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65" tabRatio="459"/>
  </bookViews>
  <sheets>
    <sheet name="+vl" sheetId="1" r:id="rId1"/>
    <sheet name="Sheet4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V2079" i="1" l="1"/>
  <c r="AW2079" i="1"/>
  <c r="AY2079" i="1"/>
  <c r="AZ2079" i="1"/>
  <c r="BA2079" i="1"/>
  <c r="BD2079" i="1"/>
  <c r="BE2079" i="1"/>
  <c r="L2079" i="1"/>
  <c r="M2079" i="1"/>
  <c r="S2079" i="1"/>
  <c r="T2079" i="1"/>
  <c r="Z2079" i="1"/>
  <c r="AA2079" i="1"/>
  <c r="AI2079" i="1"/>
  <c r="AJ2079" i="1"/>
  <c r="AW2078" i="1"/>
  <c r="AV2078" i="1"/>
  <c r="AJ2078" i="1"/>
  <c r="AI2078" i="1"/>
  <c r="BD2078" i="1" s="1"/>
  <c r="AA2078" i="1"/>
  <c r="Z2078" i="1"/>
  <c r="BA2078" i="1" s="1"/>
  <c r="T2078" i="1"/>
  <c r="S2078" i="1"/>
  <c r="AY2078" i="1" s="1"/>
  <c r="M2078" i="1"/>
  <c r="BE2078" i="1" s="1"/>
  <c r="L2078" i="1"/>
  <c r="AZ2078" i="1" s="1"/>
  <c r="AW2077" i="1"/>
  <c r="AV2077" i="1"/>
  <c r="AJ2077" i="1"/>
  <c r="AI2077" i="1"/>
  <c r="BD2077" i="1" s="1"/>
  <c r="AA2077" i="1"/>
  <c r="Z2077" i="1"/>
  <c r="BA2077" i="1" s="1"/>
  <c r="T2077" i="1"/>
  <c r="S2077" i="1"/>
  <c r="AY2077" i="1" s="1"/>
  <c r="M2077" i="1"/>
  <c r="BE2077" i="1" s="1"/>
  <c r="L2077" i="1"/>
  <c r="AZ2077" i="1" s="1"/>
  <c r="AW2076" i="1"/>
  <c r="AV2076" i="1"/>
  <c r="AJ2076" i="1"/>
  <c r="AI2076" i="1"/>
  <c r="BD2076" i="1" s="1"/>
  <c r="AA2076" i="1"/>
  <c r="Z2076" i="1"/>
  <c r="BA2076" i="1" s="1"/>
  <c r="T2076" i="1"/>
  <c r="S2076" i="1"/>
  <c r="AY2076" i="1" s="1"/>
  <c r="M2076" i="1"/>
  <c r="BE2076" i="1" s="1"/>
  <c r="L2076" i="1"/>
  <c r="AZ2076" i="1" s="1"/>
  <c r="AW2075" i="1"/>
  <c r="AV2075" i="1"/>
  <c r="AJ2075" i="1"/>
  <c r="AI2075" i="1"/>
  <c r="BD2075" i="1" s="1"/>
  <c r="AA2075" i="1"/>
  <c r="Z2075" i="1"/>
  <c r="BA2075" i="1" s="1"/>
  <c r="T2075" i="1"/>
  <c r="S2075" i="1"/>
  <c r="AY2075" i="1" s="1"/>
  <c r="M2075" i="1"/>
  <c r="BE2075" i="1" s="1"/>
  <c r="L2075" i="1"/>
  <c r="AZ2075" i="1" s="1"/>
  <c r="AW2074" i="1"/>
  <c r="AV2074" i="1"/>
  <c r="AJ2074" i="1"/>
  <c r="AI2074" i="1"/>
  <c r="BD2074" i="1" s="1"/>
  <c r="AA2074" i="1"/>
  <c r="Z2074" i="1"/>
  <c r="BA2074" i="1" s="1"/>
  <c r="T2074" i="1"/>
  <c r="S2074" i="1"/>
  <c r="AY2074" i="1" s="1"/>
  <c r="M2074" i="1"/>
  <c r="BE2074" i="1" s="1"/>
  <c r="L2074" i="1"/>
  <c r="AZ2074" i="1" s="1"/>
  <c r="AW2073" i="1"/>
  <c r="AV2073" i="1"/>
  <c r="AJ2073" i="1"/>
  <c r="AI2073" i="1"/>
  <c r="BD2073" i="1" s="1"/>
  <c r="AA2073" i="1"/>
  <c r="Z2073" i="1"/>
  <c r="BA2073" i="1" s="1"/>
  <c r="T2073" i="1"/>
  <c r="S2073" i="1"/>
  <c r="AY2073" i="1" s="1"/>
  <c r="M2073" i="1"/>
  <c r="BE2073" i="1" s="1"/>
  <c r="L2073" i="1"/>
  <c r="AZ2073" i="1" s="1"/>
  <c r="AW2072" i="1"/>
  <c r="AV2072" i="1"/>
  <c r="AJ2072" i="1"/>
  <c r="AI2072" i="1"/>
  <c r="BD2072" i="1" s="1"/>
  <c r="AA2072" i="1"/>
  <c r="Z2072" i="1"/>
  <c r="BA2072" i="1" s="1"/>
  <c r="T2072" i="1"/>
  <c r="S2072" i="1"/>
  <c r="AY2072" i="1" s="1"/>
  <c r="M2072" i="1"/>
  <c r="BE2072" i="1" s="1"/>
  <c r="L2072" i="1"/>
  <c r="AZ2072" i="1" s="1"/>
  <c r="AW2071" i="1"/>
  <c r="AV2071" i="1"/>
  <c r="AJ2071" i="1"/>
  <c r="AI2071" i="1"/>
  <c r="BD2071" i="1" s="1"/>
  <c r="AA2071" i="1"/>
  <c r="Z2071" i="1"/>
  <c r="BA2071" i="1" s="1"/>
  <c r="T2071" i="1"/>
  <c r="S2071" i="1"/>
  <c r="AY2071" i="1" s="1"/>
  <c r="M2071" i="1"/>
  <c r="BE2071" i="1" s="1"/>
  <c r="L2071" i="1"/>
  <c r="AZ2071" i="1" s="1"/>
  <c r="AW2070" i="1"/>
  <c r="AV2070" i="1"/>
  <c r="AJ2070" i="1"/>
  <c r="AI2070" i="1"/>
  <c r="BD2070" i="1" s="1"/>
  <c r="AA2070" i="1"/>
  <c r="Z2070" i="1"/>
  <c r="BA2070" i="1" s="1"/>
  <c r="T2070" i="1"/>
  <c r="S2070" i="1"/>
  <c r="AY2070" i="1" s="1"/>
  <c r="M2070" i="1"/>
  <c r="BE2070" i="1" s="1"/>
  <c r="L2070" i="1"/>
  <c r="AZ2070" i="1" s="1"/>
  <c r="BE2069" i="1"/>
  <c r="BA2069" i="1"/>
  <c r="AW2069" i="1"/>
  <c r="AV2069" i="1"/>
  <c r="AJ2069" i="1"/>
  <c r="AI2069" i="1"/>
  <c r="BD2069" i="1" s="1"/>
  <c r="AA2069" i="1"/>
  <c r="Z2069" i="1"/>
  <c r="T2069" i="1"/>
  <c r="S2069" i="1"/>
  <c r="AY2069" i="1" s="1"/>
  <c r="M2069" i="1"/>
  <c r="L2069" i="1"/>
  <c r="AZ2069" i="1" s="1"/>
  <c r="AW2068" i="1"/>
  <c r="AV2068" i="1"/>
  <c r="AJ2068" i="1"/>
  <c r="BD2068" i="1" s="1"/>
  <c r="AI2068" i="1"/>
  <c r="AA2068" i="1"/>
  <c r="Z2068" i="1"/>
  <c r="T2068" i="1"/>
  <c r="S2068" i="1"/>
  <c r="M2068" i="1"/>
  <c r="BE2068" i="1" s="1"/>
  <c r="L2068" i="1"/>
  <c r="BE2067" i="1"/>
  <c r="AW2067" i="1"/>
  <c r="AV2067" i="1"/>
  <c r="AJ2067" i="1"/>
  <c r="AI2067" i="1"/>
  <c r="BD2067" i="1" s="1"/>
  <c r="AA2067" i="1"/>
  <c r="Z2067" i="1"/>
  <c r="BA2067" i="1" s="1"/>
  <c r="T2067" i="1"/>
  <c r="S2067" i="1"/>
  <c r="AY2067" i="1" s="1"/>
  <c r="M2067" i="1"/>
  <c r="L2067" i="1"/>
  <c r="AZ2067" i="1" s="1"/>
  <c r="AZ2066" i="1"/>
  <c r="AW2066" i="1"/>
  <c r="AV2066" i="1"/>
  <c r="AJ2066" i="1"/>
  <c r="BD2066" i="1" s="1"/>
  <c r="AI2066" i="1"/>
  <c r="AA2066" i="1"/>
  <c r="Z2066" i="1"/>
  <c r="BA2066" i="1" s="1"/>
  <c r="T2066" i="1"/>
  <c r="S2066" i="1"/>
  <c r="AY2066" i="1" s="1"/>
  <c r="M2066" i="1"/>
  <c r="BE2066" i="1" s="1"/>
  <c r="L2066" i="1"/>
  <c r="BE2065" i="1"/>
  <c r="BA2065" i="1"/>
  <c r="AW2065" i="1"/>
  <c r="AV2065" i="1"/>
  <c r="AJ2065" i="1"/>
  <c r="AI2065" i="1"/>
  <c r="BD2065" i="1" s="1"/>
  <c r="AA2065" i="1"/>
  <c r="Z2065" i="1"/>
  <c r="T2065" i="1"/>
  <c r="S2065" i="1"/>
  <c r="AY2065" i="1" s="1"/>
  <c r="M2065" i="1"/>
  <c r="L2065" i="1"/>
  <c r="AZ2065" i="1" s="1"/>
  <c r="AW2064" i="1"/>
  <c r="AV2064" i="1"/>
  <c r="AJ2064" i="1"/>
  <c r="BD2064" i="1" s="1"/>
  <c r="AI2064" i="1"/>
  <c r="AA2064" i="1"/>
  <c r="Z2064" i="1"/>
  <c r="T2064" i="1"/>
  <c r="S2064" i="1"/>
  <c r="M2064" i="1"/>
  <c r="BE2064" i="1" s="1"/>
  <c r="L2064" i="1"/>
  <c r="BE2063" i="1"/>
  <c r="AW2063" i="1"/>
  <c r="AV2063" i="1"/>
  <c r="AJ2063" i="1"/>
  <c r="AI2063" i="1"/>
  <c r="BD2063" i="1" s="1"/>
  <c r="AA2063" i="1"/>
  <c r="Z2063" i="1"/>
  <c r="BA2063" i="1" s="1"/>
  <c r="T2063" i="1"/>
  <c r="S2063" i="1"/>
  <c r="AY2063" i="1" s="1"/>
  <c r="M2063" i="1"/>
  <c r="L2063" i="1"/>
  <c r="AZ2063" i="1" s="1"/>
  <c r="AZ2062" i="1"/>
  <c r="AW2062" i="1"/>
  <c r="AV2062" i="1"/>
  <c r="AJ2062" i="1"/>
  <c r="BD2062" i="1" s="1"/>
  <c r="AI2062" i="1"/>
  <c r="AA2062" i="1"/>
  <c r="Z2062" i="1"/>
  <c r="BA2062" i="1" s="1"/>
  <c r="T2062" i="1"/>
  <c r="S2062" i="1"/>
  <c r="AY2062" i="1" s="1"/>
  <c r="M2062" i="1"/>
  <c r="BE2062" i="1" s="1"/>
  <c r="L2062" i="1"/>
  <c r="BE2061" i="1"/>
  <c r="BA2061" i="1"/>
  <c r="AW2061" i="1"/>
  <c r="AV2061" i="1"/>
  <c r="AJ2061" i="1"/>
  <c r="AI2061" i="1"/>
  <c r="BD2061" i="1" s="1"/>
  <c r="AA2061" i="1"/>
  <c r="Z2061" i="1"/>
  <c r="T2061" i="1"/>
  <c r="S2061" i="1"/>
  <c r="AY2061" i="1" s="1"/>
  <c r="M2061" i="1"/>
  <c r="L2061" i="1"/>
  <c r="AZ2061" i="1" s="1"/>
  <c r="AW2060" i="1"/>
  <c r="AV2060" i="1"/>
  <c r="AJ2060" i="1"/>
  <c r="BD2060" i="1" s="1"/>
  <c r="AI2060" i="1"/>
  <c r="AA2060" i="1"/>
  <c r="Z2060" i="1"/>
  <c r="T2060" i="1"/>
  <c r="S2060" i="1"/>
  <c r="M2060" i="1"/>
  <c r="BE2060" i="1" s="1"/>
  <c r="L2060" i="1"/>
  <c r="BE2059" i="1"/>
  <c r="AW2059" i="1"/>
  <c r="AV2059" i="1"/>
  <c r="AJ2059" i="1"/>
  <c r="AI2059" i="1"/>
  <c r="BD2059" i="1" s="1"/>
  <c r="AA2059" i="1"/>
  <c r="Z2059" i="1"/>
  <c r="BA2059" i="1" s="1"/>
  <c r="T2059" i="1"/>
  <c r="S2059" i="1"/>
  <c r="AY2059" i="1" s="1"/>
  <c r="M2059" i="1"/>
  <c r="L2059" i="1"/>
  <c r="AZ2059" i="1" s="1"/>
  <c r="AZ2058" i="1"/>
  <c r="AW2058" i="1"/>
  <c r="AV2058" i="1"/>
  <c r="AJ2058" i="1"/>
  <c r="BD2058" i="1" s="1"/>
  <c r="AI2058" i="1"/>
  <c r="AA2058" i="1"/>
  <c r="Z2058" i="1"/>
  <c r="BA2058" i="1" s="1"/>
  <c r="T2058" i="1"/>
  <c r="S2058" i="1"/>
  <c r="AY2058" i="1" s="1"/>
  <c r="M2058" i="1"/>
  <c r="BE2058" i="1" s="1"/>
  <c r="L2058" i="1"/>
  <c r="BE2057" i="1"/>
  <c r="BA2057" i="1"/>
  <c r="AW2057" i="1"/>
  <c r="AV2057" i="1"/>
  <c r="AJ2057" i="1"/>
  <c r="AI2057" i="1"/>
  <c r="BD2057" i="1" s="1"/>
  <c r="AA2057" i="1"/>
  <c r="Z2057" i="1"/>
  <c r="T2057" i="1"/>
  <c r="S2057" i="1"/>
  <c r="AY2057" i="1" s="1"/>
  <c r="M2057" i="1"/>
  <c r="L2057" i="1"/>
  <c r="AZ2057" i="1" s="1"/>
  <c r="AW2056" i="1"/>
  <c r="AV2056" i="1"/>
  <c r="AJ2056" i="1"/>
  <c r="BD2056" i="1" s="1"/>
  <c r="AI2056" i="1"/>
  <c r="AA2056" i="1"/>
  <c r="Z2056" i="1"/>
  <c r="T2056" i="1"/>
  <c r="S2056" i="1"/>
  <c r="M2056" i="1"/>
  <c r="BE2056" i="1" s="1"/>
  <c r="L2056" i="1"/>
  <c r="BE2055" i="1"/>
  <c r="AW2055" i="1"/>
  <c r="AV2055" i="1"/>
  <c r="AJ2055" i="1"/>
  <c r="AI2055" i="1"/>
  <c r="BD2055" i="1" s="1"/>
  <c r="AA2055" i="1"/>
  <c r="Z2055" i="1"/>
  <c r="BA2055" i="1" s="1"/>
  <c r="T2055" i="1"/>
  <c r="S2055" i="1"/>
  <c r="AY2055" i="1" s="1"/>
  <c r="M2055" i="1"/>
  <c r="L2055" i="1"/>
  <c r="AZ2055" i="1" s="1"/>
  <c r="AZ2054" i="1"/>
  <c r="AW2054" i="1"/>
  <c r="AV2054" i="1"/>
  <c r="AJ2054" i="1"/>
  <c r="BD2054" i="1" s="1"/>
  <c r="AI2054" i="1"/>
  <c r="AA2054" i="1"/>
  <c r="Z2054" i="1"/>
  <c r="BA2054" i="1" s="1"/>
  <c r="T2054" i="1"/>
  <c r="S2054" i="1"/>
  <c r="AY2054" i="1" s="1"/>
  <c r="M2054" i="1"/>
  <c r="BE2054" i="1" s="1"/>
  <c r="L2054" i="1"/>
  <c r="BE2053" i="1"/>
  <c r="BA2053" i="1"/>
  <c r="AW2053" i="1"/>
  <c r="AV2053" i="1"/>
  <c r="AJ2053" i="1"/>
  <c r="AI2053" i="1"/>
  <c r="BD2053" i="1" s="1"/>
  <c r="AA2053" i="1"/>
  <c r="Z2053" i="1"/>
  <c r="T2053" i="1"/>
  <c r="S2053" i="1"/>
  <c r="AY2053" i="1" s="1"/>
  <c r="M2053" i="1"/>
  <c r="L2053" i="1"/>
  <c r="AZ2053" i="1" s="1"/>
  <c r="AW2052" i="1"/>
  <c r="AV2052" i="1"/>
  <c r="AJ2052" i="1"/>
  <c r="BD2052" i="1" s="1"/>
  <c r="AI2052" i="1"/>
  <c r="AA2052" i="1"/>
  <c r="Z2052" i="1"/>
  <c r="T2052" i="1"/>
  <c r="S2052" i="1"/>
  <c r="M2052" i="1"/>
  <c r="BE2052" i="1" s="1"/>
  <c r="L2052" i="1"/>
  <c r="BE2051" i="1"/>
  <c r="AW2051" i="1"/>
  <c r="AV2051" i="1"/>
  <c r="AJ2051" i="1"/>
  <c r="AI2051" i="1"/>
  <c r="BD2051" i="1" s="1"/>
  <c r="AA2051" i="1"/>
  <c r="Z2051" i="1"/>
  <c r="BA2051" i="1" s="1"/>
  <c r="T2051" i="1"/>
  <c r="S2051" i="1"/>
  <c r="AY2051" i="1" s="1"/>
  <c r="M2051" i="1"/>
  <c r="L2051" i="1"/>
  <c r="AZ2051" i="1" s="1"/>
  <c r="AZ2050" i="1"/>
  <c r="AW2050" i="1"/>
  <c r="AV2050" i="1"/>
  <c r="AJ2050" i="1"/>
  <c r="BD2050" i="1" s="1"/>
  <c r="AI2050" i="1"/>
  <c r="AA2050" i="1"/>
  <c r="Z2050" i="1"/>
  <c r="BA2050" i="1" s="1"/>
  <c r="T2050" i="1"/>
  <c r="S2050" i="1"/>
  <c r="AY2050" i="1" s="1"/>
  <c r="M2050" i="1"/>
  <c r="BE2050" i="1" s="1"/>
  <c r="L2050" i="1"/>
  <c r="BE2049" i="1"/>
  <c r="BA2049" i="1"/>
  <c r="AW2049" i="1"/>
  <c r="AV2049" i="1"/>
  <c r="AJ2049" i="1"/>
  <c r="AI2049" i="1"/>
  <c r="BD2049" i="1" s="1"/>
  <c r="AA2049" i="1"/>
  <c r="Z2049" i="1"/>
  <c r="T2049" i="1"/>
  <c r="S2049" i="1"/>
  <c r="AY2049" i="1" s="1"/>
  <c r="M2049" i="1"/>
  <c r="L2049" i="1"/>
  <c r="AZ2049" i="1" s="1"/>
  <c r="AW2048" i="1"/>
  <c r="AV2048" i="1"/>
  <c r="AJ2048" i="1"/>
  <c r="BD2048" i="1" s="1"/>
  <c r="AI2048" i="1"/>
  <c r="AA2048" i="1"/>
  <c r="Z2048" i="1"/>
  <c r="T2048" i="1"/>
  <c r="S2048" i="1"/>
  <c r="M2048" i="1"/>
  <c r="BE2048" i="1" s="1"/>
  <c r="L2048" i="1"/>
  <c r="BE2047" i="1"/>
  <c r="AW2047" i="1"/>
  <c r="AV2047" i="1"/>
  <c r="AJ2047" i="1"/>
  <c r="AI2047" i="1"/>
  <c r="BD2047" i="1" s="1"/>
  <c r="AA2047" i="1"/>
  <c r="Z2047" i="1"/>
  <c r="BA2047" i="1" s="1"/>
  <c r="T2047" i="1"/>
  <c r="S2047" i="1"/>
  <c r="AY2047" i="1" s="1"/>
  <c r="M2047" i="1"/>
  <c r="L2047" i="1"/>
  <c r="AZ2047" i="1" s="1"/>
  <c r="AZ2046" i="1"/>
  <c r="AW2046" i="1"/>
  <c r="AV2046" i="1"/>
  <c r="AJ2046" i="1"/>
  <c r="BD2046" i="1" s="1"/>
  <c r="AI2046" i="1"/>
  <c r="AA2046" i="1"/>
  <c r="Z2046" i="1"/>
  <c r="BA2046" i="1" s="1"/>
  <c r="T2046" i="1"/>
  <c r="S2046" i="1"/>
  <c r="AY2046" i="1" s="1"/>
  <c r="M2046" i="1"/>
  <c r="BE2046" i="1" s="1"/>
  <c r="L2046" i="1"/>
  <c r="AW2045" i="1"/>
  <c r="AV2045" i="1"/>
  <c r="AJ2045" i="1"/>
  <c r="AI2045" i="1"/>
  <c r="AA2045" i="1"/>
  <c r="BA2045" i="1" s="1"/>
  <c r="Z2045" i="1"/>
  <c r="T2045" i="1"/>
  <c r="S2045" i="1"/>
  <c r="AY2045" i="1" s="1"/>
  <c r="M2045" i="1"/>
  <c r="BE2045" i="1" s="1"/>
  <c r="L2045" i="1"/>
  <c r="BE2044" i="1"/>
  <c r="AW2044" i="1"/>
  <c r="AV2044" i="1"/>
  <c r="AJ2044" i="1"/>
  <c r="AI2044" i="1"/>
  <c r="BD2044" i="1" s="1"/>
  <c r="AA2044" i="1"/>
  <c r="Z2044" i="1"/>
  <c r="BA2044" i="1" s="1"/>
  <c r="T2044" i="1"/>
  <c r="S2044" i="1"/>
  <c r="AY2044" i="1" s="1"/>
  <c r="M2044" i="1"/>
  <c r="L2044" i="1"/>
  <c r="AZ2044" i="1" s="1"/>
  <c r="AW2043" i="1"/>
  <c r="AV2043" i="1"/>
  <c r="AJ2043" i="1"/>
  <c r="BD2043" i="1" s="1"/>
  <c r="AI2043" i="1"/>
  <c r="AA2043" i="1"/>
  <c r="Z2043" i="1"/>
  <c r="BA2043" i="1" s="1"/>
  <c r="T2043" i="1"/>
  <c r="S2043" i="1"/>
  <c r="AY2043" i="1" s="1"/>
  <c r="M2043" i="1"/>
  <c r="BE2043" i="1" s="1"/>
  <c r="L2043" i="1"/>
  <c r="BE2042" i="1"/>
  <c r="AW2042" i="1"/>
  <c r="AV2042" i="1"/>
  <c r="AJ2042" i="1"/>
  <c r="AI2042" i="1"/>
  <c r="BD2042" i="1" s="1"/>
  <c r="AA2042" i="1"/>
  <c r="Z2042" i="1"/>
  <c r="BA2042" i="1" s="1"/>
  <c r="T2042" i="1"/>
  <c r="S2042" i="1"/>
  <c r="AY2042" i="1" s="1"/>
  <c r="M2042" i="1"/>
  <c r="L2042" i="1"/>
  <c r="AZ2042" i="1" s="1"/>
  <c r="AW2041" i="1"/>
  <c r="AV2041" i="1"/>
  <c r="AJ2041" i="1"/>
  <c r="BD2041" i="1" s="1"/>
  <c r="AI2041" i="1"/>
  <c r="AA2041" i="1"/>
  <c r="Z2041" i="1"/>
  <c r="BA2041" i="1" s="1"/>
  <c r="T2041" i="1"/>
  <c r="S2041" i="1"/>
  <c r="AY2041" i="1" s="1"/>
  <c r="M2041" i="1"/>
  <c r="BE2041" i="1" s="1"/>
  <c r="L2041" i="1"/>
  <c r="BE2040" i="1"/>
  <c r="AW2040" i="1"/>
  <c r="AV2040" i="1"/>
  <c r="AJ2040" i="1"/>
  <c r="AI2040" i="1"/>
  <c r="BD2040" i="1" s="1"/>
  <c r="AA2040" i="1"/>
  <c r="Z2040" i="1"/>
  <c r="BA2040" i="1" s="1"/>
  <c r="T2040" i="1"/>
  <c r="S2040" i="1"/>
  <c r="AY2040" i="1" s="1"/>
  <c r="M2040" i="1"/>
  <c r="L2040" i="1"/>
  <c r="AZ2040" i="1" s="1"/>
  <c r="AW2039" i="1"/>
  <c r="AV2039" i="1"/>
  <c r="AJ2039" i="1"/>
  <c r="BD2039" i="1" s="1"/>
  <c r="AI2039" i="1"/>
  <c r="AA2039" i="1"/>
  <c r="Z2039" i="1"/>
  <c r="BA2039" i="1" s="1"/>
  <c r="T2039" i="1"/>
  <c r="S2039" i="1"/>
  <c r="AY2039" i="1" s="1"/>
  <c r="M2039" i="1"/>
  <c r="BE2039" i="1" s="1"/>
  <c r="L2039" i="1"/>
  <c r="BE2038" i="1"/>
  <c r="AW2038" i="1"/>
  <c r="AV2038" i="1"/>
  <c r="AJ2038" i="1"/>
  <c r="AI2038" i="1"/>
  <c r="BD2038" i="1" s="1"/>
  <c r="AA2038" i="1"/>
  <c r="Z2038" i="1"/>
  <c r="BA2038" i="1" s="1"/>
  <c r="T2038" i="1"/>
  <c r="S2038" i="1"/>
  <c r="AY2038" i="1" s="1"/>
  <c r="M2038" i="1"/>
  <c r="L2038" i="1"/>
  <c r="AZ2038" i="1" s="1"/>
  <c r="AW2037" i="1"/>
  <c r="AV2037" i="1"/>
  <c r="AJ2037" i="1"/>
  <c r="BD2037" i="1" s="1"/>
  <c r="AI2037" i="1"/>
  <c r="AA2037" i="1"/>
  <c r="Z2037" i="1"/>
  <c r="BA2037" i="1" s="1"/>
  <c r="T2037" i="1"/>
  <c r="S2037" i="1"/>
  <c r="AY2037" i="1" s="1"/>
  <c r="M2037" i="1"/>
  <c r="BE2037" i="1" s="1"/>
  <c r="L2037" i="1"/>
  <c r="BE2036" i="1"/>
  <c r="AW2036" i="1"/>
  <c r="AV2036" i="1"/>
  <c r="AJ2036" i="1"/>
  <c r="AI2036" i="1"/>
  <c r="BD2036" i="1" s="1"/>
  <c r="AA2036" i="1"/>
  <c r="Z2036" i="1"/>
  <c r="BA2036" i="1" s="1"/>
  <c r="T2036" i="1"/>
  <c r="S2036" i="1"/>
  <c r="AY2036" i="1" s="1"/>
  <c r="M2036" i="1"/>
  <c r="L2036" i="1"/>
  <c r="AZ2036" i="1" s="1"/>
  <c r="AW2035" i="1"/>
  <c r="AV2035" i="1"/>
  <c r="AJ2035" i="1"/>
  <c r="BD2035" i="1" s="1"/>
  <c r="AI2035" i="1"/>
  <c r="AA2035" i="1"/>
  <c r="Z2035" i="1"/>
  <c r="BA2035" i="1" s="1"/>
  <c r="T2035" i="1"/>
  <c r="S2035" i="1"/>
  <c r="AY2035" i="1" s="1"/>
  <c r="M2035" i="1"/>
  <c r="BE2035" i="1" s="1"/>
  <c r="L2035" i="1"/>
  <c r="BE2034" i="1"/>
  <c r="AW2034" i="1"/>
  <c r="AV2034" i="1"/>
  <c r="AJ2034" i="1"/>
  <c r="AI2034" i="1"/>
  <c r="BD2034" i="1" s="1"/>
  <c r="AA2034" i="1"/>
  <c r="Z2034" i="1"/>
  <c r="BA2034" i="1" s="1"/>
  <c r="T2034" i="1"/>
  <c r="S2034" i="1"/>
  <c r="AY2034" i="1" s="1"/>
  <c r="M2034" i="1"/>
  <c r="L2034" i="1"/>
  <c r="AZ2034" i="1" s="1"/>
  <c r="AW2033" i="1"/>
  <c r="AV2033" i="1"/>
  <c r="AJ2033" i="1"/>
  <c r="BD2033" i="1" s="1"/>
  <c r="AI2033" i="1"/>
  <c r="AA2033" i="1"/>
  <c r="Z2033" i="1"/>
  <c r="BA2033" i="1" s="1"/>
  <c r="T2033" i="1"/>
  <c r="S2033" i="1"/>
  <c r="AY2033" i="1" s="1"/>
  <c r="M2033" i="1"/>
  <c r="BE2033" i="1" s="1"/>
  <c r="L2033" i="1"/>
  <c r="BE2032" i="1"/>
  <c r="AW2032" i="1"/>
  <c r="AV2032" i="1"/>
  <c r="AJ2032" i="1"/>
  <c r="AI2032" i="1"/>
  <c r="BD2032" i="1" s="1"/>
  <c r="AA2032" i="1"/>
  <c r="Z2032" i="1"/>
  <c r="BA2032" i="1" s="1"/>
  <c r="T2032" i="1"/>
  <c r="S2032" i="1"/>
  <c r="AY2032" i="1" s="1"/>
  <c r="M2032" i="1"/>
  <c r="L2032" i="1"/>
  <c r="AZ2032" i="1" s="1"/>
  <c r="AW2031" i="1"/>
  <c r="AV2031" i="1"/>
  <c r="AJ2031" i="1"/>
  <c r="BD2031" i="1" s="1"/>
  <c r="AI2031" i="1"/>
  <c r="AA2031" i="1"/>
  <c r="Z2031" i="1"/>
  <c r="BA2031" i="1" s="1"/>
  <c r="T2031" i="1"/>
  <c r="S2031" i="1"/>
  <c r="AY2031" i="1" s="1"/>
  <c r="M2031" i="1"/>
  <c r="BE2031" i="1" s="1"/>
  <c r="L2031" i="1"/>
  <c r="BE2030" i="1"/>
  <c r="AW2030" i="1"/>
  <c r="AV2030" i="1"/>
  <c r="AJ2030" i="1"/>
  <c r="AI2030" i="1"/>
  <c r="BD2030" i="1" s="1"/>
  <c r="AA2030" i="1"/>
  <c r="Z2030" i="1"/>
  <c r="BA2030" i="1" s="1"/>
  <c r="T2030" i="1"/>
  <c r="S2030" i="1"/>
  <c r="AY2030" i="1" s="1"/>
  <c r="M2030" i="1"/>
  <c r="L2030" i="1"/>
  <c r="AZ2030" i="1" s="1"/>
  <c r="AW2029" i="1"/>
  <c r="AV2029" i="1"/>
  <c r="AJ2029" i="1"/>
  <c r="BD2029" i="1" s="1"/>
  <c r="AI2029" i="1"/>
  <c r="AA2029" i="1"/>
  <c r="Z2029" i="1"/>
  <c r="BA2029" i="1" s="1"/>
  <c r="T2029" i="1"/>
  <c r="S2029" i="1"/>
  <c r="AY2029" i="1" s="1"/>
  <c r="M2029" i="1"/>
  <c r="BE2029" i="1" s="1"/>
  <c r="L2029" i="1"/>
  <c r="BE2028" i="1"/>
  <c r="AW2028" i="1"/>
  <c r="AV2028" i="1"/>
  <c r="AJ2028" i="1"/>
  <c r="AI2028" i="1"/>
  <c r="BD2028" i="1" s="1"/>
  <c r="AA2028" i="1"/>
  <c r="Z2028" i="1"/>
  <c r="BA2028" i="1" s="1"/>
  <c r="T2028" i="1"/>
  <c r="S2028" i="1"/>
  <c r="AY2028" i="1" s="1"/>
  <c r="M2028" i="1"/>
  <c r="L2028" i="1"/>
  <c r="AZ2028" i="1" s="1"/>
  <c r="AW2027" i="1"/>
  <c r="AV2027" i="1"/>
  <c r="AJ2027" i="1"/>
  <c r="BD2027" i="1" s="1"/>
  <c r="AI2027" i="1"/>
  <c r="AA2027" i="1"/>
  <c r="Z2027" i="1"/>
  <c r="BA2027" i="1" s="1"/>
  <c r="T2027" i="1"/>
  <c r="S2027" i="1"/>
  <c r="AY2027" i="1" s="1"/>
  <c r="M2027" i="1"/>
  <c r="L2027" i="1"/>
  <c r="BE2026" i="1"/>
  <c r="BA2026" i="1"/>
  <c r="AW2026" i="1"/>
  <c r="AV2026" i="1"/>
  <c r="AJ2026" i="1"/>
  <c r="AI2026" i="1"/>
  <c r="BD2026" i="1" s="1"/>
  <c r="AA2026" i="1"/>
  <c r="Z2026" i="1"/>
  <c r="T2026" i="1"/>
  <c r="S2026" i="1"/>
  <c r="AY2026" i="1" s="1"/>
  <c r="M2026" i="1"/>
  <c r="L2026" i="1"/>
  <c r="AZ2026" i="1" s="1"/>
  <c r="AW2025" i="1"/>
  <c r="AV2025" i="1"/>
  <c r="AJ2025" i="1"/>
  <c r="BD2025" i="1" s="1"/>
  <c r="AI2025" i="1"/>
  <c r="AA2025" i="1"/>
  <c r="Z2025" i="1"/>
  <c r="T2025" i="1"/>
  <c r="S2025" i="1"/>
  <c r="M2025" i="1"/>
  <c r="BE2025" i="1" s="1"/>
  <c r="L2025" i="1"/>
  <c r="BE2024" i="1"/>
  <c r="AW2024" i="1"/>
  <c r="AV2024" i="1"/>
  <c r="AJ2024" i="1"/>
  <c r="AI2024" i="1"/>
  <c r="BD2024" i="1" s="1"/>
  <c r="AA2024" i="1"/>
  <c r="Z2024" i="1"/>
  <c r="BA2024" i="1" s="1"/>
  <c r="T2024" i="1"/>
  <c r="S2024" i="1"/>
  <c r="AY2024" i="1" s="1"/>
  <c r="M2024" i="1"/>
  <c r="L2024" i="1"/>
  <c r="AZ2024" i="1" s="1"/>
  <c r="AZ2023" i="1"/>
  <c r="AW2023" i="1"/>
  <c r="AV2023" i="1"/>
  <c r="AJ2023" i="1"/>
  <c r="BD2023" i="1" s="1"/>
  <c r="AI2023" i="1"/>
  <c r="AA2023" i="1"/>
  <c r="Z2023" i="1"/>
  <c r="BA2023" i="1" s="1"/>
  <c r="T2023" i="1"/>
  <c r="S2023" i="1"/>
  <c r="AY2023" i="1" s="1"/>
  <c r="M2023" i="1"/>
  <c r="BE2023" i="1" s="1"/>
  <c r="L2023" i="1"/>
  <c r="BE2022" i="1"/>
  <c r="BA2022" i="1"/>
  <c r="AW2022" i="1"/>
  <c r="AV2022" i="1"/>
  <c r="AJ2022" i="1"/>
  <c r="AI2022" i="1"/>
  <c r="BD2022" i="1" s="1"/>
  <c r="AA2022" i="1"/>
  <c r="Z2022" i="1"/>
  <c r="T2022" i="1"/>
  <c r="S2022" i="1"/>
  <c r="AY2022" i="1" s="1"/>
  <c r="M2022" i="1"/>
  <c r="L2022" i="1"/>
  <c r="AZ2022" i="1" s="1"/>
  <c r="AW2021" i="1"/>
  <c r="AV2021" i="1"/>
  <c r="AJ2021" i="1"/>
  <c r="BD2021" i="1" s="1"/>
  <c r="AI2021" i="1"/>
  <c r="AA2021" i="1"/>
  <c r="Z2021" i="1"/>
  <c r="T2021" i="1"/>
  <c r="S2021" i="1"/>
  <c r="M2021" i="1"/>
  <c r="BE2021" i="1" s="1"/>
  <c r="L2021" i="1"/>
  <c r="BE2020" i="1"/>
  <c r="AW2020" i="1"/>
  <c r="AV2020" i="1"/>
  <c r="AJ2020" i="1"/>
  <c r="AI2020" i="1"/>
  <c r="BD2020" i="1" s="1"/>
  <c r="AA2020" i="1"/>
  <c r="Z2020" i="1"/>
  <c r="BA2020" i="1" s="1"/>
  <c r="T2020" i="1"/>
  <c r="S2020" i="1"/>
  <c r="AY2020" i="1" s="1"/>
  <c r="M2020" i="1"/>
  <c r="L2020" i="1"/>
  <c r="AZ2020" i="1" s="1"/>
  <c r="AZ2019" i="1"/>
  <c r="AW2019" i="1"/>
  <c r="AV2019" i="1"/>
  <c r="AJ2019" i="1"/>
  <c r="BD2019" i="1" s="1"/>
  <c r="AI2019" i="1"/>
  <c r="AA2019" i="1"/>
  <c r="Z2019" i="1"/>
  <c r="BA2019" i="1" s="1"/>
  <c r="T2019" i="1"/>
  <c r="S2019" i="1"/>
  <c r="AY2019" i="1" s="1"/>
  <c r="M2019" i="1"/>
  <c r="BE2019" i="1" s="1"/>
  <c r="L2019" i="1"/>
  <c r="BE2018" i="1"/>
  <c r="BA2018" i="1"/>
  <c r="AW2018" i="1"/>
  <c r="AV2018" i="1"/>
  <c r="AJ2018" i="1"/>
  <c r="AI2018" i="1"/>
  <c r="BD2018" i="1" s="1"/>
  <c r="AA2018" i="1"/>
  <c r="Z2018" i="1"/>
  <c r="T2018" i="1"/>
  <c r="S2018" i="1"/>
  <c r="AY2018" i="1" s="1"/>
  <c r="M2018" i="1"/>
  <c r="L2018" i="1"/>
  <c r="AZ2018" i="1" s="1"/>
  <c r="AW2017" i="1"/>
  <c r="AV2017" i="1"/>
  <c r="AJ2017" i="1"/>
  <c r="BD2017" i="1" s="1"/>
  <c r="AI2017" i="1"/>
  <c r="AA2017" i="1"/>
  <c r="Z2017" i="1"/>
  <c r="T2017" i="1"/>
  <c r="S2017" i="1"/>
  <c r="M2017" i="1"/>
  <c r="BE2017" i="1" s="1"/>
  <c r="L2017" i="1"/>
  <c r="BE2016" i="1"/>
  <c r="AW2016" i="1"/>
  <c r="AV2016" i="1"/>
  <c r="AJ2016" i="1"/>
  <c r="AI2016" i="1"/>
  <c r="BD2016" i="1" s="1"/>
  <c r="AA2016" i="1"/>
  <c r="Z2016" i="1"/>
  <c r="BA2016" i="1" s="1"/>
  <c r="T2016" i="1"/>
  <c r="S2016" i="1"/>
  <c r="AY2016" i="1" s="1"/>
  <c r="M2016" i="1"/>
  <c r="L2016" i="1"/>
  <c r="AZ2016" i="1" s="1"/>
  <c r="AZ2015" i="1"/>
  <c r="AW2015" i="1"/>
  <c r="AV2015" i="1"/>
  <c r="AJ2015" i="1"/>
  <c r="BD2015" i="1" s="1"/>
  <c r="AI2015" i="1"/>
  <c r="AA2015" i="1"/>
  <c r="Z2015" i="1"/>
  <c r="BA2015" i="1" s="1"/>
  <c r="T2015" i="1"/>
  <c r="S2015" i="1"/>
  <c r="AY2015" i="1" s="1"/>
  <c r="M2015" i="1"/>
  <c r="BE2015" i="1" s="1"/>
  <c r="L2015" i="1"/>
  <c r="BE2014" i="1"/>
  <c r="BA2014" i="1"/>
  <c r="AW2014" i="1"/>
  <c r="AV2014" i="1"/>
  <c r="AJ2014" i="1"/>
  <c r="AI2014" i="1"/>
  <c r="BD2014" i="1" s="1"/>
  <c r="AA2014" i="1"/>
  <c r="Z2014" i="1"/>
  <c r="T2014" i="1"/>
  <c r="S2014" i="1"/>
  <c r="AY2014" i="1" s="1"/>
  <c r="M2014" i="1"/>
  <c r="L2014" i="1"/>
  <c r="AZ2014" i="1" s="1"/>
  <c r="AW2013" i="1"/>
  <c r="AV2013" i="1"/>
  <c r="AJ2013" i="1"/>
  <c r="BD2013" i="1" s="1"/>
  <c r="AI2013" i="1"/>
  <c r="AA2013" i="1"/>
  <c r="Z2013" i="1"/>
  <c r="T2013" i="1"/>
  <c r="S2013" i="1"/>
  <c r="M2013" i="1"/>
  <c r="BE2013" i="1" s="1"/>
  <c r="L2013" i="1"/>
  <c r="BE2012" i="1"/>
  <c r="AW2012" i="1"/>
  <c r="AV2012" i="1"/>
  <c r="AJ2012" i="1"/>
  <c r="AI2012" i="1"/>
  <c r="BD2012" i="1" s="1"/>
  <c r="AA2012" i="1"/>
  <c r="Z2012" i="1"/>
  <c r="BA2012" i="1" s="1"/>
  <c r="T2012" i="1"/>
  <c r="S2012" i="1"/>
  <c r="AY2012" i="1" s="1"/>
  <c r="M2012" i="1"/>
  <c r="L2012" i="1"/>
  <c r="AZ2012" i="1" s="1"/>
  <c r="AZ2011" i="1"/>
  <c r="AW2011" i="1"/>
  <c r="AV2011" i="1"/>
  <c r="AJ2011" i="1"/>
  <c r="BD2011" i="1" s="1"/>
  <c r="AI2011" i="1"/>
  <c r="AA2011" i="1"/>
  <c r="Z2011" i="1"/>
  <c r="BA2011" i="1" s="1"/>
  <c r="T2011" i="1"/>
  <c r="S2011" i="1"/>
  <c r="AY2011" i="1" s="1"/>
  <c r="M2011" i="1"/>
  <c r="BE2011" i="1" s="1"/>
  <c r="L2011" i="1"/>
  <c r="BE2010" i="1"/>
  <c r="BA2010" i="1"/>
  <c r="AW2010" i="1"/>
  <c r="AV2010" i="1"/>
  <c r="AJ2010" i="1"/>
  <c r="AI2010" i="1"/>
  <c r="BD2010" i="1" s="1"/>
  <c r="AA2010" i="1"/>
  <c r="Z2010" i="1"/>
  <c r="T2010" i="1"/>
  <c r="S2010" i="1"/>
  <c r="AY2010" i="1" s="1"/>
  <c r="M2010" i="1"/>
  <c r="L2010" i="1"/>
  <c r="AZ2010" i="1" s="1"/>
  <c r="AW2009" i="1"/>
  <c r="AV2009" i="1"/>
  <c r="AJ2009" i="1"/>
  <c r="BD2009" i="1" s="1"/>
  <c r="AI2009" i="1"/>
  <c r="AA2009" i="1"/>
  <c r="Z2009" i="1"/>
  <c r="T2009" i="1"/>
  <c r="S2009" i="1"/>
  <c r="M2009" i="1"/>
  <c r="BE2009" i="1" s="1"/>
  <c r="L2009" i="1"/>
  <c r="BE2008" i="1"/>
  <c r="AW2008" i="1"/>
  <c r="AV2008" i="1"/>
  <c r="AJ2008" i="1"/>
  <c r="AI2008" i="1"/>
  <c r="BD2008" i="1" s="1"/>
  <c r="AA2008" i="1"/>
  <c r="Z2008" i="1"/>
  <c r="BA2008" i="1" s="1"/>
  <c r="T2008" i="1"/>
  <c r="S2008" i="1"/>
  <c r="AY2008" i="1" s="1"/>
  <c r="M2008" i="1"/>
  <c r="L2008" i="1"/>
  <c r="AZ2008" i="1" s="1"/>
  <c r="AZ2007" i="1"/>
  <c r="AW2007" i="1"/>
  <c r="AV2007" i="1"/>
  <c r="AJ2007" i="1"/>
  <c r="BD2007" i="1" s="1"/>
  <c r="AI2007" i="1"/>
  <c r="AA2007" i="1"/>
  <c r="Z2007" i="1"/>
  <c r="BA2007" i="1" s="1"/>
  <c r="T2007" i="1"/>
  <c r="S2007" i="1"/>
  <c r="AY2007" i="1" s="1"/>
  <c r="M2007" i="1"/>
  <c r="BE2007" i="1" s="1"/>
  <c r="L2007" i="1"/>
  <c r="BE2006" i="1"/>
  <c r="BA2006" i="1"/>
  <c r="AW2006" i="1"/>
  <c r="AV2006" i="1"/>
  <c r="AJ2006" i="1"/>
  <c r="AI2006" i="1"/>
  <c r="BD2006" i="1" s="1"/>
  <c r="AA2006" i="1"/>
  <c r="Z2006" i="1"/>
  <c r="T2006" i="1"/>
  <c r="S2006" i="1"/>
  <c r="AY2006" i="1" s="1"/>
  <c r="M2006" i="1"/>
  <c r="L2006" i="1"/>
  <c r="AZ2006" i="1" s="1"/>
  <c r="AW2005" i="1"/>
  <c r="AV2005" i="1"/>
  <c r="AJ2005" i="1"/>
  <c r="BD2005" i="1" s="1"/>
  <c r="AI2005" i="1"/>
  <c r="AA2005" i="1"/>
  <c r="Z2005" i="1"/>
  <c r="T2005" i="1"/>
  <c r="S2005" i="1"/>
  <c r="M2005" i="1"/>
  <c r="BE2005" i="1" s="1"/>
  <c r="L2005" i="1"/>
  <c r="BE2004" i="1"/>
  <c r="AW2004" i="1"/>
  <c r="AV2004" i="1"/>
  <c r="AJ2004" i="1"/>
  <c r="AI2004" i="1"/>
  <c r="BD2004" i="1" s="1"/>
  <c r="AA2004" i="1"/>
  <c r="Z2004" i="1"/>
  <c r="BA2004" i="1" s="1"/>
  <c r="T2004" i="1"/>
  <c r="S2004" i="1"/>
  <c r="AY2004" i="1" s="1"/>
  <c r="M2004" i="1"/>
  <c r="L2004" i="1"/>
  <c r="AZ2004" i="1" s="1"/>
  <c r="AZ2003" i="1"/>
  <c r="AW2003" i="1"/>
  <c r="AV2003" i="1"/>
  <c r="AJ2003" i="1"/>
  <c r="BD2003" i="1" s="1"/>
  <c r="AI2003" i="1"/>
  <c r="AA2003" i="1"/>
  <c r="Z2003" i="1"/>
  <c r="BA2003" i="1" s="1"/>
  <c r="T2003" i="1"/>
  <c r="S2003" i="1"/>
  <c r="AY2003" i="1" s="1"/>
  <c r="M2003" i="1"/>
  <c r="BE2003" i="1" s="1"/>
  <c r="L2003" i="1"/>
  <c r="BE2002" i="1"/>
  <c r="BA2002" i="1"/>
  <c r="AW2002" i="1"/>
  <c r="AV2002" i="1"/>
  <c r="AJ2002" i="1"/>
  <c r="AI2002" i="1"/>
  <c r="BD2002" i="1" s="1"/>
  <c r="AA2002" i="1"/>
  <c r="Z2002" i="1"/>
  <c r="T2002" i="1"/>
  <c r="S2002" i="1"/>
  <c r="AY2002" i="1" s="1"/>
  <c r="M2002" i="1"/>
  <c r="L2002" i="1"/>
  <c r="AZ2002" i="1" s="1"/>
  <c r="AW2001" i="1"/>
  <c r="AV2001" i="1"/>
  <c r="AJ2001" i="1"/>
  <c r="BD2001" i="1" s="1"/>
  <c r="AI2001" i="1"/>
  <c r="AA2001" i="1"/>
  <c r="Z2001" i="1"/>
  <c r="T2001" i="1"/>
  <c r="S2001" i="1"/>
  <c r="M2001" i="1"/>
  <c r="BE2001" i="1" s="1"/>
  <c r="L2001" i="1"/>
  <c r="BE2000" i="1"/>
  <c r="AW2000" i="1"/>
  <c r="AV2000" i="1"/>
  <c r="AJ2000" i="1"/>
  <c r="AI2000" i="1"/>
  <c r="BD2000" i="1" s="1"/>
  <c r="AA2000" i="1"/>
  <c r="Z2000" i="1"/>
  <c r="BA2000" i="1" s="1"/>
  <c r="T2000" i="1"/>
  <c r="S2000" i="1"/>
  <c r="AY2000" i="1" s="1"/>
  <c r="M2000" i="1"/>
  <c r="L2000" i="1"/>
  <c r="AZ2000" i="1" s="1"/>
  <c r="AZ1999" i="1"/>
  <c r="AW1999" i="1"/>
  <c r="AV1999" i="1"/>
  <c r="AJ1999" i="1"/>
  <c r="BD1999" i="1" s="1"/>
  <c r="AI1999" i="1"/>
  <c r="AA1999" i="1"/>
  <c r="Z1999" i="1"/>
  <c r="BA1999" i="1" s="1"/>
  <c r="T1999" i="1"/>
  <c r="S1999" i="1"/>
  <c r="AY1999" i="1" s="1"/>
  <c r="M1999" i="1"/>
  <c r="BE1999" i="1" s="1"/>
  <c r="L1999" i="1"/>
  <c r="BE1998" i="1"/>
  <c r="BA1998" i="1"/>
  <c r="AW1998" i="1"/>
  <c r="AV1998" i="1"/>
  <c r="AJ1998" i="1"/>
  <c r="AI1998" i="1"/>
  <c r="BD1998" i="1" s="1"/>
  <c r="AA1998" i="1"/>
  <c r="Z1998" i="1"/>
  <c r="T1998" i="1"/>
  <c r="S1998" i="1"/>
  <c r="AY1998" i="1" s="1"/>
  <c r="M1998" i="1"/>
  <c r="L1998" i="1"/>
  <c r="AZ1998" i="1" s="1"/>
  <c r="BD1997" i="1"/>
  <c r="AW1997" i="1"/>
  <c r="AV1997" i="1"/>
  <c r="AJ1997" i="1"/>
  <c r="AI1997" i="1"/>
  <c r="AA1997" i="1"/>
  <c r="Z1997" i="1"/>
  <c r="T1997" i="1"/>
  <c r="S1997" i="1"/>
  <c r="M1997" i="1"/>
  <c r="L1997" i="1"/>
  <c r="BE1996" i="1"/>
  <c r="AW1996" i="1"/>
  <c r="AV1996" i="1"/>
  <c r="AJ1996" i="1"/>
  <c r="AI1996" i="1"/>
  <c r="BD1996" i="1" s="1"/>
  <c r="AA1996" i="1"/>
  <c r="Z1996" i="1"/>
  <c r="BA1996" i="1" s="1"/>
  <c r="T1996" i="1"/>
  <c r="S1996" i="1"/>
  <c r="AY1996" i="1" s="1"/>
  <c r="M1996" i="1"/>
  <c r="L1996" i="1"/>
  <c r="AZ1996" i="1" s="1"/>
  <c r="AZ1995" i="1"/>
  <c r="AW1995" i="1"/>
  <c r="AV1995" i="1"/>
  <c r="AJ1995" i="1"/>
  <c r="BD1995" i="1" s="1"/>
  <c r="AI1995" i="1"/>
  <c r="AA1995" i="1"/>
  <c r="Z1995" i="1"/>
  <c r="BA1995" i="1" s="1"/>
  <c r="T1995" i="1"/>
  <c r="S1995" i="1"/>
  <c r="AY1995" i="1" s="1"/>
  <c r="M1995" i="1"/>
  <c r="BE1995" i="1" s="1"/>
  <c r="L1995" i="1"/>
  <c r="BE1994" i="1"/>
  <c r="BA1994" i="1"/>
  <c r="AW1994" i="1"/>
  <c r="AV1994" i="1"/>
  <c r="AJ1994" i="1"/>
  <c r="AI1994" i="1"/>
  <c r="BD1994" i="1" s="1"/>
  <c r="AA1994" i="1"/>
  <c r="Z1994" i="1"/>
  <c r="T1994" i="1"/>
  <c r="S1994" i="1"/>
  <c r="AY1994" i="1" s="1"/>
  <c r="M1994" i="1"/>
  <c r="L1994" i="1"/>
  <c r="AZ1994" i="1" s="1"/>
  <c r="BD1993" i="1"/>
  <c r="AW1993" i="1"/>
  <c r="AV1993" i="1"/>
  <c r="AJ1993" i="1"/>
  <c r="AI1993" i="1"/>
  <c r="AA1993" i="1"/>
  <c r="Z1993" i="1"/>
  <c r="T1993" i="1"/>
  <c r="S1993" i="1"/>
  <c r="M1993" i="1"/>
  <c r="BE1993" i="1" s="1"/>
  <c r="L1993" i="1"/>
  <c r="AZ1993" i="1" s="1"/>
  <c r="BE1992" i="1"/>
  <c r="BA1992" i="1"/>
  <c r="AW1992" i="1"/>
  <c r="AV1992" i="1"/>
  <c r="AJ1992" i="1"/>
  <c r="AI1992" i="1"/>
  <c r="BD1992" i="1" s="1"/>
  <c r="AA1992" i="1"/>
  <c r="Z1992" i="1"/>
  <c r="T1992" i="1"/>
  <c r="S1992" i="1"/>
  <c r="AY1992" i="1" s="1"/>
  <c r="M1992" i="1"/>
  <c r="L1992" i="1"/>
  <c r="AZ1992" i="1" s="1"/>
  <c r="AW1991" i="1"/>
  <c r="AV1991" i="1"/>
  <c r="AJ1991" i="1"/>
  <c r="BD1991" i="1" s="1"/>
  <c r="AI1991" i="1"/>
  <c r="AA1991" i="1"/>
  <c r="Z1991" i="1"/>
  <c r="T1991" i="1"/>
  <c r="S1991" i="1"/>
  <c r="M1991" i="1"/>
  <c r="BE1991" i="1" s="1"/>
  <c r="L1991" i="1"/>
  <c r="BE1990" i="1"/>
  <c r="AW1990" i="1"/>
  <c r="AV1990" i="1"/>
  <c r="AJ1990" i="1"/>
  <c r="AI1990" i="1"/>
  <c r="BD1990" i="1" s="1"/>
  <c r="AA1990" i="1"/>
  <c r="Z1990" i="1"/>
  <c r="BA1990" i="1" s="1"/>
  <c r="T1990" i="1"/>
  <c r="S1990" i="1"/>
  <c r="AY1990" i="1" s="1"/>
  <c r="M1990" i="1"/>
  <c r="L1990" i="1"/>
  <c r="AZ1990" i="1" s="1"/>
  <c r="AZ1989" i="1"/>
  <c r="AW1989" i="1"/>
  <c r="AV1989" i="1"/>
  <c r="AJ1989" i="1"/>
  <c r="BD1989" i="1" s="1"/>
  <c r="AI1989" i="1"/>
  <c r="AA1989" i="1"/>
  <c r="Z1989" i="1"/>
  <c r="BA1989" i="1" s="1"/>
  <c r="T1989" i="1"/>
  <c r="S1989" i="1"/>
  <c r="AY1989" i="1" s="1"/>
  <c r="M1989" i="1"/>
  <c r="BE1989" i="1" s="1"/>
  <c r="L1989" i="1"/>
  <c r="BE1988" i="1"/>
  <c r="BA1988" i="1"/>
  <c r="AW1988" i="1"/>
  <c r="AV1988" i="1"/>
  <c r="AJ1988" i="1"/>
  <c r="AI1988" i="1"/>
  <c r="BD1988" i="1" s="1"/>
  <c r="AA1988" i="1"/>
  <c r="Z1988" i="1"/>
  <c r="T1988" i="1"/>
  <c r="S1988" i="1"/>
  <c r="AY1988" i="1" s="1"/>
  <c r="M1988" i="1"/>
  <c r="L1988" i="1"/>
  <c r="AZ1988" i="1" s="1"/>
  <c r="AW1987" i="1"/>
  <c r="AV1987" i="1"/>
  <c r="AJ1987" i="1"/>
  <c r="BD1987" i="1" s="1"/>
  <c r="AI1987" i="1"/>
  <c r="AA1987" i="1"/>
  <c r="Z1987" i="1"/>
  <c r="T1987" i="1"/>
  <c r="S1987" i="1"/>
  <c r="M1987" i="1"/>
  <c r="BE1987" i="1" s="1"/>
  <c r="L1987" i="1"/>
  <c r="BE1986" i="1"/>
  <c r="AW1986" i="1"/>
  <c r="AV1986" i="1"/>
  <c r="AJ1986" i="1"/>
  <c r="AI1986" i="1"/>
  <c r="BD1986" i="1" s="1"/>
  <c r="AA1986" i="1"/>
  <c r="Z1986" i="1"/>
  <c r="BA1986" i="1" s="1"/>
  <c r="T1986" i="1"/>
  <c r="S1986" i="1"/>
  <c r="AY1986" i="1" s="1"/>
  <c r="M1986" i="1"/>
  <c r="L1986" i="1"/>
  <c r="AZ1986" i="1" s="1"/>
  <c r="AZ1985" i="1"/>
  <c r="AW1985" i="1"/>
  <c r="AV1985" i="1"/>
  <c r="AJ1985" i="1"/>
  <c r="BD1985" i="1" s="1"/>
  <c r="AI1985" i="1"/>
  <c r="AA1985" i="1"/>
  <c r="Z1985" i="1"/>
  <c r="BA1985" i="1" s="1"/>
  <c r="T1985" i="1"/>
  <c r="S1985" i="1"/>
  <c r="AY1985" i="1" s="1"/>
  <c r="M1985" i="1"/>
  <c r="BE1985" i="1" s="1"/>
  <c r="L1985" i="1"/>
  <c r="BE1984" i="1"/>
  <c r="BA1984" i="1"/>
  <c r="AW1984" i="1"/>
  <c r="AV1984" i="1"/>
  <c r="AJ1984" i="1"/>
  <c r="AI1984" i="1"/>
  <c r="BD1984" i="1" s="1"/>
  <c r="AA1984" i="1"/>
  <c r="Z1984" i="1"/>
  <c r="T1984" i="1"/>
  <c r="S1984" i="1"/>
  <c r="AY1984" i="1" s="1"/>
  <c r="M1984" i="1"/>
  <c r="L1984" i="1"/>
  <c r="AZ1984" i="1" s="1"/>
  <c r="AW1983" i="1"/>
  <c r="AV1983" i="1"/>
  <c r="AJ1983" i="1"/>
  <c r="BD1983" i="1" s="1"/>
  <c r="AI1983" i="1"/>
  <c r="AA1983" i="1"/>
  <c r="Z1983" i="1"/>
  <c r="T1983" i="1"/>
  <c r="S1983" i="1"/>
  <c r="M1983" i="1"/>
  <c r="BE1983" i="1" s="1"/>
  <c r="L1983" i="1"/>
  <c r="BE1982" i="1"/>
  <c r="AW1982" i="1"/>
  <c r="AV1982" i="1"/>
  <c r="AJ1982" i="1"/>
  <c r="AI1982" i="1"/>
  <c r="BD1982" i="1" s="1"/>
  <c r="AA1982" i="1"/>
  <c r="Z1982" i="1"/>
  <c r="BA1982" i="1" s="1"/>
  <c r="T1982" i="1"/>
  <c r="S1982" i="1"/>
  <c r="AY1982" i="1" s="1"/>
  <c r="M1982" i="1"/>
  <c r="L1982" i="1"/>
  <c r="AZ1982" i="1" s="1"/>
  <c r="AZ1981" i="1"/>
  <c r="AW1981" i="1"/>
  <c r="AV1981" i="1"/>
  <c r="AJ1981" i="1"/>
  <c r="BD1981" i="1" s="1"/>
  <c r="AI1981" i="1"/>
  <c r="AA1981" i="1"/>
  <c r="Z1981" i="1"/>
  <c r="BA1981" i="1" s="1"/>
  <c r="T1981" i="1"/>
  <c r="S1981" i="1"/>
  <c r="AY1981" i="1" s="1"/>
  <c r="M1981" i="1"/>
  <c r="BE1981" i="1" s="1"/>
  <c r="L1981" i="1"/>
  <c r="BE1980" i="1"/>
  <c r="BA1980" i="1"/>
  <c r="AW1980" i="1"/>
  <c r="AV1980" i="1"/>
  <c r="AJ1980" i="1"/>
  <c r="AI1980" i="1"/>
  <c r="BD1980" i="1" s="1"/>
  <c r="AA1980" i="1"/>
  <c r="Z1980" i="1"/>
  <c r="T1980" i="1"/>
  <c r="S1980" i="1"/>
  <c r="AY1980" i="1" s="1"/>
  <c r="M1980" i="1"/>
  <c r="L1980" i="1"/>
  <c r="AZ1980" i="1" s="1"/>
  <c r="AW1979" i="1"/>
  <c r="AV1979" i="1"/>
  <c r="AJ1979" i="1"/>
  <c r="BD1979" i="1" s="1"/>
  <c r="AI1979" i="1"/>
  <c r="AA1979" i="1"/>
  <c r="Z1979" i="1"/>
  <c r="BA1979" i="1" s="1"/>
  <c r="T1979" i="1"/>
  <c r="S1979" i="1"/>
  <c r="AY1979" i="1" s="1"/>
  <c r="M1979" i="1"/>
  <c r="BE1979" i="1" s="1"/>
  <c r="L1979" i="1"/>
  <c r="BE1978" i="1"/>
  <c r="AW1978" i="1"/>
  <c r="AV1978" i="1"/>
  <c r="AJ1978" i="1"/>
  <c r="AI1978" i="1"/>
  <c r="BD1978" i="1" s="1"/>
  <c r="AA1978" i="1"/>
  <c r="Z1978" i="1"/>
  <c r="BA1978" i="1" s="1"/>
  <c r="T1978" i="1"/>
  <c r="S1978" i="1"/>
  <c r="AY1978" i="1" s="1"/>
  <c r="M1978" i="1"/>
  <c r="L1978" i="1"/>
  <c r="AZ1978" i="1" s="1"/>
  <c r="AW1977" i="1"/>
  <c r="AV1977" i="1"/>
  <c r="AJ1977" i="1"/>
  <c r="BD1977" i="1" s="1"/>
  <c r="AI1977" i="1"/>
  <c r="AA1977" i="1"/>
  <c r="Z1977" i="1"/>
  <c r="BA1977" i="1" s="1"/>
  <c r="T1977" i="1"/>
  <c r="S1977" i="1"/>
  <c r="AY1977" i="1" s="1"/>
  <c r="M1977" i="1"/>
  <c r="BE1977" i="1" s="1"/>
  <c r="L1977" i="1"/>
  <c r="BE1976" i="1"/>
  <c r="AW1976" i="1"/>
  <c r="AV1976" i="1"/>
  <c r="AJ1976" i="1"/>
  <c r="AI1976" i="1"/>
  <c r="BD1976" i="1" s="1"/>
  <c r="AA1976" i="1"/>
  <c r="Z1976" i="1"/>
  <c r="BA1976" i="1" s="1"/>
  <c r="T1976" i="1"/>
  <c r="S1976" i="1"/>
  <c r="AY1976" i="1" s="1"/>
  <c r="M1976" i="1"/>
  <c r="L1976" i="1"/>
  <c r="AZ1976" i="1" s="1"/>
  <c r="AW1975" i="1"/>
  <c r="AV1975" i="1"/>
  <c r="AJ1975" i="1"/>
  <c r="BD1975" i="1" s="1"/>
  <c r="AI1975" i="1"/>
  <c r="AA1975" i="1"/>
  <c r="Z1975" i="1"/>
  <c r="BA1975" i="1" s="1"/>
  <c r="T1975" i="1"/>
  <c r="S1975" i="1"/>
  <c r="AY1975" i="1" s="1"/>
  <c r="M1975" i="1"/>
  <c r="BE1975" i="1" s="1"/>
  <c r="L1975" i="1"/>
  <c r="BE1974" i="1"/>
  <c r="AW1974" i="1"/>
  <c r="AV1974" i="1"/>
  <c r="AJ1974" i="1"/>
  <c r="AI1974" i="1"/>
  <c r="BD1974" i="1" s="1"/>
  <c r="AA1974" i="1"/>
  <c r="Z1974" i="1"/>
  <c r="BA1974" i="1" s="1"/>
  <c r="T1974" i="1"/>
  <c r="S1974" i="1"/>
  <c r="AY1974" i="1" s="1"/>
  <c r="M1974" i="1"/>
  <c r="L1974" i="1"/>
  <c r="AZ1974" i="1" s="1"/>
  <c r="AW1973" i="1"/>
  <c r="AV1973" i="1"/>
  <c r="AJ1973" i="1"/>
  <c r="BD1973" i="1" s="1"/>
  <c r="AI1973" i="1"/>
  <c r="AA1973" i="1"/>
  <c r="Z1973" i="1"/>
  <c r="BA1973" i="1" s="1"/>
  <c r="T1973" i="1"/>
  <c r="S1973" i="1"/>
  <c r="AY1973" i="1" s="1"/>
  <c r="M1973" i="1"/>
  <c r="BE1973" i="1" s="1"/>
  <c r="L1973" i="1"/>
  <c r="BE1972" i="1"/>
  <c r="AW1972" i="1"/>
  <c r="AV1972" i="1"/>
  <c r="AJ1972" i="1"/>
  <c r="AI1972" i="1"/>
  <c r="BD1972" i="1" s="1"/>
  <c r="AA1972" i="1"/>
  <c r="Z1972" i="1"/>
  <c r="BA1972" i="1" s="1"/>
  <c r="T1972" i="1"/>
  <c r="S1972" i="1"/>
  <c r="AY1972" i="1" s="1"/>
  <c r="M1972" i="1"/>
  <c r="L1972" i="1"/>
  <c r="AZ1972" i="1" s="1"/>
  <c r="AW1971" i="1"/>
  <c r="AV1971" i="1"/>
  <c r="AJ1971" i="1"/>
  <c r="BD1971" i="1" s="1"/>
  <c r="AI1971" i="1"/>
  <c r="AA1971" i="1"/>
  <c r="Z1971" i="1"/>
  <c r="BA1971" i="1" s="1"/>
  <c r="T1971" i="1"/>
  <c r="S1971" i="1"/>
  <c r="AY1971" i="1" s="1"/>
  <c r="M1971" i="1"/>
  <c r="BE1971" i="1" s="1"/>
  <c r="L1971" i="1"/>
  <c r="BE1970" i="1"/>
  <c r="AW1970" i="1"/>
  <c r="AV1970" i="1"/>
  <c r="AJ1970" i="1"/>
  <c r="AI1970" i="1"/>
  <c r="BD1970" i="1" s="1"/>
  <c r="AA1970" i="1"/>
  <c r="Z1970" i="1"/>
  <c r="BA1970" i="1" s="1"/>
  <c r="T1970" i="1"/>
  <c r="S1970" i="1"/>
  <c r="AY1970" i="1" s="1"/>
  <c r="M1970" i="1"/>
  <c r="L1970" i="1"/>
  <c r="AZ1970" i="1" s="1"/>
  <c r="AW1969" i="1"/>
  <c r="AV1969" i="1"/>
  <c r="AJ1969" i="1"/>
  <c r="BD1969" i="1" s="1"/>
  <c r="AI1969" i="1"/>
  <c r="AA1969" i="1"/>
  <c r="Z1969" i="1"/>
  <c r="BA1969" i="1" s="1"/>
  <c r="T1969" i="1"/>
  <c r="S1969" i="1"/>
  <c r="AY1969" i="1" s="1"/>
  <c r="M1969" i="1"/>
  <c r="BE1969" i="1" s="1"/>
  <c r="L1969" i="1"/>
  <c r="BE1968" i="1"/>
  <c r="AW1968" i="1"/>
  <c r="AV1968" i="1"/>
  <c r="AJ1968" i="1"/>
  <c r="AI1968" i="1"/>
  <c r="BD1968" i="1" s="1"/>
  <c r="AA1968" i="1"/>
  <c r="Z1968" i="1"/>
  <c r="BA1968" i="1" s="1"/>
  <c r="T1968" i="1"/>
  <c r="S1968" i="1"/>
  <c r="AY1968" i="1" s="1"/>
  <c r="M1968" i="1"/>
  <c r="L1968" i="1"/>
  <c r="AZ1968" i="1" s="1"/>
  <c r="AW1967" i="1"/>
  <c r="AV1967" i="1"/>
  <c r="AJ1967" i="1"/>
  <c r="BD1967" i="1" s="1"/>
  <c r="AI1967" i="1"/>
  <c r="AA1967" i="1"/>
  <c r="Z1967" i="1"/>
  <c r="BA1967" i="1" s="1"/>
  <c r="T1967" i="1"/>
  <c r="S1967" i="1"/>
  <c r="AY1967" i="1" s="1"/>
  <c r="M1967" i="1"/>
  <c r="BE1967" i="1" s="1"/>
  <c r="L1967" i="1"/>
  <c r="BE1966" i="1"/>
  <c r="AW1966" i="1"/>
  <c r="AV1966" i="1"/>
  <c r="AJ1966" i="1"/>
  <c r="AI1966" i="1"/>
  <c r="BD1966" i="1" s="1"/>
  <c r="AA1966" i="1"/>
  <c r="Z1966" i="1"/>
  <c r="BA1966" i="1" s="1"/>
  <c r="T1966" i="1"/>
  <c r="S1966" i="1"/>
  <c r="AY1966" i="1" s="1"/>
  <c r="M1966" i="1"/>
  <c r="L1966" i="1"/>
  <c r="AZ1966" i="1" s="1"/>
  <c r="AW1965" i="1"/>
  <c r="AV1965" i="1"/>
  <c r="AJ1965" i="1"/>
  <c r="BD1965" i="1" s="1"/>
  <c r="AI1965" i="1"/>
  <c r="AA1965" i="1"/>
  <c r="Z1965" i="1"/>
  <c r="BA1965" i="1" s="1"/>
  <c r="T1965" i="1"/>
  <c r="S1965" i="1"/>
  <c r="AY1965" i="1" s="1"/>
  <c r="M1965" i="1"/>
  <c r="BE1965" i="1" s="1"/>
  <c r="L1965" i="1"/>
  <c r="BE1964" i="1"/>
  <c r="AW1964" i="1"/>
  <c r="AV1964" i="1"/>
  <c r="AJ1964" i="1"/>
  <c r="AI1964" i="1"/>
  <c r="BD1964" i="1" s="1"/>
  <c r="AA1964" i="1"/>
  <c r="Z1964" i="1"/>
  <c r="BA1964" i="1" s="1"/>
  <c r="T1964" i="1"/>
  <c r="S1964" i="1"/>
  <c r="AY1964" i="1" s="1"/>
  <c r="M1964" i="1"/>
  <c r="L1964" i="1"/>
  <c r="AZ1964" i="1" s="1"/>
  <c r="AW1963" i="1"/>
  <c r="AV1963" i="1"/>
  <c r="AJ1963" i="1"/>
  <c r="BD1963" i="1" s="1"/>
  <c r="AI1963" i="1"/>
  <c r="AA1963" i="1"/>
  <c r="Z1963" i="1"/>
  <c r="BA1963" i="1" s="1"/>
  <c r="T1963" i="1"/>
  <c r="S1963" i="1"/>
  <c r="AY1963" i="1" s="1"/>
  <c r="M1963" i="1"/>
  <c r="BE1963" i="1" s="1"/>
  <c r="L1963" i="1"/>
  <c r="BE1962" i="1"/>
  <c r="AW1962" i="1"/>
  <c r="AV1962" i="1"/>
  <c r="AJ1962" i="1"/>
  <c r="AI1962" i="1"/>
  <c r="BD1962" i="1" s="1"/>
  <c r="AA1962" i="1"/>
  <c r="Z1962" i="1"/>
  <c r="BA1962" i="1" s="1"/>
  <c r="T1962" i="1"/>
  <c r="S1962" i="1"/>
  <c r="AY1962" i="1" s="1"/>
  <c r="M1962" i="1"/>
  <c r="L1962" i="1"/>
  <c r="AZ1962" i="1" s="1"/>
  <c r="AW1961" i="1"/>
  <c r="AV1961" i="1"/>
  <c r="AJ1961" i="1"/>
  <c r="BD1961" i="1" s="1"/>
  <c r="AI1961" i="1"/>
  <c r="AA1961" i="1"/>
  <c r="Z1961" i="1"/>
  <c r="BA1961" i="1" s="1"/>
  <c r="T1961" i="1"/>
  <c r="S1961" i="1"/>
  <c r="AY1961" i="1" s="1"/>
  <c r="M1961" i="1"/>
  <c r="BE1961" i="1" s="1"/>
  <c r="L1961" i="1"/>
  <c r="BE1960" i="1"/>
  <c r="AW1960" i="1"/>
  <c r="AV1960" i="1"/>
  <c r="AJ1960" i="1"/>
  <c r="AI1960" i="1"/>
  <c r="BD1960" i="1" s="1"/>
  <c r="AA1960" i="1"/>
  <c r="Z1960" i="1"/>
  <c r="BA1960" i="1" s="1"/>
  <c r="T1960" i="1"/>
  <c r="S1960" i="1"/>
  <c r="AY1960" i="1" s="1"/>
  <c r="M1960" i="1"/>
  <c r="L1960" i="1"/>
  <c r="AZ1960" i="1" s="1"/>
  <c r="AW1959" i="1"/>
  <c r="AV1959" i="1"/>
  <c r="AJ1959" i="1"/>
  <c r="BD1959" i="1" s="1"/>
  <c r="AI1959" i="1"/>
  <c r="AA1959" i="1"/>
  <c r="Z1959" i="1"/>
  <c r="BA1959" i="1" s="1"/>
  <c r="T1959" i="1"/>
  <c r="S1959" i="1"/>
  <c r="AY1959" i="1" s="1"/>
  <c r="M1959" i="1"/>
  <c r="BE1959" i="1" s="1"/>
  <c r="L1959" i="1"/>
  <c r="BE1958" i="1"/>
  <c r="AW1958" i="1"/>
  <c r="AV1958" i="1"/>
  <c r="AJ1958" i="1"/>
  <c r="AI1958" i="1"/>
  <c r="BD1958" i="1" s="1"/>
  <c r="AA1958" i="1"/>
  <c r="Z1958" i="1"/>
  <c r="BA1958" i="1" s="1"/>
  <c r="T1958" i="1"/>
  <c r="S1958" i="1"/>
  <c r="AY1958" i="1" s="1"/>
  <c r="M1958" i="1"/>
  <c r="L1958" i="1"/>
  <c r="AZ1958" i="1" s="1"/>
  <c r="AW1957" i="1"/>
  <c r="AV1957" i="1"/>
  <c r="AJ1957" i="1"/>
  <c r="BD1957" i="1" s="1"/>
  <c r="AI1957" i="1"/>
  <c r="AA1957" i="1"/>
  <c r="Z1957" i="1"/>
  <c r="BA1957" i="1" s="1"/>
  <c r="T1957" i="1"/>
  <c r="S1957" i="1"/>
  <c r="AY1957" i="1" s="1"/>
  <c r="M1957" i="1"/>
  <c r="BE1957" i="1" s="1"/>
  <c r="L1957" i="1"/>
  <c r="BE1956" i="1"/>
  <c r="AW1956" i="1"/>
  <c r="AV1956" i="1"/>
  <c r="AJ1956" i="1"/>
  <c r="AI1956" i="1"/>
  <c r="BD1956" i="1" s="1"/>
  <c r="AA1956" i="1"/>
  <c r="Z1956" i="1"/>
  <c r="BA1956" i="1" s="1"/>
  <c r="T1956" i="1"/>
  <c r="S1956" i="1"/>
  <c r="AY1956" i="1" s="1"/>
  <c r="M1956" i="1"/>
  <c r="L1956" i="1"/>
  <c r="AZ1956" i="1" s="1"/>
  <c r="AW1955" i="1"/>
  <c r="AV1955" i="1"/>
  <c r="AJ1955" i="1"/>
  <c r="BD1955" i="1" s="1"/>
  <c r="AI1955" i="1"/>
  <c r="AA1955" i="1"/>
  <c r="Z1955" i="1"/>
  <c r="BA1955" i="1" s="1"/>
  <c r="T1955" i="1"/>
  <c r="S1955" i="1"/>
  <c r="AY1955" i="1" s="1"/>
  <c r="M1955" i="1"/>
  <c r="BE1955" i="1" s="1"/>
  <c r="L1955" i="1"/>
  <c r="BE1954" i="1"/>
  <c r="AW1954" i="1"/>
  <c r="AV1954" i="1"/>
  <c r="AJ1954" i="1"/>
  <c r="AI1954" i="1"/>
  <c r="BD1954" i="1" s="1"/>
  <c r="AA1954" i="1"/>
  <c r="Z1954" i="1"/>
  <c r="BA1954" i="1" s="1"/>
  <c r="T1954" i="1"/>
  <c r="S1954" i="1"/>
  <c r="AY1954" i="1" s="1"/>
  <c r="M1954" i="1"/>
  <c r="L1954" i="1"/>
  <c r="AZ1954" i="1" s="1"/>
  <c r="AW1953" i="1"/>
  <c r="AV1953" i="1"/>
  <c r="AJ1953" i="1"/>
  <c r="BD1953" i="1" s="1"/>
  <c r="AI1953" i="1"/>
  <c r="AA1953" i="1"/>
  <c r="Z1953" i="1"/>
  <c r="BA1953" i="1" s="1"/>
  <c r="T1953" i="1"/>
  <c r="S1953" i="1"/>
  <c r="AY1953" i="1" s="1"/>
  <c r="M1953" i="1"/>
  <c r="BE1953" i="1" s="1"/>
  <c r="L1953" i="1"/>
  <c r="BE1952" i="1"/>
  <c r="AW1952" i="1"/>
  <c r="AV1952" i="1"/>
  <c r="AJ1952" i="1"/>
  <c r="AI1952" i="1"/>
  <c r="BD1952" i="1" s="1"/>
  <c r="AA1952" i="1"/>
  <c r="Z1952" i="1"/>
  <c r="BA1952" i="1" s="1"/>
  <c r="T1952" i="1"/>
  <c r="S1952" i="1"/>
  <c r="AY1952" i="1" s="1"/>
  <c r="M1952" i="1"/>
  <c r="L1952" i="1"/>
  <c r="AZ1952" i="1" s="1"/>
  <c r="AW1951" i="1"/>
  <c r="AV1951" i="1"/>
  <c r="AJ1951" i="1"/>
  <c r="BD1951" i="1" s="1"/>
  <c r="AI1951" i="1"/>
  <c r="AA1951" i="1"/>
  <c r="Z1951" i="1"/>
  <c r="BA1951" i="1" s="1"/>
  <c r="T1951" i="1"/>
  <c r="S1951" i="1"/>
  <c r="AY1951" i="1" s="1"/>
  <c r="M1951" i="1"/>
  <c r="BE1951" i="1" s="1"/>
  <c r="L1951" i="1"/>
  <c r="BE1950" i="1"/>
  <c r="AW1950" i="1"/>
  <c r="AV1950" i="1"/>
  <c r="AJ1950" i="1"/>
  <c r="AI1950" i="1"/>
  <c r="BD1950" i="1" s="1"/>
  <c r="AA1950" i="1"/>
  <c r="Z1950" i="1"/>
  <c r="BA1950" i="1" s="1"/>
  <c r="T1950" i="1"/>
  <c r="S1950" i="1"/>
  <c r="AY1950" i="1" s="1"/>
  <c r="M1950" i="1"/>
  <c r="L1950" i="1"/>
  <c r="AZ1950" i="1" s="1"/>
  <c r="AW1949" i="1"/>
  <c r="AV1949" i="1"/>
  <c r="AJ1949" i="1"/>
  <c r="BD1949" i="1" s="1"/>
  <c r="AI1949" i="1"/>
  <c r="AA1949" i="1"/>
  <c r="Z1949" i="1"/>
  <c r="BA1949" i="1" s="1"/>
  <c r="T1949" i="1"/>
  <c r="S1949" i="1"/>
  <c r="AY1949" i="1" s="1"/>
  <c r="M1949" i="1"/>
  <c r="BE1949" i="1" s="1"/>
  <c r="L1949" i="1"/>
  <c r="BE1948" i="1"/>
  <c r="AW1948" i="1"/>
  <c r="AV1948" i="1"/>
  <c r="AJ1948" i="1"/>
  <c r="AI1948" i="1"/>
  <c r="BD1948" i="1" s="1"/>
  <c r="AA1948" i="1"/>
  <c r="Z1948" i="1"/>
  <c r="BA1948" i="1" s="1"/>
  <c r="T1948" i="1"/>
  <c r="S1948" i="1"/>
  <c r="AY1948" i="1" s="1"/>
  <c r="M1948" i="1"/>
  <c r="L1948" i="1"/>
  <c r="AZ1948" i="1" s="1"/>
  <c r="AW1947" i="1"/>
  <c r="AV1947" i="1"/>
  <c r="AJ1947" i="1"/>
  <c r="BD1947" i="1" s="1"/>
  <c r="AI1947" i="1"/>
  <c r="AA1947" i="1"/>
  <c r="Z1947" i="1"/>
  <c r="BA1947" i="1" s="1"/>
  <c r="T1947" i="1"/>
  <c r="S1947" i="1"/>
  <c r="AY1947" i="1" s="1"/>
  <c r="M1947" i="1"/>
  <c r="BE1947" i="1" s="1"/>
  <c r="L1947" i="1"/>
  <c r="BE1946" i="1"/>
  <c r="AW1946" i="1"/>
  <c r="AV1946" i="1"/>
  <c r="AJ1946" i="1"/>
  <c r="AI1946" i="1"/>
  <c r="BD1946" i="1" s="1"/>
  <c r="AA1946" i="1"/>
  <c r="Z1946" i="1"/>
  <c r="BA1946" i="1" s="1"/>
  <c r="T1946" i="1"/>
  <c r="S1946" i="1"/>
  <c r="AY1946" i="1" s="1"/>
  <c r="M1946" i="1"/>
  <c r="L1946" i="1"/>
  <c r="AZ1946" i="1" s="1"/>
  <c r="AW1945" i="1"/>
  <c r="AV1945" i="1"/>
  <c r="AJ1945" i="1"/>
  <c r="BD1945" i="1" s="1"/>
  <c r="AI1945" i="1"/>
  <c r="AA1945" i="1"/>
  <c r="Z1945" i="1"/>
  <c r="BA1945" i="1" s="1"/>
  <c r="T1945" i="1"/>
  <c r="S1945" i="1"/>
  <c r="AY1945" i="1" s="1"/>
  <c r="M1945" i="1"/>
  <c r="BE1945" i="1" s="1"/>
  <c r="L1945" i="1"/>
  <c r="BE1944" i="1"/>
  <c r="AW1944" i="1"/>
  <c r="AV1944" i="1"/>
  <c r="AJ1944" i="1"/>
  <c r="AI1944" i="1"/>
  <c r="BD1944" i="1" s="1"/>
  <c r="AA1944" i="1"/>
  <c r="Z1944" i="1"/>
  <c r="BA1944" i="1" s="1"/>
  <c r="T1944" i="1"/>
  <c r="S1944" i="1"/>
  <c r="AY1944" i="1" s="1"/>
  <c r="M1944" i="1"/>
  <c r="L1944" i="1"/>
  <c r="AZ1944" i="1" s="1"/>
  <c r="AW1943" i="1"/>
  <c r="AV1943" i="1"/>
  <c r="AJ1943" i="1"/>
  <c r="BD1943" i="1" s="1"/>
  <c r="AI1943" i="1"/>
  <c r="AA1943" i="1"/>
  <c r="Z1943" i="1"/>
  <c r="BA1943" i="1" s="1"/>
  <c r="T1943" i="1"/>
  <c r="S1943" i="1"/>
  <c r="AY1943" i="1" s="1"/>
  <c r="M1943" i="1"/>
  <c r="BE1943" i="1" s="1"/>
  <c r="L1943" i="1"/>
  <c r="BE1942" i="1"/>
  <c r="AW1942" i="1"/>
  <c r="AV1942" i="1"/>
  <c r="AJ1942" i="1"/>
  <c r="AI1942" i="1"/>
  <c r="BD1942" i="1" s="1"/>
  <c r="AA1942" i="1"/>
  <c r="Z1942" i="1"/>
  <c r="BA1942" i="1" s="1"/>
  <c r="T1942" i="1"/>
  <c r="S1942" i="1"/>
  <c r="AY1942" i="1" s="1"/>
  <c r="M1942" i="1"/>
  <c r="L1942" i="1"/>
  <c r="AZ1942" i="1" s="1"/>
  <c r="AW1941" i="1"/>
  <c r="AV1941" i="1"/>
  <c r="AJ1941" i="1"/>
  <c r="BD1941" i="1" s="1"/>
  <c r="AI1941" i="1"/>
  <c r="AA1941" i="1"/>
  <c r="Z1941" i="1"/>
  <c r="BA1941" i="1" s="1"/>
  <c r="T1941" i="1"/>
  <c r="S1941" i="1"/>
  <c r="AY1941" i="1" s="1"/>
  <c r="M1941" i="1"/>
  <c r="BE1941" i="1" s="1"/>
  <c r="L1941" i="1"/>
  <c r="BE1940" i="1"/>
  <c r="AW1940" i="1"/>
  <c r="AV1940" i="1"/>
  <c r="AJ1940" i="1"/>
  <c r="AI1940" i="1"/>
  <c r="BD1940" i="1" s="1"/>
  <c r="AA1940" i="1"/>
  <c r="Z1940" i="1"/>
  <c r="BA1940" i="1" s="1"/>
  <c r="T1940" i="1"/>
  <c r="S1940" i="1"/>
  <c r="AY1940" i="1" s="1"/>
  <c r="M1940" i="1"/>
  <c r="L1940" i="1"/>
  <c r="AZ1940" i="1" s="1"/>
  <c r="AW1939" i="1"/>
  <c r="AV1939" i="1"/>
  <c r="AJ1939" i="1"/>
  <c r="BD1939" i="1" s="1"/>
  <c r="AI1939" i="1"/>
  <c r="AA1939" i="1"/>
  <c r="Z1939" i="1"/>
  <c r="BA1939" i="1" s="1"/>
  <c r="T1939" i="1"/>
  <c r="S1939" i="1"/>
  <c r="AY1939" i="1" s="1"/>
  <c r="M1939" i="1"/>
  <c r="BE1939" i="1" s="1"/>
  <c r="L1939" i="1"/>
  <c r="BE1938" i="1"/>
  <c r="AW1938" i="1"/>
  <c r="AV1938" i="1"/>
  <c r="AJ1938" i="1"/>
  <c r="AI1938" i="1"/>
  <c r="BD1938" i="1" s="1"/>
  <c r="AA1938" i="1"/>
  <c r="Z1938" i="1"/>
  <c r="BA1938" i="1" s="1"/>
  <c r="T1938" i="1"/>
  <c r="S1938" i="1"/>
  <c r="AY1938" i="1" s="1"/>
  <c r="M1938" i="1"/>
  <c r="L1938" i="1"/>
  <c r="AZ1938" i="1" s="1"/>
  <c r="AW1937" i="1"/>
  <c r="AV1937" i="1"/>
  <c r="AJ1937" i="1"/>
  <c r="BD1937" i="1" s="1"/>
  <c r="AI1937" i="1"/>
  <c r="AA1937" i="1"/>
  <c r="Z1937" i="1"/>
  <c r="BA1937" i="1" s="1"/>
  <c r="T1937" i="1"/>
  <c r="S1937" i="1"/>
  <c r="AY1937" i="1" s="1"/>
  <c r="M1937" i="1"/>
  <c r="BE1937" i="1" s="1"/>
  <c r="L1937" i="1"/>
  <c r="BE1936" i="1"/>
  <c r="AW1936" i="1"/>
  <c r="AV1936" i="1"/>
  <c r="AJ1936" i="1"/>
  <c r="AI1936" i="1"/>
  <c r="BD1936" i="1" s="1"/>
  <c r="AA1936" i="1"/>
  <c r="Z1936" i="1"/>
  <c r="BA1936" i="1" s="1"/>
  <c r="T1936" i="1"/>
  <c r="S1936" i="1"/>
  <c r="AY1936" i="1" s="1"/>
  <c r="M1936" i="1"/>
  <c r="L1936" i="1"/>
  <c r="AZ1936" i="1" s="1"/>
  <c r="AW1935" i="1"/>
  <c r="AV1935" i="1"/>
  <c r="AJ1935" i="1"/>
  <c r="BD1935" i="1" s="1"/>
  <c r="AI1935" i="1"/>
  <c r="AA1935" i="1"/>
  <c r="Z1935" i="1"/>
  <c r="BA1935" i="1" s="1"/>
  <c r="T1935" i="1"/>
  <c r="S1935" i="1"/>
  <c r="AY1935" i="1" s="1"/>
  <c r="M1935" i="1"/>
  <c r="BE1935" i="1" s="1"/>
  <c r="L1935" i="1"/>
  <c r="BE1934" i="1"/>
  <c r="AW1934" i="1"/>
  <c r="AV1934" i="1"/>
  <c r="AJ1934" i="1"/>
  <c r="AI1934" i="1"/>
  <c r="BD1934" i="1" s="1"/>
  <c r="AA1934" i="1"/>
  <c r="Z1934" i="1"/>
  <c r="BA1934" i="1" s="1"/>
  <c r="T1934" i="1"/>
  <c r="S1934" i="1"/>
  <c r="AY1934" i="1" s="1"/>
  <c r="M1934" i="1"/>
  <c r="L1934" i="1"/>
  <c r="AZ1934" i="1" s="1"/>
  <c r="AW1933" i="1"/>
  <c r="AV1933" i="1"/>
  <c r="AJ1933" i="1"/>
  <c r="BD1933" i="1" s="1"/>
  <c r="AI1933" i="1"/>
  <c r="AA1933" i="1"/>
  <c r="Z1933" i="1"/>
  <c r="BA1933" i="1" s="1"/>
  <c r="T1933" i="1"/>
  <c r="S1933" i="1"/>
  <c r="AY1933" i="1" s="1"/>
  <c r="M1933" i="1"/>
  <c r="BE1933" i="1" s="1"/>
  <c r="L1933" i="1"/>
  <c r="BE1932" i="1"/>
  <c r="AW1932" i="1"/>
  <c r="AV1932" i="1"/>
  <c r="AJ1932" i="1"/>
  <c r="AI1932" i="1"/>
  <c r="BD1932" i="1" s="1"/>
  <c r="AA1932" i="1"/>
  <c r="Z1932" i="1"/>
  <c r="BA1932" i="1" s="1"/>
  <c r="T1932" i="1"/>
  <c r="S1932" i="1"/>
  <c r="AY1932" i="1" s="1"/>
  <c r="M1932" i="1"/>
  <c r="L1932" i="1"/>
  <c r="AZ1932" i="1" s="1"/>
  <c r="AW1931" i="1"/>
  <c r="AV1931" i="1"/>
  <c r="AJ1931" i="1"/>
  <c r="BD1931" i="1" s="1"/>
  <c r="AI1931" i="1"/>
  <c r="AA1931" i="1"/>
  <c r="Z1931" i="1"/>
  <c r="BA1931" i="1" s="1"/>
  <c r="T1931" i="1"/>
  <c r="S1931" i="1"/>
  <c r="AY1931" i="1" s="1"/>
  <c r="M1931" i="1"/>
  <c r="BE1931" i="1" s="1"/>
  <c r="L1931" i="1"/>
  <c r="BE1930" i="1"/>
  <c r="AW1930" i="1"/>
  <c r="AV1930" i="1"/>
  <c r="AJ1930" i="1"/>
  <c r="AI1930" i="1"/>
  <c r="BD1930" i="1" s="1"/>
  <c r="AA1930" i="1"/>
  <c r="Z1930" i="1"/>
  <c r="BA1930" i="1" s="1"/>
  <c r="T1930" i="1"/>
  <c r="S1930" i="1"/>
  <c r="AY1930" i="1" s="1"/>
  <c r="M1930" i="1"/>
  <c r="L1930" i="1"/>
  <c r="AZ1930" i="1" s="1"/>
  <c r="AW1929" i="1"/>
  <c r="AV1929" i="1"/>
  <c r="AJ1929" i="1"/>
  <c r="BD1929" i="1" s="1"/>
  <c r="AI1929" i="1"/>
  <c r="AA1929" i="1"/>
  <c r="Z1929" i="1"/>
  <c r="BA1929" i="1" s="1"/>
  <c r="T1929" i="1"/>
  <c r="S1929" i="1"/>
  <c r="AY1929" i="1" s="1"/>
  <c r="M1929" i="1"/>
  <c r="BE1929" i="1" s="1"/>
  <c r="L1929" i="1"/>
  <c r="BE1928" i="1"/>
  <c r="AW1928" i="1"/>
  <c r="AV1928" i="1"/>
  <c r="AJ1928" i="1"/>
  <c r="AI1928" i="1"/>
  <c r="BD1928" i="1" s="1"/>
  <c r="AA1928" i="1"/>
  <c r="Z1928" i="1"/>
  <c r="BA1928" i="1" s="1"/>
  <c r="T1928" i="1"/>
  <c r="S1928" i="1"/>
  <c r="AY1928" i="1" s="1"/>
  <c r="M1928" i="1"/>
  <c r="L1928" i="1"/>
  <c r="AZ1928" i="1" s="1"/>
  <c r="AW1927" i="1"/>
  <c r="AV1927" i="1"/>
  <c r="AJ1927" i="1"/>
  <c r="BD1927" i="1" s="1"/>
  <c r="AI1927" i="1"/>
  <c r="AA1927" i="1"/>
  <c r="Z1927" i="1"/>
  <c r="BA1927" i="1" s="1"/>
  <c r="T1927" i="1"/>
  <c r="S1927" i="1"/>
  <c r="AY1927" i="1" s="1"/>
  <c r="M1927" i="1"/>
  <c r="BE1927" i="1" s="1"/>
  <c r="L1927" i="1"/>
  <c r="BE1926" i="1"/>
  <c r="AW1926" i="1"/>
  <c r="AV1926" i="1"/>
  <c r="AJ1926" i="1"/>
  <c r="AI1926" i="1"/>
  <c r="BD1926" i="1" s="1"/>
  <c r="AA1926" i="1"/>
  <c r="Z1926" i="1"/>
  <c r="BA1926" i="1" s="1"/>
  <c r="T1926" i="1"/>
  <c r="S1926" i="1"/>
  <c r="AY1926" i="1" s="1"/>
  <c r="M1926" i="1"/>
  <c r="L1926" i="1"/>
  <c r="AZ1926" i="1" s="1"/>
  <c r="AW1925" i="1"/>
  <c r="AV1925" i="1"/>
  <c r="AJ1925" i="1"/>
  <c r="BD1925" i="1" s="1"/>
  <c r="AI1925" i="1"/>
  <c r="AA1925" i="1"/>
  <c r="Z1925" i="1"/>
  <c r="BA1925" i="1" s="1"/>
  <c r="T1925" i="1"/>
  <c r="S1925" i="1"/>
  <c r="AY1925" i="1" s="1"/>
  <c r="M1925" i="1"/>
  <c r="BE1925" i="1" s="1"/>
  <c r="L1925" i="1"/>
  <c r="BE1924" i="1"/>
  <c r="AW1924" i="1"/>
  <c r="AV1924" i="1"/>
  <c r="AJ1924" i="1"/>
  <c r="AI1924" i="1"/>
  <c r="BD1924" i="1" s="1"/>
  <c r="AA1924" i="1"/>
  <c r="Z1924" i="1"/>
  <c r="BA1924" i="1" s="1"/>
  <c r="T1924" i="1"/>
  <c r="S1924" i="1"/>
  <c r="AY1924" i="1" s="1"/>
  <c r="M1924" i="1"/>
  <c r="L1924" i="1"/>
  <c r="AZ1924" i="1" s="1"/>
  <c r="AW1923" i="1"/>
  <c r="AV1923" i="1"/>
  <c r="AJ1923" i="1"/>
  <c r="BD1923" i="1" s="1"/>
  <c r="AI1923" i="1"/>
  <c r="AA1923" i="1"/>
  <c r="Z1923" i="1"/>
  <c r="BA1923" i="1" s="1"/>
  <c r="T1923" i="1"/>
  <c r="S1923" i="1"/>
  <c r="AY1923" i="1" s="1"/>
  <c r="M1923" i="1"/>
  <c r="BE1923" i="1" s="1"/>
  <c r="L1923" i="1"/>
  <c r="BE1922" i="1"/>
  <c r="AW1922" i="1"/>
  <c r="AV1922" i="1"/>
  <c r="AJ1922" i="1"/>
  <c r="AI1922" i="1"/>
  <c r="BD1922" i="1" s="1"/>
  <c r="AA1922" i="1"/>
  <c r="Z1922" i="1"/>
  <c r="BA1922" i="1" s="1"/>
  <c r="T1922" i="1"/>
  <c r="S1922" i="1"/>
  <c r="AY1922" i="1" s="1"/>
  <c r="M1922" i="1"/>
  <c r="L1922" i="1"/>
  <c r="AZ1922" i="1" s="1"/>
  <c r="AW1921" i="1"/>
  <c r="AV1921" i="1"/>
  <c r="AJ1921" i="1"/>
  <c r="BD1921" i="1" s="1"/>
  <c r="AI1921" i="1"/>
  <c r="AA1921" i="1"/>
  <c r="Z1921" i="1"/>
  <c r="BA1921" i="1" s="1"/>
  <c r="T1921" i="1"/>
  <c r="S1921" i="1"/>
  <c r="AY1921" i="1" s="1"/>
  <c r="M1921" i="1"/>
  <c r="BE1921" i="1" s="1"/>
  <c r="L1921" i="1"/>
  <c r="BE1920" i="1"/>
  <c r="AW1920" i="1"/>
  <c r="AV1920" i="1"/>
  <c r="AJ1920" i="1"/>
  <c r="AI1920" i="1"/>
  <c r="BD1920" i="1" s="1"/>
  <c r="AA1920" i="1"/>
  <c r="Z1920" i="1"/>
  <c r="BA1920" i="1" s="1"/>
  <c r="T1920" i="1"/>
  <c r="S1920" i="1"/>
  <c r="AY1920" i="1" s="1"/>
  <c r="M1920" i="1"/>
  <c r="L1920" i="1"/>
  <c r="AZ1920" i="1" s="1"/>
  <c r="AW1919" i="1"/>
  <c r="AV1919" i="1"/>
  <c r="AJ1919" i="1"/>
  <c r="BD1919" i="1" s="1"/>
  <c r="AI1919" i="1"/>
  <c r="AA1919" i="1"/>
  <c r="Z1919" i="1"/>
  <c r="BA1919" i="1" s="1"/>
  <c r="T1919" i="1"/>
  <c r="S1919" i="1"/>
  <c r="AY1919" i="1" s="1"/>
  <c r="M1919" i="1"/>
  <c r="BE1919" i="1" s="1"/>
  <c r="L1919" i="1"/>
  <c r="BE1918" i="1"/>
  <c r="AW1918" i="1"/>
  <c r="AV1918" i="1"/>
  <c r="AJ1918" i="1"/>
  <c r="AI1918" i="1"/>
  <c r="BD1918" i="1" s="1"/>
  <c r="AA1918" i="1"/>
  <c r="Z1918" i="1"/>
  <c r="BA1918" i="1" s="1"/>
  <c r="T1918" i="1"/>
  <c r="S1918" i="1"/>
  <c r="AY1918" i="1" s="1"/>
  <c r="M1918" i="1"/>
  <c r="L1918" i="1"/>
  <c r="AZ1918" i="1" s="1"/>
  <c r="AW1917" i="1"/>
  <c r="AV1917" i="1"/>
  <c r="AJ1917" i="1"/>
  <c r="BD1917" i="1" s="1"/>
  <c r="AI1917" i="1"/>
  <c r="AA1917" i="1"/>
  <c r="Z1917" i="1"/>
  <c r="BA1917" i="1" s="1"/>
  <c r="T1917" i="1"/>
  <c r="S1917" i="1"/>
  <c r="AY1917" i="1" s="1"/>
  <c r="M1917" i="1"/>
  <c r="BE1917" i="1" s="1"/>
  <c r="L1917" i="1"/>
  <c r="BE1916" i="1"/>
  <c r="AW1916" i="1"/>
  <c r="AV1916" i="1"/>
  <c r="AJ1916" i="1"/>
  <c r="AI1916" i="1"/>
  <c r="BD1916" i="1" s="1"/>
  <c r="AA1916" i="1"/>
  <c r="Z1916" i="1"/>
  <c r="BA1916" i="1" s="1"/>
  <c r="T1916" i="1"/>
  <c r="S1916" i="1"/>
  <c r="AY1916" i="1" s="1"/>
  <c r="M1916" i="1"/>
  <c r="L1916" i="1"/>
  <c r="AZ1916" i="1" s="1"/>
  <c r="AW1915" i="1"/>
  <c r="AV1915" i="1"/>
  <c r="AJ1915" i="1"/>
  <c r="BD1915" i="1" s="1"/>
  <c r="AI1915" i="1"/>
  <c r="AA1915" i="1"/>
  <c r="Z1915" i="1"/>
  <c r="BA1915" i="1" s="1"/>
  <c r="T1915" i="1"/>
  <c r="S1915" i="1"/>
  <c r="AY1915" i="1" s="1"/>
  <c r="M1915" i="1"/>
  <c r="BE1915" i="1" s="1"/>
  <c r="L1915" i="1"/>
  <c r="BE1914" i="1"/>
  <c r="AW1914" i="1"/>
  <c r="AV1914" i="1"/>
  <c r="AJ1914" i="1"/>
  <c r="AI1914" i="1"/>
  <c r="BD1914" i="1" s="1"/>
  <c r="AA1914" i="1"/>
  <c r="Z1914" i="1"/>
  <c r="BA1914" i="1" s="1"/>
  <c r="T1914" i="1"/>
  <c r="S1914" i="1"/>
  <c r="AY1914" i="1" s="1"/>
  <c r="M1914" i="1"/>
  <c r="L1914" i="1"/>
  <c r="AZ1914" i="1" s="1"/>
  <c r="AW1913" i="1"/>
  <c r="AV1913" i="1"/>
  <c r="AJ1913" i="1"/>
  <c r="BD1913" i="1" s="1"/>
  <c r="AI1913" i="1"/>
  <c r="AA1913" i="1"/>
  <c r="Z1913" i="1"/>
  <c r="BA1913" i="1" s="1"/>
  <c r="T1913" i="1"/>
  <c r="S1913" i="1"/>
  <c r="AY1913" i="1" s="1"/>
  <c r="M1913" i="1"/>
  <c r="BE1913" i="1" s="1"/>
  <c r="L1913" i="1"/>
  <c r="BE1912" i="1"/>
  <c r="AW1912" i="1"/>
  <c r="AV1912" i="1"/>
  <c r="AJ1912" i="1"/>
  <c r="AI1912" i="1"/>
  <c r="BD1912" i="1" s="1"/>
  <c r="AA1912" i="1"/>
  <c r="Z1912" i="1"/>
  <c r="BA1912" i="1" s="1"/>
  <c r="T1912" i="1"/>
  <c r="S1912" i="1"/>
  <c r="AY1912" i="1" s="1"/>
  <c r="M1912" i="1"/>
  <c r="L1912" i="1"/>
  <c r="AZ1912" i="1" s="1"/>
  <c r="AW1911" i="1"/>
  <c r="AV1911" i="1"/>
  <c r="AJ1911" i="1"/>
  <c r="BD1911" i="1" s="1"/>
  <c r="AI1911" i="1"/>
  <c r="AA1911" i="1"/>
  <c r="Z1911" i="1"/>
  <c r="BA1911" i="1" s="1"/>
  <c r="T1911" i="1"/>
  <c r="S1911" i="1"/>
  <c r="AY1911" i="1" s="1"/>
  <c r="M1911" i="1"/>
  <c r="BE1911" i="1" s="1"/>
  <c r="L1911" i="1"/>
  <c r="BE1910" i="1"/>
  <c r="AW1910" i="1"/>
  <c r="AV1910" i="1"/>
  <c r="AJ1910" i="1"/>
  <c r="AI1910" i="1"/>
  <c r="BD1910" i="1" s="1"/>
  <c r="AA1910" i="1"/>
  <c r="Z1910" i="1"/>
  <c r="BA1910" i="1" s="1"/>
  <c r="T1910" i="1"/>
  <c r="S1910" i="1"/>
  <c r="AY1910" i="1" s="1"/>
  <c r="M1910" i="1"/>
  <c r="L1910" i="1"/>
  <c r="AZ1910" i="1" s="1"/>
  <c r="AW1909" i="1"/>
  <c r="AV1909" i="1"/>
  <c r="AJ1909" i="1"/>
  <c r="BD1909" i="1" s="1"/>
  <c r="AI1909" i="1"/>
  <c r="AA1909" i="1"/>
  <c r="Z1909" i="1"/>
  <c r="BA1909" i="1" s="1"/>
  <c r="T1909" i="1"/>
  <c r="S1909" i="1"/>
  <c r="AY1909" i="1" s="1"/>
  <c r="M1909" i="1"/>
  <c r="BE1909" i="1" s="1"/>
  <c r="L1909" i="1"/>
  <c r="BE1908" i="1"/>
  <c r="AW1908" i="1"/>
  <c r="AV1908" i="1"/>
  <c r="AJ1908" i="1"/>
  <c r="AI1908" i="1"/>
  <c r="BD1908" i="1" s="1"/>
  <c r="AA1908" i="1"/>
  <c r="Z1908" i="1"/>
  <c r="BA1908" i="1" s="1"/>
  <c r="T1908" i="1"/>
  <c r="S1908" i="1"/>
  <c r="AY1908" i="1" s="1"/>
  <c r="M1908" i="1"/>
  <c r="L1908" i="1"/>
  <c r="AZ1908" i="1" s="1"/>
  <c r="AW1907" i="1"/>
  <c r="AV1907" i="1"/>
  <c r="AJ1907" i="1"/>
  <c r="BD1907" i="1" s="1"/>
  <c r="AI1907" i="1"/>
  <c r="AA1907" i="1"/>
  <c r="Z1907" i="1"/>
  <c r="BA1907" i="1" s="1"/>
  <c r="T1907" i="1"/>
  <c r="S1907" i="1"/>
  <c r="AY1907" i="1" s="1"/>
  <c r="M1907" i="1"/>
  <c r="BE1907" i="1" s="1"/>
  <c r="L1907" i="1"/>
  <c r="BE1906" i="1"/>
  <c r="AW1906" i="1"/>
  <c r="AV1906" i="1"/>
  <c r="AJ1906" i="1"/>
  <c r="AI1906" i="1"/>
  <c r="BD1906" i="1" s="1"/>
  <c r="AA1906" i="1"/>
  <c r="Z1906" i="1"/>
  <c r="BA1906" i="1" s="1"/>
  <c r="T1906" i="1"/>
  <c r="S1906" i="1"/>
  <c r="AY1906" i="1" s="1"/>
  <c r="M1906" i="1"/>
  <c r="L1906" i="1"/>
  <c r="AZ1906" i="1" s="1"/>
  <c r="AW1905" i="1"/>
  <c r="AV1905" i="1"/>
  <c r="AJ1905" i="1"/>
  <c r="BD1905" i="1" s="1"/>
  <c r="AI1905" i="1"/>
  <c r="AA1905" i="1"/>
  <c r="Z1905" i="1"/>
  <c r="BA1905" i="1" s="1"/>
  <c r="T1905" i="1"/>
  <c r="S1905" i="1"/>
  <c r="AY1905" i="1" s="1"/>
  <c r="M1905" i="1"/>
  <c r="BE1905" i="1" s="1"/>
  <c r="L1905" i="1"/>
  <c r="BE1904" i="1"/>
  <c r="AW1904" i="1"/>
  <c r="AV1904" i="1"/>
  <c r="AJ1904" i="1"/>
  <c r="AI1904" i="1"/>
  <c r="BD1904" i="1" s="1"/>
  <c r="AA1904" i="1"/>
  <c r="Z1904" i="1"/>
  <c r="BA1904" i="1" s="1"/>
  <c r="T1904" i="1"/>
  <c r="S1904" i="1"/>
  <c r="AY1904" i="1" s="1"/>
  <c r="M1904" i="1"/>
  <c r="L1904" i="1"/>
  <c r="AZ1904" i="1" s="1"/>
  <c r="AW1903" i="1"/>
  <c r="AV1903" i="1"/>
  <c r="AJ1903" i="1"/>
  <c r="BD1903" i="1" s="1"/>
  <c r="AI1903" i="1"/>
  <c r="AA1903" i="1"/>
  <c r="Z1903" i="1"/>
  <c r="BA1903" i="1" s="1"/>
  <c r="T1903" i="1"/>
  <c r="S1903" i="1"/>
  <c r="AY1903" i="1" s="1"/>
  <c r="M1903" i="1"/>
  <c r="BE1903" i="1" s="1"/>
  <c r="L1903" i="1"/>
  <c r="BE1902" i="1"/>
  <c r="AW1902" i="1"/>
  <c r="AV1902" i="1"/>
  <c r="AJ1902" i="1"/>
  <c r="AI1902" i="1"/>
  <c r="BD1902" i="1" s="1"/>
  <c r="AA1902" i="1"/>
  <c r="Z1902" i="1"/>
  <c r="BA1902" i="1" s="1"/>
  <c r="T1902" i="1"/>
  <c r="S1902" i="1"/>
  <c r="AY1902" i="1" s="1"/>
  <c r="M1902" i="1"/>
  <c r="L1902" i="1"/>
  <c r="AZ1902" i="1" s="1"/>
  <c r="AW1901" i="1"/>
  <c r="AV1901" i="1"/>
  <c r="AJ1901" i="1"/>
  <c r="BD1901" i="1" s="1"/>
  <c r="AI1901" i="1"/>
  <c r="AA1901" i="1"/>
  <c r="Z1901" i="1"/>
  <c r="BA1901" i="1" s="1"/>
  <c r="T1901" i="1"/>
  <c r="S1901" i="1"/>
  <c r="AY1901" i="1" s="1"/>
  <c r="M1901" i="1"/>
  <c r="BE1901" i="1" s="1"/>
  <c r="L1901" i="1"/>
  <c r="BE1900" i="1"/>
  <c r="AW1900" i="1"/>
  <c r="AV1900" i="1"/>
  <c r="AJ1900" i="1"/>
  <c r="AI1900" i="1"/>
  <c r="BD1900" i="1" s="1"/>
  <c r="AA1900" i="1"/>
  <c r="Z1900" i="1"/>
  <c r="BA1900" i="1" s="1"/>
  <c r="T1900" i="1"/>
  <c r="S1900" i="1"/>
  <c r="AY1900" i="1" s="1"/>
  <c r="M1900" i="1"/>
  <c r="L1900" i="1"/>
  <c r="AZ1900" i="1" s="1"/>
  <c r="AW1899" i="1"/>
  <c r="AV1899" i="1"/>
  <c r="AJ1899" i="1"/>
  <c r="BD1899" i="1" s="1"/>
  <c r="AI1899" i="1"/>
  <c r="AA1899" i="1"/>
  <c r="Z1899" i="1"/>
  <c r="BA1899" i="1" s="1"/>
  <c r="T1899" i="1"/>
  <c r="S1899" i="1"/>
  <c r="AY1899" i="1" s="1"/>
  <c r="M1899" i="1"/>
  <c r="BE1899" i="1" s="1"/>
  <c r="L1899" i="1"/>
  <c r="BE1898" i="1"/>
  <c r="AW1898" i="1"/>
  <c r="AV1898" i="1"/>
  <c r="AJ1898" i="1"/>
  <c r="AI1898" i="1"/>
  <c r="BD1898" i="1" s="1"/>
  <c r="AA1898" i="1"/>
  <c r="Z1898" i="1"/>
  <c r="BA1898" i="1" s="1"/>
  <c r="T1898" i="1"/>
  <c r="S1898" i="1"/>
  <c r="AY1898" i="1" s="1"/>
  <c r="M1898" i="1"/>
  <c r="L1898" i="1"/>
  <c r="AZ1898" i="1" s="1"/>
  <c r="AZ1897" i="1"/>
  <c r="AW1897" i="1"/>
  <c r="AV1897" i="1"/>
  <c r="AJ1897" i="1"/>
  <c r="BD1897" i="1" s="1"/>
  <c r="AI1897" i="1"/>
  <c r="AA1897" i="1"/>
  <c r="Z1897" i="1"/>
  <c r="BA1897" i="1" s="1"/>
  <c r="T1897" i="1"/>
  <c r="S1897" i="1"/>
  <c r="AY1897" i="1" s="1"/>
  <c r="M1897" i="1"/>
  <c r="BE1897" i="1" s="1"/>
  <c r="L1897" i="1"/>
  <c r="BE1896" i="1"/>
  <c r="BA1896" i="1"/>
  <c r="AW1896" i="1"/>
  <c r="AV1896" i="1"/>
  <c r="AJ1896" i="1"/>
  <c r="AI1896" i="1"/>
  <c r="BD1896" i="1" s="1"/>
  <c r="AA1896" i="1"/>
  <c r="Z1896" i="1"/>
  <c r="T1896" i="1"/>
  <c r="S1896" i="1"/>
  <c r="AY1896" i="1" s="1"/>
  <c r="M1896" i="1"/>
  <c r="L1896" i="1"/>
  <c r="AZ1896" i="1" s="1"/>
  <c r="AW1895" i="1"/>
  <c r="AV1895" i="1"/>
  <c r="AJ1895" i="1"/>
  <c r="BD1895" i="1" s="1"/>
  <c r="AI1895" i="1"/>
  <c r="AA1895" i="1"/>
  <c r="Z1895" i="1"/>
  <c r="T1895" i="1"/>
  <c r="S1895" i="1"/>
  <c r="M1895" i="1"/>
  <c r="BE1895" i="1" s="1"/>
  <c r="L1895" i="1"/>
  <c r="BE1894" i="1"/>
  <c r="AW1894" i="1"/>
  <c r="AV1894" i="1"/>
  <c r="AJ1894" i="1"/>
  <c r="AI1894" i="1"/>
  <c r="BD1894" i="1" s="1"/>
  <c r="AA1894" i="1"/>
  <c r="Z1894" i="1"/>
  <c r="BA1894" i="1" s="1"/>
  <c r="T1894" i="1"/>
  <c r="S1894" i="1"/>
  <c r="AY1894" i="1" s="1"/>
  <c r="M1894" i="1"/>
  <c r="L1894" i="1"/>
  <c r="AZ1894" i="1" s="1"/>
  <c r="AZ1893" i="1"/>
  <c r="AW1893" i="1"/>
  <c r="AV1893" i="1"/>
  <c r="AJ1893" i="1"/>
  <c r="BD1893" i="1" s="1"/>
  <c r="AI1893" i="1"/>
  <c r="AA1893" i="1"/>
  <c r="Z1893" i="1"/>
  <c r="BA1893" i="1" s="1"/>
  <c r="T1893" i="1"/>
  <c r="S1893" i="1"/>
  <c r="AY1893" i="1" s="1"/>
  <c r="M1893" i="1"/>
  <c r="BE1893" i="1" s="1"/>
  <c r="L1893" i="1"/>
  <c r="BE1892" i="1"/>
  <c r="BA1892" i="1"/>
  <c r="AW1892" i="1"/>
  <c r="AV1892" i="1"/>
  <c r="AJ1892" i="1"/>
  <c r="AI1892" i="1"/>
  <c r="BD1892" i="1" s="1"/>
  <c r="AA1892" i="1"/>
  <c r="Z1892" i="1"/>
  <c r="T1892" i="1"/>
  <c r="S1892" i="1"/>
  <c r="AY1892" i="1" s="1"/>
  <c r="M1892" i="1"/>
  <c r="L1892" i="1"/>
  <c r="AZ1892" i="1" s="1"/>
  <c r="AW1891" i="1"/>
  <c r="AV1891" i="1"/>
  <c r="AJ1891" i="1"/>
  <c r="BD1891" i="1" s="1"/>
  <c r="AI1891" i="1"/>
  <c r="AA1891" i="1"/>
  <c r="Z1891" i="1"/>
  <c r="T1891" i="1"/>
  <c r="S1891" i="1"/>
  <c r="M1891" i="1"/>
  <c r="BE1891" i="1" s="1"/>
  <c r="L1891" i="1"/>
  <c r="BE1890" i="1"/>
  <c r="AW1890" i="1"/>
  <c r="AV1890" i="1"/>
  <c r="AJ1890" i="1"/>
  <c r="AI1890" i="1"/>
  <c r="BD1890" i="1" s="1"/>
  <c r="AA1890" i="1"/>
  <c r="Z1890" i="1"/>
  <c r="BA1890" i="1" s="1"/>
  <c r="T1890" i="1"/>
  <c r="S1890" i="1"/>
  <c r="AY1890" i="1" s="1"/>
  <c r="M1890" i="1"/>
  <c r="L1890" i="1"/>
  <c r="AZ1890" i="1" s="1"/>
  <c r="AZ1889" i="1"/>
  <c r="AW1889" i="1"/>
  <c r="AV1889" i="1"/>
  <c r="AJ1889" i="1"/>
  <c r="BD1889" i="1" s="1"/>
  <c r="AI1889" i="1"/>
  <c r="AA1889" i="1"/>
  <c r="Z1889" i="1"/>
  <c r="BA1889" i="1" s="1"/>
  <c r="T1889" i="1"/>
  <c r="S1889" i="1"/>
  <c r="AY1889" i="1" s="1"/>
  <c r="M1889" i="1"/>
  <c r="BE1889" i="1" s="1"/>
  <c r="L1889" i="1"/>
  <c r="BE1888" i="1"/>
  <c r="BA1888" i="1"/>
  <c r="AW1888" i="1"/>
  <c r="AV1888" i="1"/>
  <c r="AJ1888" i="1"/>
  <c r="AI1888" i="1"/>
  <c r="BD1888" i="1" s="1"/>
  <c r="AA1888" i="1"/>
  <c r="Z1888" i="1"/>
  <c r="T1888" i="1"/>
  <c r="S1888" i="1"/>
  <c r="AY1888" i="1" s="1"/>
  <c r="M1888" i="1"/>
  <c r="L1888" i="1"/>
  <c r="AZ1888" i="1" s="1"/>
  <c r="AW1887" i="1"/>
  <c r="AV1887" i="1"/>
  <c r="AJ1887" i="1"/>
  <c r="BD1887" i="1" s="1"/>
  <c r="AI1887" i="1"/>
  <c r="AA1887" i="1"/>
  <c r="Z1887" i="1"/>
  <c r="T1887" i="1"/>
  <c r="S1887" i="1"/>
  <c r="M1887" i="1"/>
  <c r="BE1887" i="1" s="1"/>
  <c r="L1887" i="1"/>
  <c r="BE1886" i="1"/>
  <c r="AW1886" i="1"/>
  <c r="AV1886" i="1"/>
  <c r="AJ1886" i="1"/>
  <c r="AI1886" i="1"/>
  <c r="BD1886" i="1" s="1"/>
  <c r="AA1886" i="1"/>
  <c r="Z1886" i="1"/>
  <c r="BA1886" i="1" s="1"/>
  <c r="T1886" i="1"/>
  <c r="S1886" i="1"/>
  <c r="AY1886" i="1" s="1"/>
  <c r="M1886" i="1"/>
  <c r="L1886" i="1"/>
  <c r="AZ1886" i="1" s="1"/>
  <c r="AW1885" i="1"/>
  <c r="AV1885" i="1"/>
  <c r="AJ1885" i="1"/>
  <c r="BD1885" i="1" s="1"/>
  <c r="AI1885" i="1"/>
  <c r="AA1885" i="1"/>
  <c r="Z1885" i="1"/>
  <c r="BA1885" i="1" s="1"/>
  <c r="T1885" i="1"/>
  <c r="S1885" i="1"/>
  <c r="AY1885" i="1" s="1"/>
  <c r="M1885" i="1"/>
  <c r="AZ1885" i="1" s="1"/>
  <c r="L1885" i="1"/>
  <c r="BE1884" i="1"/>
  <c r="AW1884" i="1"/>
  <c r="AV1884" i="1"/>
  <c r="AJ1884" i="1"/>
  <c r="AI1884" i="1"/>
  <c r="BD1884" i="1" s="1"/>
  <c r="AA1884" i="1"/>
  <c r="Z1884" i="1"/>
  <c r="BA1884" i="1" s="1"/>
  <c r="T1884" i="1"/>
  <c r="S1884" i="1"/>
  <c r="AY1884" i="1" s="1"/>
  <c r="M1884" i="1"/>
  <c r="L1884" i="1"/>
  <c r="AZ1884" i="1" s="1"/>
  <c r="AW1883" i="1"/>
  <c r="AV1883" i="1"/>
  <c r="AJ1883" i="1"/>
  <c r="BD1883" i="1" s="1"/>
  <c r="AI1883" i="1"/>
  <c r="AA1883" i="1"/>
  <c r="Z1883" i="1"/>
  <c r="BA1883" i="1" s="1"/>
  <c r="T1883" i="1"/>
  <c r="S1883" i="1"/>
  <c r="AY1883" i="1" s="1"/>
  <c r="M1883" i="1"/>
  <c r="AZ1883" i="1" s="1"/>
  <c r="L1883" i="1"/>
  <c r="BE1882" i="1"/>
  <c r="AW1882" i="1"/>
  <c r="AV1882" i="1"/>
  <c r="AJ1882" i="1"/>
  <c r="AI1882" i="1"/>
  <c r="BD1882" i="1" s="1"/>
  <c r="AA1882" i="1"/>
  <c r="Z1882" i="1"/>
  <c r="BA1882" i="1" s="1"/>
  <c r="T1882" i="1"/>
  <c r="S1882" i="1"/>
  <c r="AY1882" i="1" s="1"/>
  <c r="M1882" i="1"/>
  <c r="L1882" i="1"/>
  <c r="AZ1882" i="1" s="1"/>
  <c r="AW1881" i="1"/>
  <c r="AV1881" i="1"/>
  <c r="AJ1881" i="1"/>
  <c r="BD1881" i="1" s="1"/>
  <c r="AI1881" i="1"/>
  <c r="AA1881" i="1"/>
  <c r="Z1881" i="1"/>
  <c r="BA1881" i="1" s="1"/>
  <c r="T1881" i="1"/>
  <c r="S1881" i="1"/>
  <c r="AY1881" i="1" s="1"/>
  <c r="M1881" i="1"/>
  <c r="AZ1881" i="1" s="1"/>
  <c r="L1881" i="1"/>
  <c r="BE1880" i="1"/>
  <c r="AW1880" i="1"/>
  <c r="AV1880" i="1"/>
  <c r="AJ1880" i="1"/>
  <c r="AI1880" i="1"/>
  <c r="BD1880" i="1" s="1"/>
  <c r="AA1880" i="1"/>
  <c r="Z1880" i="1"/>
  <c r="BA1880" i="1" s="1"/>
  <c r="T1880" i="1"/>
  <c r="S1880" i="1"/>
  <c r="AY1880" i="1" s="1"/>
  <c r="M1880" i="1"/>
  <c r="L1880" i="1"/>
  <c r="AZ1880" i="1" s="1"/>
  <c r="AW1879" i="1"/>
  <c r="AV1879" i="1"/>
  <c r="AJ1879" i="1"/>
  <c r="BD1879" i="1" s="1"/>
  <c r="AI1879" i="1"/>
  <c r="AA1879" i="1"/>
  <c r="Z1879" i="1"/>
  <c r="BA1879" i="1" s="1"/>
  <c r="T1879" i="1"/>
  <c r="S1879" i="1"/>
  <c r="AY1879" i="1" s="1"/>
  <c r="M1879" i="1"/>
  <c r="AZ1879" i="1" s="1"/>
  <c r="L1879" i="1"/>
  <c r="BE1878" i="1"/>
  <c r="AW1878" i="1"/>
  <c r="AV1878" i="1"/>
  <c r="AJ1878" i="1"/>
  <c r="AI1878" i="1"/>
  <c r="BD1878" i="1" s="1"/>
  <c r="AA1878" i="1"/>
  <c r="Z1878" i="1"/>
  <c r="BA1878" i="1" s="1"/>
  <c r="T1878" i="1"/>
  <c r="S1878" i="1"/>
  <c r="AY1878" i="1" s="1"/>
  <c r="M1878" i="1"/>
  <c r="L1878" i="1"/>
  <c r="AZ1878" i="1" s="1"/>
  <c r="AW1877" i="1"/>
  <c r="AV1877" i="1"/>
  <c r="AJ1877" i="1"/>
  <c r="BD1877" i="1" s="1"/>
  <c r="AI1877" i="1"/>
  <c r="AA1877" i="1"/>
  <c r="Z1877" i="1"/>
  <c r="BA1877" i="1" s="1"/>
  <c r="T1877" i="1"/>
  <c r="S1877" i="1"/>
  <c r="AY1877" i="1" s="1"/>
  <c r="M1877" i="1"/>
  <c r="AZ1877" i="1" s="1"/>
  <c r="L1877" i="1"/>
  <c r="BE1876" i="1"/>
  <c r="AW1876" i="1"/>
  <c r="AV1876" i="1"/>
  <c r="AJ1876" i="1"/>
  <c r="AI1876" i="1"/>
  <c r="BD1876" i="1" s="1"/>
  <c r="AA1876" i="1"/>
  <c r="Z1876" i="1"/>
  <c r="BA1876" i="1" s="1"/>
  <c r="T1876" i="1"/>
  <c r="S1876" i="1"/>
  <c r="AY1876" i="1" s="1"/>
  <c r="M1876" i="1"/>
  <c r="L1876" i="1"/>
  <c r="AZ1876" i="1" s="1"/>
  <c r="AW1875" i="1"/>
  <c r="AV1875" i="1"/>
  <c r="AJ1875" i="1"/>
  <c r="BD1875" i="1" s="1"/>
  <c r="AI1875" i="1"/>
  <c r="AA1875" i="1"/>
  <c r="Z1875" i="1"/>
  <c r="BA1875" i="1" s="1"/>
  <c r="T1875" i="1"/>
  <c r="S1875" i="1"/>
  <c r="AY1875" i="1" s="1"/>
  <c r="M1875" i="1"/>
  <c r="AZ1875" i="1" s="1"/>
  <c r="L1875" i="1"/>
  <c r="BE1874" i="1"/>
  <c r="AW1874" i="1"/>
  <c r="AV1874" i="1"/>
  <c r="AJ1874" i="1"/>
  <c r="AI1874" i="1"/>
  <c r="BD1874" i="1" s="1"/>
  <c r="AA1874" i="1"/>
  <c r="Z1874" i="1"/>
  <c r="BA1874" i="1" s="1"/>
  <c r="T1874" i="1"/>
  <c r="S1874" i="1"/>
  <c r="AY1874" i="1" s="1"/>
  <c r="M1874" i="1"/>
  <c r="L1874" i="1"/>
  <c r="AZ1874" i="1" s="1"/>
  <c r="AW1873" i="1"/>
  <c r="AV1873" i="1"/>
  <c r="AJ1873" i="1"/>
  <c r="BD1873" i="1" s="1"/>
  <c r="AI1873" i="1"/>
  <c r="AA1873" i="1"/>
  <c r="Z1873" i="1"/>
  <c r="BA1873" i="1" s="1"/>
  <c r="T1873" i="1"/>
  <c r="S1873" i="1"/>
  <c r="AY1873" i="1" s="1"/>
  <c r="M1873" i="1"/>
  <c r="AZ1873" i="1" s="1"/>
  <c r="L1873" i="1"/>
  <c r="BE1872" i="1"/>
  <c r="AW1872" i="1"/>
  <c r="AV1872" i="1"/>
  <c r="AJ1872" i="1"/>
  <c r="AI1872" i="1"/>
  <c r="BD1872" i="1" s="1"/>
  <c r="AA1872" i="1"/>
  <c r="Z1872" i="1"/>
  <c r="BA1872" i="1" s="1"/>
  <c r="T1872" i="1"/>
  <c r="S1872" i="1"/>
  <c r="AY1872" i="1" s="1"/>
  <c r="M1872" i="1"/>
  <c r="L1872" i="1"/>
  <c r="AZ1872" i="1" s="1"/>
  <c r="AW1871" i="1"/>
  <c r="AV1871" i="1"/>
  <c r="AJ1871" i="1"/>
  <c r="BD1871" i="1" s="1"/>
  <c r="AI1871" i="1"/>
  <c r="AA1871" i="1"/>
  <c r="Z1871" i="1"/>
  <c r="BA1871" i="1" s="1"/>
  <c r="T1871" i="1"/>
  <c r="S1871" i="1"/>
  <c r="AY1871" i="1" s="1"/>
  <c r="M1871" i="1"/>
  <c r="AZ1871" i="1" s="1"/>
  <c r="L1871" i="1"/>
  <c r="BE1870" i="1"/>
  <c r="AW1870" i="1"/>
  <c r="AV1870" i="1"/>
  <c r="AJ1870" i="1"/>
  <c r="AI1870" i="1"/>
  <c r="BD1870" i="1" s="1"/>
  <c r="AA1870" i="1"/>
  <c r="Z1870" i="1"/>
  <c r="BA1870" i="1" s="1"/>
  <c r="T1870" i="1"/>
  <c r="S1870" i="1"/>
  <c r="AY1870" i="1" s="1"/>
  <c r="M1870" i="1"/>
  <c r="L1870" i="1"/>
  <c r="AZ1870" i="1" s="1"/>
  <c r="AW1869" i="1"/>
  <c r="AV1869" i="1"/>
  <c r="AJ1869" i="1"/>
  <c r="BD1869" i="1" s="1"/>
  <c r="AI1869" i="1"/>
  <c r="AA1869" i="1"/>
  <c r="Z1869" i="1"/>
  <c r="BA1869" i="1" s="1"/>
  <c r="T1869" i="1"/>
  <c r="S1869" i="1"/>
  <c r="AY1869" i="1" s="1"/>
  <c r="M1869" i="1"/>
  <c r="AZ1869" i="1" s="1"/>
  <c r="L1869" i="1"/>
  <c r="BE1868" i="1"/>
  <c r="AW1868" i="1"/>
  <c r="AV1868" i="1"/>
  <c r="AJ1868" i="1"/>
  <c r="AI1868" i="1"/>
  <c r="BD1868" i="1" s="1"/>
  <c r="AA1868" i="1"/>
  <c r="Z1868" i="1"/>
  <c r="BA1868" i="1" s="1"/>
  <c r="T1868" i="1"/>
  <c r="S1868" i="1"/>
  <c r="AY1868" i="1" s="1"/>
  <c r="M1868" i="1"/>
  <c r="L1868" i="1"/>
  <c r="AZ1868" i="1" s="1"/>
  <c r="AW1867" i="1"/>
  <c r="AV1867" i="1"/>
  <c r="AJ1867" i="1"/>
  <c r="BD1867" i="1" s="1"/>
  <c r="AI1867" i="1"/>
  <c r="AA1867" i="1"/>
  <c r="Z1867" i="1"/>
  <c r="BA1867" i="1" s="1"/>
  <c r="T1867" i="1"/>
  <c r="S1867" i="1"/>
  <c r="AY1867" i="1" s="1"/>
  <c r="M1867" i="1"/>
  <c r="AZ1867" i="1" s="1"/>
  <c r="L1867" i="1"/>
  <c r="BE1866" i="1"/>
  <c r="AW1866" i="1"/>
  <c r="AV1866" i="1"/>
  <c r="AJ1866" i="1"/>
  <c r="AI1866" i="1"/>
  <c r="BD1866" i="1" s="1"/>
  <c r="AA1866" i="1"/>
  <c r="Z1866" i="1"/>
  <c r="BA1866" i="1" s="1"/>
  <c r="T1866" i="1"/>
  <c r="S1866" i="1"/>
  <c r="AY1866" i="1" s="1"/>
  <c r="M1866" i="1"/>
  <c r="L1866" i="1"/>
  <c r="AZ1866" i="1" s="1"/>
  <c r="AW1865" i="1"/>
  <c r="AV1865" i="1"/>
  <c r="AJ1865" i="1"/>
  <c r="BD1865" i="1" s="1"/>
  <c r="AI1865" i="1"/>
  <c r="AA1865" i="1"/>
  <c r="Z1865" i="1"/>
  <c r="BA1865" i="1" s="1"/>
  <c r="T1865" i="1"/>
  <c r="S1865" i="1"/>
  <c r="AY1865" i="1" s="1"/>
  <c r="M1865" i="1"/>
  <c r="AZ1865" i="1" s="1"/>
  <c r="L1865" i="1"/>
  <c r="BE1864" i="1"/>
  <c r="AW1864" i="1"/>
  <c r="AV1864" i="1"/>
  <c r="AJ1864" i="1"/>
  <c r="AI1864" i="1"/>
  <c r="BD1864" i="1" s="1"/>
  <c r="AA1864" i="1"/>
  <c r="Z1864" i="1"/>
  <c r="BA1864" i="1" s="1"/>
  <c r="T1864" i="1"/>
  <c r="S1864" i="1"/>
  <c r="AY1864" i="1" s="1"/>
  <c r="M1864" i="1"/>
  <c r="L1864" i="1"/>
  <c r="AZ1864" i="1" s="1"/>
  <c r="AW1863" i="1"/>
  <c r="AV1863" i="1"/>
  <c r="AJ1863" i="1"/>
  <c r="BD1863" i="1" s="1"/>
  <c r="AI1863" i="1"/>
  <c r="AA1863" i="1"/>
  <c r="Z1863" i="1"/>
  <c r="BA1863" i="1" s="1"/>
  <c r="T1863" i="1"/>
  <c r="S1863" i="1"/>
  <c r="AY1863" i="1" s="1"/>
  <c r="M1863" i="1"/>
  <c r="AZ1863" i="1" s="1"/>
  <c r="L1863" i="1"/>
  <c r="BE1862" i="1"/>
  <c r="AW1862" i="1"/>
  <c r="AV1862" i="1"/>
  <c r="AJ1862" i="1"/>
  <c r="AI1862" i="1"/>
  <c r="BD1862" i="1" s="1"/>
  <c r="AA1862" i="1"/>
  <c r="Z1862" i="1"/>
  <c r="BA1862" i="1" s="1"/>
  <c r="T1862" i="1"/>
  <c r="S1862" i="1"/>
  <c r="AY1862" i="1" s="1"/>
  <c r="M1862" i="1"/>
  <c r="L1862" i="1"/>
  <c r="AZ1862" i="1" s="1"/>
  <c r="AW1861" i="1"/>
  <c r="AV1861" i="1"/>
  <c r="AJ1861" i="1"/>
  <c r="BD1861" i="1" s="1"/>
  <c r="AI1861" i="1"/>
  <c r="AA1861" i="1"/>
  <c r="Z1861" i="1"/>
  <c r="BA1861" i="1" s="1"/>
  <c r="T1861" i="1"/>
  <c r="S1861" i="1"/>
  <c r="AY1861" i="1" s="1"/>
  <c r="M1861" i="1"/>
  <c r="AZ1861" i="1" s="1"/>
  <c r="L1861" i="1"/>
  <c r="BE1860" i="1"/>
  <c r="AW1860" i="1"/>
  <c r="AV1860" i="1"/>
  <c r="AJ1860" i="1"/>
  <c r="AI1860" i="1"/>
  <c r="BD1860" i="1" s="1"/>
  <c r="AA1860" i="1"/>
  <c r="Z1860" i="1"/>
  <c r="BA1860" i="1" s="1"/>
  <c r="T1860" i="1"/>
  <c r="S1860" i="1"/>
  <c r="AY1860" i="1" s="1"/>
  <c r="M1860" i="1"/>
  <c r="L1860" i="1"/>
  <c r="AZ1860" i="1" s="1"/>
  <c r="AW1859" i="1"/>
  <c r="AV1859" i="1"/>
  <c r="AJ1859" i="1"/>
  <c r="BD1859" i="1" s="1"/>
  <c r="AI1859" i="1"/>
  <c r="AA1859" i="1"/>
  <c r="Z1859" i="1"/>
  <c r="BA1859" i="1" s="1"/>
  <c r="T1859" i="1"/>
  <c r="S1859" i="1"/>
  <c r="AY1859" i="1" s="1"/>
  <c r="M1859" i="1"/>
  <c r="AZ1859" i="1" s="1"/>
  <c r="L1859" i="1"/>
  <c r="BE1858" i="1"/>
  <c r="AW1858" i="1"/>
  <c r="AV1858" i="1"/>
  <c r="AJ1858" i="1"/>
  <c r="AI1858" i="1"/>
  <c r="BD1858" i="1" s="1"/>
  <c r="AA1858" i="1"/>
  <c r="Z1858" i="1"/>
  <c r="BA1858" i="1" s="1"/>
  <c r="T1858" i="1"/>
  <c r="S1858" i="1"/>
  <c r="AY1858" i="1" s="1"/>
  <c r="M1858" i="1"/>
  <c r="L1858" i="1"/>
  <c r="AZ1858" i="1" s="1"/>
  <c r="AW1857" i="1"/>
  <c r="AV1857" i="1"/>
  <c r="AJ1857" i="1"/>
  <c r="BD1857" i="1" s="1"/>
  <c r="AI1857" i="1"/>
  <c r="AA1857" i="1"/>
  <c r="Z1857" i="1"/>
  <c r="BA1857" i="1" s="1"/>
  <c r="T1857" i="1"/>
  <c r="S1857" i="1"/>
  <c r="AY1857" i="1" s="1"/>
  <c r="M1857" i="1"/>
  <c r="AZ1857" i="1" s="1"/>
  <c r="L1857" i="1"/>
  <c r="BE1856" i="1"/>
  <c r="AW1856" i="1"/>
  <c r="AV1856" i="1"/>
  <c r="AJ1856" i="1"/>
  <c r="AI1856" i="1"/>
  <c r="BD1856" i="1" s="1"/>
  <c r="AA1856" i="1"/>
  <c r="Z1856" i="1"/>
  <c r="BA1856" i="1" s="1"/>
  <c r="T1856" i="1"/>
  <c r="S1856" i="1"/>
  <c r="AY1856" i="1" s="1"/>
  <c r="M1856" i="1"/>
  <c r="L1856" i="1"/>
  <c r="AZ1856" i="1" s="1"/>
  <c r="AW1855" i="1"/>
  <c r="AV1855" i="1"/>
  <c r="AJ1855" i="1"/>
  <c r="BD1855" i="1" s="1"/>
  <c r="AI1855" i="1"/>
  <c r="AA1855" i="1"/>
  <c r="Z1855" i="1"/>
  <c r="BA1855" i="1" s="1"/>
  <c r="T1855" i="1"/>
  <c r="S1855" i="1"/>
  <c r="AY1855" i="1" s="1"/>
  <c r="M1855" i="1"/>
  <c r="AZ1855" i="1" s="1"/>
  <c r="L1855" i="1"/>
  <c r="BE1854" i="1"/>
  <c r="AW1854" i="1"/>
  <c r="AV1854" i="1"/>
  <c r="AJ1854" i="1"/>
  <c r="AI1854" i="1"/>
  <c r="BD1854" i="1" s="1"/>
  <c r="AA1854" i="1"/>
  <c r="Z1854" i="1"/>
  <c r="BA1854" i="1" s="1"/>
  <c r="T1854" i="1"/>
  <c r="S1854" i="1"/>
  <c r="AY1854" i="1" s="1"/>
  <c r="M1854" i="1"/>
  <c r="L1854" i="1"/>
  <c r="AZ1854" i="1" s="1"/>
  <c r="AW1853" i="1"/>
  <c r="AV1853" i="1"/>
  <c r="AJ1853" i="1"/>
  <c r="BD1853" i="1" s="1"/>
  <c r="AI1853" i="1"/>
  <c r="AA1853" i="1"/>
  <c r="Z1853" i="1"/>
  <c r="BA1853" i="1" s="1"/>
  <c r="T1853" i="1"/>
  <c r="S1853" i="1"/>
  <c r="AY1853" i="1" s="1"/>
  <c r="M1853" i="1"/>
  <c r="AZ1853" i="1" s="1"/>
  <c r="L1853" i="1"/>
  <c r="BE1852" i="1"/>
  <c r="AW1852" i="1"/>
  <c r="AV1852" i="1"/>
  <c r="AJ1852" i="1"/>
  <c r="AI1852" i="1"/>
  <c r="BD1852" i="1" s="1"/>
  <c r="AA1852" i="1"/>
  <c r="Z1852" i="1"/>
  <c r="BA1852" i="1" s="1"/>
  <c r="T1852" i="1"/>
  <c r="S1852" i="1"/>
  <c r="AY1852" i="1" s="1"/>
  <c r="M1852" i="1"/>
  <c r="L1852" i="1"/>
  <c r="AZ1852" i="1" s="1"/>
  <c r="AW1851" i="1"/>
  <c r="AV1851" i="1"/>
  <c r="AJ1851" i="1"/>
  <c r="BD1851" i="1" s="1"/>
  <c r="AI1851" i="1"/>
  <c r="AA1851" i="1"/>
  <c r="Z1851" i="1"/>
  <c r="BA1851" i="1" s="1"/>
  <c r="T1851" i="1"/>
  <c r="S1851" i="1"/>
  <c r="AY1851" i="1" s="1"/>
  <c r="M1851" i="1"/>
  <c r="AZ1851" i="1" s="1"/>
  <c r="L1851" i="1"/>
  <c r="BE1850" i="1"/>
  <c r="AW1850" i="1"/>
  <c r="AV1850" i="1"/>
  <c r="AJ1850" i="1"/>
  <c r="AI1850" i="1"/>
  <c r="BD1850" i="1" s="1"/>
  <c r="AA1850" i="1"/>
  <c r="Z1850" i="1"/>
  <c r="BA1850" i="1" s="1"/>
  <c r="T1850" i="1"/>
  <c r="S1850" i="1"/>
  <c r="AY1850" i="1" s="1"/>
  <c r="M1850" i="1"/>
  <c r="L1850" i="1"/>
  <c r="AZ1850" i="1" s="1"/>
  <c r="AW1849" i="1"/>
  <c r="AV1849" i="1"/>
  <c r="AJ1849" i="1"/>
  <c r="BD1849" i="1" s="1"/>
  <c r="AI1849" i="1"/>
  <c r="AA1849" i="1"/>
  <c r="Z1849" i="1"/>
  <c r="BA1849" i="1" s="1"/>
  <c r="T1849" i="1"/>
  <c r="S1849" i="1"/>
  <c r="AY1849" i="1" s="1"/>
  <c r="M1849" i="1"/>
  <c r="AZ1849" i="1" s="1"/>
  <c r="L1849" i="1"/>
  <c r="BE1848" i="1"/>
  <c r="AW1848" i="1"/>
  <c r="AV1848" i="1"/>
  <c r="AJ1848" i="1"/>
  <c r="AI1848" i="1"/>
  <c r="BD1848" i="1" s="1"/>
  <c r="AA1848" i="1"/>
  <c r="Z1848" i="1"/>
  <c r="BA1848" i="1" s="1"/>
  <c r="T1848" i="1"/>
  <c r="S1848" i="1"/>
  <c r="AY1848" i="1" s="1"/>
  <c r="M1848" i="1"/>
  <c r="L1848" i="1"/>
  <c r="AZ1848" i="1" s="1"/>
  <c r="AW1847" i="1"/>
  <c r="AV1847" i="1"/>
  <c r="AJ1847" i="1"/>
  <c r="BD1847" i="1" s="1"/>
  <c r="AI1847" i="1"/>
  <c r="AA1847" i="1"/>
  <c r="Z1847" i="1"/>
  <c r="BA1847" i="1" s="1"/>
  <c r="T1847" i="1"/>
  <c r="S1847" i="1"/>
  <c r="AY1847" i="1" s="1"/>
  <c r="M1847" i="1"/>
  <c r="AZ1847" i="1" s="1"/>
  <c r="L1847" i="1"/>
  <c r="BE1846" i="1"/>
  <c r="AW1846" i="1"/>
  <c r="AV1846" i="1"/>
  <c r="AJ1846" i="1"/>
  <c r="AI1846" i="1"/>
  <c r="BD1846" i="1" s="1"/>
  <c r="AA1846" i="1"/>
  <c r="Z1846" i="1"/>
  <c r="BA1846" i="1" s="1"/>
  <c r="T1846" i="1"/>
  <c r="S1846" i="1"/>
  <c r="AY1846" i="1" s="1"/>
  <c r="M1846" i="1"/>
  <c r="L1846" i="1"/>
  <c r="AZ1846" i="1" s="1"/>
  <c r="AW1845" i="1"/>
  <c r="AV1845" i="1"/>
  <c r="AJ1845" i="1"/>
  <c r="BD1845" i="1" s="1"/>
  <c r="AI1845" i="1"/>
  <c r="AA1845" i="1"/>
  <c r="Z1845" i="1"/>
  <c r="BA1845" i="1" s="1"/>
  <c r="T1845" i="1"/>
  <c r="S1845" i="1"/>
  <c r="AY1845" i="1" s="1"/>
  <c r="M1845" i="1"/>
  <c r="AZ1845" i="1" s="1"/>
  <c r="L1845" i="1"/>
  <c r="BE1844" i="1"/>
  <c r="AW1844" i="1"/>
  <c r="AV1844" i="1"/>
  <c r="AJ1844" i="1"/>
  <c r="AI1844" i="1"/>
  <c r="BD1844" i="1" s="1"/>
  <c r="AA1844" i="1"/>
  <c r="Z1844" i="1"/>
  <c r="BA1844" i="1" s="1"/>
  <c r="T1844" i="1"/>
  <c r="S1844" i="1"/>
  <c r="AY1844" i="1" s="1"/>
  <c r="M1844" i="1"/>
  <c r="L1844" i="1"/>
  <c r="AZ1844" i="1" s="1"/>
  <c r="AW1843" i="1"/>
  <c r="AV1843" i="1"/>
  <c r="AJ1843" i="1"/>
  <c r="BD1843" i="1" s="1"/>
  <c r="AI1843" i="1"/>
  <c r="AA1843" i="1"/>
  <c r="Z1843" i="1"/>
  <c r="BA1843" i="1" s="1"/>
  <c r="T1843" i="1"/>
  <c r="S1843" i="1"/>
  <c r="AY1843" i="1" s="1"/>
  <c r="M1843" i="1"/>
  <c r="AZ1843" i="1" s="1"/>
  <c r="L1843" i="1"/>
  <c r="BE1842" i="1"/>
  <c r="AW1842" i="1"/>
  <c r="AV1842" i="1"/>
  <c r="AJ1842" i="1"/>
  <c r="AI1842" i="1"/>
  <c r="BD1842" i="1" s="1"/>
  <c r="AA1842" i="1"/>
  <c r="Z1842" i="1"/>
  <c r="BA1842" i="1" s="1"/>
  <c r="T1842" i="1"/>
  <c r="S1842" i="1"/>
  <c r="AY1842" i="1" s="1"/>
  <c r="M1842" i="1"/>
  <c r="L1842" i="1"/>
  <c r="AZ1842" i="1" s="1"/>
  <c r="AW1841" i="1"/>
  <c r="AV1841" i="1"/>
  <c r="AJ1841" i="1"/>
  <c r="BD1841" i="1" s="1"/>
  <c r="AI1841" i="1"/>
  <c r="AA1841" i="1"/>
  <c r="Z1841" i="1"/>
  <c r="BA1841" i="1" s="1"/>
  <c r="T1841" i="1"/>
  <c r="S1841" i="1"/>
  <c r="AY1841" i="1" s="1"/>
  <c r="M1841" i="1"/>
  <c r="AZ1841" i="1" s="1"/>
  <c r="L1841" i="1"/>
  <c r="BE1840" i="1"/>
  <c r="AW1840" i="1"/>
  <c r="AV1840" i="1"/>
  <c r="AJ1840" i="1"/>
  <c r="AI1840" i="1"/>
  <c r="BD1840" i="1" s="1"/>
  <c r="AA1840" i="1"/>
  <c r="Z1840" i="1"/>
  <c r="BA1840" i="1" s="1"/>
  <c r="T1840" i="1"/>
  <c r="S1840" i="1"/>
  <c r="AY1840" i="1" s="1"/>
  <c r="M1840" i="1"/>
  <c r="L1840" i="1"/>
  <c r="AZ1840" i="1" s="1"/>
  <c r="AW1839" i="1"/>
  <c r="AV1839" i="1"/>
  <c r="AJ1839" i="1"/>
  <c r="BD1839" i="1" s="1"/>
  <c r="AI1839" i="1"/>
  <c r="AA1839" i="1"/>
  <c r="Z1839" i="1"/>
  <c r="BA1839" i="1" s="1"/>
  <c r="T1839" i="1"/>
  <c r="S1839" i="1"/>
  <c r="AY1839" i="1" s="1"/>
  <c r="M1839" i="1"/>
  <c r="AZ1839" i="1" s="1"/>
  <c r="L1839" i="1"/>
  <c r="BE1838" i="1"/>
  <c r="AW1838" i="1"/>
  <c r="AV1838" i="1"/>
  <c r="AJ1838" i="1"/>
  <c r="AI1838" i="1"/>
  <c r="BD1838" i="1" s="1"/>
  <c r="AA1838" i="1"/>
  <c r="Z1838" i="1"/>
  <c r="BA1838" i="1" s="1"/>
  <c r="T1838" i="1"/>
  <c r="S1838" i="1"/>
  <c r="AY1838" i="1" s="1"/>
  <c r="M1838" i="1"/>
  <c r="L1838" i="1"/>
  <c r="AZ1838" i="1" s="1"/>
  <c r="AW1837" i="1"/>
  <c r="AV1837" i="1"/>
  <c r="AJ1837" i="1"/>
  <c r="BD1837" i="1" s="1"/>
  <c r="AI1837" i="1"/>
  <c r="AA1837" i="1"/>
  <c r="Z1837" i="1"/>
  <c r="BA1837" i="1" s="1"/>
  <c r="T1837" i="1"/>
  <c r="S1837" i="1"/>
  <c r="AY1837" i="1" s="1"/>
  <c r="M1837" i="1"/>
  <c r="AZ1837" i="1" s="1"/>
  <c r="L1837" i="1"/>
  <c r="BE1836" i="1"/>
  <c r="AW1836" i="1"/>
  <c r="AV1836" i="1"/>
  <c r="AJ1836" i="1"/>
  <c r="AI1836" i="1"/>
  <c r="BD1836" i="1" s="1"/>
  <c r="AA1836" i="1"/>
  <c r="Z1836" i="1"/>
  <c r="BA1836" i="1" s="1"/>
  <c r="T1836" i="1"/>
  <c r="S1836" i="1"/>
  <c r="AY1836" i="1" s="1"/>
  <c r="M1836" i="1"/>
  <c r="L1836" i="1"/>
  <c r="AZ1836" i="1" s="1"/>
  <c r="AW1835" i="1"/>
  <c r="AV1835" i="1"/>
  <c r="AJ1835" i="1"/>
  <c r="BD1835" i="1" s="1"/>
  <c r="AI1835" i="1"/>
  <c r="AA1835" i="1"/>
  <c r="Z1835" i="1"/>
  <c r="BA1835" i="1" s="1"/>
  <c r="T1835" i="1"/>
  <c r="S1835" i="1"/>
  <c r="AY1835" i="1" s="1"/>
  <c r="M1835" i="1"/>
  <c r="AZ1835" i="1" s="1"/>
  <c r="L1835" i="1"/>
  <c r="BE1834" i="1"/>
  <c r="AW1834" i="1"/>
  <c r="AV1834" i="1"/>
  <c r="AJ1834" i="1"/>
  <c r="AI1834" i="1"/>
  <c r="BD1834" i="1" s="1"/>
  <c r="AA1834" i="1"/>
  <c r="Z1834" i="1"/>
  <c r="BA1834" i="1" s="1"/>
  <c r="T1834" i="1"/>
  <c r="S1834" i="1"/>
  <c r="AY1834" i="1" s="1"/>
  <c r="M1834" i="1"/>
  <c r="L1834" i="1"/>
  <c r="AZ1834" i="1" s="1"/>
  <c r="AW1833" i="1"/>
  <c r="AV1833" i="1"/>
  <c r="AJ1833" i="1"/>
  <c r="BD1833" i="1" s="1"/>
  <c r="AI1833" i="1"/>
  <c r="AA1833" i="1"/>
  <c r="Z1833" i="1"/>
  <c r="BA1833" i="1" s="1"/>
  <c r="T1833" i="1"/>
  <c r="S1833" i="1"/>
  <c r="AY1833" i="1" s="1"/>
  <c r="M1833" i="1"/>
  <c r="AZ1833" i="1" s="1"/>
  <c r="L1833" i="1"/>
  <c r="BE1832" i="1"/>
  <c r="AW1832" i="1"/>
  <c r="AV1832" i="1"/>
  <c r="AJ1832" i="1"/>
  <c r="AI1832" i="1"/>
  <c r="BD1832" i="1" s="1"/>
  <c r="AA1832" i="1"/>
  <c r="Z1832" i="1"/>
  <c r="BA1832" i="1" s="1"/>
  <c r="T1832" i="1"/>
  <c r="S1832" i="1"/>
  <c r="AY1832" i="1" s="1"/>
  <c r="M1832" i="1"/>
  <c r="L1832" i="1"/>
  <c r="AZ1832" i="1" s="1"/>
  <c r="AW1831" i="1"/>
  <c r="AV1831" i="1"/>
  <c r="AJ1831" i="1"/>
  <c r="BD1831" i="1" s="1"/>
  <c r="AI1831" i="1"/>
  <c r="AA1831" i="1"/>
  <c r="Z1831" i="1"/>
  <c r="BA1831" i="1" s="1"/>
  <c r="T1831" i="1"/>
  <c r="S1831" i="1"/>
  <c r="AY1831" i="1" s="1"/>
  <c r="M1831" i="1"/>
  <c r="AZ1831" i="1" s="1"/>
  <c r="L1831" i="1"/>
  <c r="BE1830" i="1"/>
  <c r="AW1830" i="1"/>
  <c r="AV1830" i="1"/>
  <c r="AJ1830" i="1"/>
  <c r="AI1830" i="1"/>
  <c r="BD1830" i="1" s="1"/>
  <c r="AA1830" i="1"/>
  <c r="Z1830" i="1"/>
  <c r="BA1830" i="1" s="1"/>
  <c r="T1830" i="1"/>
  <c r="S1830" i="1"/>
  <c r="AY1830" i="1" s="1"/>
  <c r="M1830" i="1"/>
  <c r="L1830" i="1"/>
  <c r="AZ1830" i="1" s="1"/>
  <c r="AW1829" i="1"/>
  <c r="AV1829" i="1"/>
  <c r="AJ1829" i="1"/>
  <c r="BD1829" i="1" s="1"/>
  <c r="AI1829" i="1"/>
  <c r="AA1829" i="1"/>
  <c r="Z1829" i="1"/>
  <c r="BA1829" i="1" s="1"/>
  <c r="T1829" i="1"/>
  <c r="S1829" i="1"/>
  <c r="AY1829" i="1" s="1"/>
  <c r="M1829" i="1"/>
  <c r="AZ1829" i="1" s="1"/>
  <c r="L1829" i="1"/>
  <c r="BE1828" i="1"/>
  <c r="AW1828" i="1"/>
  <c r="AV1828" i="1"/>
  <c r="AJ1828" i="1"/>
  <c r="AI1828" i="1"/>
  <c r="BD1828" i="1" s="1"/>
  <c r="AA1828" i="1"/>
  <c r="Z1828" i="1"/>
  <c r="BA1828" i="1" s="1"/>
  <c r="T1828" i="1"/>
  <c r="S1828" i="1"/>
  <c r="AY1828" i="1" s="1"/>
  <c r="M1828" i="1"/>
  <c r="L1828" i="1"/>
  <c r="AZ1828" i="1" s="1"/>
  <c r="AW1827" i="1"/>
  <c r="AV1827" i="1"/>
  <c r="AJ1827" i="1"/>
  <c r="BD1827" i="1" s="1"/>
  <c r="AI1827" i="1"/>
  <c r="AA1827" i="1"/>
  <c r="Z1827" i="1"/>
  <c r="BA1827" i="1" s="1"/>
  <c r="T1827" i="1"/>
  <c r="S1827" i="1"/>
  <c r="AY1827" i="1" s="1"/>
  <c r="M1827" i="1"/>
  <c r="AZ1827" i="1" s="1"/>
  <c r="L1827" i="1"/>
  <c r="BE1826" i="1"/>
  <c r="AW1826" i="1"/>
  <c r="AV1826" i="1"/>
  <c r="AJ1826" i="1"/>
  <c r="AI1826" i="1"/>
  <c r="BD1826" i="1" s="1"/>
  <c r="AA1826" i="1"/>
  <c r="Z1826" i="1"/>
  <c r="BA1826" i="1" s="1"/>
  <c r="T1826" i="1"/>
  <c r="S1826" i="1"/>
  <c r="AY1826" i="1" s="1"/>
  <c r="M1826" i="1"/>
  <c r="L1826" i="1"/>
  <c r="AZ1826" i="1" s="1"/>
  <c r="AW1825" i="1"/>
  <c r="AV1825" i="1"/>
  <c r="AJ1825" i="1"/>
  <c r="BD1825" i="1" s="1"/>
  <c r="AI1825" i="1"/>
  <c r="AA1825" i="1"/>
  <c r="Z1825" i="1"/>
  <c r="BA1825" i="1" s="1"/>
  <c r="T1825" i="1"/>
  <c r="S1825" i="1"/>
  <c r="AY1825" i="1" s="1"/>
  <c r="M1825" i="1"/>
  <c r="AZ1825" i="1" s="1"/>
  <c r="L1825" i="1"/>
  <c r="BE1824" i="1"/>
  <c r="AW1824" i="1"/>
  <c r="AV1824" i="1"/>
  <c r="AJ1824" i="1"/>
  <c r="AI1824" i="1"/>
  <c r="BD1824" i="1" s="1"/>
  <c r="AA1824" i="1"/>
  <c r="Z1824" i="1"/>
  <c r="BA1824" i="1" s="1"/>
  <c r="T1824" i="1"/>
  <c r="S1824" i="1"/>
  <c r="AY1824" i="1" s="1"/>
  <c r="M1824" i="1"/>
  <c r="L1824" i="1"/>
  <c r="AZ1824" i="1" s="1"/>
  <c r="AW1823" i="1"/>
  <c r="AV1823" i="1"/>
  <c r="AJ1823" i="1"/>
  <c r="BD1823" i="1" s="1"/>
  <c r="AI1823" i="1"/>
  <c r="AA1823" i="1"/>
  <c r="Z1823" i="1"/>
  <c r="BA1823" i="1" s="1"/>
  <c r="T1823" i="1"/>
  <c r="S1823" i="1"/>
  <c r="AY1823" i="1" s="1"/>
  <c r="M1823" i="1"/>
  <c r="AZ1823" i="1" s="1"/>
  <c r="L1823" i="1"/>
  <c r="BE1822" i="1"/>
  <c r="AW1822" i="1"/>
  <c r="AV1822" i="1"/>
  <c r="AJ1822" i="1"/>
  <c r="AI1822" i="1"/>
  <c r="BD1822" i="1" s="1"/>
  <c r="AA1822" i="1"/>
  <c r="Z1822" i="1"/>
  <c r="BA1822" i="1" s="1"/>
  <c r="T1822" i="1"/>
  <c r="S1822" i="1"/>
  <c r="AY1822" i="1" s="1"/>
  <c r="M1822" i="1"/>
  <c r="L1822" i="1"/>
  <c r="AZ1822" i="1" s="1"/>
  <c r="AW1821" i="1"/>
  <c r="AV1821" i="1"/>
  <c r="AJ1821" i="1"/>
  <c r="BD1821" i="1" s="1"/>
  <c r="AI1821" i="1"/>
  <c r="AA1821" i="1"/>
  <c r="Z1821" i="1"/>
  <c r="BA1821" i="1" s="1"/>
  <c r="T1821" i="1"/>
  <c r="S1821" i="1"/>
  <c r="AY1821" i="1" s="1"/>
  <c r="M1821" i="1"/>
  <c r="AZ1821" i="1" s="1"/>
  <c r="L1821" i="1"/>
  <c r="BE1820" i="1"/>
  <c r="AW1820" i="1"/>
  <c r="AV1820" i="1"/>
  <c r="AJ1820" i="1"/>
  <c r="AI1820" i="1"/>
  <c r="BD1820" i="1" s="1"/>
  <c r="AA1820" i="1"/>
  <c r="Z1820" i="1"/>
  <c r="BA1820" i="1" s="1"/>
  <c r="T1820" i="1"/>
  <c r="S1820" i="1"/>
  <c r="AY1820" i="1" s="1"/>
  <c r="M1820" i="1"/>
  <c r="L1820" i="1"/>
  <c r="AZ1820" i="1" s="1"/>
  <c r="AW1819" i="1"/>
  <c r="AV1819" i="1"/>
  <c r="AJ1819" i="1"/>
  <c r="BD1819" i="1" s="1"/>
  <c r="AI1819" i="1"/>
  <c r="AA1819" i="1"/>
  <c r="Z1819" i="1"/>
  <c r="BA1819" i="1" s="1"/>
  <c r="T1819" i="1"/>
  <c r="S1819" i="1"/>
  <c r="AY1819" i="1" s="1"/>
  <c r="M1819" i="1"/>
  <c r="AZ1819" i="1" s="1"/>
  <c r="L1819" i="1"/>
  <c r="BE1818" i="1"/>
  <c r="AW1818" i="1"/>
  <c r="AV1818" i="1"/>
  <c r="AJ1818" i="1"/>
  <c r="AI1818" i="1"/>
  <c r="BD1818" i="1" s="1"/>
  <c r="AA1818" i="1"/>
  <c r="Z1818" i="1"/>
  <c r="BA1818" i="1" s="1"/>
  <c r="T1818" i="1"/>
  <c r="S1818" i="1"/>
  <c r="AY1818" i="1" s="1"/>
  <c r="M1818" i="1"/>
  <c r="L1818" i="1"/>
  <c r="AZ1818" i="1" s="1"/>
  <c r="AW1817" i="1"/>
  <c r="AV1817" i="1"/>
  <c r="AJ1817" i="1"/>
  <c r="BD1817" i="1" s="1"/>
  <c r="AI1817" i="1"/>
  <c r="AA1817" i="1"/>
  <c r="Z1817" i="1"/>
  <c r="BA1817" i="1" s="1"/>
  <c r="T1817" i="1"/>
  <c r="S1817" i="1"/>
  <c r="AY1817" i="1" s="1"/>
  <c r="M1817" i="1"/>
  <c r="AZ1817" i="1" s="1"/>
  <c r="L1817" i="1"/>
  <c r="BE1816" i="1"/>
  <c r="AW1816" i="1"/>
  <c r="AV1816" i="1"/>
  <c r="AJ1816" i="1"/>
  <c r="AI1816" i="1"/>
  <c r="BD1816" i="1" s="1"/>
  <c r="AA1816" i="1"/>
  <c r="Z1816" i="1"/>
  <c r="BA1816" i="1" s="1"/>
  <c r="T1816" i="1"/>
  <c r="S1816" i="1"/>
  <c r="AY1816" i="1" s="1"/>
  <c r="M1816" i="1"/>
  <c r="L1816" i="1"/>
  <c r="AZ1816" i="1" s="1"/>
  <c r="AW1815" i="1"/>
  <c r="AV1815" i="1"/>
  <c r="AJ1815" i="1"/>
  <c r="BD1815" i="1" s="1"/>
  <c r="AI1815" i="1"/>
  <c r="AA1815" i="1"/>
  <c r="Z1815" i="1"/>
  <c r="BA1815" i="1" s="1"/>
  <c r="T1815" i="1"/>
  <c r="S1815" i="1"/>
  <c r="AY1815" i="1" s="1"/>
  <c r="M1815" i="1"/>
  <c r="AZ1815" i="1" s="1"/>
  <c r="L1815" i="1"/>
  <c r="BE1814" i="1"/>
  <c r="AW1814" i="1"/>
  <c r="AV1814" i="1"/>
  <c r="AJ1814" i="1"/>
  <c r="AI1814" i="1"/>
  <c r="BD1814" i="1" s="1"/>
  <c r="AA1814" i="1"/>
  <c r="Z1814" i="1"/>
  <c r="BA1814" i="1" s="1"/>
  <c r="T1814" i="1"/>
  <c r="S1814" i="1"/>
  <c r="AY1814" i="1" s="1"/>
  <c r="M1814" i="1"/>
  <c r="L1814" i="1"/>
  <c r="AZ1814" i="1" s="1"/>
  <c r="AW1813" i="1"/>
  <c r="AV1813" i="1"/>
  <c r="AJ1813" i="1"/>
  <c r="BD1813" i="1" s="1"/>
  <c r="AI1813" i="1"/>
  <c r="AA1813" i="1"/>
  <c r="Z1813" i="1"/>
  <c r="BA1813" i="1" s="1"/>
  <c r="T1813" i="1"/>
  <c r="S1813" i="1"/>
  <c r="AY1813" i="1" s="1"/>
  <c r="M1813" i="1"/>
  <c r="AZ1813" i="1" s="1"/>
  <c r="L1813" i="1"/>
  <c r="BE1812" i="1"/>
  <c r="AW1812" i="1"/>
  <c r="AV1812" i="1"/>
  <c r="AJ1812" i="1"/>
  <c r="AI1812" i="1"/>
  <c r="BD1812" i="1" s="1"/>
  <c r="AA1812" i="1"/>
  <c r="Z1812" i="1"/>
  <c r="BA1812" i="1" s="1"/>
  <c r="T1812" i="1"/>
  <c r="S1812" i="1"/>
  <c r="AY1812" i="1" s="1"/>
  <c r="M1812" i="1"/>
  <c r="L1812" i="1"/>
  <c r="AZ1812" i="1" s="1"/>
  <c r="AW1811" i="1"/>
  <c r="AV1811" i="1"/>
  <c r="AJ1811" i="1"/>
  <c r="BD1811" i="1" s="1"/>
  <c r="AI1811" i="1"/>
  <c r="AA1811" i="1"/>
  <c r="Z1811" i="1"/>
  <c r="BA1811" i="1" s="1"/>
  <c r="T1811" i="1"/>
  <c r="S1811" i="1"/>
  <c r="AY1811" i="1" s="1"/>
  <c r="M1811" i="1"/>
  <c r="AZ1811" i="1" s="1"/>
  <c r="L1811" i="1"/>
  <c r="BE1810" i="1"/>
  <c r="AW1810" i="1"/>
  <c r="AV1810" i="1"/>
  <c r="AJ1810" i="1"/>
  <c r="AI1810" i="1"/>
  <c r="BD1810" i="1" s="1"/>
  <c r="AA1810" i="1"/>
  <c r="Z1810" i="1"/>
  <c r="BA1810" i="1" s="1"/>
  <c r="T1810" i="1"/>
  <c r="S1810" i="1"/>
  <c r="AY1810" i="1" s="1"/>
  <c r="M1810" i="1"/>
  <c r="L1810" i="1"/>
  <c r="AZ1810" i="1" s="1"/>
  <c r="AW1809" i="1"/>
  <c r="AV1809" i="1"/>
  <c r="AJ1809" i="1"/>
  <c r="BD1809" i="1" s="1"/>
  <c r="AI1809" i="1"/>
  <c r="AA1809" i="1"/>
  <c r="Z1809" i="1"/>
  <c r="BA1809" i="1" s="1"/>
  <c r="T1809" i="1"/>
  <c r="S1809" i="1"/>
  <c r="AY1809" i="1" s="1"/>
  <c r="M1809" i="1"/>
  <c r="AZ1809" i="1" s="1"/>
  <c r="L1809" i="1"/>
  <c r="BE1808" i="1"/>
  <c r="AW1808" i="1"/>
  <c r="AV1808" i="1"/>
  <c r="AJ1808" i="1"/>
  <c r="AI1808" i="1"/>
  <c r="BD1808" i="1" s="1"/>
  <c r="AA1808" i="1"/>
  <c r="Z1808" i="1"/>
  <c r="BA1808" i="1" s="1"/>
  <c r="T1808" i="1"/>
  <c r="S1808" i="1"/>
  <c r="AY1808" i="1" s="1"/>
  <c r="M1808" i="1"/>
  <c r="L1808" i="1"/>
  <c r="AZ1808" i="1" s="1"/>
  <c r="AW1807" i="1"/>
  <c r="AV1807" i="1"/>
  <c r="AJ1807" i="1"/>
  <c r="BD1807" i="1" s="1"/>
  <c r="AI1807" i="1"/>
  <c r="AA1807" i="1"/>
  <c r="Z1807" i="1"/>
  <c r="BA1807" i="1" s="1"/>
  <c r="T1807" i="1"/>
  <c r="S1807" i="1"/>
  <c r="AY1807" i="1" s="1"/>
  <c r="M1807" i="1"/>
  <c r="AZ1807" i="1" s="1"/>
  <c r="L1807" i="1"/>
  <c r="BE1806" i="1"/>
  <c r="AW1806" i="1"/>
  <c r="AV1806" i="1"/>
  <c r="AJ1806" i="1"/>
  <c r="AI1806" i="1"/>
  <c r="BD1806" i="1" s="1"/>
  <c r="AA1806" i="1"/>
  <c r="Z1806" i="1"/>
  <c r="BA1806" i="1" s="1"/>
  <c r="T1806" i="1"/>
  <c r="S1806" i="1"/>
  <c r="AY1806" i="1" s="1"/>
  <c r="M1806" i="1"/>
  <c r="L1806" i="1"/>
  <c r="AZ1806" i="1" s="1"/>
  <c r="AW1805" i="1"/>
  <c r="AV1805" i="1"/>
  <c r="AJ1805" i="1"/>
  <c r="BD1805" i="1" s="1"/>
  <c r="AI1805" i="1"/>
  <c r="AA1805" i="1"/>
  <c r="Z1805" i="1"/>
  <c r="BA1805" i="1" s="1"/>
  <c r="T1805" i="1"/>
  <c r="S1805" i="1"/>
  <c r="AY1805" i="1" s="1"/>
  <c r="M1805" i="1"/>
  <c r="AZ1805" i="1" s="1"/>
  <c r="L1805" i="1"/>
  <c r="BE1804" i="1"/>
  <c r="AW1804" i="1"/>
  <c r="AV1804" i="1"/>
  <c r="AJ1804" i="1"/>
  <c r="AI1804" i="1"/>
  <c r="BD1804" i="1" s="1"/>
  <c r="AA1804" i="1"/>
  <c r="Z1804" i="1"/>
  <c r="BA1804" i="1" s="1"/>
  <c r="T1804" i="1"/>
  <c r="S1804" i="1"/>
  <c r="AY1804" i="1" s="1"/>
  <c r="M1804" i="1"/>
  <c r="L1804" i="1"/>
  <c r="AZ1804" i="1" s="1"/>
  <c r="AW1803" i="1"/>
  <c r="AV1803" i="1"/>
  <c r="AJ1803" i="1"/>
  <c r="BD1803" i="1" s="1"/>
  <c r="AI1803" i="1"/>
  <c r="AA1803" i="1"/>
  <c r="Z1803" i="1"/>
  <c r="BA1803" i="1" s="1"/>
  <c r="T1803" i="1"/>
  <c r="S1803" i="1"/>
  <c r="AY1803" i="1" s="1"/>
  <c r="M1803" i="1"/>
  <c r="AZ1803" i="1" s="1"/>
  <c r="L1803" i="1"/>
  <c r="BE1802" i="1"/>
  <c r="AW1802" i="1"/>
  <c r="AV1802" i="1"/>
  <c r="AJ1802" i="1"/>
  <c r="AI1802" i="1"/>
  <c r="BD1802" i="1" s="1"/>
  <c r="AA1802" i="1"/>
  <c r="Z1802" i="1"/>
  <c r="BA1802" i="1" s="1"/>
  <c r="T1802" i="1"/>
  <c r="S1802" i="1"/>
  <c r="AY1802" i="1" s="1"/>
  <c r="M1802" i="1"/>
  <c r="L1802" i="1"/>
  <c r="AZ1802" i="1" s="1"/>
  <c r="AW1801" i="1"/>
  <c r="AV1801" i="1"/>
  <c r="AJ1801" i="1"/>
  <c r="BD1801" i="1" s="1"/>
  <c r="AI1801" i="1"/>
  <c r="AA1801" i="1"/>
  <c r="Z1801" i="1"/>
  <c r="BA1801" i="1" s="1"/>
  <c r="T1801" i="1"/>
  <c r="S1801" i="1"/>
  <c r="AY1801" i="1" s="1"/>
  <c r="M1801" i="1"/>
  <c r="AZ1801" i="1" s="1"/>
  <c r="L1801" i="1"/>
  <c r="BE1800" i="1"/>
  <c r="AW1800" i="1"/>
  <c r="AV1800" i="1"/>
  <c r="AJ1800" i="1"/>
  <c r="AI1800" i="1"/>
  <c r="BD1800" i="1" s="1"/>
  <c r="AA1800" i="1"/>
  <c r="Z1800" i="1"/>
  <c r="BA1800" i="1" s="1"/>
  <c r="T1800" i="1"/>
  <c r="S1800" i="1"/>
  <c r="AY1800" i="1" s="1"/>
  <c r="M1800" i="1"/>
  <c r="L1800" i="1"/>
  <c r="AZ1800" i="1" s="1"/>
  <c r="AW1799" i="1"/>
  <c r="AV1799" i="1"/>
  <c r="AJ1799" i="1"/>
  <c r="BD1799" i="1" s="1"/>
  <c r="AI1799" i="1"/>
  <c r="AA1799" i="1"/>
  <c r="Z1799" i="1"/>
  <c r="BA1799" i="1" s="1"/>
  <c r="T1799" i="1"/>
  <c r="S1799" i="1"/>
  <c r="AY1799" i="1" s="1"/>
  <c r="M1799" i="1"/>
  <c r="AZ1799" i="1" s="1"/>
  <c r="L1799" i="1"/>
  <c r="BE1798" i="1"/>
  <c r="AW1798" i="1"/>
  <c r="AV1798" i="1"/>
  <c r="AJ1798" i="1"/>
  <c r="AI1798" i="1"/>
  <c r="BD1798" i="1" s="1"/>
  <c r="AA1798" i="1"/>
  <c r="Z1798" i="1"/>
  <c r="BA1798" i="1" s="1"/>
  <c r="T1798" i="1"/>
  <c r="S1798" i="1"/>
  <c r="AY1798" i="1" s="1"/>
  <c r="M1798" i="1"/>
  <c r="L1798" i="1"/>
  <c r="AZ1798" i="1" s="1"/>
  <c r="AW1797" i="1"/>
  <c r="AV1797" i="1"/>
  <c r="AJ1797" i="1"/>
  <c r="BD1797" i="1" s="1"/>
  <c r="AI1797" i="1"/>
  <c r="AA1797" i="1"/>
  <c r="Z1797" i="1"/>
  <c r="BA1797" i="1" s="1"/>
  <c r="T1797" i="1"/>
  <c r="S1797" i="1"/>
  <c r="AY1797" i="1" s="1"/>
  <c r="M1797" i="1"/>
  <c r="AZ1797" i="1" s="1"/>
  <c r="L1797" i="1"/>
  <c r="BE1796" i="1"/>
  <c r="AW1796" i="1"/>
  <c r="AV1796" i="1"/>
  <c r="AJ1796" i="1"/>
  <c r="AI1796" i="1"/>
  <c r="BD1796" i="1" s="1"/>
  <c r="AA1796" i="1"/>
  <c r="Z1796" i="1"/>
  <c r="BA1796" i="1" s="1"/>
  <c r="T1796" i="1"/>
  <c r="S1796" i="1"/>
  <c r="AY1796" i="1" s="1"/>
  <c r="M1796" i="1"/>
  <c r="L1796" i="1"/>
  <c r="AZ1796" i="1" s="1"/>
  <c r="AW1795" i="1"/>
  <c r="AV1795" i="1"/>
  <c r="AJ1795" i="1"/>
  <c r="BD1795" i="1" s="1"/>
  <c r="AI1795" i="1"/>
  <c r="AA1795" i="1"/>
  <c r="Z1795" i="1"/>
  <c r="BA1795" i="1" s="1"/>
  <c r="T1795" i="1"/>
  <c r="S1795" i="1"/>
  <c r="AY1795" i="1" s="1"/>
  <c r="M1795" i="1"/>
  <c r="AZ1795" i="1" s="1"/>
  <c r="L1795" i="1"/>
  <c r="BE1794" i="1"/>
  <c r="AW1794" i="1"/>
  <c r="AV1794" i="1"/>
  <c r="AJ1794" i="1"/>
  <c r="AI1794" i="1"/>
  <c r="BD1794" i="1" s="1"/>
  <c r="AA1794" i="1"/>
  <c r="Z1794" i="1"/>
  <c r="BA1794" i="1" s="1"/>
  <c r="T1794" i="1"/>
  <c r="S1794" i="1"/>
  <c r="AY1794" i="1" s="1"/>
  <c r="M1794" i="1"/>
  <c r="L1794" i="1"/>
  <c r="AZ1794" i="1" s="1"/>
  <c r="AW1793" i="1"/>
  <c r="AV1793" i="1"/>
  <c r="AJ1793" i="1"/>
  <c r="BD1793" i="1" s="1"/>
  <c r="AI1793" i="1"/>
  <c r="AA1793" i="1"/>
  <c r="Z1793" i="1"/>
  <c r="BA1793" i="1" s="1"/>
  <c r="T1793" i="1"/>
  <c r="S1793" i="1"/>
  <c r="AY1793" i="1" s="1"/>
  <c r="M1793" i="1"/>
  <c r="AZ1793" i="1" s="1"/>
  <c r="L1793" i="1"/>
  <c r="BE1792" i="1"/>
  <c r="AW1792" i="1"/>
  <c r="AV1792" i="1"/>
  <c r="AJ1792" i="1"/>
  <c r="AI1792" i="1"/>
  <c r="BD1792" i="1" s="1"/>
  <c r="AA1792" i="1"/>
  <c r="Z1792" i="1"/>
  <c r="BA1792" i="1" s="1"/>
  <c r="T1792" i="1"/>
  <c r="S1792" i="1"/>
  <c r="AY1792" i="1" s="1"/>
  <c r="M1792" i="1"/>
  <c r="L1792" i="1"/>
  <c r="AZ1792" i="1" s="1"/>
  <c r="AW1791" i="1"/>
  <c r="AV1791" i="1"/>
  <c r="AJ1791" i="1"/>
  <c r="BD1791" i="1" s="1"/>
  <c r="AI1791" i="1"/>
  <c r="AA1791" i="1"/>
  <c r="Z1791" i="1"/>
  <c r="BA1791" i="1" s="1"/>
  <c r="T1791" i="1"/>
  <c r="S1791" i="1"/>
  <c r="AY1791" i="1" s="1"/>
  <c r="M1791" i="1"/>
  <c r="AZ1791" i="1" s="1"/>
  <c r="L1791" i="1"/>
  <c r="BE1790" i="1"/>
  <c r="AW1790" i="1"/>
  <c r="AV1790" i="1"/>
  <c r="AJ1790" i="1"/>
  <c r="AI1790" i="1"/>
  <c r="BD1790" i="1" s="1"/>
  <c r="AA1790" i="1"/>
  <c r="Z1790" i="1"/>
  <c r="BA1790" i="1" s="1"/>
  <c r="T1790" i="1"/>
  <c r="S1790" i="1"/>
  <c r="AY1790" i="1" s="1"/>
  <c r="M1790" i="1"/>
  <c r="L1790" i="1"/>
  <c r="AZ1790" i="1" s="1"/>
  <c r="AW1789" i="1"/>
  <c r="AV1789" i="1"/>
  <c r="AJ1789" i="1"/>
  <c r="BD1789" i="1" s="1"/>
  <c r="AI1789" i="1"/>
  <c r="AA1789" i="1"/>
  <c r="Z1789" i="1"/>
  <c r="BA1789" i="1" s="1"/>
  <c r="T1789" i="1"/>
  <c r="S1789" i="1"/>
  <c r="AY1789" i="1" s="1"/>
  <c r="M1789" i="1"/>
  <c r="AZ1789" i="1" s="1"/>
  <c r="L1789" i="1"/>
  <c r="BE1788" i="1"/>
  <c r="AW1788" i="1"/>
  <c r="AV1788" i="1"/>
  <c r="AJ1788" i="1"/>
  <c r="AI1788" i="1"/>
  <c r="BD1788" i="1" s="1"/>
  <c r="AA1788" i="1"/>
  <c r="Z1788" i="1"/>
  <c r="BA1788" i="1" s="1"/>
  <c r="T1788" i="1"/>
  <c r="S1788" i="1"/>
  <c r="AY1788" i="1" s="1"/>
  <c r="M1788" i="1"/>
  <c r="L1788" i="1"/>
  <c r="AZ1788" i="1" s="1"/>
  <c r="AW1787" i="1"/>
  <c r="AV1787" i="1"/>
  <c r="AJ1787" i="1"/>
  <c r="BD1787" i="1" s="1"/>
  <c r="AI1787" i="1"/>
  <c r="AA1787" i="1"/>
  <c r="Z1787" i="1"/>
  <c r="BA1787" i="1" s="1"/>
  <c r="T1787" i="1"/>
  <c r="S1787" i="1"/>
  <c r="AY1787" i="1" s="1"/>
  <c r="M1787" i="1"/>
  <c r="AZ1787" i="1" s="1"/>
  <c r="L1787" i="1"/>
  <c r="BE1786" i="1"/>
  <c r="AW1786" i="1"/>
  <c r="AV1786" i="1"/>
  <c r="AJ1786" i="1"/>
  <c r="AI1786" i="1"/>
  <c r="BD1786" i="1" s="1"/>
  <c r="AA1786" i="1"/>
  <c r="Z1786" i="1"/>
  <c r="BA1786" i="1" s="1"/>
  <c r="T1786" i="1"/>
  <c r="S1786" i="1"/>
  <c r="AY1786" i="1" s="1"/>
  <c r="M1786" i="1"/>
  <c r="L1786" i="1"/>
  <c r="AZ1786" i="1" s="1"/>
  <c r="AW1785" i="1"/>
  <c r="AV1785" i="1"/>
  <c r="AJ1785" i="1"/>
  <c r="BD1785" i="1" s="1"/>
  <c r="AI1785" i="1"/>
  <c r="AA1785" i="1"/>
  <c r="Z1785" i="1"/>
  <c r="BA1785" i="1" s="1"/>
  <c r="T1785" i="1"/>
  <c r="S1785" i="1"/>
  <c r="M1785" i="1"/>
  <c r="L1785" i="1"/>
  <c r="BE1784" i="1"/>
  <c r="AW1784" i="1"/>
  <c r="AV1784" i="1"/>
  <c r="AJ1784" i="1"/>
  <c r="AI1784" i="1"/>
  <c r="BD1784" i="1" s="1"/>
  <c r="AA1784" i="1"/>
  <c r="Z1784" i="1"/>
  <c r="BA1784" i="1" s="1"/>
  <c r="T1784" i="1"/>
  <c r="S1784" i="1"/>
  <c r="AY1784" i="1" s="1"/>
  <c r="M1784" i="1"/>
  <c r="L1784" i="1"/>
  <c r="AZ1784" i="1" s="1"/>
  <c r="AZ1783" i="1"/>
  <c r="AW1783" i="1"/>
  <c r="AV1783" i="1"/>
  <c r="AJ1783" i="1"/>
  <c r="BD1783" i="1" s="1"/>
  <c r="AI1783" i="1"/>
  <c r="AA1783" i="1"/>
  <c r="Z1783" i="1"/>
  <c r="BA1783" i="1" s="1"/>
  <c r="T1783" i="1"/>
  <c r="S1783" i="1"/>
  <c r="AY1783" i="1" s="1"/>
  <c r="M1783" i="1"/>
  <c r="BE1783" i="1" s="1"/>
  <c r="L1783" i="1"/>
  <c r="BE1782" i="1"/>
  <c r="BA1782" i="1"/>
  <c r="AW1782" i="1"/>
  <c r="AV1782" i="1"/>
  <c r="AJ1782" i="1"/>
  <c r="AI1782" i="1"/>
  <c r="BD1782" i="1" s="1"/>
  <c r="AA1782" i="1"/>
  <c r="Z1782" i="1"/>
  <c r="T1782" i="1"/>
  <c r="S1782" i="1"/>
  <c r="AY1782" i="1" s="1"/>
  <c r="M1782" i="1"/>
  <c r="L1782" i="1"/>
  <c r="AZ1782" i="1" s="1"/>
  <c r="AW1781" i="1"/>
  <c r="AV1781" i="1"/>
  <c r="AJ1781" i="1"/>
  <c r="BD1781" i="1" s="1"/>
  <c r="AI1781" i="1"/>
  <c r="AA1781" i="1"/>
  <c r="Z1781" i="1"/>
  <c r="T1781" i="1"/>
  <c r="S1781" i="1"/>
  <c r="M1781" i="1"/>
  <c r="BE1781" i="1" s="1"/>
  <c r="L1781" i="1"/>
  <c r="BE1780" i="1"/>
  <c r="AW1780" i="1"/>
  <c r="AV1780" i="1"/>
  <c r="AJ1780" i="1"/>
  <c r="AI1780" i="1"/>
  <c r="BD1780" i="1" s="1"/>
  <c r="AA1780" i="1"/>
  <c r="Z1780" i="1"/>
  <c r="BA1780" i="1" s="1"/>
  <c r="T1780" i="1"/>
  <c r="S1780" i="1"/>
  <c r="AY1780" i="1" s="1"/>
  <c r="M1780" i="1"/>
  <c r="L1780" i="1"/>
  <c r="AZ1780" i="1" s="1"/>
  <c r="AZ1779" i="1"/>
  <c r="AW1779" i="1"/>
  <c r="AV1779" i="1"/>
  <c r="AJ1779" i="1"/>
  <c r="BD1779" i="1" s="1"/>
  <c r="AI1779" i="1"/>
  <c r="AA1779" i="1"/>
  <c r="Z1779" i="1"/>
  <c r="BA1779" i="1" s="1"/>
  <c r="T1779" i="1"/>
  <c r="S1779" i="1"/>
  <c r="AY1779" i="1" s="1"/>
  <c r="M1779" i="1"/>
  <c r="BE1779" i="1" s="1"/>
  <c r="L1779" i="1"/>
  <c r="BE1778" i="1"/>
  <c r="BA1778" i="1"/>
  <c r="AW1778" i="1"/>
  <c r="AV1778" i="1"/>
  <c r="AJ1778" i="1"/>
  <c r="AI1778" i="1"/>
  <c r="BD1778" i="1" s="1"/>
  <c r="AA1778" i="1"/>
  <c r="Z1778" i="1"/>
  <c r="T1778" i="1"/>
  <c r="S1778" i="1"/>
  <c r="AY1778" i="1" s="1"/>
  <c r="M1778" i="1"/>
  <c r="L1778" i="1"/>
  <c r="AZ1778" i="1" s="1"/>
  <c r="AW1777" i="1"/>
  <c r="AV1777" i="1"/>
  <c r="AJ1777" i="1"/>
  <c r="BD1777" i="1" s="1"/>
  <c r="AI1777" i="1"/>
  <c r="AA1777" i="1"/>
  <c r="Z1777" i="1"/>
  <c r="T1777" i="1"/>
  <c r="S1777" i="1"/>
  <c r="M1777" i="1"/>
  <c r="BE1777" i="1" s="1"/>
  <c r="L1777" i="1"/>
  <c r="BE1776" i="1"/>
  <c r="AW1776" i="1"/>
  <c r="AV1776" i="1"/>
  <c r="AJ1776" i="1"/>
  <c r="AI1776" i="1"/>
  <c r="BD1776" i="1" s="1"/>
  <c r="AA1776" i="1"/>
  <c r="Z1776" i="1"/>
  <c r="BA1776" i="1" s="1"/>
  <c r="T1776" i="1"/>
  <c r="S1776" i="1"/>
  <c r="AY1776" i="1" s="1"/>
  <c r="M1776" i="1"/>
  <c r="L1776" i="1"/>
  <c r="AZ1776" i="1" s="1"/>
  <c r="AZ1775" i="1"/>
  <c r="AW1775" i="1"/>
  <c r="AV1775" i="1"/>
  <c r="AJ1775" i="1"/>
  <c r="BD1775" i="1" s="1"/>
  <c r="AI1775" i="1"/>
  <c r="AA1775" i="1"/>
  <c r="Z1775" i="1"/>
  <c r="BA1775" i="1" s="1"/>
  <c r="T1775" i="1"/>
  <c r="S1775" i="1"/>
  <c r="AY1775" i="1" s="1"/>
  <c r="M1775" i="1"/>
  <c r="BE1775" i="1" s="1"/>
  <c r="L1775" i="1"/>
  <c r="BE1774" i="1"/>
  <c r="BA1774" i="1"/>
  <c r="AW1774" i="1"/>
  <c r="AV1774" i="1"/>
  <c r="AJ1774" i="1"/>
  <c r="AI1774" i="1"/>
  <c r="BD1774" i="1" s="1"/>
  <c r="AA1774" i="1"/>
  <c r="Z1774" i="1"/>
  <c r="T1774" i="1"/>
  <c r="S1774" i="1"/>
  <c r="AY1774" i="1" s="1"/>
  <c r="M1774" i="1"/>
  <c r="L1774" i="1"/>
  <c r="AZ1774" i="1" s="1"/>
  <c r="AW1773" i="1"/>
  <c r="AV1773" i="1"/>
  <c r="AJ1773" i="1"/>
  <c r="BD1773" i="1" s="1"/>
  <c r="AI1773" i="1"/>
  <c r="AA1773" i="1"/>
  <c r="Z1773" i="1"/>
  <c r="T1773" i="1"/>
  <c r="S1773" i="1"/>
  <c r="M1773" i="1"/>
  <c r="BE1773" i="1" s="1"/>
  <c r="L1773" i="1"/>
  <c r="BE1772" i="1"/>
  <c r="AW1772" i="1"/>
  <c r="AV1772" i="1"/>
  <c r="AJ1772" i="1"/>
  <c r="AI1772" i="1"/>
  <c r="BD1772" i="1" s="1"/>
  <c r="AA1772" i="1"/>
  <c r="Z1772" i="1"/>
  <c r="BA1772" i="1" s="1"/>
  <c r="T1772" i="1"/>
  <c r="S1772" i="1"/>
  <c r="AY1772" i="1" s="1"/>
  <c r="M1772" i="1"/>
  <c r="L1772" i="1"/>
  <c r="AZ1772" i="1" s="1"/>
  <c r="AZ1771" i="1"/>
  <c r="AW1771" i="1"/>
  <c r="AV1771" i="1"/>
  <c r="AJ1771" i="1"/>
  <c r="BD1771" i="1" s="1"/>
  <c r="AI1771" i="1"/>
  <c r="AA1771" i="1"/>
  <c r="Z1771" i="1"/>
  <c r="BA1771" i="1" s="1"/>
  <c r="T1771" i="1"/>
  <c r="S1771" i="1"/>
  <c r="AY1771" i="1" s="1"/>
  <c r="M1771" i="1"/>
  <c r="BE1771" i="1" s="1"/>
  <c r="L1771" i="1"/>
  <c r="BE1770" i="1"/>
  <c r="BA1770" i="1"/>
  <c r="AW1770" i="1"/>
  <c r="AV1770" i="1"/>
  <c r="AJ1770" i="1"/>
  <c r="AI1770" i="1"/>
  <c r="BD1770" i="1" s="1"/>
  <c r="AA1770" i="1"/>
  <c r="Z1770" i="1"/>
  <c r="T1770" i="1"/>
  <c r="S1770" i="1"/>
  <c r="AY1770" i="1" s="1"/>
  <c r="M1770" i="1"/>
  <c r="L1770" i="1"/>
  <c r="AZ1770" i="1" s="1"/>
  <c r="AW1769" i="1"/>
  <c r="AV1769" i="1"/>
  <c r="AJ1769" i="1"/>
  <c r="BD1769" i="1" s="1"/>
  <c r="AI1769" i="1"/>
  <c r="AA1769" i="1"/>
  <c r="Z1769" i="1"/>
  <c r="T1769" i="1"/>
  <c r="S1769" i="1"/>
  <c r="M1769" i="1"/>
  <c r="BE1769" i="1" s="1"/>
  <c r="L1769" i="1"/>
  <c r="BE1768" i="1"/>
  <c r="AW1768" i="1"/>
  <c r="AV1768" i="1"/>
  <c r="AJ1768" i="1"/>
  <c r="AI1768" i="1"/>
  <c r="BD1768" i="1" s="1"/>
  <c r="AA1768" i="1"/>
  <c r="Z1768" i="1"/>
  <c r="BA1768" i="1" s="1"/>
  <c r="T1768" i="1"/>
  <c r="S1768" i="1"/>
  <c r="AY1768" i="1" s="1"/>
  <c r="M1768" i="1"/>
  <c r="L1768" i="1"/>
  <c r="AZ1768" i="1" s="1"/>
  <c r="AZ1767" i="1"/>
  <c r="AW1767" i="1"/>
  <c r="AV1767" i="1"/>
  <c r="AJ1767" i="1"/>
  <c r="BD1767" i="1" s="1"/>
  <c r="AI1767" i="1"/>
  <c r="AA1767" i="1"/>
  <c r="Z1767" i="1"/>
  <c r="BA1767" i="1" s="1"/>
  <c r="T1767" i="1"/>
  <c r="S1767" i="1"/>
  <c r="AY1767" i="1" s="1"/>
  <c r="M1767" i="1"/>
  <c r="BE1767" i="1" s="1"/>
  <c r="L1767" i="1"/>
  <c r="BE1766" i="1"/>
  <c r="BA1766" i="1"/>
  <c r="AW1766" i="1"/>
  <c r="AV1766" i="1"/>
  <c r="AJ1766" i="1"/>
  <c r="AI1766" i="1"/>
  <c r="BD1766" i="1" s="1"/>
  <c r="AA1766" i="1"/>
  <c r="Z1766" i="1"/>
  <c r="T1766" i="1"/>
  <c r="S1766" i="1"/>
  <c r="AY1766" i="1" s="1"/>
  <c r="M1766" i="1"/>
  <c r="L1766" i="1"/>
  <c r="AZ1766" i="1" s="1"/>
  <c r="AW1765" i="1"/>
  <c r="AV1765" i="1"/>
  <c r="AJ1765" i="1"/>
  <c r="BD1765" i="1" s="1"/>
  <c r="AI1765" i="1"/>
  <c r="AA1765" i="1"/>
  <c r="Z1765" i="1"/>
  <c r="T1765" i="1"/>
  <c r="S1765" i="1"/>
  <c r="M1765" i="1"/>
  <c r="BE1765" i="1" s="1"/>
  <c r="L1765" i="1"/>
  <c r="BE1764" i="1"/>
  <c r="AW1764" i="1"/>
  <c r="AV1764" i="1"/>
  <c r="AJ1764" i="1"/>
  <c r="AI1764" i="1"/>
  <c r="BD1764" i="1" s="1"/>
  <c r="AA1764" i="1"/>
  <c r="Z1764" i="1"/>
  <c r="BA1764" i="1" s="1"/>
  <c r="T1764" i="1"/>
  <c r="S1764" i="1"/>
  <c r="AY1764" i="1" s="1"/>
  <c r="M1764" i="1"/>
  <c r="L1764" i="1"/>
  <c r="AZ1764" i="1" s="1"/>
  <c r="AZ1763" i="1"/>
  <c r="AW1763" i="1"/>
  <c r="AV1763" i="1"/>
  <c r="AJ1763" i="1"/>
  <c r="BD1763" i="1" s="1"/>
  <c r="AI1763" i="1"/>
  <c r="AA1763" i="1"/>
  <c r="Z1763" i="1"/>
  <c r="BA1763" i="1" s="1"/>
  <c r="T1763" i="1"/>
  <c r="S1763" i="1"/>
  <c r="AY1763" i="1" s="1"/>
  <c r="M1763" i="1"/>
  <c r="BE1763" i="1" s="1"/>
  <c r="L1763" i="1"/>
  <c r="BE1762" i="1"/>
  <c r="BA1762" i="1"/>
  <c r="AW1762" i="1"/>
  <c r="AV1762" i="1"/>
  <c r="AJ1762" i="1"/>
  <c r="AI1762" i="1"/>
  <c r="BD1762" i="1" s="1"/>
  <c r="AA1762" i="1"/>
  <c r="Z1762" i="1"/>
  <c r="T1762" i="1"/>
  <c r="S1762" i="1"/>
  <c r="AY1762" i="1" s="1"/>
  <c r="M1762" i="1"/>
  <c r="L1762" i="1"/>
  <c r="AZ1762" i="1" s="1"/>
  <c r="AW1761" i="1"/>
  <c r="AV1761" i="1"/>
  <c r="AJ1761" i="1"/>
  <c r="BD1761" i="1" s="1"/>
  <c r="AI1761" i="1"/>
  <c r="AA1761" i="1"/>
  <c r="Z1761" i="1"/>
  <c r="T1761" i="1"/>
  <c r="S1761" i="1"/>
  <c r="M1761" i="1"/>
  <c r="BE1761" i="1" s="1"/>
  <c r="L1761" i="1"/>
  <c r="BE1760" i="1"/>
  <c r="AW1760" i="1"/>
  <c r="AV1760" i="1"/>
  <c r="AJ1760" i="1"/>
  <c r="AI1760" i="1"/>
  <c r="BD1760" i="1" s="1"/>
  <c r="AA1760" i="1"/>
  <c r="Z1760" i="1"/>
  <c r="BA1760" i="1" s="1"/>
  <c r="T1760" i="1"/>
  <c r="S1760" i="1"/>
  <c r="AY1760" i="1" s="1"/>
  <c r="M1760" i="1"/>
  <c r="L1760" i="1"/>
  <c r="AZ1760" i="1" s="1"/>
  <c r="AZ1759" i="1"/>
  <c r="AW1759" i="1"/>
  <c r="AV1759" i="1"/>
  <c r="AJ1759" i="1"/>
  <c r="BD1759" i="1" s="1"/>
  <c r="AI1759" i="1"/>
  <c r="AA1759" i="1"/>
  <c r="Z1759" i="1"/>
  <c r="BA1759" i="1" s="1"/>
  <c r="T1759" i="1"/>
  <c r="S1759" i="1"/>
  <c r="AY1759" i="1" s="1"/>
  <c r="M1759" i="1"/>
  <c r="BE1759" i="1" s="1"/>
  <c r="L1759" i="1"/>
  <c r="BE1758" i="1"/>
  <c r="BA1758" i="1"/>
  <c r="AW1758" i="1"/>
  <c r="AV1758" i="1"/>
  <c r="AJ1758" i="1"/>
  <c r="AI1758" i="1"/>
  <c r="BD1758" i="1" s="1"/>
  <c r="AA1758" i="1"/>
  <c r="Z1758" i="1"/>
  <c r="T1758" i="1"/>
  <c r="S1758" i="1"/>
  <c r="AY1758" i="1" s="1"/>
  <c r="M1758" i="1"/>
  <c r="L1758" i="1"/>
  <c r="AZ1758" i="1" s="1"/>
  <c r="AW1757" i="1"/>
  <c r="AV1757" i="1"/>
  <c r="AJ1757" i="1"/>
  <c r="BD1757" i="1" s="1"/>
  <c r="AI1757" i="1"/>
  <c r="AA1757" i="1"/>
  <c r="Z1757" i="1"/>
  <c r="T1757" i="1"/>
  <c r="S1757" i="1"/>
  <c r="M1757" i="1"/>
  <c r="BE1757" i="1" s="1"/>
  <c r="L1757" i="1"/>
  <c r="AZ1757" i="1" s="1"/>
  <c r="BE1756" i="1"/>
  <c r="AW1756" i="1"/>
  <c r="AV1756" i="1"/>
  <c r="AJ1756" i="1"/>
  <c r="AI1756" i="1"/>
  <c r="BD1756" i="1" s="1"/>
  <c r="AA1756" i="1"/>
  <c r="Z1756" i="1"/>
  <c r="BA1756" i="1" s="1"/>
  <c r="T1756" i="1"/>
  <c r="S1756" i="1"/>
  <c r="AY1756" i="1" s="1"/>
  <c r="M1756" i="1"/>
  <c r="L1756" i="1"/>
  <c r="AZ1756" i="1" s="1"/>
  <c r="AW1755" i="1"/>
  <c r="AV1755" i="1"/>
  <c r="AJ1755" i="1"/>
  <c r="BD1755" i="1" s="1"/>
  <c r="AI1755" i="1"/>
  <c r="AA1755" i="1"/>
  <c r="Z1755" i="1"/>
  <c r="BA1755" i="1" s="1"/>
  <c r="T1755" i="1"/>
  <c r="S1755" i="1"/>
  <c r="AY1755" i="1" s="1"/>
  <c r="M1755" i="1"/>
  <c r="AZ1755" i="1" s="1"/>
  <c r="L1755" i="1"/>
  <c r="BE1754" i="1"/>
  <c r="AW1754" i="1"/>
  <c r="AV1754" i="1"/>
  <c r="AJ1754" i="1"/>
  <c r="AI1754" i="1"/>
  <c r="BD1754" i="1" s="1"/>
  <c r="AA1754" i="1"/>
  <c r="Z1754" i="1"/>
  <c r="BA1754" i="1" s="1"/>
  <c r="T1754" i="1"/>
  <c r="S1754" i="1"/>
  <c r="AY1754" i="1" s="1"/>
  <c r="M1754" i="1"/>
  <c r="L1754" i="1"/>
  <c r="AZ1754" i="1" s="1"/>
  <c r="AW1753" i="1"/>
  <c r="AV1753" i="1"/>
  <c r="AJ1753" i="1"/>
  <c r="BD1753" i="1" s="1"/>
  <c r="AI1753" i="1"/>
  <c r="AA1753" i="1"/>
  <c r="Z1753" i="1"/>
  <c r="BA1753" i="1" s="1"/>
  <c r="T1753" i="1"/>
  <c r="S1753" i="1"/>
  <c r="AY1753" i="1" s="1"/>
  <c r="M1753" i="1"/>
  <c r="AZ1753" i="1" s="1"/>
  <c r="L1753" i="1"/>
  <c r="BE1752" i="1"/>
  <c r="AW1752" i="1"/>
  <c r="AV1752" i="1"/>
  <c r="AJ1752" i="1"/>
  <c r="AI1752" i="1"/>
  <c r="BD1752" i="1" s="1"/>
  <c r="AA1752" i="1"/>
  <c r="Z1752" i="1"/>
  <c r="BA1752" i="1" s="1"/>
  <c r="T1752" i="1"/>
  <c r="S1752" i="1"/>
  <c r="AY1752" i="1" s="1"/>
  <c r="M1752" i="1"/>
  <c r="L1752" i="1"/>
  <c r="AZ1752" i="1" s="1"/>
  <c r="AW1751" i="1"/>
  <c r="AV1751" i="1"/>
  <c r="AJ1751" i="1"/>
  <c r="BD1751" i="1" s="1"/>
  <c r="AI1751" i="1"/>
  <c r="AA1751" i="1"/>
  <c r="Z1751" i="1"/>
  <c r="BA1751" i="1" s="1"/>
  <c r="T1751" i="1"/>
  <c r="S1751" i="1"/>
  <c r="AY1751" i="1" s="1"/>
  <c r="M1751" i="1"/>
  <c r="AZ1751" i="1" s="1"/>
  <c r="L1751" i="1"/>
  <c r="BE1750" i="1"/>
  <c r="AW1750" i="1"/>
  <c r="AV1750" i="1"/>
  <c r="AJ1750" i="1"/>
  <c r="AI1750" i="1"/>
  <c r="BD1750" i="1" s="1"/>
  <c r="AA1750" i="1"/>
  <c r="Z1750" i="1"/>
  <c r="BA1750" i="1" s="1"/>
  <c r="T1750" i="1"/>
  <c r="S1750" i="1"/>
  <c r="AY1750" i="1" s="1"/>
  <c r="M1750" i="1"/>
  <c r="L1750" i="1"/>
  <c r="AZ1750" i="1" s="1"/>
  <c r="AW1749" i="1"/>
  <c r="AV1749" i="1"/>
  <c r="AJ1749" i="1"/>
  <c r="BD1749" i="1" s="1"/>
  <c r="AI1749" i="1"/>
  <c r="AA1749" i="1"/>
  <c r="Z1749" i="1"/>
  <c r="BA1749" i="1" s="1"/>
  <c r="T1749" i="1"/>
  <c r="S1749" i="1"/>
  <c r="AY1749" i="1" s="1"/>
  <c r="M1749" i="1"/>
  <c r="AZ1749" i="1" s="1"/>
  <c r="L1749" i="1"/>
  <c r="BE1748" i="1"/>
  <c r="AW1748" i="1"/>
  <c r="AV1748" i="1"/>
  <c r="AJ1748" i="1"/>
  <c r="AI1748" i="1"/>
  <c r="BD1748" i="1" s="1"/>
  <c r="AA1748" i="1"/>
  <c r="Z1748" i="1"/>
  <c r="BA1748" i="1" s="1"/>
  <c r="T1748" i="1"/>
  <c r="S1748" i="1"/>
  <c r="AY1748" i="1" s="1"/>
  <c r="M1748" i="1"/>
  <c r="L1748" i="1"/>
  <c r="AZ1748" i="1" s="1"/>
  <c r="AW1747" i="1"/>
  <c r="AV1747" i="1"/>
  <c r="AJ1747" i="1"/>
  <c r="BD1747" i="1" s="1"/>
  <c r="AI1747" i="1"/>
  <c r="AA1747" i="1"/>
  <c r="Z1747" i="1"/>
  <c r="BA1747" i="1" s="1"/>
  <c r="T1747" i="1"/>
  <c r="S1747" i="1"/>
  <c r="AY1747" i="1" s="1"/>
  <c r="M1747" i="1"/>
  <c r="AZ1747" i="1" s="1"/>
  <c r="L1747" i="1"/>
  <c r="BE1746" i="1"/>
  <c r="AW1746" i="1"/>
  <c r="AV1746" i="1"/>
  <c r="AJ1746" i="1"/>
  <c r="AI1746" i="1"/>
  <c r="BD1746" i="1" s="1"/>
  <c r="AA1746" i="1"/>
  <c r="Z1746" i="1"/>
  <c r="BA1746" i="1" s="1"/>
  <c r="T1746" i="1"/>
  <c r="S1746" i="1"/>
  <c r="AY1746" i="1" s="1"/>
  <c r="M1746" i="1"/>
  <c r="L1746" i="1"/>
  <c r="AZ1746" i="1" s="1"/>
  <c r="AW1745" i="1"/>
  <c r="AV1745" i="1"/>
  <c r="AJ1745" i="1"/>
  <c r="BD1745" i="1" s="1"/>
  <c r="AI1745" i="1"/>
  <c r="AA1745" i="1"/>
  <c r="Z1745" i="1"/>
  <c r="BA1745" i="1" s="1"/>
  <c r="T1745" i="1"/>
  <c r="S1745" i="1"/>
  <c r="AY1745" i="1" s="1"/>
  <c r="M1745" i="1"/>
  <c r="AZ1745" i="1" s="1"/>
  <c r="L1745" i="1"/>
  <c r="BE1744" i="1"/>
  <c r="AW1744" i="1"/>
  <c r="AV1744" i="1"/>
  <c r="AJ1744" i="1"/>
  <c r="AI1744" i="1"/>
  <c r="BD1744" i="1" s="1"/>
  <c r="AA1744" i="1"/>
  <c r="Z1744" i="1"/>
  <c r="BA1744" i="1" s="1"/>
  <c r="T1744" i="1"/>
  <c r="S1744" i="1"/>
  <c r="AY1744" i="1" s="1"/>
  <c r="M1744" i="1"/>
  <c r="L1744" i="1"/>
  <c r="AZ1744" i="1" s="1"/>
  <c r="AW1743" i="1"/>
  <c r="AV1743" i="1"/>
  <c r="AJ1743" i="1"/>
  <c r="BD1743" i="1" s="1"/>
  <c r="AI1743" i="1"/>
  <c r="AA1743" i="1"/>
  <c r="Z1743" i="1"/>
  <c r="BA1743" i="1" s="1"/>
  <c r="T1743" i="1"/>
  <c r="S1743" i="1"/>
  <c r="AY1743" i="1" s="1"/>
  <c r="M1743" i="1"/>
  <c r="AZ1743" i="1" s="1"/>
  <c r="L1743" i="1"/>
  <c r="BE1742" i="1"/>
  <c r="AW1742" i="1"/>
  <c r="AV1742" i="1"/>
  <c r="AJ1742" i="1"/>
  <c r="AI1742" i="1"/>
  <c r="BD1742" i="1" s="1"/>
  <c r="AA1742" i="1"/>
  <c r="Z1742" i="1"/>
  <c r="BA1742" i="1" s="1"/>
  <c r="T1742" i="1"/>
  <c r="S1742" i="1"/>
  <c r="AY1742" i="1" s="1"/>
  <c r="M1742" i="1"/>
  <c r="L1742" i="1"/>
  <c r="AZ1742" i="1" s="1"/>
  <c r="AW1741" i="1"/>
  <c r="AV1741" i="1"/>
  <c r="AJ1741" i="1"/>
  <c r="BD1741" i="1" s="1"/>
  <c r="AI1741" i="1"/>
  <c r="AA1741" i="1"/>
  <c r="Z1741" i="1"/>
  <c r="BA1741" i="1" s="1"/>
  <c r="T1741" i="1"/>
  <c r="S1741" i="1"/>
  <c r="AY1741" i="1" s="1"/>
  <c r="M1741" i="1"/>
  <c r="AZ1741" i="1" s="1"/>
  <c r="L1741" i="1"/>
  <c r="BE1740" i="1"/>
  <c r="AW1740" i="1"/>
  <c r="AV1740" i="1"/>
  <c r="AJ1740" i="1"/>
  <c r="AI1740" i="1"/>
  <c r="BD1740" i="1" s="1"/>
  <c r="AA1740" i="1"/>
  <c r="Z1740" i="1"/>
  <c r="BA1740" i="1" s="1"/>
  <c r="T1740" i="1"/>
  <c r="S1740" i="1"/>
  <c r="AY1740" i="1" s="1"/>
  <c r="M1740" i="1"/>
  <c r="L1740" i="1"/>
  <c r="AZ1740" i="1" s="1"/>
  <c r="AW1739" i="1"/>
  <c r="AV1739" i="1"/>
  <c r="AJ1739" i="1"/>
  <c r="BD1739" i="1" s="1"/>
  <c r="AI1739" i="1"/>
  <c r="AA1739" i="1"/>
  <c r="Z1739" i="1"/>
  <c r="BA1739" i="1" s="1"/>
  <c r="T1739" i="1"/>
  <c r="S1739" i="1"/>
  <c r="AY1739" i="1" s="1"/>
  <c r="M1739" i="1"/>
  <c r="AZ1739" i="1" s="1"/>
  <c r="L1739" i="1"/>
  <c r="BE1738" i="1"/>
  <c r="AW1738" i="1"/>
  <c r="AV1738" i="1"/>
  <c r="AJ1738" i="1"/>
  <c r="AI1738" i="1"/>
  <c r="BD1738" i="1" s="1"/>
  <c r="AA1738" i="1"/>
  <c r="Z1738" i="1"/>
  <c r="BA1738" i="1" s="1"/>
  <c r="T1738" i="1"/>
  <c r="S1738" i="1"/>
  <c r="AY1738" i="1" s="1"/>
  <c r="M1738" i="1"/>
  <c r="L1738" i="1"/>
  <c r="AZ1738" i="1" s="1"/>
  <c r="AW1737" i="1"/>
  <c r="AV1737" i="1"/>
  <c r="AJ1737" i="1"/>
  <c r="BD1737" i="1" s="1"/>
  <c r="AI1737" i="1"/>
  <c r="AA1737" i="1"/>
  <c r="Z1737" i="1"/>
  <c r="BA1737" i="1" s="1"/>
  <c r="T1737" i="1"/>
  <c r="S1737" i="1"/>
  <c r="AY1737" i="1" s="1"/>
  <c r="M1737" i="1"/>
  <c r="AZ1737" i="1" s="1"/>
  <c r="L1737" i="1"/>
  <c r="BE1736" i="1"/>
  <c r="AW1736" i="1"/>
  <c r="AV1736" i="1"/>
  <c r="AJ1736" i="1"/>
  <c r="AI1736" i="1"/>
  <c r="BD1736" i="1" s="1"/>
  <c r="AA1736" i="1"/>
  <c r="Z1736" i="1"/>
  <c r="BA1736" i="1" s="1"/>
  <c r="T1736" i="1"/>
  <c r="S1736" i="1"/>
  <c r="AY1736" i="1" s="1"/>
  <c r="M1736" i="1"/>
  <c r="L1736" i="1"/>
  <c r="AZ1736" i="1" s="1"/>
  <c r="AW1735" i="1"/>
  <c r="AV1735" i="1"/>
  <c r="AJ1735" i="1"/>
  <c r="BD1735" i="1" s="1"/>
  <c r="AI1735" i="1"/>
  <c r="AA1735" i="1"/>
  <c r="Z1735" i="1"/>
  <c r="BA1735" i="1" s="1"/>
  <c r="T1735" i="1"/>
  <c r="S1735" i="1"/>
  <c r="AY1735" i="1" s="1"/>
  <c r="M1735" i="1"/>
  <c r="AZ1735" i="1" s="1"/>
  <c r="L1735" i="1"/>
  <c r="BE1734" i="1"/>
  <c r="AW1734" i="1"/>
  <c r="AV1734" i="1"/>
  <c r="AJ1734" i="1"/>
  <c r="AI1734" i="1"/>
  <c r="BD1734" i="1" s="1"/>
  <c r="AA1734" i="1"/>
  <c r="Z1734" i="1"/>
  <c r="BA1734" i="1" s="1"/>
  <c r="T1734" i="1"/>
  <c r="S1734" i="1"/>
  <c r="AY1734" i="1" s="1"/>
  <c r="M1734" i="1"/>
  <c r="L1734" i="1"/>
  <c r="AZ1734" i="1" s="1"/>
  <c r="AW1733" i="1"/>
  <c r="AV1733" i="1"/>
  <c r="AJ1733" i="1"/>
  <c r="BD1733" i="1" s="1"/>
  <c r="AI1733" i="1"/>
  <c r="AA1733" i="1"/>
  <c r="Z1733" i="1"/>
  <c r="BA1733" i="1" s="1"/>
  <c r="T1733" i="1"/>
  <c r="S1733" i="1"/>
  <c r="AY1733" i="1" s="1"/>
  <c r="M1733" i="1"/>
  <c r="AZ1733" i="1" s="1"/>
  <c r="L1733" i="1"/>
  <c r="BE1732" i="1"/>
  <c r="AW1732" i="1"/>
  <c r="AV1732" i="1"/>
  <c r="AJ1732" i="1"/>
  <c r="AI1732" i="1"/>
  <c r="BD1732" i="1" s="1"/>
  <c r="AA1732" i="1"/>
  <c r="Z1732" i="1"/>
  <c r="BA1732" i="1" s="1"/>
  <c r="T1732" i="1"/>
  <c r="S1732" i="1"/>
  <c r="AY1732" i="1" s="1"/>
  <c r="M1732" i="1"/>
  <c r="L1732" i="1"/>
  <c r="AZ1732" i="1" s="1"/>
  <c r="AW1731" i="1"/>
  <c r="AV1731" i="1"/>
  <c r="AJ1731" i="1"/>
  <c r="BD1731" i="1" s="1"/>
  <c r="AI1731" i="1"/>
  <c r="AA1731" i="1"/>
  <c r="Z1731" i="1"/>
  <c r="BA1731" i="1" s="1"/>
  <c r="T1731" i="1"/>
  <c r="S1731" i="1"/>
  <c r="AY1731" i="1" s="1"/>
  <c r="M1731" i="1"/>
  <c r="AZ1731" i="1" s="1"/>
  <c r="L1731" i="1"/>
  <c r="BE1730" i="1"/>
  <c r="AW1730" i="1"/>
  <c r="AV1730" i="1"/>
  <c r="AJ1730" i="1"/>
  <c r="AI1730" i="1"/>
  <c r="BD1730" i="1" s="1"/>
  <c r="AA1730" i="1"/>
  <c r="Z1730" i="1"/>
  <c r="BA1730" i="1" s="1"/>
  <c r="T1730" i="1"/>
  <c r="S1730" i="1"/>
  <c r="AY1730" i="1" s="1"/>
  <c r="M1730" i="1"/>
  <c r="L1730" i="1"/>
  <c r="AZ1730" i="1" s="1"/>
  <c r="AW1729" i="1"/>
  <c r="AV1729" i="1"/>
  <c r="AJ1729" i="1"/>
  <c r="BD1729" i="1" s="1"/>
  <c r="AI1729" i="1"/>
  <c r="AA1729" i="1"/>
  <c r="Z1729" i="1"/>
  <c r="BA1729" i="1" s="1"/>
  <c r="T1729" i="1"/>
  <c r="S1729" i="1"/>
  <c r="AY1729" i="1" s="1"/>
  <c r="M1729" i="1"/>
  <c r="AZ1729" i="1" s="1"/>
  <c r="L1729" i="1"/>
  <c r="BE1728" i="1"/>
  <c r="AW1728" i="1"/>
  <c r="AV1728" i="1"/>
  <c r="AJ1728" i="1"/>
  <c r="AI1728" i="1"/>
  <c r="BD1728" i="1" s="1"/>
  <c r="AA1728" i="1"/>
  <c r="Z1728" i="1"/>
  <c r="BA1728" i="1" s="1"/>
  <c r="T1728" i="1"/>
  <c r="S1728" i="1"/>
  <c r="AY1728" i="1" s="1"/>
  <c r="M1728" i="1"/>
  <c r="L1728" i="1"/>
  <c r="AZ1728" i="1" s="1"/>
  <c r="AW1727" i="1"/>
  <c r="AV1727" i="1"/>
  <c r="AJ1727" i="1"/>
  <c r="BD1727" i="1" s="1"/>
  <c r="AI1727" i="1"/>
  <c r="AA1727" i="1"/>
  <c r="Z1727" i="1"/>
  <c r="BA1727" i="1" s="1"/>
  <c r="T1727" i="1"/>
  <c r="S1727" i="1"/>
  <c r="AY1727" i="1" s="1"/>
  <c r="M1727" i="1"/>
  <c r="AZ1727" i="1" s="1"/>
  <c r="L1727" i="1"/>
  <c r="BE1726" i="1"/>
  <c r="AW1726" i="1"/>
  <c r="AV1726" i="1"/>
  <c r="AJ1726" i="1"/>
  <c r="AI1726" i="1"/>
  <c r="BD1726" i="1" s="1"/>
  <c r="AA1726" i="1"/>
  <c r="Z1726" i="1"/>
  <c r="BA1726" i="1" s="1"/>
  <c r="T1726" i="1"/>
  <c r="S1726" i="1"/>
  <c r="AY1726" i="1" s="1"/>
  <c r="M1726" i="1"/>
  <c r="L1726" i="1"/>
  <c r="AZ1726" i="1" s="1"/>
  <c r="AW1725" i="1"/>
  <c r="AV1725" i="1"/>
  <c r="AJ1725" i="1"/>
  <c r="BD1725" i="1" s="1"/>
  <c r="AI1725" i="1"/>
  <c r="AA1725" i="1"/>
  <c r="Z1725" i="1"/>
  <c r="BA1725" i="1" s="1"/>
  <c r="T1725" i="1"/>
  <c r="S1725" i="1"/>
  <c r="AY1725" i="1" s="1"/>
  <c r="M1725" i="1"/>
  <c r="AZ1725" i="1" s="1"/>
  <c r="L1725" i="1"/>
  <c r="BE1724" i="1"/>
  <c r="AW1724" i="1"/>
  <c r="AV1724" i="1"/>
  <c r="AJ1724" i="1"/>
  <c r="AI1724" i="1"/>
  <c r="BD1724" i="1" s="1"/>
  <c r="AA1724" i="1"/>
  <c r="Z1724" i="1"/>
  <c r="BA1724" i="1" s="1"/>
  <c r="T1724" i="1"/>
  <c r="S1724" i="1"/>
  <c r="AY1724" i="1" s="1"/>
  <c r="M1724" i="1"/>
  <c r="L1724" i="1"/>
  <c r="AZ1724" i="1" s="1"/>
  <c r="AW1723" i="1"/>
  <c r="AV1723" i="1"/>
  <c r="AJ1723" i="1"/>
  <c r="BD1723" i="1" s="1"/>
  <c r="AI1723" i="1"/>
  <c r="AA1723" i="1"/>
  <c r="Z1723" i="1"/>
  <c r="BA1723" i="1" s="1"/>
  <c r="T1723" i="1"/>
  <c r="S1723" i="1"/>
  <c r="AY1723" i="1" s="1"/>
  <c r="M1723" i="1"/>
  <c r="AZ1723" i="1" s="1"/>
  <c r="L1723" i="1"/>
  <c r="BE1722" i="1"/>
  <c r="AW1722" i="1"/>
  <c r="AV1722" i="1"/>
  <c r="AJ1722" i="1"/>
  <c r="AI1722" i="1"/>
  <c r="BD1722" i="1" s="1"/>
  <c r="AA1722" i="1"/>
  <c r="Z1722" i="1"/>
  <c r="BA1722" i="1" s="1"/>
  <c r="T1722" i="1"/>
  <c r="S1722" i="1"/>
  <c r="AY1722" i="1" s="1"/>
  <c r="M1722" i="1"/>
  <c r="L1722" i="1"/>
  <c r="AZ1722" i="1" s="1"/>
  <c r="AW1721" i="1"/>
  <c r="AV1721" i="1"/>
  <c r="AJ1721" i="1"/>
  <c r="BD1721" i="1" s="1"/>
  <c r="AI1721" i="1"/>
  <c r="AA1721" i="1"/>
  <c r="Z1721" i="1"/>
  <c r="BA1721" i="1" s="1"/>
  <c r="T1721" i="1"/>
  <c r="S1721" i="1"/>
  <c r="AY1721" i="1" s="1"/>
  <c r="M1721" i="1"/>
  <c r="AZ1721" i="1" s="1"/>
  <c r="L1721" i="1"/>
  <c r="BE1720" i="1"/>
  <c r="AW1720" i="1"/>
  <c r="AV1720" i="1"/>
  <c r="AJ1720" i="1"/>
  <c r="AI1720" i="1"/>
  <c r="BD1720" i="1" s="1"/>
  <c r="AA1720" i="1"/>
  <c r="Z1720" i="1"/>
  <c r="BA1720" i="1" s="1"/>
  <c r="T1720" i="1"/>
  <c r="S1720" i="1"/>
  <c r="AY1720" i="1" s="1"/>
  <c r="M1720" i="1"/>
  <c r="L1720" i="1"/>
  <c r="AZ1720" i="1" s="1"/>
  <c r="AW1719" i="1"/>
  <c r="AV1719" i="1"/>
  <c r="AJ1719" i="1"/>
  <c r="BD1719" i="1" s="1"/>
  <c r="AI1719" i="1"/>
  <c r="AA1719" i="1"/>
  <c r="Z1719" i="1"/>
  <c r="BA1719" i="1" s="1"/>
  <c r="T1719" i="1"/>
  <c r="S1719" i="1"/>
  <c r="AY1719" i="1" s="1"/>
  <c r="M1719" i="1"/>
  <c r="AZ1719" i="1" s="1"/>
  <c r="L1719" i="1"/>
  <c r="BE1718" i="1"/>
  <c r="AW1718" i="1"/>
  <c r="AV1718" i="1"/>
  <c r="AJ1718" i="1"/>
  <c r="AI1718" i="1"/>
  <c r="BD1718" i="1" s="1"/>
  <c r="AA1718" i="1"/>
  <c r="Z1718" i="1"/>
  <c r="BA1718" i="1" s="1"/>
  <c r="T1718" i="1"/>
  <c r="S1718" i="1"/>
  <c r="AY1718" i="1" s="1"/>
  <c r="M1718" i="1"/>
  <c r="L1718" i="1"/>
  <c r="AZ1718" i="1" s="1"/>
  <c r="AW1717" i="1"/>
  <c r="AV1717" i="1"/>
  <c r="AJ1717" i="1"/>
  <c r="BD1717" i="1" s="1"/>
  <c r="AI1717" i="1"/>
  <c r="AA1717" i="1"/>
  <c r="Z1717" i="1"/>
  <c r="BA1717" i="1" s="1"/>
  <c r="T1717" i="1"/>
  <c r="S1717" i="1"/>
  <c r="AY1717" i="1" s="1"/>
  <c r="M1717" i="1"/>
  <c r="AZ1717" i="1" s="1"/>
  <c r="L1717" i="1"/>
  <c r="BE1716" i="1"/>
  <c r="AW1716" i="1"/>
  <c r="AV1716" i="1"/>
  <c r="AJ1716" i="1"/>
  <c r="AI1716" i="1"/>
  <c r="BD1716" i="1" s="1"/>
  <c r="AA1716" i="1"/>
  <c r="Z1716" i="1"/>
  <c r="BA1716" i="1" s="1"/>
  <c r="T1716" i="1"/>
  <c r="S1716" i="1"/>
  <c r="AY1716" i="1" s="1"/>
  <c r="M1716" i="1"/>
  <c r="L1716" i="1"/>
  <c r="AZ1716" i="1" s="1"/>
  <c r="AW1715" i="1"/>
  <c r="AV1715" i="1"/>
  <c r="AJ1715" i="1"/>
  <c r="BD1715" i="1" s="1"/>
  <c r="AI1715" i="1"/>
  <c r="AA1715" i="1"/>
  <c r="Z1715" i="1"/>
  <c r="BA1715" i="1" s="1"/>
  <c r="T1715" i="1"/>
  <c r="S1715" i="1"/>
  <c r="AY1715" i="1" s="1"/>
  <c r="M1715" i="1"/>
  <c r="AZ1715" i="1" s="1"/>
  <c r="L1715" i="1"/>
  <c r="BE1714" i="1"/>
  <c r="AW1714" i="1"/>
  <c r="AV1714" i="1"/>
  <c r="AJ1714" i="1"/>
  <c r="AI1714" i="1"/>
  <c r="BD1714" i="1" s="1"/>
  <c r="AA1714" i="1"/>
  <c r="Z1714" i="1"/>
  <c r="BA1714" i="1" s="1"/>
  <c r="T1714" i="1"/>
  <c r="S1714" i="1"/>
  <c r="AY1714" i="1" s="1"/>
  <c r="M1714" i="1"/>
  <c r="L1714" i="1"/>
  <c r="AZ1714" i="1" s="1"/>
  <c r="AW1713" i="1"/>
  <c r="AV1713" i="1"/>
  <c r="AJ1713" i="1"/>
  <c r="BD1713" i="1" s="1"/>
  <c r="AI1713" i="1"/>
  <c r="AA1713" i="1"/>
  <c r="Z1713" i="1"/>
  <c r="BA1713" i="1" s="1"/>
  <c r="T1713" i="1"/>
  <c r="S1713" i="1"/>
  <c r="AY1713" i="1" s="1"/>
  <c r="M1713" i="1"/>
  <c r="AZ1713" i="1" s="1"/>
  <c r="L1713" i="1"/>
  <c r="BE1712" i="1"/>
  <c r="AW1712" i="1"/>
  <c r="AV1712" i="1"/>
  <c r="AJ1712" i="1"/>
  <c r="AI1712" i="1"/>
  <c r="BD1712" i="1" s="1"/>
  <c r="AA1712" i="1"/>
  <c r="Z1712" i="1"/>
  <c r="BA1712" i="1" s="1"/>
  <c r="T1712" i="1"/>
  <c r="S1712" i="1"/>
  <c r="AY1712" i="1" s="1"/>
  <c r="M1712" i="1"/>
  <c r="L1712" i="1"/>
  <c r="AZ1712" i="1" s="1"/>
  <c r="AW1711" i="1"/>
  <c r="AV1711" i="1"/>
  <c r="AJ1711" i="1"/>
  <c r="BD1711" i="1" s="1"/>
  <c r="AI1711" i="1"/>
  <c r="AA1711" i="1"/>
  <c r="Z1711" i="1"/>
  <c r="BA1711" i="1" s="1"/>
  <c r="T1711" i="1"/>
  <c r="S1711" i="1"/>
  <c r="AY1711" i="1" s="1"/>
  <c r="M1711" i="1"/>
  <c r="AZ1711" i="1" s="1"/>
  <c r="L1711" i="1"/>
  <c r="BE1710" i="1"/>
  <c r="AW1710" i="1"/>
  <c r="AV1710" i="1"/>
  <c r="AJ1710" i="1"/>
  <c r="AI1710" i="1"/>
  <c r="BD1710" i="1" s="1"/>
  <c r="AA1710" i="1"/>
  <c r="Z1710" i="1"/>
  <c r="BA1710" i="1" s="1"/>
  <c r="T1710" i="1"/>
  <c r="S1710" i="1"/>
  <c r="AY1710" i="1" s="1"/>
  <c r="M1710" i="1"/>
  <c r="L1710" i="1"/>
  <c r="AZ1710" i="1" s="1"/>
  <c r="AW1709" i="1"/>
  <c r="AV1709" i="1"/>
  <c r="AJ1709" i="1"/>
  <c r="BD1709" i="1" s="1"/>
  <c r="AI1709" i="1"/>
  <c r="AA1709" i="1"/>
  <c r="Z1709" i="1"/>
  <c r="BA1709" i="1" s="1"/>
  <c r="T1709" i="1"/>
  <c r="S1709" i="1"/>
  <c r="AY1709" i="1" s="1"/>
  <c r="M1709" i="1"/>
  <c r="AZ1709" i="1" s="1"/>
  <c r="L1709" i="1"/>
  <c r="BE1708" i="1"/>
  <c r="AW1708" i="1"/>
  <c r="AV1708" i="1"/>
  <c r="AJ1708" i="1"/>
  <c r="AI1708" i="1"/>
  <c r="BD1708" i="1" s="1"/>
  <c r="AA1708" i="1"/>
  <c r="Z1708" i="1"/>
  <c r="BA1708" i="1" s="1"/>
  <c r="T1708" i="1"/>
  <c r="S1708" i="1"/>
  <c r="AY1708" i="1" s="1"/>
  <c r="M1708" i="1"/>
  <c r="L1708" i="1"/>
  <c r="AZ1708" i="1" s="1"/>
  <c r="AW1707" i="1"/>
  <c r="AV1707" i="1"/>
  <c r="AJ1707" i="1"/>
  <c r="BD1707" i="1" s="1"/>
  <c r="AI1707" i="1"/>
  <c r="AA1707" i="1"/>
  <c r="Z1707" i="1"/>
  <c r="BA1707" i="1" s="1"/>
  <c r="T1707" i="1"/>
  <c r="S1707" i="1"/>
  <c r="AY1707" i="1" s="1"/>
  <c r="M1707" i="1"/>
  <c r="AZ1707" i="1" s="1"/>
  <c r="L1707" i="1"/>
  <c r="BE1706" i="1"/>
  <c r="AW1706" i="1"/>
  <c r="AV1706" i="1"/>
  <c r="AJ1706" i="1"/>
  <c r="AI1706" i="1"/>
  <c r="BD1706" i="1" s="1"/>
  <c r="AA1706" i="1"/>
  <c r="Z1706" i="1"/>
  <c r="BA1706" i="1" s="1"/>
  <c r="T1706" i="1"/>
  <c r="S1706" i="1"/>
  <c r="AY1706" i="1" s="1"/>
  <c r="M1706" i="1"/>
  <c r="L1706" i="1"/>
  <c r="AZ1706" i="1" s="1"/>
  <c r="AW1705" i="1"/>
  <c r="AV1705" i="1"/>
  <c r="AJ1705" i="1"/>
  <c r="BD1705" i="1" s="1"/>
  <c r="AI1705" i="1"/>
  <c r="AA1705" i="1"/>
  <c r="Z1705" i="1"/>
  <c r="BA1705" i="1" s="1"/>
  <c r="T1705" i="1"/>
  <c r="S1705" i="1"/>
  <c r="AY1705" i="1" s="1"/>
  <c r="M1705" i="1"/>
  <c r="AZ1705" i="1" s="1"/>
  <c r="L1705" i="1"/>
  <c r="BE1704" i="1"/>
  <c r="AW1704" i="1"/>
  <c r="AV1704" i="1"/>
  <c r="AJ1704" i="1"/>
  <c r="AI1704" i="1"/>
  <c r="BD1704" i="1" s="1"/>
  <c r="AA1704" i="1"/>
  <c r="Z1704" i="1"/>
  <c r="BA1704" i="1" s="1"/>
  <c r="T1704" i="1"/>
  <c r="S1704" i="1"/>
  <c r="AY1704" i="1" s="1"/>
  <c r="M1704" i="1"/>
  <c r="L1704" i="1"/>
  <c r="AZ1704" i="1" s="1"/>
  <c r="AW1703" i="1"/>
  <c r="AV1703" i="1"/>
  <c r="AJ1703" i="1"/>
  <c r="BD1703" i="1" s="1"/>
  <c r="AI1703" i="1"/>
  <c r="AA1703" i="1"/>
  <c r="Z1703" i="1"/>
  <c r="BA1703" i="1" s="1"/>
  <c r="T1703" i="1"/>
  <c r="S1703" i="1"/>
  <c r="AY1703" i="1" s="1"/>
  <c r="M1703" i="1"/>
  <c r="AZ1703" i="1" s="1"/>
  <c r="L1703" i="1"/>
  <c r="BE1702" i="1"/>
  <c r="AW1702" i="1"/>
  <c r="AV1702" i="1"/>
  <c r="AJ1702" i="1"/>
  <c r="AI1702" i="1"/>
  <c r="BD1702" i="1" s="1"/>
  <c r="AA1702" i="1"/>
  <c r="Z1702" i="1"/>
  <c r="BA1702" i="1" s="1"/>
  <c r="T1702" i="1"/>
  <c r="S1702" i="1"/>
  <c r="AY1702" i="1" s="1"/>
  <c r="M1702" i="1"/>
  <c r="L1702" i="1"/>
  <c r="AZ1702" i="1" s="1"/>
  <c r="AW1701" i="1"/>
  <c r="AV1701" i="1"/>
  <c r="AJ1701" i="1"/>
  <c r="BD1701" i="1" s="1"/>
  <c r="AI1701" i="1"/>
  <c r="AA1701" i="1"/>
  <c r="Z1701" i="1"/>
  <c r="BA1701" i="1" s="1"/>
  <c r="T1701" i="1"/>
  <c r="S1701" i="1"/>
  <c r="AY1701" i="1" s="1"/>
  <c r="M1701" i="1"/>
  <c r="AZ1701" i="1" s="1"/>
  <c r="L1701" i="1"/>
  <c r="BE1700" i="1"/>
  <c r="AW1700" i="1"/>
  <c r="AV1700" i="1"/>
  <c r="AJ1700" i="1"/>
  <c r="AI1700" i="1"/>
  <c r="BD1700" i="1" s="1"/>
  <c r="AA1700" i="1"/>
  <c r="Z1700" i="1"/>
  <c r="BA1700" i="1" s="1"/>
  <c r="T1700" i="1"/>
  <c r="S1700" i="1"/>
  <c r="AY1700" i="1" s="1"/>
  <c r="M1700" i="1"/>
  <c r="L1700" i="1"/>
  <c r="AZ1700" i="1" s="1"/>
  <c r="AW1699" i="1"/>
  <c r="AV1699" i="1"/>
  <c r="AJ1699" i="1"/>
  <c r="BD1699" i="1" s="1"/>
  <c r="AI1699" i="1"/>
  <c r="AA1699" i="1"/>
  <c r="Z1699" i="1"/>
  <c r="BA1699" i="1" s="1"/>
  <c r="T1699" i="1"/>
  <c r="S1699" i="1"/>
  <c r="AY1699" i="1" s="1"/>
  <c r="M1699" i="1"/>
  <c r="AZ1699" i="1" s="1"/>
  <c r="L1699" i="1"/>
  <c r="BE1698" i="1"/>
  <c r="AW1698" i="1"/>
  <c r="AV1698" i="1"/>
  <c r="AJ1698" i="1"/>
  <c r="AI1698" i="1"/>
  <c r="BD1698" i="1" s="1"/>
  <c r="AA1698" i="1"/>
  <c r="Z1698" i="1"/>
  <c r="BA1698" i="1" s="1"/>
  <c r="T1698" i="1"/>
  <c r="S1698" i="1"/>
  <c r="AY1698" i="1" s="1"/>
  <c r="M1698" i="1"/>
  <c r="L1698" i="1"/>
  <c r="AZ1698" i="1" s="1"/>
  <c r="AW1697" i="1"/>
  <c r="AV1697" i="1"/>
  <c r="AJ1697" i="1"/>
  <c r="BD1697" i="1" s="1"/>
  <c r="AI1697" i="1"/>
  <c r="AA1697" i="1"/>
  <c r="Z1697" i="1"/>
  <c r="BA1697" i="1" s="1"/>
  <c r="T1697" i="1"/>
  <c r="S1697" i="1"/>
  <c r="AY1697" i="1" s="1"/>
  <c r="M1697" i="1"/>
  <c r="AZ1697" i="1" s="1"/>
  <c r="L1697" i="1"/>
  <c r="BE1696" i="1"/>
  <c r="AW1696" i="1"/>
  <c r="AV1696" i="1"/>
  <c r="AJ1696" i="1"/>
  <c r="AI1696" i="1"/>
  <c r="BD1696" i="1" s="1"/>
  <c r="AA1696" i="1"/>
  <c r="Z1696" i="1"/>
  <c r="BA1696" i="1" s="1"/>
  <c r="T1696" i="1"/>
  <c r="S1696" i="1"/>
  <c r="AY1696" i="1" s="1"/>
  <c r="M1696" i="1"/>
  <c r="L1696" i="1"/>
  <c r="AZ1696" i="1" s="1"/>
  <c r="AW1695" i="1"/>
  <c r="AV1695" i="1"/>
  <c r="AJ1695" i="1"/>
  <c r="BD1695" i="1" s="1"/>
  <c r="AI1695" i="1"/>
  <c r="AA1695" i="1"/>
  <c r="Z1695" i="1"/>
  <c r="BA1695" i="1" s="1"/>
  <c r="T1695" i="1"/>
  <c r="S1695" i="1"/>
  <c r="AY1695" i="1" s="1"/>
  <c r="M1695" i="1"/>
  <c r="AZ1695" i="1" s="1"/>
  <c r="L1695" i="1"/>
  <c r="BE1694" i="1"/>
  <c r="AW1694" i="1"/>
  <c r="AV1694" i="1"/>
  <c r="AJ1694" i="1"/>
  <c r="AI1694" i="1"/>
  <c r="BD1694" i="1" s="1"/>
  <c r="AA1694" i="1"/>
  <c r="Z1694" i="1"/>
  <c r="BA1694" i="1" s="1"/>
  <c r="T1694" i="1"/>
  <c r="S1694" i="1"/>
  <c r="AY1694" i="1" s="1"/>
  <c r="M1694" i="1"/>
  <c r="L1694" i="1"/>
  <c r="AZ1694" i="1" s="1"/>
  <c r="AW1693" i="1"/>
  <c r="AV1693" i="1"/>
  <c r="AJ1693" i="1"/>
  <c r="BD1693" i="1" s="1"/>
  <c r="AI1693" i="1"/>
  <c r="AA1693" i="1"/>
  <c r="Z1693" i="1"/>
  <c r="BA1693" i="1" s="1"/>
  <c r="T1693" i="1"/>
  <c r="S1693" i="1"/>
  <c r="AY1693" i="1" s="1"/>
  <c r="M1693" i="1"/>
  <c r="AZ1693" i="1" s="1"/>
  <c r="L1693" i="1"/>
  <c r="BE1692" i="1"/>
  <c r="AW1692" i="1"/>
  <c r="AV1692" i="1"/>
  <c r="AJ1692" i="1"/>
  <c r="AI1692" i="1"/>
  <c r="BD1692" i="1" s="1"/>
  <c r="AA1692" i="1"/>
  <c r="Z1692" i="1"/>
  <c r="BA1692" i="1" s="1"/>
  <c r="T1692" i="1"/>
  <c r="S1692" i="1"/>
  <c r="AY1692" i="1" s="1"/>
  <c r="M1692" i="1"/>
  <c r="L1692" i="1"/>
  <c r="AZ1692" i="1" s="1"/>
  <c r="AW1691" i="1"/>
  <c r="AV1691" i="1"/>
  <c r="AJ1691" i="1"/>
  <c r="BD1691" i="1" s="1"/>
  <c r="AI1691" i="1"/>
  <c r="AA1691" i="1"/>
  <c r="Z1691" i="1"/>
  <c r="BA1691" i="1" s="1"/>
  <c r="T1691" i="1"/>
  <c r="S1691" i="1"/>
  <c r="AY1691" i="1" s="1"/>
  <c r="M1691" i="1"/>
  <c r="AZ1691" i="1" s="1"/>
  <c r="L1691" i="1"/>
  <c r="BE1690" i="1"/>
  <c r="AW1690" i="1"/>
  <c r="AV1690" i="1"/>
  <c r="AJ1690" i="1"/>
  <c r="AI1690" i="1"/>
  <c r="BD1690" i="1" s="1"/>
  <c r="AA1690" i="1"/>
  <c r="Z1690" i="1"/>
  <c r="BA1690" i="1" s="1"/>
  <c r="T1690" i="1"/>
  <c r="S1690" i="1"/>
  <c r="AY1690" i="1" s="1"/>
  <c r="M1690" i="1"/>
  <c r="L1690" i="1"/>
  <c r="AZ1690" i="1" s="1"/>
  <c r="AW1689" i="1"/>
  <c r="AV1689" i="1"/>
  <c r="AJ1689" i="1"/>
  <c r="BD1689" i="1" s="1"/>
  <c r="AI1689" i="1"/>
  <c r="AA1689" i="1"/>
  <c r="Z1689" i="1"/>
  <c r="BA1689" i="1" s="1"/>
  <c r="T1689" i="1"/>
  <c r="S1689" i="1"/>
  <c r="AY1689" i="1" s="1"/>
  <c r="M1689" i="1"/>
  <c r="AZ1689" i="1" s="1"/>
  <c r="L1689" i="1"/>
  <c r="BE1688" i="1"/>
  <c r="AW1688" i="1"/>
  <c r="AV1688" i="1"/>
  <c r="AJ1688" i="1"/>
  <c r="AI1688" i="1"/>
  <c r="BD1688" i="1" s="1"/>
  <c r="AA1688" i="1"/>
  <c r="Z1688" i="1"/>
  <c r="BA1688" i="1" s="1"/>
  <c r="T1688" i="1"/>
  <c r="S1688" i="1"/>
  <c r="AY1688" i="1" s="1"/>
  <c r="M1688" i="1"/>
  <c r="L1688" i="1"/>
  <c r="AZ1688" i="1" s="1"/>
  <c r="AW1687" i="1"/>
  <c r="AV1687" i="1"/>
  <c r="AJ1687" i="1"/>
  <c r="BD1687" i="1" s="1"/>
  <c r="AI1687" i="1"/>
  <c r="AA1687" i="1"/>
  <c r="Z1687" i="1"/>
  <c r="BA1687" i="1" s="1"/>
  <c r="T1687" i="1"/>
  <c r="S1687" i="1"/>
  <c r="AY1687" i="1" s="1"/>
  <c r="M1687" i="1"/>
  <c r="AZ1687" i="1" s="1"/>
  <c r="L1687" i="1"/>
  <c r="BE1686" i="1"/>
  <c r="AW1686" i="1"/>
  <c r="AV1686" i="1"/>
  <c r="AJ1686" i="1"/>
  <c r="AI1686" i="1"/>
  <c r="BD1686" i="1" s="1"/>
  <c r="AA1686" i="1"/>
  <c r="Z1686" i="1"/>
  <c r="BA1686" i="1" s="1"/>
  <c r="T1686" i="1"/>
  <c r="S1686" i="1"/>
  <c r="AY1686" i="1" s="1"/>
  <c r="M1686" i="1"/>
  <c r="L1686" i="1"/>
  <c r="AZ1686" i="1" s="1"/>
  <c r="AW1685" i="1"/>
  <c r="AV1685" i="1"/>
  <c r="AJ1685" i="1"/>
  <c r="BD1685" i="1" s="1"/>
  <c r="AI1685" i="1"/>
  <c r="AA1685" i="1"/>
  <c r="Z1685" i="1"/>
  <c r="BA1685" i="1" s="1"/>
  <c r="T1685" i="1"/>
  <c r="S1685" i="1"/>
  <c r="AY1685" i="1" s="1"/>
  <c r="M1685" i="1"/>
  <c r="AZ1685" i="1" s="1"/>
  <c r="L1685" i="1"/>
  <c r="BE1684" i="1"/>
  <c r="AW1684" i="1"/>
  <c r="AV1684" i="1"/>
  <c r="AJ1684" i="1"/>
  <c r="AI1684" i="1"/>
  <c r="BD1684" i="1" s="1"/>
  <c r="AA1684" i="1"/>
  <c r="Z1684" i="1"/>
  <c r="BA1684" i="1" s="1"/>
  <c r="T1684" i="1"/>
  <c r="S1684" i="1"/>
  <c r="AY1684" i="1" s="1"/>
  <c r="M1684" i="1"/>
  <c r="L1684" i="1"/>
  <c r="AZ1684" i="1" s="1"/>
  <c r="AW1683" i="1"/>
  <c r="AV1683" i="1"/>
  <c r="AJ1683" i="1"/>
  <c r="BD1683" i="1" s="1"/>
  <c r="AI1683" i="1"/>
  <c r="AA1683" i="1"/>
  <c r="Z1683" i="1"/>
  <c r="BA1683" i="1" s="1"/>
  <c r="T1683" i="1"/>
  <c r="S1683" i="1"/>
  <c r="AY1683" i="1" s="1"/>
  <c r="M1683" i="1"/>
  <c r="AZ1683" i="1" s="1"/>
  <c r="L1683" i="1"/>
  <c r="BE1682" i="1"/>
  <c r="AW1682" i="1"/>
  <c r="AV1682" i="1"/>
  <c r="AJ1682" i="1"/>
  <c r="AI1682" i="1"/>
  <c r="BD1682" i="1" s="1"/>
  <c r="AA1682" i="1"/>
  <c r="Z1682" i="1"/>
  <c r="BA1682" i="1" s="1"/>
  <c r="T1682" i="1"/>
  <c r="S1682" i="1"/>
  <c r="AY1682" i="1" s="1"/>
  <c r="M1682" i="1"/>
  <c r="L1682" i="1"/>
  <c r="AZ1682" i="1" s="1"/>
  <c r="AW1681" i="1"/>
  <c r="AV1681" i="1"/>
  <c r="AJ1681" i="1"/>
  <c r="BD1681" i="1" s="1"/>
  <c r="AI1681" i="1"/>
  <c r="AA1681" i="1"/>
  <c r="Z1681" i="1"/>
  <c r="BA1681" i="1" s="1"/>
  <c r="T1681" i="1"/>
  <c r="S1681" i="1"/>
  <c r="AY1681" i="1" s="1"/>
  <c r="M1681" i="1"/>
  <c r="AZ1681" i="1" s="1"/>
  <c r="L1681" i="1"/>
  <c r="BE1680" i="1"/>
  <c r="AW1680" i="1"/>
  <c r="AV1680" i="1"/>
  <c r="AJ1680" i="1"/>
  <c r="AI1680" i="1"/>
  <c r="BD1680" i="1" s="1"/>
  <c r="AA1680" i="1"/>
  <c r="Z1680" i="1"/>
  <c r="BA1680" i="1" s="1"/>
  <c r="T1680" i="1"/>
  <c r="S1680" i="1"/>
  <c r="AY1680" i="1" s="1"/>
  <c r="M1680" i="1"/>
  <c r="L1680" i="1"/>
  <c r="AZ1680" i="1" s="1"/>
  <c r="AW1679" i="1"/>
  <c r="AV1679" i="1"/>
  <c r="AJ1679" i="1"/>
  <c r="BD1679" i="1" s="1"/>
  <c r="AI1679" i="1"/>
  <c r="AA1679" i="1"/>
  <c r="Z1679" i="1"/>
  <c r="BA1679" i="1" s="1"/>
  <c r="T1679" i="1"/>
  <c r="S1679" i="1"/>
  <c r="AY1679" i="1" s="1"/>
  <c r="M1679" i="1"/>
  <c r="AZ1679" i="1" s="1"/>
  <c r="L1679" i="1"/>
  <c r="BE1678" i="1"/>
  <c r="AW1678" i="1"/>
  <c r="AV1678" i="1"/>
  <c r="AJ1678" i="1"/>
  <c r="AI1678" i="1"/>
  <c r="BD1678" i="1" s="1"/>
  <c r="AA1678" i="1"/>
  <c r="Z1678" i="1"/>
  <c r="BA1678" i="1" s="1"/>
  <c r="T1678" i="1"/>
  <c r="S1678" i="1"/>
  <c r="AY1678" i="1" s="1"/>
  <c r="M1678" i="1"/>
  <c r="L1678" i="1"/>
  <c r="AZ1678" i="1" s="1"/>
  <c r="AW1677" i="1"/>
  <c r="AV1677" i="1"/>
  <c r="AJ1677" i="1"/>
  <c r="BD1677" i="1" s="1"/>
  <c r="AI1677" i="1"/>
  <c r="AA1677" i="1"/>
  <c r="Z1677" i="1"/>
  <c r="BA1677" i="1" s="1"/>
  <c r="T1677" i="1"/>
  <c r="S1677" i="1"/>
  <c r="AY1677" i="1" s="1"/>
  <c r="M1677" i="1"/>
  <c r="AZ1677" i="1" s="1"/>
  <c r="L1677" i="1"/>
  <c r="BE1676" i="1"/>
  <c r="AW1676" i="1"/>
  <c r="AV1676" i="1"/>
  <c r="AJ1676" i="1"/>
  <c r="AI1676" i="1"/>
  <c r="BD1676" i="1" s="1"/>
  <c r="AA1676" i="1"/>
  <c r="Z1676" i="1"/>
  <c r="BA1676" i="1" s="1"/>
  <c r="T1676" i="1"/>
  <c r="S1676" i="1"/>
  <c r="AY1676" i="1" s="1"/>
  <c r="M1676" i="1"/>
  <c r="L1676" i="1"/>
  <c r="AZ1676" i="1" s="1"/>
  <c r="AW1675" i="1"/>
  <c r="AV1675" i="1"/>
  <c r="AJ1675" i="1"/>
  <c r="BD1675" i="1" s="1"/>
  <c r="AI1675" i="1"/>
  <c r="AA1675" i="1"/>
  <c r="Z1675" i="1"/>
  <c r="BA1675" i="1" s="1"/>
  <c r="T1675" i="1"/>
  <c r="S1675" i="1"/>
  <c r="AY1675" i="1" s="1"/>
  <c r="M1675" i="1"/>
  <c r="AZ1675" i="1" s="1"/>
  <c r="L1675" i="1"/>
  <c r="BE1674" i="1"/>
  <c r="AW1674" i="1"/>
  <c r="AV1674" i="1"/>
  <c r="AJ1674" i="1"/>
  <c r="AI1674" i="1"/>
  <c r="BD1674" i="1" s="1"/>
  <c r="AA1674" i="1"/>
  <c r="Z1674" i="1"/>
  <c r="BA1674" i="1" s="1"/>
  <c r="T1674" i="1"/>
  <c r="S1674" i="1"/>
  <c r="AY1674" i="1" s="1"/>
  <c r="M1674" i="1"/>
  <c r="L1674" i="1"/>
  <c r="AZ1674" i="1" s="1"/>
  <c r="AW1673" i="1"/>
  <c r="AV1673" i="1"/>
  <c r="AJ1673" i="1"/>
  <c r="BD1673" i="1" s="1"/>
  <c r="AI1673" i="1"/>
  <c r="AA1673" i="1"/>
  <c r="Z1673" i="1"/>
  <c r="BA1673" i="1" s="1"/>
  <c r="T1673" i="1"/>
  <c r="S1673" i="1"/>
  <c r="AY1673" i="1" s="1"/>
  <c r="M1673" i="1"/>
  <c r="AZ1673" i="1" s="1"/>
  <c r="L1673" i="1"/>
  <c r="BE1672" i="1"/>
  <c r="AW1672" i="1"/>
  <c r="AV1672" i="1"/>
  <c r="AJ1672" i="1"/>
  <c r="AI1672" i="1"/>
  <c r="BD1672" i="1" s="1"/>
  <c r="AA1672" i="1"/>
  <c r="Z1672" i="1"/>
  <c r="BA1672" i="1" s="1"/>
  <c r="T1672" i="1"/>
  <c r="S1672" i="1"/>
  <c r="AY1672" i="1" s="1"/>
  <c r="M1672" i="1"/>
  <c r="L1672" i="1"/>
  <c r="AZ1672" i="1" s="1"/>
  <c r="AW1671" i="1"/>
  <c r="AV1671" i="1"/>
  <c r="AJ1671" i="1"/>
  <c r="BD1671" i="1" s="1"/>
  <c r="AI1671" i="1"/>
  <c r="AA1671" i="1"/>
  <c r="Z1671" i="1"/>
  <c r="BA1671" i="1" s="1"/>
  <c r="T1671" i="1"/>
  <c r="S1671" i="1"/>
  <c r="AY1671" i="1" s="1"/>
  <c r="M1671" i="1"/>
  <c r="AZ1671" i="1" s="1"/>
  <c r="L1671" i="1"/>
  <c r="BE1670" i="1"/>
  <c r="AW1670" i="1"/>
  <c r="AV1670" i="1"/>
  <c r="AJ1670" i="1"/>
  <c r="AI1670" i="1"/>
  <c r="BD1670" i="1" s="1"/>
  <c r="AA1670" i="1"/>
  <c r="Z1670" i="1"/>
  <c r="BA1670" i="1" s="1"/>
  <c r="T1670" i="1"/>
  <c r="S1670" i="1"/>
  <c r="AY1670" i="1" s="1"/>
  <c r="M1670" i="1"/>
  <c r="L1670" i="1"/>
  <c r="AZ1670" i="1" s="1"/>
  <c r="AW1669" i="1"/>
  <c r="AV1669" i="1"/>
  <c r="AJ1669" i="1"/>
  <c r="BD1669" i="1" s="1"/>
  <c r="AI1669" i="1"/>
  <c r="AA1669" i="1"/>
  <c r="Z1669" i="1"/>
  <c r="BA1669" i="1" s="1"/>
  <c r="T1669" i="1"/>
  <c r="S1669" i="1"/>
  <c r="AY1669" i="1" s="1"/>
  <c r="M1669" i="1"/>
  <c r="AZ1669" i="1" s="1"/>
  <c r="L1669" i="1"/>
  <c r="BE1668" i="1"/>
  <c r="AW1668" i="1"/>
  <c r="AV1668" i="1"/>
  <c r="AJ1668" i="1"/>
  <c r="AI1668" i="1"/>
  <c r="BD1668" i="1" s="1"/>
  <c r="AA1668" i="1"/>
  <c r="Z1668" i="1"/>
  <c r="BA1668" i="1" s="1"/>
  <c r="T1668" i="1"/>
  <c r="S1668" i="1"/>
  <c r="AY1668" i="1" s="1"/>
  <c r="M1668" i="1"/>
  <c r="L1668" i="1"/>
  <c r="AZ1668" i="1" s="1"/>
  <c r="AW1667" i="1"/>
  <c r="AV1667" i="1"/>
  <c r="AJ1667" i="1"/>
  <c r="BD1667" i="1" s="1"/>
  <c r="AI1667" i="1"/>
  <c r="AA1667" i="1"/>
  <c r="Z1667" i="1"/>
  <c r="BA1667" i="1" s="1"/>
  <c r="T1667" i="1"/>
  <c r="S1667" i="1"/>
  <c r="AY1667" i="1" s="1"/>
  <c r="M1667" i="1"/>
  <c r="AZ1667" i="1" s="1"/>
  <c r="L1667" i="1"/>
  <c r="BE1666" i="1"/>
  <c r="AW1666" i="1"/>
  <c r="AV1666" i="1"/>
  <c r="AJ1666" i="1"/>
  <c r="AI1666" i="1"/>
  <c r="BD1666" i="1" s="1"/>
  <c r="AA1666" i="1"/>
  <c r="Z1666" i="1"/>
  <c r="BA1666" i="1" s="1"/>
  <c r="T1666" i="1"/>
  <c r="S1666" i="1"/>
  <c r="AY1666" i="1" s="1"/>
  <c r="M1666" i="1"/>
  <c r="L1666" i="1"/>
  <c r="AZ1666" i="1" s="1"/>
  <c r="AW1665" i="1"/>
  <c r="AV1665" i="1"/>
  <c r="AJ1665" i="1"/>
  <c r="BD1665" i="1" s="1"/>
  <c r="AI1665" i="1"/>
  <c r="AA1665" i="1"/>
  <c r="Z1665" i="1"/>
  <c r="BA1665" i="1" s="1"/>
  <c r="T1665" i="1"/>
  <c r="S1665" i="1"/>
  <c r="AY1665" i="1" s="1"/>
  <c r="M1665" i="1"/>
  <c r="AZ1665" i="1" s="1"/>
  <c r="L1665" i="1"/>
  <c r="BE1664" i="1"/>
  <c r="AW1664" i="1"/>
  <c r="AV1664" i="1"/>
  <c r="AJ1664" i="1"/>
  <c r="AI1664" i="1"/>
  <c r="BD1664" i="1" s="1"/>
  <c r="AA1664" i="1"/>
  <c r="Z1664" i="1"/>
  <c r="BA1664" i="1" s="1"/>
  <c r="T1664" i="1"/>
  <c r="S1664" i="1"/>
  <c r="AY1664" i="1" s="1"/>
  <c r="M1664" i="1"/>
  <c r="L1664" i="1"/>
  <c r="AZ1664" i="1" s="1"/>
  <c r="AW1663" i="1"/>
  <c r="AV1663" i="1"/>
  <c r="AJ1663" i="1"/>
  <c r="BD1663" i="1" s="1"/>
  <c r="AI1663" i="1"/>
  <c r="AA1663" i="1"/>
  <c r="Z1663" i="1"/>
  <c r="BA1663" i="1" s="1"/>
  <c r="T1663" i="1"/>
  <c r="S1663" i="1"/>
  <c r="AY1663" i="1" s="1"/>
  <c r="M1663" i="1"/>
  <c r="AZ1663" i="1" s="1"/>
  <c r="L1663" i="1"/>
  <c r="BE1662" i="1"/>
  <c r="AW1662" i="1"/>
  <c r="AV1662" i="1"/>
  <c r="AJ1662" i="1"/>
  <c r="AI1662" i="1"/>
  <c r="BD1662" i="1" s="1"/>
  <c r="AA1662" i="1"/>
  <c r="Z1662" i="1"/>
  <c r="BA1662" i="1" s="1"/>
  <c r="T1662" i="1"/>
  <c r="S1662" i="1"/>
  <c r="AY1662" i="1" s="1"/>
  <c r="M1662" i="1"/>
  <c r="L1662" i="1"/>
  <c r="AZ1662" i="1" s="1"/>
  <c r="AW1661" i="1"/>
  <c r="AV1661" i="1"/>
  <c r="AJ1661" i="1"/>
  <c r="BD1661" i="1" s="1"/>
  <c r="AI1661" i="1"/>
  <c r="AA1661" i="1"/>
  <c r="Z1661" i="1"/>
  <c r="BA1661" i="1" s="1"/>
  <c r="T1661" i="1"/>
  <c r="S1661" i="1"/>
  <c r="AY1661" i="1" s="1"/>
  <c r="M1661" i="1"/>
  <c r="AZ1661" i="1" s="1"/>
  <c r="L1661" i="1"/>
  <c r="BE1660" i="1"/>
  <c r="AW1660" i="1"/>
  <c r="AV1660" i="1"/>
  <c r="AJ1660" i="1"/>
  <c r="AI1660" i="1"/>
  <c r="BD1660" i="1" s="1"/>
  <c r="AA1660" i="1"/>
  <c r="Z1660" i="1"/>
  <c r="BA1660" i="1" s="1"/>
  <c r="T1660" i="1"/>
  <c r="S1660" i="1"/>
  <c r="AY1660" i="1" s="1"/>
  <c r="M1660" i="1"/>
  <c r="L1660" i="1"/>
  <c r="AZ1660" i="1" s="1"/>
  <c r="AW1659" i="1"/>
  <c r="AV1659" i="1"/>
  <c r="AJ1659" i="1"/>
  <c r="BD1659" i="1" s="1"/>
  <c r="AI1659" i="1"/>
  <c r="AA1659" i="1"/>
  <c r="Z1659" i="1"/>
  <c r="BA1659" i="1" s="1"/>
  <c r="T1659" i="1"/>
  <c r="S1659" i="1"/>
  <c r="AY1659" i="1" s="1"/>
  <c r="M1659" i="1"/>
  <c r="AZ1659" i="1" s="1"/>
  <c r="L1659" i="1"/>
  <c r="BE1658" i="1"/>
  <c r="AW1658" i="1"/>
  <c r="AV1658" i="1"/>
  <c r="AJ1658" i="1"/>
  <c r="AI1658" i="1"/>
  <c r="BD1658" i="1" s="1"/>
  <c r="AA1658" i="1"/>
  <c r="Z1658" i="1"/>
  <c r="BA1658" i="1" s="1"/>
  <c r="T1658" i="1"/>
  <c r="S1658" i="1"/>
  <c r="AY1658" i="1" s="1"/>
  <c r="M1658" i="1"/>
  <c r="L1658" i="1"/>
  <c r="AZ1658" i="1" s="1"/>
  <c r="AW1657" i="1"/>
  <c r="AV1657" i="1"/>
  <c r="AJ1657" i="1"/>
  <c r="BD1657" i="1" s="1"/>
  <c r="AI1657" i="1"/>
  <c r="AA1657" i="1"/>
  <c r="Z1657" i="1"/>
  <c r="BA1657" i="1" s="1"/>
  <c r="T1657" i="1"/>
  <c r="S1657" i="1"/>
  <c r="AY1657" i="1" s="1"/>
  <c r="M1657" i="1"/>
  <c r="AZ1657" i="1" s="1"/>
  <c r="L1657" i="1"/>
  <c r="BE1656" i="1"/>
  <c r="AW1656" i="1"/>
  <c r="AV1656" i="1"/>
  <c r="AJ1656" i="1"/>
  <c r="AI1656" i="1"/>
  <c r="BD1656" i="1" s="1"/>
  <c r="AA1656" i="1"/>
  <c r="Z1656" i="1"/>
  <c r="BA1656" i="1" s="1"/>
  <c r="T1656" i="1"/>
  <c r="S1656" i="1"/>
  <c r="AY1656" i="1" s="1"/>
  <c r="M1656" i="1"/>
  <c r="L1656" i="1"/>
  <c r="AZ1656" i="1" s="1"/>
  <c r="AW1655" i="1"/>
  <c r="AV1655" i="1"/>
  <c r="AJ1655" i="1"/>
  <c r="BD1655" i="1" s="1"/>
  <c r="AI1655" i="1"/>
  <c r="AA1655" i="1"/>
  <c r="Z1655" i="1"/>
  <c r="BA1655" i="1" s="1"/>
  <c r="T1655" i="1"/>
  <c r="S1655" i="1"/>
  <c r="AY1655" i="1" s="1"/>
  <c r="M1655" i="1"/>
  <c r="AZ1655" i="1" s="1"/>
  <c r="L1655" i="1"/>
  <c r="BE1654" i="1"/>
  <c r="AW1654" i="1"/>
  <c r="AV1654" i="1"/>
  <c r="AJ1654" i="1"/>
  <c r="AI1654" i="1"/>
  <c r="BD1654" i="1" s="1"/>
  <c r="AA1654" i="1"/>
  <c r="Z1654" i="1"/>
  <c r="BA1654" i="1" s="1"/>
  <c r="T1654" i="1"/>
  <c r="S1654" i="1"/>
  <c r="AY1654" i="1" s="1"/>
  <c r="M1654" i="1"/>
  <c r="L1654" i="1"/>
  <c r="AZ1654" i="1" s="1"/>
  <c r="AW1653" i="1"/>
  <c r="AV1653" i="1"/>
  <c r="AJ1653" i="1"/>
  <c r="BD1653" i="1" s="1"/>
  <c r="AI1653" i="1"/>
  <c r="AA1653" i="1"/>
  <c r="Z1653" i="1"/>
  <c r="BA1653" i="1" s="1"/>
  <c r="T1653" i="1"/>
  <c r="S1653" i="1"/>
  <c r="AY1653" i="1" s="1"/>
  <c r="M1653" i="1"/>
  <c r="AZ1653" i="1" s="1"/>
  <c r="L1653" i="1"/>
  <c r="BE1652" i="1"/>
  <c r="AW1652" i="1"/>
  <c r="AV1652" i="1"/>
  <c r="AJ1652" i="1"/>
  <c r="AI1652" i="1"/>
  <c r="BD1652" i="1" s="1"/>
  <c r="AA1652" i="1"/>
  <c r="Z1652" i="1"/>
  <c r="BA1652" i="1" s="1"/>
  <c r="T1652" i="1"/>
  <c r="S1652" i="1"/>
  <c r="AY1652" i="1" s="1"/>
  <c r="M1652" i="1"/>
  <c r="L1652" i="1"/>
  <c r="AZ1652" i="1" s="1"/>
  <c r="AW1651" i="1"/>
  <c r="AV1651" i="1"/>
  <c r="AJ1651" i="1"/>
  <c r="BD1651" i="1" s="1"/>
  <c r="AI1651" i="1"/>
  <c r="AA1651" i="1"/>
  <c r="Z1651" i="1"/>
  <c r="BA1651" i="1" s="1"/>
  <c r="T1651" i="1"/>
  <c r="S1651" i="1"/>
  <c r="AY1651" i="1" s="1"/>
  <c r="M1651" i="1"/>
  <c r="AZ1651" i="1" s="1"/>
  <c r="L1651" i="1"/>
  <c r="BE1650" i="1"/>
  <c r="AW1650" i="1"/>
  <c r="AV1650" i="1"/>
  <c r="AJ1650" i="1"/>
  <c r="AI1650" i="1"/>
  <c r="BD1650" i="1" s="1"/>
  <c r="AA1650" i="1"/>
  <c r="Z1650" i="1"/>
  <c r="BA1650" i="1" s="1"/>
  <c r="T1650" i="1"/>
  <c r="S1650" i="1"/>
  <c r="AY1650" i="1" s="1"/>
  <c r="M1650" i="1"/>
  <c r="L1650" i="1"/>
  <c r="AZ1650" i="1" s="1"/>
  <c r="AW1649" i="1"/>
  <c r="AV1649" i="1"/>
  <c r="AJ1649" i="1"/>
  <c r="BD1649" i="1" s="1"/>
  <c r="AI1649" i="1"/>
  <c r="AA1649" i="1"/>
  <c r="Z1649" i="1"/>
  <c r="BA1649" i="1" s="1"/>
  <c r="T1649" i="1"/>
  <c r="S1649" i="1"/>
  <c r="AY1649" i="1" s="1"/>
  <c r="M1649" i="1"/>
  <c r="AZ1649" i="1" s="1"/>
  <c r="L1649" i="1"/>
  <c r="BE1648" i="1"/>
  <c r="AW1648" i="1"/>
  <c r="AV1648" i="1"/>
  <c r="AJ1648" i="1"/>
  <c r="AI1648" i="1"/>
  <c r="BD1648" i="1" s="1"/>
  <c r="AA1648" i="1"/>
  <c r="Z1648" i="1"/>
  <c r="BA1648" i="1" s="1"/>
  <c r="T1648" i="1"/>
  <c r="S1648" i="1"/>
  <c r="AY1648" i="1" s="1"/>
  <c r="M1648" i="1"/>
  <c r="L1648" i="1"/>
  <c r="AZ1648" i="1" s="1"/>
  <c r="AW1647" i="1"/>
  <c r="AV1647" i="1"/>
  <c r="AJ1647" i="1"/>
  <c r="BD1647" i="1" s="1"/>
  <c r="AI1647" i="1"/>
  <c r="AA1647" i="1"/>
  <c r="Z1647" i="1"/>
  <c r="BA1647" i="1" s="1"/>
  <c r="T1647" i="1"/>
  <c r="S1647" i="1"/>
  <c r="AY1647" i="1" s="1"/>
  <c r="M1647" i="1"/>
  <c r="AZ1647" i="1" s="1"/>
  <c r="L1647" i="1"/>
  <c r="BE1646" i="1"/>
  <c r="AW1646" i="1"/>
  <c r="AV1646" i="1"/>
  <c r="AJ1646" i="1"/>
  <c r="AI1646" i="1"/>
  <c r="BD1646" i="1" s="1"/>
  <c r="AA1646" i="1"/>
  <c r="Z1646" i="1"/>
  <c r="BA1646" i="1" s="1"/>
  <c r="T1646" i="1"/>
  <c r="S1646" i="1"/>
  <c r="AY1646" i="1" s="1"/>
  <c r="M1646" i="1"/>
  <c r="L1646" i="1"/>
  <c r="AZ1646" i="1" s="1"/>
  <c r="AW1645" i="1"/>
  <c r="AV1645" i="1"/>
  <c r="AJ1645" i="1"/>
  <c r="BD1645" i="1" s="1"/>
  <c r="AI1645" i="1"/>
  <c r="AA1645" i="1"/>
  <c r="Z1645" i="1"/>
  <c r="BA1645" i="1" s="1"/>
  <c r="T1645" i="1"/>
  <c r="S1645" i="1"/>
  <c r="AY1645" i="1" s="1"/>
  <c r="M1645" i="1"/>
  <c r="AZ1645" i="1" s="1"/>
  <c r="L1645" i="1"/>
  <c r="BE1644" i="1"/>
  <c r="AW1644" i="1"/>
  <c r="AV1644" i="1"/>
  <c r="AJ1644" i="1"/>
  <c r="AI1644" i="1"/>
  <c r="BD1644" i="1" s="1"/>
  <c r="AA1644" i="1"/>
  <c r="Z1644" i="1"/>
  <c r="BA1644" i="1" s="1"/>
  <c r="T1644" i="1"/>
  <c r="S1644" i="1"/>
  <c r="AY1644" i="1" s="1"/>
  <c r="M1644" i="1"/>
  <c r="L1644" i="1"/>
  <c r="AZ1644" i="1" s="1"/>
  <c r="AW1643" i="1"/>
  <c r="AV1643" i="1"/>
  <c r="AJ1643" i="1"/>
  <c r="BD1643" i="1" s="1"/>
  <c r="AI1643" i="1"/>
  <c r="AA1643" i="1"/>
  <c r="Z1643" i="1"/>
  <c r="BA1643" i="1" s="1"/>
  <c r="T1643" i="1"/>
  <c r="S1643" i="1"/>
  <c r="AY1643" i="1" s="1"/>
  <c r="M1643" i="1"/>
  <c r="AZ1643" i="1" s="1"/>
  <c r="L1643" i="1"/>
  <c r="BE1642" i="1"/>
  <c r="AW1642" i="1"/>
  <c r="AV1642" i="1"/>
  <c r="AJ1642" i="1"/>
  <c r="AI1642" i="1"/>
  <c r="BD1642" i="1" s="1"/>
  <c r="AA1642" i="1"/>
  <c r="Z1642" i="1"/>
  <c r="BA1642" i="1" s="1"/>
  <c r="T1642" i="1"/>
  <c r="S1642" i="1"/>
  <c r="AY1642" i="1" s="1"/>
  <c r="M1642" i="1"/>
  <c r="L1642" i="1"/>
  <c r="AZ1642" i="1" s="1"/>
  <c r="AW1641" i="1"/>
  <c r="AV1641" i="1"/>
  <c r="AJ1641" i="1"/>
  <c r="BD1641" i="1" s="1"/>
  <c r="AI1641" i="1"/>
  <c r="AA1641" i="1"/>
  <c r="Z1641" i="1"/>
  <c r="BA1641" i="1" s="1"/>
  <c r="T1641" i="1"/>
  <c r="S1641" i="1"/>
  <c r="AY1641" i="1" s="1"/>
  <c r="M1641" i="1"/>
  <c r="AZ1641" i="1" s="1"/>
  <c r="L1641" i="1"/>
  <c r="BE1640" i="1"/>
  <c r="AW1640" i="1"/>
  <c r="AV1640" i="1"/>
  <c r="AJ1640" i="1"/>
  <c r="AI1640" i="1"/>
  <c r="BD1640" i="1" s="1"/>
  <c r="AA1640" i="1"/>
  <c r="Z1640" i="1"/>
  <c r="BA1640" i="1" s="1"/>
  <c r="T1640" i="1"/>
  <c r="S1640" i="1"/>
  <c r="AY1640" i="1" s="1"/>
  <c r="M1640" i="1"/>
  <c r="L1640" i="1"/>
  <c r="AZ1640" i="1" s="1"/>
  <c r="AW1639" i="1"/>
  <c r="AV1639" i="1"/>
  <c r="AJ1639" i="1"/>
  <c r="BD1639" i="1" s="1"/>
  <c r="AI1639" i="1"/>
  <c r="AA1639" i="1"/>
  <c r="Z1639" i="1"/>
  <c r="BA1639" i="1" s="1"/>
  <c r="T1639" i="1"/>
  <c r="S1639" i="1"/>
  <c r="AY1639" i="1" s="1"/>
  <c r="M1639" i="1"/>
  <c r="AZ1639" i="1" s="1"/>
  <c r="L1639" i="1"/>
  <c r="BE1638" i="1"/>
  <c r="AW1638" i="1"/>
  <c r="AV1638" i="1"/>
  <c r="AJ1638" i="1"/>
  <c r="AI1638" i="1"/>
  <c r="BD1638" i="1" s="1"/>
  <c r="AA1638" i="1"/>
  <c r="Z1638" i="1"/>
  <c r="BA1638" i="1" s="1"/>
  <c r="T1638" i="1"/>
  <c r="S1638" i="1"/>
  <c r="AY1638" i="1" s="1"/>
  <c r="M1638" i="1"/>
  <c r="L1638" i="1"/>
  <c r="AZ1638" i="1" s="1"/>
  <c r="AW1637" i="1"/>
  <c r="AV1637" i="1"/>
  <c r="AJ1637" i="1"/>
  <c r="BD1637" i="1" s="1"/>
  <c r="AI1637" i="1"/>
  <c r="AA1637" i="1"/>
  <c r="Z1637" i="1"/>
  <c r="BA1637" i="1" s="1"/>
  <c r="T1637" i="1"/>
  <c r="S1637" i="1"/>
  <c r="AY1637" i="1" s="1"/>
  <c r="M1637" i="1"/>
  <c r="AZ1637" i="1" s="1"/>
  <c r="L1637" i="1"/>
  <c r="BE1636" i="1"/>
  <c r="AW1636" i="1"/>
  <c r="AV1636" i="1"/>
  <c r="AJ1636" i="1"/>
  <c r="AI1636" i="1"/>
  <c r="BD1636" i="1" s="1"/>
  <c r="AA1636" i="1"/>
  <c r="Z1636" i="1"/>
  <c r="BA1636" i="1" s="1"/>
  <c r="T1636" i="1"/>
  <c r="S1636" i="1"/>
  <c r="AY1636" i="1" s="1"/>
  <c r="M1636" i="1"/>
  <c r="L1636" i="1"/>
  <c r="AZ1636" i="1" s="1"/>
  <c r="AW1635" i="1"/>
  <c r="AV1635" i="1"/>
  <c r="AJ1635" i="1"/>
  <c r="BD1635" i="1" s="1"/>
  <c r="AI1635" i="1"/>
  <c r="AA1635" i="1"/>
  <c r="Z1635" i="1"/>
  <c r="BA1635" i="1" s="1"/>
  <c r="T1635" i="1"/>
  <c r="S1635" i="1"/>
  <c r="AY1635" i="1" s="1"/>
  <c r="M1635" i="1"/>
  <c r="AZ1635" i="1" s="1"/>
  <c r="L1635" i="1"/>
  <c r="BE1634" i="1"/>
  <c r="AW1634" i="1"/>
  <c r="AV1634" i="1"/>
  <c r="AJ1634" i="1"/>
  <c r="AI1634" i="1"/>
  <c r="BD1634" i="1" s="1"/>
  <c r="AA1634" i="1"/>
  <c r="Z1634" i="1"/>
  <c r="BA1634" i="1" s="1"/>
  <c r="T1634" i="1"/>
  <c r="S1634" i="1"/>
  <c r="AY1634" i="1" s="1"/>
  <c r="M1634" i="1"/>
  <c r="L1634" i="1"/>
  <c r="AZ1634" i="1" s="1"/>
  <c r="AW1633" i="1"/>
  <c r="AV1633" i="1"/>
  <c r="AJ1633" i="1"/>
  <c r="BD1633" i="1" s="1"/>
  <c r="AI1633" i="1"/>
  <c r="AA1633" i="1"/>
  <c r="Z1633" i="1"/>
  <c r="BA1633" i="1" s="1"/>
  <c r="T1633" i="1"/>
  <c r="S1633" i="1"/>
  <c r="AY1633" i="1" s="1"/>
  <c r="M1633" i="1"/>
  <c r="AZ1633" i="1" s="1"/>
  <c r="L1633" i="1"/>
  <c r="BE1632" i="1"/>
  <c r="AW1632" i="1"/>
  <c r="AV1632" i="1"/>
  <c r="AJ1632" i="1"/>
  <c r="AI1632" i="1"/>
  <c r="BD1632" i="1" s="1"/>
  <c r="AA1632" i="1"/>
  <c r="Z1632" i="1"/>
  <c r="BA1632" i="1" s="1"/>
  <c r="T1632" i="1"/>
  <c r="S1632" i="1"/>
  <c r="AY1632" i="1" s="1"/>
  <c r="M1632" i="1"/>
  <c r="L1632" i="1"/>
  <c r="AZ1632" i="1" s="1"/>
  <c r="AW1631" i="1"/>
  <c r="AV1631" i="1"/>
  <c r="AJ1631" i="1"/>
  <c r="BD1631" i="1" s="1"/>
  <c r="AI1631" i="1"/>
  <c r="AA1631" i="1"/>
  <c r="Z1631" i="1"/>
  <c r="BA1631" i="1" s="1"/>
  <c r="T1631" i="1"/>
  <c r="S1631" i="1"/>
  <c r="AY1631" i="1" s="1"/>
  <c r="M1631" i="1"/>
  <c r="AZ1631" i="1" s="1"/>
  <c r="L1631" i="1"/>
  <c r="BE1630" i="1"/>
  <c r="AW1630" i="1"/>
  <c r="AV1630" i="1"/>
  <c r="AJ1630" i="1"/>
  <c r="AI1630" i="1"/>
  <c r="BD1630" i="1" s="1"/>
  <c r="AA1630" i="1"/>
  <c r="Z1630" i="1"/>
  <c r="BA1630" i="1" s="1"/>
  <c r="T1630" i="1"/>
  <c r="S1630" i="1"/>
  <c r="AY1630" i="1" s="1"/>
  <c r="M1630" i="1"/>
  <c r="L1630" i="1"/>
  <c r="AZ1630" i="1" s="1"/>
  <c r="AW1629" i="1"/>
  <c r="AV1629" i="1"/>
  <c r="AJ1629" i="1"/>
  <c r="BD1629" i="1" s="1"/>
  <c r="AI1629" i="1"/>
  <c r="AA1629" i="1"/>
  <c r="Z1629" i="1"/>
  <c r="BA1629" i="1" s="1"/>
  <c r="T1629" i="1"/>
  <c r="S1629" i="1"/>
  <c r="AY1629" i="1" s="1"/>
  <c r="M1629" i="1"/>
  <c r="AZ1629" i="1" s="1"/>
  <c r="L1629" i="1"/>
  <c r="BE1628" i="1"/>
  <c r="AW1628" i="1"/>
  <c r="AV1628" i="1"/>
  <c r="AJ1628" i="1"/>
  <c r="AI1628" i="1"/>
  <c r="BD1628" i="1" s="1"/>
  <c r="AA1628" i="1"/>
  <c r="Z1628" i="1"/>
  <c r="BA1628" i="1" s="1"/>
  <c r="T1628" i="1"/>
  <c r="S1628" i="1"/>
  <c r="AY1628" i="1" s="1"/>
  <c r="M1628" i="1"/>
  <c r="L1628" i="1"/>
  <c r="AZ1628" i="1" s="1"/>
  <c r="AW1627" i="1"/>
  <c r="AV1627" i="1"/>
  <c r="AJ1627" i="1"/>
  <c r="BD1627" i="1" s="1"/>
  <c r="AI1627" i="1"/>
  <c r="AA1627" i="1"/>
  <c r="Z1627" i="1"/>
  <c r="BA1627" i="1" s="1"/>
  <c r="T1627" i="1"/>
  <c r="S1627" i="1"/>
  <c r="AY1627" i="1" s="1"/>
  <c r="M1627" i="1"/>
  <c r="AZ1627" i="1" s="1"/>
  <c r="L1627" i="1"/>
  <c r="BE1626" i="1"/>
  <c r="AW1626" i="1"/>
  <c r="AV1626" i="1"/>
  <c r="AJ1626" i="1"/>
  <c r="AI1626" i="1"/>
  <c r="BD1626" i="1" s="1"/>
  <c r="AA1626" i="1"/>
  <c r="Z1626" i="1"/>
  <c r="BA1626" i="1" s="1"/>
  <c r="T1626" i="1"/>
  <c r="S1626" i="1"/>
  <c r="AY1626" i="1" s="1"/>
  <c r="M1626" i="1"/>
  <c r="L1626" i="1"/>
  <c r="AZ1626" i="1" s="1"/>
  <c r="AW1625" i="1"/>
  <c r="AV1625" i="1"/>
  <c r="AJ1625" i="1"/>
  <c r="BD1625" i="1" s="1"/>
  <c r="AI1625" i="1"/>
  <c r="AA1625" i="1"/>
  <c r="Z1625" i="1"/>
  <c r="BA1625" i="1" s="1"/>
  <c r="T1625" i="1"/>
  <c r="S1625" i="1"/>
  <c r="AY1625" i="1" s="1"/>
  <c r="M1625" i="1"/>
  <c r="AZ1625" i="1" s="1"/>
  <c r="L1625" i="1"/>
  <c r="BE1624" i="1"/>
  <c r="AW1624" i="1"/>
  <c r="AV1624" i="1"/>
  <c r="AJ1624" i="1"/>
  <c r="AI1624" i="1"/>
  <c r="BD1624" i="1" s="1"/>
  <c r="AA1624" i="1"/>
  <c r="Z1624" i="1"/>
  <c r="BA1624" i="1" s="1"/>
  <c r="T1624" i="1"/>
  <c r="S1624" i="1"/>
  <c r="AY1624" i="1" s="1"/>
  <c r="M1624" i="1"/>
  <c r="L1624" i="1"/>
  <c r="AZ1624" i="1" s="1"/>
  <c r="AW1623" i="1"/>
  <c r="AV1623" i="1"/>
  <c r="AJ1623" i="1"/>
  <c r="BD1623" i="1" s="1"/>
  <c r="AI1623" i="1"/>
  <c r="AA1623" i="1"/>
  <c r="Z1623" i="1"/>
  <c r="BA1623" i="1" s="1"/>
  <c r="T1623" i="1"/>
  <c r="S1623" i="1"/>
  <c r="AY1623" i="1" s="1"/>
  <c r="M1623" i="1"/>
  <c r="AZ1623" i="1" s="1"/>
  <c r="L1623" i="1"/>
  <c r="BE1622" i="1"/>
  <c r="AW1622" i="1"/>
  <c r="AV1622" i="1"/>
  <c r="AJ1622" i="1"/>
  <c r="AI1622" i="1"/>
  <c r="BD1622" i="1" s="1"/>
  <c r="AA1622" i="1"/>
  <c r="Z1622" i="1"/>
  <c r="BA1622" i="1" s="1"/>
  <c r="T1622" i="1"/>
  <c r="S1622" i="1"/>
  <c r="AY1622" i="1" s="1"/>
  <c r="M1622" i="1"/>
  <c r="L1622" i="1"/>
  <c r="AZ1622" i="1" s="1"/>
  <c r="AW1621" i="1"/>
  <c r="AV1621" i="1"/>
  <c r="AJ1621" i="1"/>
  <c r="BD1621" i="1" s="1"/>
  <c r="AI1621" i="1"/>
  <c r="AA1621" i="1"/>
  <c r="Z1621" i="1"/>
  <c r="BA1621" i="1" s="1"/>
  <c r="T1621" i="1"/>
  <c r="S1621" i="1"/>
  <c r="AY1621" i="1" s="1"/>
  <c r="M1621" i="1"/>
  <c r="AZ1621" i="1" s="1"/>
  <c r="L1621" i="1"/>
  <c r="BE1620" i="1"/>
  <c r="AW1620" i="1"/>
  <c r="AV1620" i="1"/>
  <c r="AJ1620" i="1"/>
  <c r="AI1620" i="1"/>
  <c r="BD1620" i="1" s="1"/>
  <c r="AA1620" i="1"/>
  <c r="Z1620" i="1"/>
  <c r="BA1620" i="1" s="1"/>
  <c r="T1620" i="1"/>
  <c r="S1620" i="1"/>
  <c r="AY1620" i="1" s="1"/>
  <c r="M1620" i="1"/>
  <c r="L1620" i="1"/>
  <c r="AZ1620" i="1" s="1"/>
  <c r="AW1619" i="1"/>
  <c r="AV1619" i="1"/>
  <c r="AJ1619" i="1"/>
  <c r="BD1619" i="1" s="1"/>
  <c r="AI1619" i="1"/>
  <c r="AA1619" i="1"/>
  <c r="Z1619" i="1"/>
  <c r="BA1619" i="1" s="1"/>
  <c r="T1619" i="1"/>
  <c r="S1619" i="1"/>
  <c r="AY1619" i="1" s="1"/>
  <c r="M1619" i="1"/>
  <c r="AZ1619" i="1" s="1"/>
  <c r="L1619" i="1"/>
  <c r="BE1618" i="1"/>
  <c r="AW1618" i="1"/>
  <c r="AV1618" i="1"/>
  <c r="AJ1618" i="1"/>
  <c r="AI1618" i="1"/>
  <c r="BD1618" i="1" s="1"/>
  <c r="AA1618" i="1"/>
  <c r="Z1618" i="1"/>
  <c r="BA1618" i="1" s="1"/>
  <c r="T1618" i="1"/>
  <c r="S1618" i="1"/>
  <c r="AY1618" i="1" s="1"/>
  <c r="M1618" i="1"/>
  <c r="L1618" i="1"/>
  <c r="AZ1618" i="1" s="1"/>
  <c r="AW1617" i="1"/>
  <c r="AV1617" i="1"/>
  <c r="AJ1617" i="1"/>
  <c r="BD1617" i="1" s="1"/>
  <c r="AI1617" i="1"/>
  <c r="AA1617" i="1"/>
  <c r="Z1617" i="1"/>
  <c r="BA1617" i="1" s="1"/>
  <c r="T1617" i="1"/>
  <c r="S1617" i="1"/>
  <c r="AY1617" i="1" s="1"/>
  <c r="M1617" i="1"/>
  <c r="AZ1617" i="1" s="1"/>
  <c r="L1617" i="1"/>
  <c r="BE1616" i="1"/>
  <c r="AW1616" i="1"/>
  <c r="AV1616" i="1"/>
  <c r="AJ1616" i="1"/>
  <c r="AI1616" i="1"/>
  <c r="BD1616" i="1" s="1"/>
  <c r="AA1616" i="1"/>
  <c r="Z1616" i="1"/>
  <c r="BA1616" i="1" s="1"/>
  <c r="T1616" i="1"/>
  <c r="S1616" i="1"/>
  <c r="AY1616" i="1" s="1"/>
  <c r="M1616" i="1"/>
  <c r="L1616" i="1"/>
  <c r="AZ1616" i="1" s="1"/>
  <c r="AW1615" i="1"/>
  <c r="AV1615" i="1"/>
  <c r="AJ1615" i="1"/>
  <c r="BD1615" i="1" s="1"/>
  <c r="AI1615" i="1"/>
  <c r="AA1615" i="1"/>
  <c r="Z1615" i="1"/>
  <c r="BA1615" i="1" s="1"/>
  <c r="T1615" i="1"/>
  <c r="S1615" i="1"/>
  <c r="AY1615" i="1" s="1"/>
  <c r="M1615" i="1"/>
  <c r="AZ1615" i="1" s="1"/>
  <c r="L1615" i="1"/>
  <c r="BE1614" i="1"/>
  <c r="AW1614" i="1"/>
  <c r="AV1614" i="1"/>
  <c r="AJ1614" i="1"/>
  <c r="AI1614" i="1"/>
  <c r="BD1614" i="1" s="1"/>
  <c r="AA1614" i="1"/>
  <c r="Z1614" i="1"/>
  <c r="BA1614" i="1" s="1"/>
  <c r="T1614" i="1"/>
  <c r="S1614" i="1"/>
  <c r="AY1614" i="1" s="1"/>
  <c r="M1614" i="1"/>
  <c r="L1614" i="1"/>
  <c r="AZ1614" i="1" s="1"/>
  <c r="AW1613" i="1"/>
  <c r="AV1613" i="1"/>
  <c r="AJ1613" i="1"/>
  <c r="BD1613" i="1" s="1"/>
  <c r="AI1613" i="1"/>
  <c r="AA1613" i="1"/>
  <c r="Z1613" i="1"/>
  <c r="BA1613" i="1" s="1"/>
  <c r="T1613" i="1"/>
  <c r="S1613" i="1"/>
  <c r="AY1613" i="1" s="1"/>
  <c r="M1613" i="1"/>
  <c r="AZ1613" i="1" s="1"/>
  <c r="L1613" i="1"/>
  <c r="BE1612" i="1"/>
  <c r="AW1612" i="1"/>
  <c r="AV1612" i="1"/>
  <c r="AJ1612" i="1"/>
  <c r="AI1612" i="1"/>
  <c r="BD1612" i="1" s="1"/>
  <c r="AA1612" i="1"/>
  <c r="Z1612" i="1"/>
  <c r="BA1612" i="1" s="1"/>
  <c r="T1612" i="1"/>
  <c r="S1612" i="1"/>
  <c r="AY1612" i="1" s="1"/>
  <c r="M1612" i="1"/>
  <c r="L1612" i="1"/>
  <c r="AZ1612" i="1" s="1"/>
  <c r="AW1611" i="1"/>
  <c r="AV1611" i="1"/>
  <c r="AJ1611" i="1"/>
  <c r="BD1611" i="1" s="1"/>
  <c r="AI1611" i="1"/>
  <c r="AA1611" i="1"/>
  <c r="Z1611" i="1"/>
  <c r="BA1611" i="1" s="1"/>
  <c r="T1611" i="1"/>
  <c r="S1611" i="1"/>
  <c r="AY1611" i="1" s="1"/>
  <c r="M1611" i="1"/>
  <c r="AZ1611" i="1" s="1"/>
  <c r="L1611" i="1"/>
  <c r="BE1610" i="1"/>
  <c r="AW1610" i="1"/>
  <c r="AV1610" i="1"/>
  <c r="AJ1610" i="1"/>
  <c r="AI1610" i="1"/>
  <c r="BD1610" i="1" s="1"/>
  <c r="AA1610" i="1"/>
  <c r="Z1610" i="1"/>
  <c r="BA1610" i="1" s="1"/>
  <c r="T1610" i="1"/>
  <c r="S1610" i="1"/>
  <c r="AY1610" i="1" s="1"/>
  <c r="M1610" i="1"/>
  <c r="L1610" i="1"/>
  <c r="AZ1610" i="1" s="1"/>
  <c r="AW1609" i="1"/>
  <c r="AV1609" i="1"/>
  <c r="AJ1609" i="1"/>
  <c r="BD1609" i="1" s="1"/>
  <c r="AI1609" i="1"/>
  <c r="AA1609" i="1"/>
  <c r="Z1609" i="1"/>
  <c r="BA1609" i="1" s="1"/>
  <c r="T1609" i="1"/>
  <c r="S1609" i="1"/>
  <c r="AY1609" i="1" s="1"/>
  <c r="M1609" i="1"/>
  <c r="AZ1609" i="1" s="1"/>
  <c r="L1609" i="1"/>
  <c r="BE1608" i="1"/>
  <c r="AW1608" i="1"/>
  <c r="AV1608" i="1"/>
  <c r="AJ1608" i="1"/>
  <c r="AI1608" i="1"/>
  <c r="BD1608" i="1" s="1"/>
  <c r="AA1608" i="1"/>
  <c r="Z1608" i="1"/>
  <c r="BA1608" i="1" s="1"/>
  <c r="T1608" i="1"/>
  <c r="S1608" i="1"/>
  <c r="AY1608" i="1" s="1"/>
  <c r="M1608" i="1"/>
  <c r="L1608" i="1"/>
  <c r="AZ1608" i="1" s="1"/>
  <c r="AW1607" i="1"/>
  <c r="AV1607" i="1"/>
  <c r="AJ1607" i="1"/>
  <c r="BD1607" i="1" s="1"/>
  <c r="AI1607" i="1"/>
  <c r="AA1607" i="1"/>
  <c r="Z1607" i="1"/>
  <c r="BA1607" i="1" s="1"/>
  <c r="T1607" i="1"/>
  <c r="S1607" i="1"/>
  <c r="AY1607" i="1" s="1"/>
  <c r="M1607" i="1"/>
  <c r="AZ1607" i="1" s="1"/>
  <c r="L1607" i="1"/>
  <c r="BE1606" i="1"/>
  <c r="AW1606" i="1"/>
  <c r="AV1606" i="1"/>
  <c r="AJ1606" i="1"/>
  <c r="AI1606" i="1"/>
  <c r="BD1606" i="1" s="1"/>
  <c r="AA1606" i="1"/>
  <c r="Z1606" i="1"/>
  <c r="BA1606" i="1" s="1"/>
  <c r="T1606" i="1"/>
  <c r="S1606" i="1"/>
  <c r="AY1606" i="1" s="1"/>
  <c r="M1606" i="1"/>
  <c r="L1606" i="1"/>
  <c r="AZ1606" i="1" s="1"/>
  <c r="AW1605" i="1"/>
  <c r="AV1605" i="1"/>
  <c r="AJ1605" i="1"/>
  <c r="BD1605" i="1" s="1"/>
  <c r="AI1605" i="1"/>
  <c r="AA1605" i="1"/>
  <c r="Z1605" i="1"/>
  <c r="BA1605" i="1" s="1"/>
  <c r="T1605" i="1"/>
  <c r="S1605" i="1"/>
  <c r="AY1605" i="1" s="1"/>
  <c r="M1605" i="1"/>
  <c r="AZ1605" i="1" s="1"/>
  <c r="L1605" i="1"/>
  <c r="BE1604" i="1"/>
  <c r="AW1604" i="1"/>
  <c r="AV1604" i="1"/>
  <c r="AJ1604" i="1"/>
  <c r="AI1604" i="1"/>
  <c r="BD1604" i="1" s="1"/>
  <c r="AA1604" i="1"/>
  <c r="Z1604" i="1"/>
  <c r="BA1604" i="1" s="1"/>
  <c r="T1604" i="1"/>
  <c r="S1604" i="1"/>
  <c r="AY1604" i="1" s="1"/>
  <c r="M1604" i="1"/>
  <c r="L1604" i="1"/>
  <c r="AZ1604" i="1" s="1"/>
  <c r="AW1603" i="1"/>
  <c r="AV1603" i="1"/>
  <c r="AJ1603" i="1"/>
  <c r="BD1603" i="1" s="1"/>
  <c r="AI1603" i="1"/>
  <c r="AA1603" i="1"/>
  <c r="Z1603" i="1"/>
  <c r="BA1603" i="1" s="1"/>
  <c r="T1603" i="1"/>
  <c r="S1603" i="1"/>
  <c r="AY1603" i="1" s="1"/>
  <c r="M1603" i="1"/>
  <c r="AZ1603" i="1" s="1"/>
  <c r="L1603" i="1"/>
  <c r="BE1602" i="1"/>
  <c r="AW1602" i="1"/>
  <c r="AV1602" i="1"/>
  <c r="AJ1602" i="1"/>
  <c r="AI1602" i="1"/>
  <c r="BD1602" i="1" s="1"/>
  <c r="AA1602" i="1"/>
  <c r="Z1602" i="1"/>
  <c r="BA1602" i="1" s="1"/>
  <c r="T1602" i="1"/>
  <c r="S1602" i="1"/>
  <c r="AY1602" i="1" s="1"/>
  <c r="M1602" i="1"/>
  <c r="L1602" i="1"/>
  <c r="AZ1602" i="1" s="1"/>
  <c r="AW1601" i="1"/>
  <c r="AV1601" i="1"/>
  <c r="AJ1601" i="1"/>
  <c r="BD1601" i="1" s="1"/>
  <c r="AI1601" i="1"/>
  <c r="AA1601" i="1"/>
  <c r="Z1601" i="1"/>
  <c r="T1601" i="1"/>
  <c r="S1601" i="1"/>
  <c r="M1601" i="1"/>
  <c r="BE1601" i="1" s="1"/>
  <c r="L1601" i="1"/>
  <c r="BE1600" i="1"/>
  <c r="AW1600" i="1"/>
  <c r="AV1600" i="1"/>
  <c r="AJ1600" i="1"/>
  <c r="AI1600" i="1"/>
  <c r="BD1600" i="1" s="1"/>
  <c r="AA1600" i="1"/>
  <c r="Z1600" i="1"/>
  <c r="BA1600" i="1" s="1"/>
  <c r="T1600" i="1"/>
  <c r="S1600" i="1"/>
  <c r="AY1600" i="1" s="1"/>
  <c r="M1600" i="1"/>
  <c r="L1600" i="1"/>
  <c r="AZ1600" i="1" s="1"/>
  <c r="AZ1599" i="1"/>
  <c r="AW1599" i="1"/>
  <c r="AV1599" i="1"/>
  <c r="AJ1599" i="1"/>
  <c r="BD1599" i="1" s="1"/>
  <c r="AI1599" i="1"/>
  <c r="AA1599" i="1"/>
  <c r="Z1599" i="1"/>
  <c r="BA1599" i="1" s="1"/>
  <c r="T1599" i="1"/>
  <c r="S1599" i="1"/>
  <c r="AY1599" i="1" s="1"/>
  <c r="M1599" i="1"/>
  <c r="BE1599" i="1" s="1"/>
  <c r="L1599" i="1"/>
  <c r="BE1598" i="1"/>
  <c r="BA1598" i="1"/>
  <c r="AW1598" i="1"/>
  <c r="AV1598" i="1"/>
  <c r="AJ1598" i="1"/>
  <c r="AI1598" i="1"/>
  <c r="BD1598" i="1" s="1"/>
  <c r="AA1598" i="1"/>
  <c r="Z1598" i="1"/>
  <c r="T1598" i="1"/>
  <c r="S1598" i="1"/>
  <c r="AY1598" i="1" s="1"/>
  <c r="M1598" i="1"/>
  <c r="L1598" i="1"/>
  <c r="AZ1598" i="1" s="1"/>
  <c r="AS1597" i="1"/>
  <c r="AU1597" i="1" s="1"/>
  <c r="AW1597" i="1" s="1"/>
  <c r="AR1597" i="1"/>
  <c r="AQ1597" i="1"/>
  <c r="AH1597" i="1"/>
  <c r="AJ1597" i="1" s="1"/>
  <c r="AG1597" i="1"/>
  <c r="AI1597" i="1" s="1"/>
  <c r="BD1597" i="1" s="1"/>
  <c r="Y1597" i="1"/>
  <c r="AA1597" i="1" s="1"/>
  <c r="X1597" i="1"/>
  <c r="Z1597" i="1" s="1"/>
  <c r="BA1597" i="1" s="1"/>
  <c r="R1597" i="1"/>
  <c r="T1597" i="1" s="1"/>
  <c r="Q1597" i="1"/>
  <c r="S1597" i="1" s="1"/>
  <c r="AY1597" i="1" s="1"/>
  <c r="K1597" i="1"/>
  <c r="M1597" i="1" s="1"/>
  <c r="J1597" i="1"/>
  <c r="L1597" i="1" s="1"/>
  <c r="AZ1597" i="1" s="1"/>
  <c r="AU1596" i="1"/>
  <c r="AW1596" i="1" s="1"/>
  <c r="AS1596" i="1"/>
  <c r="AR1596" i="1"/>
  <c r="AT1596" i="1" s="1"/>
  <c r="AV1596" i="1" s="1"/>
  <c r="AQ1596" i="1"/>
  <c r="AH1596" i="1"/>
  <c r="AJ1596" i="1" s="1"/>
  <c r="AG1596" i="1"/>
  <c r="AI1596" i="1" s="1"/>
  <c r="BD1596" i="1" s="1"/>
  <c r="Y1596" i="1"/>
  <c r="AA1596" i="1" s="1"/>
  <c r="X1596" i="1"/>
  <c r="Z1596" i="1" s="1"/>
  <c r="BA1596" i="1" s="1"/>
  <c r="R1596" i="1"/>
  <c r="T1596" i="1" s="1"/>
  <c r="Q1596" i="1"/>
  <c r="S1596" i="1" s="1"/>
  <c r="AY1596" i="1" s="1"/>
  <c r="K1596" i="1"/>
  <c r="M1596" i="1" s="1"/>
  <c r="BE1596" i="1" s="1"/>
  <c r="J1596" i="1"/>
  <c r="L1596" i="1" s="1"/>
  <c r="AZ1596" i="1" s="1"/>
  <c r="AS1595" i="1"/>
  <c r="AU1595" i="1" s="1"/>
  <c r="AW1595" i="1" s="1"/>
  <c r="AR1595" i="1"/>
  <c r="AQ1595" i="1"/>
  <c r="AH1595" i="1"/>
  <c r="AJ1595" i="1" s="1"/>
  <c r="AG1595" i="1"/>
  <c r="AI1595" i="1" s="1"/>
  <c r="BD1595" i="1" s="1"/>
  <c r="Y1595" i="1"/>
  <c r="AA1595" i="1" s="1"/>
  <c r="X1595" i="1"/>
  <c r="Z1595" i="1" s="1"/>
  <c r="BA1595" i="1" s="1"/>
  <c r="R1595" i="1"/>
  <c r="T1595" i="1" s="1"/>
  <c r="Q1595" i="1"/>
  <c r="S1595" i="1" s="1"/>
  <c r="AY1595" i="1" s="1"/>
  <c r="K1595" i="1"/>
  <c r="M1595" i="1" s="1"/>
  <c r="J1595" i="1"/>
  <c r="L1595" i="1" s="1"/>
  <c r="AZ1595" i="1" s="1"/>
  <c r="AU1594" i="1"/>
  <c r="AW1594" i="1" s="1"/>
  <c r="AS1594" i="1"/>
  <c r="AR1594" i="1"/>
  <c r="AT1594" i="1" s="1"/>
  <c r="AV1594" i="1" s="1"/>
  <c r="AQ1594" i="1"/>
  <c r="AH1594" i="1"/>
  <c r="AJ1594" i="1" s="1"/>
  <c r="AG1594" i="1"/>
  <c r="AI1594" i="1" s="1"/>
  <c r="BD1594" i="1" s="1"/>
  <c r="Y1594" i="1"/>
  <c r="AA1594" i="1" s="1"/>
  <c r="X1594" i="1"/>
  <c r="Z1594" i="1" s="1"/>
  <c r="BA1594" i="1" s="1"/>
  <c r="R1594" i="1"/>
  <c r="T1594" i="1" s="1"/>
  <c r="Q1594" i="1"/>
  <c r="S1594" i="1" s="1"/>
  <c r="AY1594" i="1" s="1"/>
  <c r="K1594" i="1"/>
  <c r="M1594" i="1" s="1"/>
  <c r="BE1594" i="1" s="1"/>
  <c r="J1594" i="1"/>
  <c r="L1594" i="1" s="1"/>
  <c r="AZ1594" i="1" s="1"/>
  <c r="AS1593" i="1"/>
  <c r="AU1593" i="1" s="1"/>
  <c r="AW1593" i="1" s="1"/>
  <c r="AR1593" i="1"/>
  <c r="AQ1593" i="1"/>
  <c r="AH1593" i="1"/>
  <c r="AJ1593" i="1" s="1"/>
  <c r="AG1593" i="1"/>
  <c r="AI1593" i="1" s="1"/>
  <c r="BD1593" i="1" s="1"/>
  <c r="Y1593" i="1"/>
  <c r="AA1593" i="1" s="1"/>
  <c r="X1593" i="1"/>
  <c r="Z1593" i="1" s="1"/>
  <c r="BA1593" i="1" s="1"/>
  <c r="R1593" i="1"/>
  <c r="T1593" i="1" s="1"/>
  <c r="Q1593" i="1"/>
  <c r="S1593" i="1" s="1"/>
  <c r="AY1593" i="1" s="1"/>
  <c r="K1593" i="1"/>
  <c r="M1593" i="1" s="1"/>
  <c r="J1593" i="1"/>
  <c r="L1593" i="1" s="1"/>
  <c r="AZ1593" i="1" s="1"/>
  <c r="AU1592" i="1"/>
  <c r="AW1592" i="1" s="1"/>
  <c r="AS1592" i="1"/>
  <c r="AR1592" i="1"/>
  <c r="AT1592" i="1" s="1"/>
  <c r="AV1592" i="1" s="1"/>
  <c r="AQ1592" i="1"/>
  <c r="AH1592" i="1"/>
  <c r="AJ1592" i="1" s="1"/>
  <c r="AG1592" i="1"/>
  <c r="AI1592" i="1" s="1"/>
  <c r="BD1592" i="1" s="1"/>
  <c r="Y1592" i="1"/>
  <c r="AA1592" i="1" s="1"/>
  <c r="X1592" i="1"/>
  <c r="Z1592" i="1" s="1"/>
  <c r="BA1592" i="1" s="1"/>
  <c r="R1592" i="1"/>
  <c r="T1592" i="1" s="1"/>
  <c r="Q1592" i="1"/>
  <c r="S1592" i="1" s="1"/>
  <c r="AY1592" i="1" s="1"/>
  <c r="K1592" i="1"/>
  <c r="M1592" i="1" s="1"/>
  <c r="BE1592" i="1" s="1"/>
  <c r="J1592" i="1"/>
  <c r="L1592" i="1" s="1"/>
  <c r="AZ1592" i="1" s="1"/>
  <c r="AS1591" i="1"/>
  <c r="AU1591" i="1" s="1"/>
  <c r="AW1591" i="1" s="1"/>
  <c r="AR1591" i="1"/>
  <c r="AQ1591" i="1"/>
  <c r="AH1591" i="1"/>
  <c r="AJ1591" i="1" s="1"/>
  <c r="AG1591" i="1"/>
  <c r="AI1591" i="1" s="1"/>
  <c r="BD1591" i="1" s="1"/>
  <c r="Y1591" i="1"/>
  <c r="AA1591" i="1" s="1"/>
  <c r="X1591" i="1"/>
  <c r="Z1591" i="1" s="1"/>
  <c r="BA1591" i="1" s="1"/>
  <c r="R1591" i="1"/>
  <c r="T1591" i="1" s="1"/>
  <c r="Q1591" i="1"/>
  <c r="S1591" i="1" s="1"/>
  <c r="AY1591" i="1" s="1"/>
  <c r="K1591" i="1"/>
  <c r="M1591" i="1" s="1"/>
  <c r="J1591" i="1"/>
  <c r="L1591" i="1" s="1"/>
  <c r="AZ1591" i="1" s="1"/>
  <c r="AU1590" i="1"/>
  <c r="AW1590" i="1" s="1"/>
  <c r="AS1590" i="1"/>
  <c r="AR1590" i="1"/>
  <c r="AT1590" i="1" s="1"/>
  <c r="AV1590" i="1" s="1"/>
  <c r="AQ1590" i="1"/>
  <c r="AH1590" i="1"/>
  <c r="AJ1590" i="1" s="1"/>
  <c r="AG1590" i="1"/>
  <c r="AI1590" i="1" s="1"/>
  <c r="BD1590" i="1" s="1"/>
  <c r="Y1590" i="1"/>
  <c r="AA1590" i="1" s="1"/>
  <c r="X1590" i="1"/>
  <c r="Z1590" i="1" s="1"/>
  <c r="BA1590" i="1" s="1"/>
  <c r="R1590" i="1"/>
  <c r="T1590" i="1" s="1"/>
  <c r="Q1590" i="1"/>
  <c r="S1590" i="1" s="1"/>
  <c r="AY1590" i="1" s="1"/>
  <c r="K1590" i="1"/>
  <c r="M1590" i="1" s="1"/>
  <c r="BE1590" i="1" s="1"/>
  <c r="J1590" i="1"/>
  <c r="L1590" i="1" s="1"/>
  <c r="AZ1590" i="1" s="1"/>
  <c r="AS1589" i="1"/>
  <c r="AU1589" i="1" s="1"/>
  <c r="AW1589" i="1" s="1"/>
  <c r="AR1589" i="1"/>
  <c r="AQ1589" i="1"/>
  <c r="AH1589" i="1"/>
  <c r="AJ1589" i="1" s="1"/>
  <c r="AG1589" i="1"/>
  <c r="AI1589" i="1" s="1"/>
  <c r="BD1589" i="1" s="1"/>
  <c r="Y1589" i="1"/>
  <c r="AA1589" i="1" s="1"/>
  <c r="X1589" i="1"/>
  <c r="Z1589" i="1" s="1"/>
  <c r="BA1589" i="1" s="1"/>
  <c r="R1589" i="1"/>
  <c r="T1589" i="1" s="1"/>
  <c r="Q1589" i="1"/>
  <c r="S1589" i="1" s="1"/>
  <c r="AY1589" i="1" s="1"/>
  <c r="K1589" i="1"/>
  <c r="M1589" i="1" s="1"/>
  <c r="J1589" i="1"/>
  <c r="L1589" i="1" s="1"/>
  <c r="AZ1589" i="1" s="1"/>
  <c r="AU1588" i="1"/>
  <c r="AW1588" i="1" s="1"/>
  <c r="AS1588" i="1"/>
  <c r="AR1588" i="1"/>
  <c r="AT1588" i="1" s="1"/>
  <c r="AV1588" i="1" s="1"/>
  <c r="AQ1588" i="1"/>
  <c r="AH1588" i="1"/>
  <c r="AJ1588" i="1" s="1"/>
  <c r="AG1588" i="1"/>
  <c r="AI1588" i="1" s="1"/>
  <c r="BD1588" i="1" s="1"/>
  <c r="Y1588" i="1"/>
  <c r="AA1588" i="1" s="1"/>
  <c r="X1588" i="1"/>
  <c r="Z1588" i="1" s="1"/>
  <c r="BA1588" i="1" s="1"/>
  <c r="R1588" i="1"/>
  <c r="T1588" i="1" s="1"/>
  <c r="Q1588" i="1"/>
  <c r="S1588" i="1" s="1"/>
  <c r="AY1588" i="1" s="1"/>
  <c r="K1588" i="1"/>
  <c r="M1588" i="1" s="1"/>
  <c r="BE1588" i="1" s="1"/>
  <c r="J1588" i="1"/>
  <c r="L1588" i="1" s="1"/>
  <c r="AZ1588" i="1" s="1"/>
  <c r="AS1587" i="1"/>
  <c r="AU1587" i="1" s="1"/>
  <c r="AW1587" i="1" s="1"/>
  <c r="AR1587" i="1"/>
  <c r="AQ1587" i="1"/>
  <c r="AH1587" i="1"/>
  <c r="AJ1587" i="1" s="1"/>
  <c r="AG1587" i="1"/>
  <c r="AI1587" i="1" s="1"/>
  <c r="BD1587" i="1" s="1"/>
  <c r="Y1587" i="1"/>
  <c r="AA1587" i="1" s="1"/>
  <c r="X1587" i="1"/>
  <c r="Z1587" i="1" s="1"/>
  <c r="BA1587" i="1" s="1"/>
  <c r="R1587" i="1"/>
  <c r="T1587" i="1" s="1"/>
  <c r="Q1587" i="1"/>
  <c r="S1587" i="1" s="1"/>
  <c r="AY1587" i="1" s="1"/>
  <c r="K1587" i="1"/>
  <c r="M1587" i="1" s="1"/>
  <c r="J1587" i="1"/>
  <c r="L1587" i="1" s="1"/>
  <c r="AZ1587" i="1" s="1"/>
  <c r="AU1586" i="1"/>
  <c r="AW1586" i="1" s="1"/>
  <c r="AS1586" i="1"/>
  <c r="AR1586" i="1"/>
  <c r="AT1586" i="1" s="1"/>
  <c r="AV1586" i="1" s="1"/>
  <c r="AQ1586" i="1"/>
  <c r="AH1586" i="1"/>
  <c r="AJ1586" i="1" s="1"/>
  <c r="AG1586" i="1"/>
  <c r="AI1586" i="1" s="1"/>
  <c r="BD1586" i="1" s="1"/>
  <c r="Y1586" i="1"/>
  <c r="AA1586" i="1" s="1"/>
  <c r="X1586" i="1"/>
  <c r="Z1586" i="1" s="1"/>
  <c r="BA1586" i="1" s="1"/>
  <c r="R1586" i="1"/>
  <c r="T1586" i="1" s="1"/>
  <c r="Q1586" i="1"/>
  <c r="S1586" i="1" s="1"/>
  <c r="AY1586" i="1" s="1"/>
  <c r="K1586" i="1"/>
  <c r="M1586" i="1" s="1"/>
  <c r="BE1586" i="1" s="1"/>
  <c r="J1586" i="1"/>
  <c r="L1586" i="1" s="1"/>
  <c r="AZ1586" i="1" s="1"/>
  <c r="AS1585" i="1"/>
  <c r="AU1585" i="1" s="1"/>
  <c r="AW1585" i="1" s="1"/>
  <c r="AR1585" i="1"/>
  <c r="AQ1585" i="1"/>
  <c r="AH1585" i="1"/>
  <c r="AJ1585" i="1" s="1"/>
  <c r="AG1585" i="1"/>
  <c r="AI1585" i="1" s="1"/>
  <c r="BD1585" i="1" s="1"/>
  <c r="Y1585" i="1"/>
  <c r="AA1585" i="1" s="1"/>
  <c r="X1585" i="1"/>
  <c r="Z1585" i="1" s="1"/>
  <c r="BA1585" i="1" s="1"/>
  <c r="R1585" i="1"/>
  <c r="T1585" i="1" s="1"/>
  <c r="Q1585" i="1"/>
  <c r="S1585" i="1" s="1"/>
  <c r="AY1585" i="1" s="1"/>
  <c r="K1585" i="1"/>
  <c r="M1585" i="1" s="1"/>
  <c r="J1585" i="1"/>
  <c r="L1585" i="1" s="1"/>
  <c r="AZ1585" i="1" s="1"/>
  <c r="AU1584" i="1"/>
  <c r="AW1584" i="1" s="1"/>
  <c r="AS1584" i="1"/>
  <c r="AR1584" i="1"/>
  <c r="AT1584" i="1" s="1"/>
  <c r="AV1584" i="1" s="1"/>
  <c r="AQ1584" i="1"/>
  <c r="AH1584" i="1"/>
  <c r="AJ1584" i="1" s="1"/>
  <c r="AG1584" i="1"/>
  <c r="AI1584" i="1" s="1"/>
  <c r="BD1584" i="1" s="1"/>
  <c r="Y1584" i="1"/>
  <c r="AA1584" i="1" s="1"/>
  <c r="X1584" i="1"/>
  <c r="Z1584" i="1" s="1"/>
  <c r="BA1584" i="1" s="1"/>
  <c r="R1584" i="1"/>
  <c r="T1584" i="1" s="1"/>
  <c r="Q1584" i="1"/>
  <c r="S1584" i="1" s="1"/>
  <c r="AY1584" i="1" s="1"/>
  <c r="K1584" i="1"/>
  <c r="M1584" i="1" s="1"/>
  <c r="BE1584" i="1" s="1"/>
  <c r="J1584" i="1"/>
  <c r="L1584" i="1" s="1"/>
  <c r="AZ1584" i="1" s="1"/>
  <c r="AS1583" i="1"/>
  <c r="AU1583" i="1" s="1"/>
  <c r="AW1583" i="1" s="1"/>
  <c r="AR1583" i="1"/>
  <c r="AQ1583" i="1"/>
  <c r="AH1583" i="1"/>
  <c r="AJ1583" i="1" s="1"/>
  <c r="AG1583" i="1"/>
  <c r="AI1583" i="1" s="1"/>
  <c r="BD1583" i="1" s="1"/>
  <c r="Y1583" i="1"/>
  <c r="AA1583" i="1" s="1"/>
  <c r="X1583" i="1"/>
  <c r="Z1583" i="1" s="1"/>
  <c r="BA1583" i="1" s="1"/>
  <c r="R1583" i="1"/>
  <c r="T1583" i="1" s="1"/>
  <c r="Q1583" i="1"/>
  <c r="S1583" i="1" s="1"/>
  <c r="AY1583" i="1" s="1"/>
  <c r="K1583" i="1"/>
  <c r="M1583" i="1" s="1"/>
  <c r="J1583" i="1"/>
  <c r="L1583" i="1" s="1"/>
  <c r="AZ1583" i="1" s="1"/>
  <c r="AU1582" i="1"/>
  <c r="AW1582" i="1" s="1"/>
  <c r="AS1582" i="1"/>
  <c r="AR1582" i="1"/>
  <c r="AT1582" i="1" s="1"/>
  <c r="AV1582" i="1" s="1"/>
  <c r="AQ1582" i="1"/>
  <c r="AH1582" i="1"/>
  <c r="AJ1582" i="1" s="1"/>
  <c r="AG1582" i="1"/>
  <c r="AI1582" i="1" s="1"/>
  <c r="BD1582" i="1" s="1"/>
  <c r="Y1582" i="1"/>
  <c r="AA1582" i="1" s="1"/>
  <c r="X1582" i="1"/>
  <c r="Z1582" i="1" s="1"/>
  <c r="BA1582" i="1" s="1"/>
  <c r="R1582" i="1"/>
  <c r="T1582" i="1" s="1"/>
  <c r="Q1582" i="1"/>
  <c r="S1582" i="1" s="1"/>
  <c r="AY1582" i="1" s="1"/>
  <c r="K1582" i="1"/>
  <c r="M1582" i="1" s="1"/>
  <c r="BE1582" i="1" s="1"/>
  <c r="J1582" i="1"/>
  <c r="L1582" i="1" s="1"/>
  <c r="AZ1582" i="1" s="1"/>
  <c r="AS1581" i="1"/>
  <c r="AU1581" i="1" s="1"/>
  <c r="AW1581" i="1" s="1"/>
  <c r="AR1581" i="1"/>
  <c r="AQ1581" i="1"/>
  <c r="AH1581" i="1"/>
  <c r="AJ1581" i="1" s="1"/>
  <c r="AG1581" i="1"/>
  <c r="AI1581" i="1" s="1"/>
  <c r="BD1581" i="1" s="1"/>
  <c r="Y1581" i="1"/>
  <c r="AA1581" i="1" s="1"/>
  <c r="X1581" i="1"/>
  <c r="Z1581" i="1" s="1"/>
  <c r="BA1581" i="1" s="1"/>
  <c r="R1581" i="1"/>
  <c r="T1581" i="1" s="1"/>
  <c r="Q1581" i="1"/>
  <c r="S1581" i="1" s="1"/>
  <c r="AY1581" i="1" s="1"/>
  <c r="K1581" i="1"/>
  <c r="M1581" i="1" s="1"/>
  <c r="J1581" i="1"/>
  <c r="L1581" i="1" s="1"/>
  <c r="AZ1581" i="1" s="1"/>
  <c r="AU1580" i="1"/>
  <c r="AW1580" i="1" s="1"/>
  <c r="AS1580" i="1"/>
  <c r="AR1580" i="1"/>
  <c r="AT1580" i="1" s="1"/>
  <c r="AV1580" i="1" s="1"/>
  <c r="AQ1580" i="1"/>
  <c r="AH1580" i="1"/>
  <c r="AJ1580" i="1" s="1"/>
  <c r="AG1580" i="1"/>
  <c r="AI1580" i="1" s="1"/>
  <c r="BD1580" i="1" s="1"/>
  <c r="Y1580" i="1"/>
  <c r="AA1580" i="1" s="1"/>
  <c r="X1580" i="1"/>
  <c r="Z1580" i="1" s="1"/>
  <c r="BA1580" i="1" s="1"/>
  <c r="R1580" i="1"/>
  <c r="T1580" i="1" s="1"/>
  <c r="Q1580" i="1"/>
  <c r="S1580" i="1" s="1"/>
  <c r="AY1580" i="1" s="1"/>
  <c r="K1580" i="1"/>
  <c r="M1580" i="1" s="1"/>
  <c r="BE1580" i="1" s="1"/>
  <c r="J1580" i="1"/>
  <c r="L1580" i="1" s="1"/>
  <c r="AZ1580" i="1" s="1"/>
  <c r="AS1579" i="1"/>
  <c r="AU1579" i="1" s="1"/>
  <c r="AW1579" i="1" s="1"/>
  <c r="AR1579" i="1"/>
  <c r="AQ1579" i="1"/>
  <c r="AH1579" i="1"/>
  <c r="AJ1579" i="1" s="1"/>
  <c r="AG1579" i="1"/>
  <c r="AI1579" i="1" s="1"/>
  <c r="BD1579" i="1" s="1"/>
  <c r="Y1579" i="1"/>
  <c r="AA1579" i="1" s="1"/>
  <c r="X1579" i="1"/>
  <c r="Z1579" i="1" s="1"/>
  <c r="BA1579" i="1" s="1"/>
  <c r="R1579" i="1"/>
  <c r="T1579" i="1" s="1"/>
  <c r="Q1579" i="1"/>
  <c r="S1579" i="1" s="1"/>
  <c r="AY1579" i="1" s="1"/>
  <c r="K1579" i="1"/>
  <c r="M1579" i="1" s="1"/>
  <c r="J1579" i="1"/>
  <c r="L1579" i="1" s="1"/>
  <c r="AZ1579" i="1" s="1"/>
  <c r="AU1578" i="1"/>
  <c r="AW1578" i="1" s="1"/>
  <c r="AS1578" i="1"/>
  <c r="AR1578" i="1"/>
  <c r="AT1578" i="1" s="1"/>
  <c r="AV1578" i="1" s="1"/>
  <c r="AQ1578" i="1"/>
  <c r="AH1578" i="1"/>
  <c r="AJ1578" i="1" s="1"/>
  <c r="AG1578" i="1"/>
  <c r="AI1578" i="1" s="1"/>
  <c r="BD1578" i="1" s="1"/>
  <c r="Y1578" i="1"/>
  <c r="AA1578" i="1" s="1"/>
  <c r="X1578" i="1"/>
  <c r="Z1578" i="1" s="1"/>
  <c r="BA1578" i="1" s="1"/>
  <c r="R1578" i="1"/>
  <c r="T1578" i="1" s="1"/>
  <c r="Q1578" i="1"/>
  <c r="S1578" i="1" s="1"/>
  <c r="AY1578" i="1" s="1"/>
  <c r="K1578" i="1"/>
  <c r="M1578" i="1" s="1"/>
  <c r="BE1578" i="1" s="1"/>
  <c r="J1578" i="1"/>
  <c r="L1578" i="1" s="1"/>
  <c r="AZ1578" i="1" s="1"/>
  <c r="AS1577" i="1"/>
  <c r="AU1577" i="1" s="1"/>
  <c r="AW1577" i="1" s="1"/>
  <c r="AR1577" i="1"/>
  <c r="AQ1577" i="1"/>
  <c r="AH1577" i="1"/>
  <c r="AJ1577" i="1" s="1"/>
  <c r="AG1577" i="1"/>
  <c r="AI1577" i="1" s="1"/>
  <c r="BD1577" i="1" s="1"/>
  <c r="Y1577" i="1"/>
  <c r="AA1577" i="1" s="1"/>
  <c r="X1577" i="1"/>
  <c r="Z1577" i="1" s="1"/>
  <c r="BA1577" i="1" s="1"/>
  <c r="R1577" i="1"/>
  <c r="T1577" i="1" s="1"/>
  <c r="Q1577" i="1"/>
  <c r="S1577" i="1" s="1"/>
  <c r="AY1577" i="1" s="1"/>
  <c r="K1577" i="1"/>
  <c r="M1577" i="1" s="1"/>
  <c r="J1577" i="1"/>
  <c r="L1577" i="1" s="1"/>
  <c r="AZ1577" i="1" s="1"/>
  <c r="AU1576" i="1"/>
  <c r="AW1576" i="1" s="1"/>
  <c r="AS1576" i="1"/>
  <c r="AR1576" i="1"/>
  <c r="AT1576" i="1" s="1"/>
  <c r="AV1576" i="1" s="1"/>
  <c r="AQ1576" i="1"/>
  <c r="AH1576" i="1"/>
  <c r="AJ1576" i="1" s="1"/>
  <c r="AG1576" i="1"/>
  <c r="AI1576" i="1" s="1"/>
  <c r="BD1576" i="1" s="1"/>
  <c r="Y1576" i="1"/>
  <c r="AA1576" i="1" s="1"/>
  <c r="X1576" i="1"/>
  <c r="Z1576" i="1" s="1"/>
  <c r="BA1576" i="1" s="1"/>
  <c r="R1576" i="1"/>
  <c r="T1576" i="1" s="1"/>
  <c r="Q1576" i="1"/>
  <c r="S1576" i="1" s="1"/>
  <c r="AY1576" i="1" s="1"/>
  <c r="K1576" i="1"/>
  <c r="M1576" i="1" s="1"/>
  <c r="BE1576" i="1" s="1"/>
  <c r="J1576" i="1"/>
  <c r="L1576" i="1" s="1"/>
  <c r="AZ1576" i="1" s="1"/>
  <c r="AS1575" i="1"/>
  <c r="AU1575" i="1" s="1"/>
  <c r="AW1575" i="1" s="1"/>
  <c r="AR1575" i="1"/>
  <c r="AQ1575" i="1"/>
  <c r="AH1575" i="1"/>
  <c r="AJ1575" i="1" s="1"/>
  <c r="AG1575" i="1"/>
  <c r="AI1575" i="1" s="1"/>
  <c r="BD1575" i="1" s="1"/>
  <c r="Y1575" i="1"/>
  <c r="AA1575" i="1" s="1"/>
  <c r="X1575" i="1"/>
  <c r="Z1575" i="1" s="1"/>
  <c r="BA1575" i="1" s="1"/>
  <c r="R1575" i="1"/>
  <c r="T1575" i="1" s="1"/>
  <c r="Q1575" i="1"/>
  <c r="S1575" i="1" s="1"/>
  <c r="AY1575" i="1" s="1"/>
  <c r="K1575" i="1"/>
  <c r="M1575" i="1" s="1"/>
  <c r="J1575" i="1"/>
  <c r="L1575" i="1" s="1"/>
  <c r="AZ1575" i="1" s="1"/>
  <c r="AU1574" i="1"/>
  <c r="AW1574" i="1" s="1"/>
  <c r="AS1574" i="1"/>
  <c r="AR1574" i="1"/>
  <c r="AT1574" i="1" s="1"/>
  <c r="AV1574" i="1" s="1"/>
  <c r="AQ1574" i="1"/>
  <c r="AH1574" i="1"/>
  <c r="AJ1574" i="1" s="1"/>
  <c r="AG1574" i="1"/>
  <c r="AI1574" i="1" s="1"/>
  <c r="BD1574" i="1" s="1"/>
  <c r="Y1574" i="1"/>
  <c r="AA1574" i="1" s="1"/>
  <c r="X1574" i="1"/>
  <c r="Z1574" i="1" s="1"/>
  <c r="BA1574" i="1" s="1"/>
  <c r="R1574" i="1"/>
  <c r="T1574" i="1" s="1"/>
  <c r="Q1574" i="1"/>
  <c r="S1574" i="1" s="1"/>
  <c r="AY1574" i="1" s="1"/>
  <c r="K1574" i="1"/>
  <c r="M1574" i="1" s="1"/>
  <c r="BE1574" i="1" s="1"/>
  <c r="J1574" i="1"/>
  <c r="L1574" i="1" s="1"/>
  <c r="AZ1574" i="1" s="1"/>
  <c r="AS1573" i="1"/>
  <c r="AU1573" i="1" s="1"/>
  <c r="AW1573" i="1" s="1"/>
  <c r="AR1573" i="1"/>
  <c r="AQ1573" i="1"/>
  <c r="AH1573" i="1"/>
  <c r="AJ1573" i="1" s="1"/>
  <c r="AG1573" i="1"/>
  <c r="AI1573" i="1" s="1"/>
  <c r="BD1573" i="1" s="1"/>
  <c r="Y1573" i="1"/>
  <c r="AA1573" i="1" s="1"/>
  <c r="X1573" i="1"/>
  <c r="Z1573" i="1" s="1"/>
  <c r="BA1573" i="1" s="1"/>
  <c r="R1573" i="1"/>
  <c r="T1573" i="1" s="1"/>
  <c r="Q1573" i="1"/>
  <c r="S1573" i="1" s="1"/>
  <c r="AY1573" i="1" s="1"/>
  <c r="K1573" i="1"/>
  <c r="M1573" i="1" s="1"/>
  <c r="J1573" i="1"/>
  <c r="L1573" i="1" s="1"/>
  <c r="AZ1573" i="1" s="1"/>
  <c r="AU1572" i="1"/>
  <c r="AW1572" i="1" s="1"/>
  <c r="AS1572" i="1"/>
  <c r="AR1572" i="1"/>
  <c r="AT1572" i="1" s="1"/>
  <c r="AV1572" i="1" s="1"/>
  <c r="AQ1572" i="1"/>
  <c r="AH1572" i="1"/>
  <c r="AJ1572" i="1" s="1"/>
  <c r="AG1572" i="1"/>
  <c r="AI1572" i="1" s="1"/>
  <c r="BD1572" i="1" s="1"/>
  <c r="Y1572" i="1"/>
  <c r="AA1572" i="1" s="1"/>
  <c r="X1572" i="1"/>
  <c r="Z1572" i="1" s="1"/>
  <c r="BA1572" i="1" s="1"/>
  <c r="R1572" i="1"/>
  <c r="T1572" i="1" s="1"/>
  <c r="Q1572" i="1"/>
  <c r="S1572" i="1" s="1"/>
  <c r="AY1572" i="1" s="1"/>
  <c r="K1572" i="1"/>
  <c r="M1572" i="1" s="1"/>
  <c r="BE1572" i="1" s="1"/>
  <c r="J1572" i="1"/>
  <c r="L1572" i="1" s="1"/>
  <c r="AZ1572" i="1" s="1"/>
  <c r="AS1571" i="1"/>
  <c r="AU1571" i="1" s="1"/>
  <c r="AW1571" i="1" s="1"/>
  <c r="AR1571" i="1"/>
  <c r="AQ1571" i="1"/>
  <c r="AH1571" i="1"/>
  <c r="AJ1571" i="1" s="1"/>
  <c r="AG1571" i="1"/>
  <c r="AI1571" i="1" s="1"/>
  <c r="BD1571" i="1" s="1"/>
  <c r="Y1571" i="1"/>
  <c r="AA1571" i="1" s="1"/>
  <c r="X1571" i="1"/>
  <c r="Z1571" i="1" s="1"/>
  <c r="BA1571" i="1" s="1"/>
  <c r="R1571" i="1"/>
  <c r="T1571" i="1" s="1"/>
  <c r="Q1571" i="1"/>
  <c r="S1571" i="1" s="1"/>
  <c r="AY1571" i="1" s="1"/>
  <c r="K1571" i="1"/>
  <c r="M1571" i="1" s="1"/>
  <c r="BE1571" i="1" s="1"/>
  <c r="J1571" i="1"/>
  <c r="L1571" i="1" s="1"/>
  <c r="AS1570" i="1"/>
  <c r="AU1570" i="1" s="1"/>
  <c r="AW1570" i="1" s="1"/>
  <c r="AR1570" i="1"/>
  <c r="AT1570" i="1" s="1"/>
  <c r="AV1570" i="1" s="1"/>
  <c r="AQ1570" i="1"/>
  <c r="AH1570" i="1"/>
  <c r="AJ1570" i="1" s="1"/>
  <c r="AG1570" i="1"/>
  <c r="AI1570" i="1" s="1"/>
  <c r="BD1570" i="1" s="1"/>
  <c r="Y1570" i="1"/>
  <c r="AA1570" i="1" s="1"/>
  <c r="X1570" i="1"/>
  <c r="Z1570" i="1" s="1"/>
  <c r="BA1570" i="1" s="1"/>
  <c r="R1570" i="1"/>
  <c r="T1570" i="1" s="1"/>
  <c r="Q1570" i="1"/>
  <c r="S1570" i="1" s="1"/>
  <c r="AY1570" i="1" s="1"/>
  <c r="K1570" i="1"/>
  <c r="M1570" i="1" s="1"/>
  <c r="BE1570" i="1" s="1"/>
  <c r="J1570" i="1"/>
  <c r="L1570" i="1" s="1"/>
  <c r="AZ1570" i="1" s="1"/>
  <c r="AS1569" i="1"/>
  <c r="AU1569" i="1" s="1"/>
  <c r="AW1569" i="1" s="1"/>
  <c r="AR1569" i="1"/>
  <c r="AT1569" i="1" s="1"/>
  <c r="AV1569" i="1" s="1"/>
  <c r="AQ1569" i="1"/>
  <c r="AH1569" i="1"/>
  <c r="AJ1569" i="1" s="1"/>
  <c r="AG1569" i="1"/>
  <c r="AI1569" i="1" s="1"/>
  <c r="Y1569" i="1"/>
  <c r="AA1569" i="1" s="1"/>
  <c r="X1569" i="1"/>
  <c r="Z1569" i="1" s="1"/>
  <c r="R1569" i="1"/>
  <c r="T1569" i="1" s="1"/>
  <c r="Q1569" i="1"/>
  <c r="S1569" i="1" s="1"/>
  <c r="K1569" i="1"/>
  <c r="M1569" i="1" s="1"/>
  <c r="BE1569" i="1" s="1"/>
  <c r="J1569" i="1"/>
  <c r="L1569" i="1" s="1"/>
  <c r="AS1568" i="1"/>
  <c r="AU1568" i="1" s="1"/>
  <c r="AW1568" i="1" s="1"/>
  <c r="AR1568" i="1"/>
  <c r="AT1568" i="1" s="1"/>
  <c r="AV1568" i="1" s="1"/>
  <c r="AQ1568" i="1"/>
  <c r="AH1568" i="1"/>
  <c r="AJ1568" i="1" s="1"/>
  <c r="AG1568" i="1"/>
  <c r="AI1568" i="1" s="1"/>
  <c r="BD1568" i="1" s="1"/>
  <c r="Y1568" i="1"/>
  <c r="AA1568" i="1" s="1"/>
  <c r="X1568" i="1"/>
  <c r="Z1568" i="1" s="1"/>
  <c r="BA1568" i="1" s="1"/>
  <c r="R1568" i="1"/>
  <c r="T1568" i="1" s="1"/>
  <c r="Q1568" i="1"/>
  <c r="S1568" i="1" s="1"/>
  <c r="AY1568" i="1" s="1"/>
  <c r="K1568" i="1"/>
  <c r="M1568" i="1" s="1"/>
  <c r="BE1568" i="1" s="1"/>
  <c r="J1568" i="1"/>
  <c r="L1568" i="1" s="1"/>
  <c r="AZ1568" i="1" s="1"/>
  <c r="AS1567" i="1"/>
  <c r="AU1567" i="1" s="1"/>
  <c r="AW1567" i="1" s="1"/>
  <c r="AR1567" i="1"/>
  <c r="AT1567" i="1" s="1"/>
  <c r="AV1567" i="1" s="1"/>
  <c r="AQ1567" i="1"/>
  <c r="AH1567" i="1"/>
  <c r="AJ1567" i="1" s="1"/>
  <c r="AG1567" i="1"/>
  <c r="AI1567" i="1" s="1"/>
  <c r="Y1567" i="1"/>
  <c r="AA1567" i="1" s="1"/>
  <c r="X1567" i="1"/>
  <c r="Z1567" i="1" s="1"/>
  <c r="R1567" i="1"/>
  <c r="T1567" i="1" s="1"/>
  <c r="Q1567" i="1"/>
  <c r="S1567" i="1" s="1"/>
  <c r="K1567" i="1"/>
  <c r="M1567" i="1" s="1"/>
  <c r="BE1567" i="1" s="1"/>
  <c r="J1567" i="1"/>
  <c r="L1567" i="1" s="1"/>
  <c r="AS1566" i="1"/>
  <c r="AU1566" i="1" s="1"/>
  <c r="AW1566" i="1" s="1"/>
  <c r="AR1566" i="1"/>
  <c r="AT1566" i="1" s="1"/>
  <c r="AV1566" i="1" s="1"/>
  <c r="AQ1566" i="1"/>
  <c r="AH1566" i="1"/>
  <c r="AJ1566" i="1" s="1"/>
  <c r="AG1566" i="1"/>
  <c r="AI1566" i="1" s="1"/>
  <c r="BD1566" i="1" s="1"/>
  <c r="Y1566" i="1"/>
  <c r="AA1566" i="1" s="1"/>
  <c r="X1566" i="1"/>
  <c r="Z1566" i="1" s="1"/>
  <c r="BA1566" i="1" s="1"/>
  <c r="R1566" i="1"/>
  <c r="T1566" i="1" s="1"/>
  <c r="Q1566" i="1"/>
  <c r="S1566" i="1" s="1"/>
  <c r="AY1566" i="1" s="1"/>
  <c r="K1566" i="1"/>
  <c r="M1566" i="1" s="1"/>
  <c r="BE1566" i="1" s="1"/>
  <c r="J1566" i="1"/>
  <c r="L1566" i="1" s="1"/>
  <c r="AZ1566" i="1" s="1"/>
  <c r="AS1565" i="1"/>
  <c r="AU1565" i="1" s="1"/>
  <c r="AW1565" i="1" s="1"/>
  <c r="AR1565" i="1"/>
  <c r="AT1565" i="1" s="1"/>
  <c r="AV1565" i="1" s="1"/>
  <c r="AQ1565" i="1"/>
  <c r="AH1565" i="1"/>
  <c r="AJ1565" i="1" s="1"/>
  <c r="AG1565" i="1"/>
  <c r="AI1565" i="1" s="1"/>
  <c r="Y1565" i="1"/>
  <c r="AA1565" i="1" s="1"/>
  <c r="X1565" i="1"/>
  <c r="Z1565" i="1" s="1"/>
  <c r="R1565" i="1"/>
  <c r="T1565" i="1" s="1"/>
  <c r="Q1565" i="1"/>
  <c r="S1565" i="1" s="1"/>
  <c r="K1565" i="1"/>
  <c r="M1565" i="1" s="1"/>
  <c r="BE1565" i="1" s="1"/>
  <c r="J1565" i="1"/>
  <c r="L1565" i="1" s="1"/>
  <c r="AS1564" i="1"/>
  <c r="AU1564" i="1" s="1"/>
  <c r="AW1564" i="1" s="1"/>
  <c r="AR1564" i="1"/>
  <c r="AT1564" i="1" s="1"/>
  <c r="AV1564" i="1" s="1"/>
  <c r="AQ1564" i="1"/>
  <c r="AH1564" i="1"/>
  <c r="AJ1564" i="1" s="1"/>
  <c r="AG1564" i="1"/>
  <c r="AI1564" i="1" s="1"/>
  <c r="BD1564" i="1" s="1"/>
  <c r="Y1564" i="1"/>
  <c r="AA1564" i="1" s="1"/>
  <c r="X1564" i="1"/>
  <c r="Z1564" i="1" s="1"/>
  <c r="BA1564" i="1" s="1"/>
  <c r="R1564" i="1"/>
  <c r="T1564" i="1" s="1"/>
  <c r="Q1564" i="1"/>
  <c r="S1564" i="1" s="1"/>
  <c r="AY1564" i="1" s="1"/>
  <c r="K1564" i="1"/>
  <c r="M1564" i="1" s="1"/>
  <c r="BE1564" i="1" s="1"/>
  <c r="J1564" i="1"/>
  <c r="L1564" i="1" s="1"/>
  <c r="AZ1564" i="1" s="1"/>
  <c r="AS1563" i="1"/>
  <c r="AU1563" i="1" s="1"/>
  <c r="AW1563" i="1" s="1"/>
  <c r="AR1563" i="1"/>
  <c r="AT1563" i="1" s="1"/>
  <c r="AV1563" i="1" s="1"/>
  <c r="AQ1563" i="1"/>
  <c r="AH1563" i="1"/>
  <c r="AJ1563" i="1" s="1"/>
  <c r="AG1563" i="1"/>
  <c r="AI1563" i="1" s="1"/>
  <c r="Y1563" i="1"/>
  <c r="AA1563" i="1" s="1"/>
  <c r="X1563" i="1"/>
  <c r="Z1563" i="1" s="1"/>
  <c r="R1563" i="1"/>
  <c r="T1563" i="1" s="1"/>
  <c r="Q1563" i="1"/>
  <c r="S1563" i="1" s="1"/>
  <c r="K1563" i="1"/>
  <c r="M1563" i="1" s="1"/>
  <c r="BE1563" i="1" s="1"/>
  <c r="J1563" i="1"/>
  <c r="L1563" i="1" s="1"/>
  <c r="AS1562" i="1"/>
  <c r="AU1562" i="1" s="1"/>
  <c r="AW1562" i="1" s="1"/>
  <c r="AR1562" i="1"/>
  <c r="AT1562" i="1" s="1"/>
  <c r="AV1562" i="1" s="1"/>
  <c r="AQ1562" i="1"/>
  <c r="AH1562" i="1"/>
  <c r="AJ1562" i="1" s="1"/>
  <c r="AG1562" i="1"/>
  <c r="AI1562" i="1" s="1"/>
  <c r="BD1562" i="1" s="1"/>
  <c r="Y1562" i="1"/>
  <c r="AA1562" i="1" s="1"/>
  <c r="X1562" i="1"/>
  <c r="Z1562" i="1" s="1"/>
  <c r="BA1562" i="1" s="1"/>
  <c r="R1562" i="1"/>
  <c r="T1562" i="1" s="1"/>
  <c r="Q1562" i="1"/>
  <c r="S1562" i="1" s="1"/>
  <c r="AY1562" i="1" s="1"/>
  <c r="K1562" i="1"/>
  <c r="M1562" i="1" s="1"/>
  <c r="BE1562" i="1" s="1"/>
  <c r="J1562" i="1"/>
  <c r="L1562" i="1" s="1"/>
  <c r="AZ1562" i="1" s="1"/>
  <c r="AS1561" i="1"/>
  <c r="AU1561" i="1" s="1"/>
  <c r="AW1561" i="1" s="1"/>
  <c r="AR1561" i="1"/>
  <c r="AT1561" i="1" s="1"/>
  <c r="AV1561" i="1" s="1"/>
  <c r="AQ1561" i="1"/>
  <c r="AH1561" i="1"/>
  <c r="AJ1561" i="1" s="1"/>
  <c r="AG1561" i="1"/>
  <c r="AI1561" i="1" s="1"/>
  <c r="Y1561" i="1"/>
  <c r="AA1561" i="1" s="1"/>
  <c r="X1561" i="1"/>
  <c r="Z1561" i="1" s="1"/>
  <c r="R1561" i="1"/>
  <c r="T1561" i="1" s="1"/>
  <c r="Q1561" i="1"/>
  <c r="S1561" i="1" s="1"/>
  <c r="K1561" i="1"/>
  <c r="M1561" i="1" s="1"/>
  <c r="BE1561" i="1" s="1"/>
  <c r="J1561" i="1"/>
  <c r="L1561" i="1" s="1"/>
  <c r="AS1560" i="1"/>
  <c r="AU1560" i="1" s="1"/>
  <c r="AW1560" i="1" s="1"/>
  <c r="AR1560" i="1"/>
  <c r="AT1560" i="1" s="1"/>
  <c r="AV1560" i="1" s="1"/>
  <c r="AQ1560" i="1"/>
  <c r="AH1560" i="1"/>
  <c r="AJ1560" i="1" s="1"/>
  <c r="AG1560" i="1"/>
  <c r="AI1560" i="1" s="1"/>
  <c r="BD1560" i="1" s="1"/>
  <c r="Y1560" i="1"/>
  <c r="AA1560" i="1" s="1"/>
  <c r="X1560" i="1"/>
  <c r="Z1560" i="1" s="1"/>
  <c r="BA1560" i="1" s="1"/>
  <c r="R1560" i="1"/>
  <c r="T1560" i="1" s="1"/>
  <c r="Q1560" i="1"/>
  <c r="S1560" i="1" s="1"/>
  <c r="AY1560" i="1" s="1"/>
  <c r="K1560" i="1"/>
  <c r="M1560" i="1" s="1"/>
  <c r="BE1560" i="1" s="1"/>
  <c r="J1560" i="1"/>
  <c r="L1560" i="1" s="1"/>
  <c r="AZ1560" i="1" s="1"/>
  <c r="AS1559" i="1"/>
  <c r="AU1559" i="1" s="1"/>
  <c r="AW1559" i="1" s="1"/>
  <c r="AR1559" i="1"/>
  <c r="AT1559" i="1" s="1"/>
  <c r="AV1559" i="1" s="1"/>
  <c r="AQ1559" i="1"/>
  <c r="AH1559" i="1"/>
  <c r="AJ1559" i="1" s="1"/>
  <c r="AG1559" i="1"/>
  <c r="AI1559" i="1" s="1"/>
  <c r="Y1559" i="1"/>
  <c r="AA1559" i="1" s="1"/>
  <c r="X1559" i="1"/>
  <c r="Z1559" i="1" s="1"/>
  <c r="R1559" i="1"/>
  <c r="T1559" i="1" s="1"/>
  <c r="Q1559" i="1"/>
  <c r="S1559" i="1" s="1"/>
  <c r="K1559" i="1"/>
  <c r="M1559" i="1" s="1"/>
  <c r="BE1559" i="1" s="1"/>
  <c r="J1559" i="1"/>
  <c r="L1559" i="1" s="1"/>
  <c r="AS1558" i="1"/>
  <c r="AU1558" i="1" s="1"/>
  <c r="AW1558" i="1" s="1"/>
  <c r="AR1558" i="1"/>
  <c r="AT1558" i="1" s="1"/>
  <c r="AV1558" i="1" s="1"/>
  <c r="AQ1558" i="1"/>
  <c r="AH1558" i="1"/>
  <c r="AJ1558" i="1" s="1"/>
  <c r="AG1558" i="1"/>
  <c r="AI1558" i="1" s="1"/>
  <c r="BD1558" i="1" s="1"/>
  <c r="Y1558" i="1"/>
  <c r="AA1558" i="1" s="1"/>
  <c r="X1558" i="1"/>
  <c r="Z1558" i="1" s="1"/>
  <c r="BA1558" i="1" s="1"/>
  <c r="R1558" i="1"/>
  <c r="T1558" i="1" s="1"/>
  <c r="Q1558" i="1"/>
  <c r="S1558" i="1" s="1"/>
  <c r="AY1558" i="1" s="1"/>
  <c r="K1558" i="1"/>
  <c r="M1558" i="1" s="1"/>
  <c r="BE1558" i="1" s="1"/>
  <c r="J1558" i="1"/>
  <c r="L1558" i="1" s="1"/>
  <c r="AZ1558" i="1" s="1"/>
  <c r="AS1557" i="1"/>
  <c r="AU1557" i="1" s="1"/>
  <c r="AW1557" i="1" s="1"/>
  <c r="AR1557" i="1"/>
  <c r="AT1557" i="1" s="1"/>
  <c r="AV1557" i="1" s="1"/>
  <c r="AQ1557" i="1"/>
  <c r="AH1557" i="1"/>
  <c r="AJ1557" i="1" s="1"/>
  <c r="AG1557" i="1"/>
  <c r="AI1557" i="1" s="1"/>
  <c r="Y1557" i="1"/>
  <c r="AA1557" i="1" s="1"/>
  <c r="X1557" i="1"/>
  <c r="Z1557" i="1" s="1"/>
  <c r="R1557" i="1"/>
  <c r="T1557" i="1" s="1"/>
  <c r="Q1557" i="1"/>
  <c r="S1557" i="1" s="1"/>
  <c r="K1557" i="1"/>
  <c r="M1557" i="1" s="1"/>
  <c r="BE1557" i="1" s="1"/>
  <c r="J1557" i="1"/>
  <c r="L1557" i="1" s="1"/>
  <c r="AS1556" i="1"/>
  <c r="AU1556" i="1" s="1"/>
  <c r="AW1556" i="1" s="1"/>
  <c r="AR1556" i="1"/>
  <c r="AT1556" i="1" s="1"/>
  <c r="AV1556" i="1" s="1"/>
  <c r="AQ1556" i="1"/>
  <c r="AH1556" i="1"/>
  <c r="AJ1556" i="1" s="1"/>
  <c r="AG1556" i="1"/>
  <c r="AI1556" i="1" s="1"/>
  <c r="BD1556" i="1" s="1"/>
  <c r="Y1556" i="1"/>
  <c r="AA1556" i="1" s="1"/>
  <c r="X1556" i="1"/>
  <c r="Z1556" i="1" s="1"/>
  <c r="BA1556" i="1" s="1"/>
  <c r="R1556" i="1"/>
  <c r="T1556" i="1" s="1"/>
  <c r="Q1556" i="1"/>
  <c r="S1556" i="1" s="1"/>
  <c r="AY1556" i="1" s="1"/>
  <c r="K1556" i="1"/>
  <c r="M1556" i="1" s="1"/>
  <c r="BE1556" i="1" s="1"/>
  <c r="J1556" i="1"/>
  <c r="L1556" i="1" s="1"/>
  <c r="AZ1556" i="1" s="1"/>
  <c r="AS1555" i="1"/>
  <c r="AU1555" i="1" s="1"/>
  <c r="AW1555" i="1" s="1"/>
  <c r="AR1555" i="1"/>
  <c r="AT1555" i="1" s="1"/>
  <c r="AV1555" i="1" s="1"/>
  <c r="AQ1555" i="1"/>
  <c r="AH1555" i="1"/>
  <c r="AJ1555" i="1" s="1"/>
  <c r="AG1555" i="1"/>
  <c r="AI1555" i="1" s="1"/>
  <c r="Y1555" i="1"/>
  <c r="AA1555" i="1" s="1"/>
  <c r="X1555" i="1"/>
  <c r="Z1555" i="1" s="1"/>
  <c r="R1555" i="1"/>
  <c r="T1555" i="1" s="1"/>
  <c r="Q1555" i="1"/>
  <c r="S1555" i="1" s="1"/>
  <c r="K1555" i="1"/>
  <c r="M1555" i="1" s="1"/>
  <c r="BE1555" i="1" s="1"/>
  <c r="J1555" i="1"/>
  <c r="L1555" i="1" s="1"/>
  <c r="AS1554" i="1"/>
  <c r="AU1554" i="1" s="1"/>
  <c r="AW1554" i="1" s="1"/>
  <c r="AR1554" i="1"/>
  <c r="AT1554" i="1" s="1"/>
  <c r="AV1554" i="1" s="1"/>
  <c r="AQ1554" i="1"/>
  <c r="AH1554" i="1"/>
  <c r="AJ1554" i="1" s="1"/>
  <c r="AG1554" i="1"/>
  <c r="AI1554" i="1" s="1"/>
  <c r="BD1554" i="1" s="1"/>
  <c r="Y1554" i="1"/>
  <c r="AA1554" i="1" s="1"/>
  <c r="X1554" i="1"/>
  <c r="Z1554" i="1" s="1"/>
  <c r="BA1554" i="1" s="1"/>
  <c r="R1554" i="1"/>
  <c r="T1554" i="1" s="1"/>
  <c r="Q1554" i="1"/>
  <c r="S1554" i="1" s="1"/>
  <c r="AY1554" i="1" s="1"/>
  <c r="K1554" i="1"/>
  <c r="M1554" i="1" s="1"/>
  <c r="BE1554" i="1" s="1"/>
  <c r="J1554" i="1"/>
  <c r="L1554" i="1" s="1"/>
  <c r="AZ1554" i="1" s="1"/>
  <c r="AS1553" i="1"/>
  <c r="AU1553" i="1" s="1"/>
  <c r="AW1553" i="1" s="1"/>
  <c r="AR1553" i="1"/>
  <c r="AT1553" i="1" s="1"/>
  <c r="AV1553" i="1" s="1"/>
  <c r="AQ1553" i="1"/>
  <c r="AH1553" i="1"/>
  <c r="AJ1553" i="1" s="1"/>
  <c r="AG1553" i="1"/>
  <c r="AI1553" i="1" s="1"/>
  <c r="Y1553" i="1"/>
  <c r="AA1553" i="1" s="1"/>
  <c r="X1553" i="1"/>
  <c r="Z1553" i="1" s="1"/>
  <c r="R1553" i="1"/>
  <c r="T1553" i="1" s="1"/>
  <c r="Q1553" i="1"/>
  <c r="S1553" i="1" s="1"/>
  <c r="K1553" i="1"/>
  <c r="M1553" i="1" s="1"/>
  <c r="BE1553" i="1" s="1"/>
  <c r="J1553" i="1"/>
  <c r="L1553" i="1" s="1"/>
  <c r="AS1552" i="1"/>
  <c r="AU1552" i="1" s="1"/>
  <c r="AW1552" i="1" s="1"/>
  <c r="AR1552" i="1"/>
  <c r="AT1552" i="1" s="1"/>
  <c r="AV1552" i="1" s="1"/>
  <c r="AQ1552" i="1"/>
  <c r="AH1552" i="1"/>
  <c r="AJ1552" i="1" s="1"/>
  <c r="AG1552" i="1"/>
  <c r="AI1552" i="1" s="1"/>
  <c r="BD1552" i="1" s="1"/>
  <c r="Y1552" i="1"/>
  <c r="AA1552" i="1" s="1"/>
  <c r="X1552" i="1"/>
  <c r="Z1552" i="1" s="1"/>
  <c r="BA1552" i="1" s="1"/>
  <c r="R1552" i="1"/>
  <c r="T1552" i="1" s="1"/>
  <c r="Q1552" i="1"/>
  <c r="S1552" i="1" s="1"/>
  <c r="AY1552" i="1" s="1"/>
  <c r="K1552" i="1"/>
  <c r="M1552" i="1" s="1"/>
  <c r="BE1552" i="1" s="1"/>
  <c r="J1552" i="1"/>
  <c r="L1552" i="1" s="1"/>
  <c r="AZ1552" i="1" s="1"/>
  <c r="AS1551" i="1"/>
  <c r="AU1551" i="1" s="1"/>
  <c r="AW1551" i="1" s="1"/>
  <c r="AR1551" i="1"/>
  <c r="AT1551" i="1" s="1"/>
  <c r="AV1551" i="1" s="1"/>
  <c r="AQ1551" i="1"/>
  <c r="AH1551" i="1"/>
  <c r="AJ1551" i="1" s="1"/>
  <c r="AG1551" i="1"/>
  <c r="AI1551" i="1" s="1"/>
  <c r="Y1551" i="1"/>
  <c r="AA1551" i="1" s="1"/>
  <c r="X1551" i="1"/>
  <c r="Z1551" i="1" s="1"/>
  <c r="R1551" i="1"/>
  <c r="T1551" i="1" s="1"/>
  <c r="Q1551" i="1"/>
  <c r="S1551" i="1" s="1"/>
  <c r="K1551" i="1"/>
  <c r="M1551" i="1" s="1"/>
  <c r="BE1551" i="1" s="1"/>
  <c r="J1551" i="1"/>
  <c r="L1551" i="1" s="1"/>
  <c r="AS1550" i="1"/>
  <c r="AU1550" i="1" s="1"/>
  <c r="AW1550" i="1" s="1"/>
  <c r="AR1550" i="1"/>
  <c r="AT1550" i="1" s="1"/>
  <c r="AV1550" i="1" s="1"/>
  <c r="AQ1550" i="1"/>
  <c r="AH1550" i="1"/>
  <c r="AJ1550" i="1" s="1"/>
  <c r="AG1550" i="1"/>
  <c r="AI1550" i="1" s="1"/>
  <c r="BD1550" i="1" s="1"/>
  <c r="Y1550" i="1"/>
  <c r="AA1550" i="1" s="1"/>
  <c r="X1550" i="1"/>
  <c r="Z1550" i="1" s="1"/>
  <c r="BA1550" i="1" s="1"/>
  <c r="R1550" i="1"/>
  <c r="T1550" i="1" s="1"/>
  <c r="Q1550" i="1"/>
  <c r="S1550" i="1" s="1"/>
  <c r="AY1550" i="1" s="1"/>
  <c r="K1550" i="1"/>
  <c r="M1550" i="1" s="1"/>
  <c r="BE1550" i="1" s="1"/>
  <c r="J1550" i="1"/>
  <c r="L1550" i="1" s="1"/>
  <c r="AZ1550" i="1" s="1"/>
  <c r="AS1549" i="1"/>
  <c r="AU1549" i="1" s="1"/>
  <c r="AW1549" i="1" s="1"/>
  <c r="AR1549" i="1"/>
  <c r="AT1549" i="1" s="1"/>
  <c r="AV1549" i="1" s="1"/>
  <c r="AQ1549" i="1"/>
  <c r="AH1549" i="1"/>
  <c r="AJ1549" i="1" s="1"/>
  <c r="AG1549" i="1"/>
  <c r="AI1549" i="1" s="1"/>
  <c r="Y1549" i="1"/>
  <c r="AA1549" i="1" s="1"/>
  <c r="X1549" i="1"/>
  <c r="Z1549" i="1" s="1"/>
  <c r="R1549" i="1"/>
  <c r="T1549" i="1" s="1"/>
  <c r="Q1549" i="1"/>
  <c r="S1549" i="1" s="1"/>
  <c r="K1549" i="1"/>
  <c r="M1549" i="1" s="1"/>
  <c r="BE1549" i="1" s="1"/>
  <c r="J1549" i="1"/>
  <c r="L1549" i="1" s="1"/>
  <c r="AS1548" i="1"/>
  <c r="AU1548" i="1" s="1"/>
  <c r="AW1548" i="1" s="1"/>
  <c r="AR1548" i="1"/>
  <c r="AT1548" i="1" s="1"/>
  <c r="AV1548" i="1" s="1"/>
  <c r="AQ1548" i="1"/>
  <c r="AH1548" i="1"/>
  <c r="AJ1548" i="1" s="1"/>
  <c r="AG1548" i="1"/>
  <c r="AI1548" i="1" s="1"/>
  <c r="BD1548" i="1" s="1"/>
  <c r="Y1548" i="1"/>
  <c r="AA1548" i="1" s="1"/>
  <c r="X1548" i="1"/>
  <c r="Z1548" i="1" s="1"/>
  <c r="BA1548" i="1" s="1"/>
  <c r="R1548" i="1"/>
  <c r="T1548" i="1" s="1"/>
  <c r="Q1548" i="1"/>
  <c r="S1548" i="1" s="1"/>
  <c r="AY1548" i="1" s="1"/>
  <c r="K1548" i="1"/>
  <c r="M1548" i="1" s="1"/>
  <c r="BE1548" i="1" s="1"/>
  <c r="J1548" i="1"/>
  <c r="L1548" i="1" s="1"/>
  <c r="AZ1548" i="1" s="1"/>
  <c r="AS1547" i="1"/>
  <c r="AU1547" i="1" s="1"/>
  <c r="AW1547" i="1" s="1"/>
  <c r="AR1547" i="1"/>
  <c r="AT1547" i="1" s="1"/>
  <c r="AV1547" i="1" s="1"/>
  <c r="AQ1547" i="1"/>
  <c r="AH1547" i="1"/>
  <c r="AJ1547" i="1" s="1"/>
  <c r="AG1547" i="1"/>
  <c r="AI1547" i="1" s="1"/>
  <c r="Y1547" i="1"/>
  <c r="AA1547" i="1" s="1"/>
  <c r="X1547" i="1"/>
  <c r="Z1547" i="1" s="1"/>
  <c r="R1547" i="1"/>
  <c r="T1547" i="1" s="1"/>
  <c r="Q1547" i="1"/>
  <c r="S1547" i="1" s="1"/>
  <c r="K1547" i="1"/>
  <c r="M1547" i="1" s="1"/>
  <c r="BE1547" i="1" s="1"/>
  <c r="J1547" i="1"/>
  <c r="L1547" i="1" s="1"/>
  <c r="AS1546" i="1"/>
  <c r="AU1546" i="1" s="1"/>
  <c r="AW1546" i="1" s="1"/>
  <c r="AR1546" i="1"/>
  <c r="AT1546" i="1" s="1"/>
  <c r="AV1546" i="1" s="1"/>
  <c r="AQ1546" i="1"/>
  <c r="AH1546" i="1"/>
  <c r="AJ1546" i="1" s="1"/>
  <c r="AG1546" i="1"/>
  <c r="AI1546" i="1" s="1"/>
  <c r="BD1546" i="1" s="1"/>
  <c r="Y1546" i="1"/>
  <c r="AA1546" i="1" s="1"/>
  <c r="X1546" i="1"/>
  <c r="Z1546" i="1" s="1"/>
  <c r="BA1546" i="1" s="1"/>
  <c r="R1546" i="1"/>
  <c r="T1546" i="1" s="1"/>
  <c r="Q1546" i="1"/>
  <c r="S1546" i="1" s="1"/>
  <c r="AY1546" i="1" s="1"/>
  <c r="K1546" i="1"/>
  <c r="M1546" i="1" s="1"/>
  <c r="BE1546" i="1" s="1"/>
  <c r="J1546" i="1"/>
  <c r="L1546" i="1" s="1"/>
  <c r="AZ1546" i="1" s="1"/>
  <c r="AS1545" i="1"/>
  <c r="AU1545" i="1" s="1"/>
  <c r="AW1545" i="1" s="1"/>
  <c r="AR1545" i="1"/>
  <c r="AT1545" i="1" s="1"/>
  <c r="AV1545" i="1" s="1"/>
  <c r="AQ1545" i="1"/>
  <c r="AH1545" i="1"/>
  <c r="AJ1545" i="1" s="1"/>
  <c r="AG1545" i="1"/>
  <c r="AI1545" i="1" s="1"/>
  <c r="Y1545" i="1"/>
  <c r="AA1545" i="1" s="1"/>
  <c r="X1545" i="1"/>
  <c r="Z1545" i="1" s="1"/>
  <c r="R1545" i="1"/>
  <c r="T1545" i="1" s="1"/>
  <c r="Q1545" i="1"/>
  <c r="S1545" i="1" s="1"/>
  <c r="K1545" i="1"/>
  <c r="M1545" i="1" s="1"/>
  <c r="BE1545" i="1" s="1"/>
  <c r="J1545" i="1"/>
  <c r="L1545" i="1" s="1"/>
  <c r="AS1544" i="1"/>
  <c r="AU1544" i="1" s="1"/>
  <c r="AW1544" i="1" s="1"/>
  <c r="AR1544" i="1"/>
  <c r="AT1544" i="1" s="1"/>
  <c r="AV1544" i="1" s="1"/>
  <c r="AQ1544" i="1"/>
  <c r="AH1544" i="1"/>
  <c r="AJ1544" i="1" s="1"/>
  <c r="AG1544" i="1"/>
  <c r="AI1544" i="1" s="1"/>
  <c r="BD1544" i="1" s="1"/>
  <c r="Y1544" i="1"/>
  <c r="AA1544" i="1" s="1"/>
  <c r="X1544" i="1"/>
  <c r="Z1544" i="1" s="1"/>
  <c r="BA1544" i="1" s="1"/>
  <c r="R1544" i="1"/>
  <c r="T1544" i="1" s="1"/>
  <c r="Q1544" i="1"/>
  <c r="S1544" i="1" s="1"/>
  <c r="AY1544" i="1" s="1"/>
  <c r="K1544" i="1"/>
  <c r="M1544" i="1" s="1"/>
  <c r="BE1544" i="1" s="1"/>
  <c r="J1544" i="1"/>
  <c r="L1544" i="1" s="1"/>
  <c r="AZ1544" i="1" s="1"/>
  <c r="AS1543" i="1"/>
  <c r="AR1543" i="1"/>
  <c r="AT1543" i="1" s="1"/>
  <c r="AV1543" i="1" s="1"/>
  <c r="AQ1543" i="1"/>
  <c r="AJ1543" i="1"/>
  <c r="AH1543" i="1"/>
  <c r="AG1543" i="1"/>
  <c r="AI1543" i="1" s="1"/>
  <c r="BD1543" i="1" s="1"/>
  <c r="Y1543" i="1"/>
  <c r="AA1543" i="1" s="1"/>
  <c r="X1543" i="1"/>
  <c r="Z1543" i="1" s="1"/>
  <c r="BA1543" i="1" s="1"/>
  <c r="T1543" i="1"/>
  <c r="R1543" i="1"/>
  <c r="Q1543" i="1"/>
  <c r="S1543" i="1" s="1"/>
  <c r="AY1543" i="1" s="1"/>
  <c r="K1543" i="1"/>
  <c r="M1543" i="1" s="1"/>
  <c r="BE1543" i="1" s="1"/>
  <c r="J1543" i="1"/>
  <c r="L1543" i="1" s="1"/>
  <c r="AS1542" i="1"/>
  <c r="AR1542" i="1"/>
  <c r="AT1542" i="1" s="1"/>
  <c r="AV1542" i="1" s="1"/>
  <c r="AQ1542" i="1"/>
  <c r="AJ1542" i="1"/>
  <c r="AH1542" i="1"/>
  <c r="AG1542" i="1"/>
  <c r="AI1542" i="1" s="1"/>
  <c r="BD1542" i="1" s="1"/>
  <c r="Y1542" i="1"/>
  <c r="AA1542" i="1" s="1"/>
  <c r="X1542" i="1"/>
  <c r="Z1542" i="1" s="1"/>
  <c r="T1542" i="1"/>
  <c r="R1542" i="1"/>
  <c r="Q1542" i="1"/>
  <c r="S1542" i="1" s="1"/>
  <c r="AY1542" i="1" s="1"/>
  <c r="K1542" i="1"/>
  <c r="M1542" i="1" s="1"/>
  <c r="J1542" i="1"/>
  <c r="L1542" i="1" s="1"/>
  <c r="AS1541" i="1"/>
  <c r="AR1541" i="1"/>
  <c r="AT1541" i="1" s="1"/>
  <c r="AV1541" i="1" s="1"/>
  <c r="AQ1541" i="1"/>
  <c r="AJ1541" i="1"/>
  <c r="AH1541" i="1"/>
  <c r="AG1541" i="1"/>
  <c r="AI1541" i="1" s="1"/>
  <c r="BD1541" i="1" s="1"/>
  <c r="Y1541" i="1"/>
  <c r="AA1541" i="1" s="1"/>
  <c r="X1541" i="1"/>
  <c r="Z1541" i="1" s="1"/>
  <c r="BA1541" i="1" s="1"/>
  <c r="T1541" i="1"/>
  <c r="R1541" i="1"/>
  <c r="Q1541" i="1"/>
  <c r="S1541" i="1" s="1"/>
  <c r="AY1541" i="1" s="1"/>
  <c r="K1541" i="1"/>
  <c r="M1541" i="1" s="1"/>
  <c r="BE1541" i="1" s="1"/>
  <c r="J1541" i="1"/>
  <c r="L1541" i="1" s="1"/>
  <c r="AS1540" i="1"/>
  <c r="AR1540" i="1"/>
  <c r="AT1540" i="1" s="1"/>
  <c r="AV1540" i="1" s="1"/>
  <c r="AQ1540" i="1"/>
  <c r="AJ1540" i="1"/>
  <c r="AH1540" i="1"/>
  <c r="AG1540" i="1"/>
  <c r="AI1540" i="1" s="1"/>
  <c r="BD1540" i="1" s="1"/>
  <c r="Y1540" i="1"/>
  <c r="AA1540" i="1" s="1"/>
  <c r="X1540" i="1"/>
  <c r="Z1540" i="1" s="1"/>
  <c r="T1540" i="1"/>
  <c r="R1540" i="1"/>
  <c r="Q1540" i="1"/>
  <c r="S1540" i="1" s="1"/>
  <c r="AY1540" i="1" s="1"/>
  <c r="K1540" i="1"/>
  <c r="M1540" i="1" s="1"/>
  <c r="J1540" i="1"/>
  <c r="L1540" i="1" s="1"/>
  <c r="AS1539" i="1"/>
  <c r="AR1539" i="1"/>
  <c r="AT1539" i="1" s="1"/>
  <c r="AV1539" i="1" s="1"/>
  <c r="AQ1539" i="1"/>
  <c r="AJ1539" i="1"/>
  <c r="AH1539" i="1"/>
  <c r="AG1539" i="1"/>
  <c r="AI1539" i="1" s="1"/>
  <c r="BD1539" i="1" s="1"/>
  <c r="Y1539" i="1"/>
  <c r="AA1539" i="1" s="1"/>
  <c r="X1539" i="1"/>
  <c r="Z1539" i="1" s="1"/>
  <c r="BA1539" i="1" s="1"/>
  <c r="T1539" i="1"/>
  <c r="R1539" i="1"/>
  <c r="Q1539" i="1"/>
  <c r="S1539" i="1" s="1"/>
  <c r="AY1539" i="1" s="1"/>
  <c r="K1539" i="1"/>
  <c r="M1539" i="1" s="1"/>
  <c r="BE1539" i="1" s="1"/>
  <c r="J1539" i="1"/>
  <c r="L1539" i="1" s="1"/>
  <c r="AS1538" i="1"/>
  <c r="AR1538" i="1"/>
  <c r="AT1538" i="1" s="1"/>
  <c r="AV1538" i="1" s="1"/>
  <c r="AQ1538" i="1"/>
  <c r="AJ1538" i="1"/>
  <c r="AH1538" i="1"/>
  <c r="AG1538" i="1"/>
  <c r="AI1538" i="1" s="1"/>
  <c r="BD1538" i="1" s="1"/>
  <c r="Y1538" i="1"/>
  <c r="AA1538" i="1" s="1"/>
  <c r="X1538" i="1"/>
  <c r="Z1538" i="1" s="1"/>
  <c r="T1538" i="1"/>
  <c r="R1538" i="1"/>
  <c r="Q1538" i="1"/>
  <c r="S1538" i="1" s="1"/>
  <c r="AY1538" i="1" s="1"/>
  <c r="K1538" i="1"/>
  <c r="M1538" i="1" s="1"/>
  <c r="J1538" i="1"/>
  <c r="L1538" i="1" s="1"/>
  <c r="AS1537" i="1"/>
  <c r="AR1537" i="1"/>
  <c r="AT1537" i="1" s="1"/>
  <c r="AV1537" i="1" s="1"/>
  <c r="AQ1537" i="1"/>
  <c r="AJ1537" i="1"/>
  <c r="AH1537" i="1"/>
  <c r="AG1537" i="1"/>
  <c r="AI1537" i="1" s="1"/>
  <c r="BD1537" i="1" s="1"/>
  <c r="Y1537" i="1"/>
  <c r="AA1537" i="1" s="1"/>
  <c r="X1537" i="1"/>
  <c r="Z1537" i="1" s="1"/>
  <c r="BA1537" i="1" s="1"/>
  <c r="T1537" i="1"/>
  <c r="R1537" i="1"/>
  <c r="Q1537" i="1"/>
  <c r="S1537" i="1" s="1"/>
  <c r="AY1537" i="1" s="1"/>
  <c r="K1537" i="1"/>
  <c r="M1537" i="1" s="1"/>
  <c r="BE1537" i="1" s="1"/>
  <c r="J1537" i="1"/>
  <c r="L1537" i="1" s="1"/>
  <c r="AS1536" i="1"/>
  <c r="AR1536" i="1"/>
  <c r="AT1536" i="1" s="1"/>
  <c r="AV1536" i="1" s="1"/>
  <c r="AQ1536" i="1"/>
  <c r="AJ1536" i="1"/>
  <c r="AH1536" i="1"/>
  <c r="AG1536" i="1"/>
  <c r="AI1536" i="1" s="1"/>
  <c r="BD1536" i="1" s="1"/>
  <c r="Y1536" i="1"/>
  <c r="AA1536" i="1" s="1"/>
  <c r="X1536" i="1"/>
  <c r="Z1536" i="1" s="1"/>
  <c r="T1536" i="1"/>
  <c r="R1536" i="1"/>
  <c r="Q1536" i="1"/>
  <c r="S1536" i="1" s="1"/>
  <c r="AY1536" i="1" s="1"/>
  <c r="K1536" i="1"/>
  <c r="M1536" i="1" s="1"/>
  <c r="J1536" i="1"/>
  <c r="L1536" i="1" s="1"/>
  <c r="AS1535" i="1"/>
  <c r="AR1535" i="1"/>
  <c r="AT1535" i="1" s="1"/>
  <c r="AV1535" i="1" s="1"/>
  <c r="AQ1535" i="1"/>
  <c r="AJ1535" i="1"/>
  <c r="AH1535" i="1"/>
  <c r="AG1535" i="1"/>
  <c r="AI1535" i="1" s="1"/>
  <c r="BD1535" i="1" s="1"/>
  <c r="Y1535" i="1"/>
  <c r="AA1535" i="1" s="1"/>
  <c r="X1535" i="1"/>
  <c r="Z1535" i="1" s="1"/>
  <c r="BA1535" i="1" s="1"/>
  <c r="T1535" i="1"/>
  <c r="R1535" i="1"/>
  <c r="Q1535" i="1"/>
  <c r="S1535" i="1" s="1"/>
  <c r="AY1535" i="1" s="1"/>
  <c r="K1535" i="1"/>
  <c r="M1535" i="1" s="1"/>
  <c r="BE1535" i="1" s="1"/>
  <c r="J1535" i="1"/>
  <c r="L1535" i="1" s="1"/>
  <c r="AS1534" i="1"/>
  <c r="AR1534" i="1"/>
  <c r="AT1534" i="1" s="1"/>
  <c r="AV1534" i="1" s="1"/>
  <c r="AQ1534" i="1"/>
  <c r="AJ1534" i="1"/>
  <c r="AH1534" i="1"/>
  <c r="AG1534" i="1"/>
  <c r="AI1534" i="1" s="1"/>
  <c r="BD1534" i="1" s="1"/>
  <c r="Y1534" i="1"/>
  <c r="AA1534" i="1" s="1"/>
  <c r="X1534" i="1"/>
  <c r="Z1534" i="1" s="1"/>
  <c r="T1534" i="1"/>
  <c r="R1534" i="1"/>
  <c r="Q1534" i="1"/>
  <c r="S1534" i="1" s="1"/>
  <c r="AY1534" i="1" s="1"/>
  <c r="K1534" i="1"/>
  <c r="M1534" i="1" s="1"/>
  <c r="J1534" i="1"/>
  <c r="L1534" i="1" s="1"/>
  <c r="AS1533" i="1"/>
  <c r="AR1533" i="1"/>
  <c r="AT1533" i="1" s="1"/>
  <c r="AV1533" i="1" s="1"/>
  <c r="AQ1533" i="1"/>
  <c r="AJ1533" i="1"/>
  <c r="AH1533" i="1"/>
  <c r="AG1533" i="1"/>
  <c r="AI1533" i="1" s="1"/>
  <c r="BD1533" i="1" s="1"/>
  <c r="Y1533" i="1"/>
  <c r="AA1533" i="1" s="1"/>
  <c r="X1533" i="1"/>
  <c r="Z1533" i="1" s="1"/>
  <c r="BA1533" i="1" s="1"/>
  <c r="T1533" i="1"/>
  <c r="R1533" i="1"/>
  <c r="Q1533" i="1"/>
  <c r="S1533" i="1" s="1"/>
  <c r="AY1533" i="1" s="1"/>
  <c r="K1533" i="1"/>
  <c r="M1533" i="1" s="1"/>
  <c r="BE1533" i="1" s="1"/>
  <c r="J1533" i="1"/>
  <c r="L1533" i="1" s="1"/>
  <c r="AS1532" i="1"/>
  <c r="AR1532" i="1"/>
  <c r="AT1532" i="1" s="1"/>
  <c r="AV1532" i="1" s="1"/>
  <c r="AQ1532" i="1"/>
  <c r="AJ1532" i="1"/>
  <c r="AH1532" i="1"/>
  <c r="AG1532" i="1"/>
  <c r="AI1532" i="1" s="1"/>
  <c r="BD1532" i="1" s="1"/>
  <c r="Y1532" i="1"/>
  <c r="AA1532" i="1" s="1"/>
  <c r="X1532" i="1"/>
  <c r="Z1532" i="1" s="1"/>
  <c r="T1532" i="1"/>
  <c r="R1532" i="1"/>
  <c r="Q1532" i="1"/>
  <c r="S1532" i="1" s="1"/>
  <c r="AY1532" i="1" s="1"/>
  <c r="K1532" i="1"/>
  <c r="M1532" i="1" s="1"/>
  <c r="J1532" i="1"/>
  <c r="L1532" i="1" s="1"/>
  <c r="AS1531" i="1"/>
  <c r="AR1531" i="1"/>
  <c r="AT1531" i="1" s="1"/>
  <c r="AV1531" i="1" s="1"/>
  <c r="AQ1531" i="1"/>
  <c r="AJ1531" i="1"/>
  <c r="AH1531" i="1"/>
  <c r="AG1531" i="1"/>
  <c r="AI1531" i="1" s="1"/>
  <c r="BD1531" i="1" s="1"/>
  <c r="Y1531" i="1"/>
  <c r="AA1531" i="1" s="1"/>
  <c r="X1531" i="1"/>
  <c r="Z1531" i="1" s="1"/>
  <c r="BA1531" i="1" s="1"/>
  <c r="T1531" i="1"/>
  <c r="R1531" i="1"/>
  <c r="Q1531" i="1"/>
  <c r="S1531" i="1" s="1"/>
  <c r="AY1531" i="1" s="1"/>
  <c r="K1531" i="1"/>
  <c r="M1531" i="1" s="1"/>
  <c r="BE1531" i="1" s="1"/>
  <c r="J1531" i="1"/>
  <c r="L1531" i="1" s="1"/>
  <c r="AS1530" i="1"/>
  <c r="AR1530" i="1"/>
  <c r="AT1530" i="1" s="1"/>
  <c r="AV1530" i="1" s="1"/>
  <c r="AQ1530" i="1"/>
  <c r="AJ1530" i="1"/>
  <c r="AH1530" i="1"/>
  <c r="AG1530" i="1"/>
  <c r="AI1530" i="1" s="1"/>
  <c r="BD1530" i="1" s="1"/>
  <c r="Y1530" i="1"/>
  <c r="AA1530" i="1" s="1"/>
  <c r="X1530" i="1"/>
  <c r="Z1530" i="1" s="1"/>
  <c r="T1530" i="1"/>
  <c r="R1530" i="1"/>
  <c r="Q1530" i="1"/>
  <c r="S1530" i="1" s="1"/>
  <c r="AY1530" i="1" s="1"/>
  <c r="K1530" i="1"/>
  <c r="M1530" i="1" s="1"/>
  <c r="J1530" i="1"/>
  <c r="L1530" i="1" s="1"/>
  <c r="AS1529" i="1"/>
  <c r="AR1529" i="1"/>
  <c r="AT1529" i="1" s="1"/>
  <c r="AV1529" i="1" s="1"/>
  <c r="AQ1529" i="1"/>
  <c r="AJ1529" i="1"/>
  <c r="AH1529" i="1"/>
  <c r="AG1529" i="1"/>
  <c r="AI1529" i="1" s="1"/>
  <c r="BD1529" i="1" s="1"/>
  <c r="Y1529" i="1"/>
  <c r="AA1529" i="1" s="1"/>
  <c r="X1529" i="1"/>
  <c r="Z1529" i="1" s="1"/>
  <c r="BA1529" i="1" s="1"/>
  <c r="T1529" i="1"/>
  <c r="R1529" i="1"/>
  <c r="Q1529" i="1"/>
  <c r="S1529" i="1" s="1"/>
  <c r="AY1529" i="1" s="1"/>
  <c r="K1529" i="1"/>
  <c r="M1529" i="1" s="1"/>
  <c r="BE1529" i="1" s="1"/>
  <c r="J1529" i="1"/>
  <c r="L1529" i="1" s="1"/>
  <c r="AS1528" i="1"/>
  <c r="AR1528" i="1"/>
  <c r="AT1528" i="1" s="1"/>
  <c r="AV1528" i="1" s="1"/>
  <c r="AQ1528" i="1"/>
  <c r="AJ1528" i="1"/>
  <c r="AH1528" i="1"/>
  <c r="AG1528" i="1"/>
  <c r="AI1528" i="1" s="1"/>
  <c r="BD1528" i="1" s="1"/>
  <c r="Y1528" i="1"/>
  <c r="AA1528" i="1" s="1"/>
  <c r="X1528" i="1"/>
  <c r="Z1528" i="1" s="1"/>
  <c r="T1528" i="1"/>
  <c r="R1528" i="1"/>
  <c r="Q1528" i="1"/>
  <c r="S1528" i="1" s="1"/>
  <c r="AY1528" i="1" s="1"/>
  <c r="K1528" i="1"/>
  <c r="M1528" i="1" s="1"/>
  <c r="J1528" i="1"/>
  <c r="L1528" i="1" s="1"/>
  <c r="AS1527" i="1"/>
  <c r="AR1527" i="1"/>
  <c r="AT1527" i="1" s="1"/>
  <c r="AV1527" i="1" s="1"/>
  <c r="AQ1527" i="1"/>
  <c r="AJ1527" i="1"/>
  <c r="AH1527" i="1"/>
  <c r="AG1527" i="1"/>
  <c r="AI1527" i="1" s="1"/>
  <c r="BD1527" i="1" s="1"/>
  <c r="Y1527" i="1"/>
  <c r="AA1527" i="1" s="1"/>
  <c r="X1527" i="1"/>
  <c r="Z1527" i="1" s="1"/>
  <c r="BA1527" i="1" s="1"/>
  <c r="T1527" i="1"/>
  <c r="R1527" i="1"/>
  <c r="Q1527" i="1"/>
  <c r="S1527" i="1" s="1"/>
  <c r="AY1527" i="1" s="1"/>
  <c r="K1527" i="1"/>
  <c r="M1527" i="1" s="1"/>
  <c r="BE1527" i="1" s="1"/>
  <c r="J1527" i="1"/>
  <c r="L1527" i="1" s="1"/>
  <c r="AS1526" i="1"/>
  <c r="AR1526" i="1"/>
  <c r="AT1526" i="1" s="1"/>
  <c r="AV1526" i="1" s="1"/>
  <c r="AQ1526" i="1"/>
  <c r="AJ1526" i="1"/>
  <c r="AH1526" i="1"/>
  <c r="AG1526" i="1"/>
  <c r="AI1526" i="1" s="1"/>
  <c r="BD1526" i="1" s="1"/>
  <c r="Y1526" i="1"/>
  <c r="AA1526" i="1" s="1"/>
  <c r="X1526" i="1"/>
  <c r="Z1526" i="1" s="1"/>
  <c r="T1526" i="1"/>
  <c r="R1526" i="1"/>
  <c r="Q1526" i="1"/>
  <c r="S1526" i="1" s="1"/>
  <c r="AY1526" i="1" s="1"/>
  <c r="K1526" i="1"/>
  <c r="M1526" i="1" s="1"/>
  <c r="J1526" i="1"/>
  <c r="L1526" i="1" s="1"/>
  <c r="AS1525" i="1"/>
  <c r="AR1525" i="1"/>
  <c r="AT1525" i="1" s="1"/>
  <c r="AV1525" i="1" s="1"/>
  <c r="AQ1525" i="1"/>
  <c r="AJ1525" i="1"/>
  <c r="AH1525" i="1"/>
  <c r="AG1525" i="1"/>
  <c r="AI1525" i="1" s="1"/>
  <c r="BD1525" i="1" s="1"/>
  <c r="Y1525" i="1"/>
  <c r="AA1525" i="1" s="1"/>
  <c r="X1525" i="1"/>
  <c r="Z1525" i="1" s="1"/>
  <c r="BA1525" i="1" s="1"/>
  <c r="T1525" i="1"/>
  <c r="R1525" i="1"/>
  <c r="Q1525" i="1"/>
  <c r="S1525" i="1" s="1"/>
  <c r="AY1525" i="1" s="1"/>
  <c r="K1525" i="1"/>
  <c r="M1525" i="1" s="1"/>
  <c r="BE1525" i="1" s="1"/>
  <c r="J1525" i="1"/>
  <c r="L1525" i="1" s="1"/>
  <c r="AS1524" i="1"/>
  <c r="AR1524" i="1"/>
  <c r="AT1524" i="1" s="1"/>
  <c r="AV1524" i="1" s="1"/>
  <c r="AQ1524" i="1"/>
  <c r="AJ1524" i="1"/>
  <c r="AH1524" i="1"/>
  <c r="AG1524" i="1"/>
  <c r="AI1524" i="1" s="1"/>
  <c r="BD1524" i="1" s="1"/>
  <c r="Y1524" i="1"/>
  <c r="AA1524" i="1" s="1"/>
  <c r="X1524" i="1"/>
  <c r="Z1524" i="1" s="1"/>
  <c r="T1524" i="1"/>
  <c r="R1524" i="1"/>
  <c r="Q1524" i="1"/>
  <c r="S1524" i="1" s="1"/>
  <c r="AY1524" i="1" s="1"/>
  <c r="K1524" i="1"/>
  <c r="M1524" i="1" s="1"/>
  <c r="J1524" i="1"/>
  <c r="L1524" i="1" s="1"/>
  <c r="AS1523" i="1"/>
  <c r="AR1523" i="1"/>
  <c r="AT1523" i="1" s="1"/>
  <c r="AV1523" i="1" s="1"/>
  <c r="AQ1523" i="1"/>
  <c r="AJ1523" i="1"/>
  <c r="AH1523" i="1"/>
  <c r="AG1523" i="1"/>
  <c r="AI1523" i="1" s="1"/>
  <c r="BD1523" i="1" s="1"/>
  <c r="Y1523" i="1"/>
  <c r="AA1523" i="1" s="1"/>
  <c r="X1523" i="1"/>
  <c r="Z1523" i="1" s="1"/>
  <c r="BA1523" i="1" s="1"/>
  <c r="T1523" i="1"/>
  <c r="R1523" i="1"/>
  <c r="Q1523" i="1"/>
  <c r="S1523" i="1" s="1"/>
  <c r="AY1523" i="1" s="1"/>
  <c r="K1523" i="1"/>
  <c r="M1523" i="1" s="1"/>
  <c r="BE1523" i="1" s="1"/>
  <c r="J1523" i="1"/>
  <c r="L1523" i="1" s="1"/>
  <c r="AS1522" i="1"/>
  <c r="AR1522" i="1"/>
  <c r="AT1522" i="1" s="1"/>
  <c r="AV1522" i="1" s="1"/>
  <c r="AQ1522" i="1"/>
  <c r="AJ1522" i="1"/>
  <c r="AH1522" i="1"/>
  <c r="AG1522" i="1"/>
  <c r="AI1522" i="1" s="1"/>
  <c r="BD1522" i="1" s="1"/>
  <c r="Y1522" i="1"/>
  <c r="AA1522" i="1" s="1"/>
  <c r="X1522" i="1"/>
  <c r="Z1522" i="1" s="1"/>
  <c r="T1522" i="1"/>
  <c r="R1522" i="1"/>
  <c r="Q1522" i="1"/>
  <c r="S1522" i="1" s="1"/>
  <c r="AY1522" i="1" s="1"/>
  <c r="K1522" i="1"/>
  <c r="M1522" i="1" s="1"/>
  <c r="J1522" i="1"/>
  <c r="L1522" i="1" s="1"/>
  <c r="AS1521" i="1"/>
  <c r="AR1521" i="1"/>
  <c r="AT1521" i="1" s="1"/>
  <c r="AV1521" i="1" s="1"/>
  <c r="AQ1521" i="1"/>
  <c r="AJ1521" i="1"/>
  <c r="AH1521" i="1"/>
  <c r="AG1521" i="1"/>
  <c r="AI1521" i="1" s="1"/>
  <c r="BD1521" i="1" s="1"/>
  <c r="Y1521" i="1"/>
  <c r="AA1521" i="1" s="1"/>
  <c r="X1521" i="1"/>
  <c r="Z1521" i="1" s="1"/>
  <c r="BA1521" i="1" s="1"/>
  <c r="R1521" i="1"/>
  <c r="T1521" i="1" s="1"/>
  <c r="Q1521" i="1"/>
  <c r="S1521" i="1" s="1"/>
  <c r="AY1521" i="1" s="1"/>
  <c r="K1521" i="1"/>
  <c r="M1521" i="1" s="1"/>
  <c r="BE1521" i="1" s="1"/>
  <c r="J1521" i="1"/>
  <c r="L1521" i="1" s="1"/>
  <c r="AZ1521" i="1" s="1"/>
  <c r="AS1520" i="1"/>
  <c r="AU1520" i="1" s="1"/>
  <c r="AW1520" i="1" s="1"/>
  <c r="AR1520" i="1"/>
  <c r="AT1520" i="1" s="1"/>
  <c r="AV1520" i="1" s="1"/>
  <c r="AQ1520" i="1"/>
  <c r="AH1520" i="1"/>
  <c r="AJ1520" i="1" s="1"/>
  <c r="AG1520" i="1"/>
  <c r="AI1520" i="1" s="1"/>
  <c r="Y1520" i="1"/>
  <c r="AA1520" i="1" s="1"/>
  <c r="X1520" i="1"/>
  <c r="Z1520" i="1" s="1"/>
  <c r="R1520" i="1"/>
  <c r="T1520" i="1" s="1"/>
  <c r="Q1520" i="1"/>
  <c r="S1520" i="1" s="1"/>
  <c r="K1520" i="1"/>
  <c r="M1520" i="1" s="1"/>
  <c r="BE1520" i="1" s="1"/>
  <c r="J1520" i="1"/>
  <c r="L1520" i="1" s="1"/>
  <c r="AS1519" i="1"/>
  <c r="AU1519" i="1" s="1"/>
  <c r="AW1519" i="1" s="1"/>
  <c r="AR1519" i="1"/>
  <c r="AT1519" i="1" s="1"/>
  <c r="AV1519" i="1" s="1"/>
  <c r="AQ1519" i="1"/>
  <c r="AH1519" i="1"/>
  <c r="AJ1519" i="1" s="1"/>
  <c r="AG1519" i="1"/>
  <c r="AI1519" i="1" s="1"/>
  <c r="BD1519" i="1" s="1"/>
  <c r="Y1519" i="1"/>
  <c r="AA1519" i="1" s="1"/>
  <c r="X1519" i="1"/>
  <c r="Z1519" i="1" s="1"/>
  <c r="BA1519" i="1" s="1"/>
  <c r="R1519" i="1"/>
  <c r="T1519" i="1" s="1"/>
  <c r="Q1519" i="1"/>
  <c r="S1519" i="1" s="1"/>
  <c r="AY1519" i="1" s="1"/>
  <c r="K1519" i="1"/>
  <c r="M1519" i="1" s="1"/>
  <c r="BE1519" i="1" s="1"/>
  <c r="J1519" i="1"/>
  <c r="L1519" i="1" s="1"/>
  <c r="AZ1519" i="1" s="1"/>
  <c r="AS1518" i="1"/>
  <c r="AU1518" i="1" s="1"/>
  <c r="AW1518" i="1" s="1"/>
  <c r="AR1518" i="1"/>
  <c r="AT1518" i="1" s="1"/>
  <c r="AV1518" i="1" s="1"/>
  <c r="AQ1518" i="1"/>
  <c r="AH1518" i="1"/>
  <c r="AJ1518" i="1" s="1"/>
  <c r="AG1518" i="1"/>
  <c r="AI1518" i="1" s="1"/>
  <c r="Y1518" i="1"/>
  <c r="AA1518" i="1" s="1"/>
  <c r="X1518" i="1"/>
  <c r="Z1518" i="1" s="1"/>
  <c r="R1518" i="1"/>
  <c r="T1518" i="1" s="1"/>
  <c r="Q1518" i="1"/>
  <c r="S1518" i="1" s="1"/>
  <c r="K1518" i="1"/>
  <c r="M1518" i="1" s="1"/>
  <c r="BE1518" i="1" s="1"/>
  <c r="J1518" i="1"/>
  <c r="L1518" i="1" s="1"/>
  <c r="AS1517" i="1"/>
  <c r="AU1517" i="1" s="1"/>
  <c r="AW1517" i="1" s="1"/>
  <c r="AR1517" i="1"/>
  <c r="AT1517" i="1" s="1"/>
  <c r="AV1517" i="1" s="1"/>
  <c r="AQ1517" i="1"/>
  <c r="AH1517" i="1"/>
  <c r="AJ1517" i="1" s="1"/>
  <c r="AG1517" i="1"/>
  <c r="AI1517" i="1" s="1"/>
  <c r="BD1517" i="1" s="1"/>
  <c r="Y1517" i="1"/>
  <c r="AA1517" i="1" s="1"/>
  <c r="X1517" i="1"/>
  <c r="Z1517" i="1" s="1"/>
  <c r="BA1517" i="1" s="1"/>
  <c r="R1517" i="1"/>
  <c r="T1517" i="1" s="1"/>
  <c r="Q1517" i="1"/>
  <c r="S1517" i="1" s="1"/>
  <c r="AY1517" i="1" s="1"/>
  <c r="K1517" i="1"/>
  <c r="M1517" i="1" s="1"/>
  <c r="BE1517" i="1" s="1"/>
  <c r="J1517" i="1"/>
  <c r="L1517" i="1" s="1"/>
  <c r="AZ1517" i="1" s="1"/>
  <c r="AS1516" i="1"/>
  <c r="AU1516" i="1" s="1"/>
  <c r="AW1516" i="1" s="1"/>
  <c r="AR1516" i="1"/>
  <c r="AT1516" i="1" s="1"/>
  <c r="AV1516" i="1" s="1"/>
  <c r="AQ1516" i="1"/>
  <c r="AH1516" i="1"/>
  <c r="AJ1516" i="1" s="1"/>
  <c r="AG1516" i="1"/>
  <c r="AI1516" i="1" s="1"/>
  <c r="Y1516" i="1"/>
  <c r="AA1516" i="1" s="1"/>
  <c r="X1516" i="1"/>
  <c r="Z1516" i="1" s="1"/>
  <c r="R1516" i="1"/>
  <c r="T1516" i="1" s="1"/>
  <c r="Q1516" i="1"/>
  <c r="S1516" i="1" s="1"/>
  <c r="K1516" i="1"/>
  <c r="M1516" i="1" s="1"/>
  <c r="BE1516" i="1" s="1"/>
  <c r="J1516" i="1"/>
  <c r="L1516" i="1" s="1"/>
  <c r="AS1515" i="1"/>
  <c r="AU1515" i="1" s="1"/>
  <c r="AW1515" i="1" s="1"/>
  <c r="AR1515" i="1"/>
  <c r="AT1515" i="1" s="1"/>
  <c r="AV1515" i="1" s="1"/>
  <c r="AQ1515" i="1"/>
  <c r="AH1515" i="1"/>
  <c r="AJ1515" i="1" s="1"/>
  <c r="AG1515" i="1"/>
  <c r="AI1515" i="1" s="1"/>
  <c r="BD1515" i="1" s="1"/>
  <c r="Y1515" i="1"/>
  <c r="AA1515" i="1" s="1"/>
  <c r="X1515" i="1"/>
  <c r="Z1515" i="1" s="1"/>
  <c r="BA1515" i="1" s="1"/>
  <c r="R1515" i="1"/>
  <c r="T1515" i="1" s="1"/>
  <c r="Q1515" i="1"/>
  <c r="S1515" i="1" s="1"/>
  <c r="AY1515" i="1" s="1"/>
  <c r="K1515" i="1"/>
  <c r="M1515" i="1" s="1"/>
  <c r="BE1515" i="1" s="1"/>
  <c r="J1515" i="1"/>
  <c r="L1515" i="1" s="1"/>
  <c r="AZ1515" i="1" s="1"/>
  <c r="AS1514" i="1"/>
  <c r="AU1514" i="1" s="1"/>
  <c r="AW1514" i="1" s="1"/>
  <c r="AR1514" i="1"/>
  <c r="AT1514" i="1" s="1"/>
  <c r="AV1514" i="1" s="1"/>
  <c r="AQ1514" i="1"/>
  <c r="AH1514" i="1"/>
  <c r="AJ1514" i="1" s="1"/>
  <c r="AG1514" i="1"/>
  <c r="AI1514" i="1" s="1"/>
  <c r="Y1514" i="1"/>
  <c r="AA1514" i="1" s="1"/>
  <c r="X1514" i="1"/>
  <c r="Z1514" i="1" s="1"/>
  <c r="R1514" i="1"/>
  <c r="T1514" i="1" s="1"/>
  <c r="Q1514" i="1"/>
  <c r="S1514" i="1" s="1"/>
  <c r="K1514" i="1"/>
  <c r="M1514" i="1" s="1"/>
  <c r="BE1514" i="1" s="1"/>
  <c r="J1514" i="1"/>
  <c r="L1514" i="1" s="1"/>
  <c r="AS1513" i="1"/>
  <c r="AU1513" i="1" s="1"/>
  <c r="AW1513" i="1" s="1"/>
  <c r="AR1513" i="1"/>
  <c r="AT1513" i="1" s="1"/>
  <c r="AV1513" i="1" s="1"/>
  <c r="AQ1513" i="1"/>
  <c r="AH1513" i="1"/>
  <c r="AJ1513" i="1" s="1"/>
  <c r="AG1513" i="1"/>
  <c r="AI1513" i="1" s="1"/>
  <c r="BD1513" i="1" s="1"/>
  <c r="Y1513" i="1"/>
  <c r="AA1513" i="1" s="1"/>
  <c r="X1513" i="1"/>
  <c r="Z1513" i="1" s="1"/>
  <c r="BA1513" i="1" s="1"/>
  <c r="R1513" i="1"/>
  <c r="T1513" i="1" s="1"/>
  <c r="Q1513" i="1"/>
  <c r="S1513" i="1" s="1"/>
  <c r="AY1513" i="1" s="1"/>
  <c r="K1513" i="1"/>
  <c r="M1513" i="1" s="1"/>
  <c r="BE1513" i="1" s="1"/>
  <c r="J1513" i="1"/>
  <c r="L1513" i="1" s="1"/>
  <c r="AZ1513" i="1" s="1"/>
  <c r="AS1512" i="1"/>
  <c r="AU1512" i="1" s="1"/>
  <c r="AW1512" i="1" s="1"/>
  <c r="AR1512" i="1"/>
  <c r="AT1512" i="1" s="1"/>
  <c r="AV1512" i="1" s="1"/>
  <c r="AQ1512" i="1"/>
  <c r="AH1512" i="1"/>
  <c r="AJ1512" i="1" s="1"/>
  <c r="AG1512" i="1"/>
  <c r="AI1512" i="1" s="1"/>
  <c r="Y1512" i="1"/>
  <c r="AA1512" i="1" s="1"/>
  <c r="X1512" i="1"/>
  <c r="Z1512" i="1" s="1"/>
  <c r="R1512" i="1"/>
  <c r="T1512" i="1" s="1"/>
  <c r="Q1512" i="1"/>
  <c r="S1512" i="1" s="1"/>
  <c r="K1512" i="1"/>
  <c r="M1512" i="1" s="1"/>
  <c r="BE1512" i="1" s="1"/>
  <c r="J1512" i="1"/>
  <c r="L1512" i="1" s="1"/>
  <c r="AS1511" i="1"/>
  <c r="AU1511" i="1" s="1"/>
  <c r="AW1511" i="1" s="1"/>
  <c r="AR1511" i="1"/>
  <c r="AT1511" i="1" s="1"/>
  <c r="AV1511" i="1" s="1"/>
  <c r="AQ1511" i="1"/>
  <c r="AH1511" i="1"/>
  <c r="AJ1511" i="1" s="1"/>
  <c r="AG1511" i="1"/>
  <c r="AI1511" i="1" s="1"/>
  <c r="BD1511" i="1" s="1"/>
  <c r="Y1511" i="1"/>
  <c r="AA1511" i="1" s="1"/>
  <c r="X1511" i="1"/>
  <c r="Z1511" i="1" s="1"/>
  <c r="BA1511" i="1" s="1"/>
  <c r="R1511" i="1"/>
  <c r="T1511" i="1" s="1"/>
  <c r="Q1511" i="1"/>
  <c r="S1511" i="1" s="1"/>
  <c r="AY1511" i="1" s="1"/>
  <c r="K1511" i="1"/>
  <c r="M1511" i="1" s="1"/>
  <c r="BE1511" i="1" s="1"/>
  <c r="J1511" i="1"/>
  <c r="L1511" i="1" s="1"/>
  <c r="AZ1511" i="1" s="1"/>
  <c r="AS1510" i="1"/>
  <c r="AU1510" i="1" s="1"/>
  <c r="AW1510" i="1" s="1"/>
  <c r="AR1510" i="1"/>
  <c r="AT1510" i="1" s="1"/>
  <c r="AV1510" i="1" s="1"/>
  <c r="AQ1510" i="1"/>
  <c r="AH1510" i="1"/>
  <c r="AJ1510" i="1" s="1"/>
  <c r="AG1510" i="1"/>
  <c r="AI1510" i="1" s="1"/>
  <c r="Y1510" i="1"/>
  <c r="AA1510" i="1" s="1"/>
  <c r="X1510" i="1"/>
  <c r="Z1510" i="1" s="1"/>
  <c r="R1510" i="1"/>
  <c r="T1510" i="1" s="1"/>
  <c r="Q1510" i="1"/>
  <c r="S1510" i="1" s="1"/>
  <c r="K1510" i="1"/>
  <c r="M1510" i="1" s="1"/>
  <c r="BE1510" i="1" s="1"/>
  <c r="J1510" i="1"/>
  <c r="L1510" i="1" s="1"/>
  <c r="AS1509" i="1"/>
  <c r="AU1509" i="1" s="1"/>
  <c r="AW1509" i="1" s="1"/>
  <c r="AR1509" i="1"/>
  <c r="AT1509" i="1" s="1"/>
  <c r="AV1509" i="1" s="1"/>
  <c r="AQ1509" i="1"/>
  <c r="AH1509" i="1"/>
  <c r="AJ1509" i="1" s="1"/>
  <c r="AG1509" i="1"/>
  <c r="AI1509" i="1" s="1"/>
  <c r="BD1509" i="1" s="1"/>
  <c r="Y1509" i="1"/>
  <c r="AA1509" i="1" s="1"/>
  <c r="X1509" i="1"/>
  <c r="Z1509" i="1" s="1"/>
  <c r="BA1509" i="1" s="1"/>
  <c r="R1509" i="1"/>
  <c r="T1509" i="1" s="1"/>
  <c r="Q1509" i="1"/>
  <c r="S1509" i="1" s="1"/>
  <c r="AY1509" i="1" s="1"/>
  <c r="K1509" i="1"/>
  <c r="M1509" i="1" s="1"/>
  <c r="BE1509" i="1" s="1"/>
  <c r="J1509" i="1"/>
  <c r="L1509" i="1" s="1"/>
  <c r="AZ1509" i="1" s="1"/>
  <c r="AS1508" i="1"/>
  <c r="AU1508" i="1" s="1"/>
  <c r="AW1508" i="1" s="1"/>
  <c r="AR1508" i="1"/>
  <c r="AT1508" i="1" s="1"/>
  <c r="AV1508" i="1" s="1"/>
  <c r="AQ1508" i="1"/>
  <c r="AH1508" i="1"/>
  <c r="AJ1508" i="1" s="1"/>
  <c r="AG1508" i="1"/>
  <c r="AI1508" i="1" s="1"/>
  <c r="Y1508" i="1"/>
  <c r="AA1508" i="1" s="1"/>
  <c r="X1508" i="1"/>
  <c r="Z1508" i="1" s="1"/>
  <c r="R1508" i="1"/>
  <c r="T1508" i="1" s="1"/>
  <c r="Q1508" i="1"/>
  <c r="S1508" i="1" s="1"/>
  <c r="K1508" i="1"/>
  <c r="M1508" i="1" s="1"/>
  <c r="BE1508" i="1" s="1"/>
  <c r="J1508" i="1"/>
  <c r="L1508" i="1" s="1"/>
  <c r="AS1507" i="1"/>
  <c r="AU1507" i="1" s="1"/>
  <c r="AW1507" i="1" s="1"/>
  <c r="AR1507" i="1"/>
  <c r="AT1507" i="1" s="1"/>
  <c r="AV1507" i="1" s="1"/>
  <c r="AQ1507" i="1"/>
  <c r="AH1507" i="1"/>
  <c r="AJ1507" i="1" s="1"/>
  <c r="AG1507" i="1"/>
  <c r="AI1507" i="1" s="1"/>
  <c r="BD1507" i="1" s="1"/>
  <c r="Y1507" i="1"/>
  <c r="AA1507" i="1" s="1"/>
  <c r="X1507" i="1"/>
  <c r="Z1507" i="1" s="1"/>
  <c r="BA1507" i="1" s="1"/>
  <c r="R1507" i="1"/>
  <c r="T1507" i="1" s="1"/>
  <c r="Q1507" i="1"/>
  <c r="S1507" i="1" s="1"/>
  <c r="AY1507" i="1" s="1"/>
  <c r="K1507" i="1"/>
  <c r="M1507" i="1" s="1"/>
  <c r="BE1507" i="1" s="1"/>
  <c r="J1507" i="1"/>
  <c r="L1507" i="1" s="1"/>
  <c r="AZ1507" i="1" s="1"/>
  <c r="AS1506" i="1"/>
  <c r="AU1506" i="1" s="1"/>
  <c r="AW1506" i="1" s="1"/>
  <c r="AR1506" i="1"/>
  <c r="AT1506" i="1" s="1"/>
  <c r="AV1506" i="1" s="1"/>
  <c r="AQ1506" i="1"/>
  <c r="AH1506" i="1"/>
  <c r="AJ1506" i="1" s="1"/>
  <c r="AG1506" i="1"/>
  <c r="AI1506" i="1" s="1"/>
  <c r="Y1506" i="1"/>
  <c r="AA1506" i="1" s="1"/>
  <c r="X1506" i="1"/>
  <c r="Z1506" i="1" s="1"/>
  <c r="R1506" i="1"/>
  <c r="T1506" i="1" s="1"/>
  <c r="Q1506" i="1"/>
  <c r="S1506" i="1" s="1"/>
  <c r="K1506" i="1"/>
  <c r="M1506" i="1" s="1"/>
  <c r="BE1506" i="1" s="1"/>
  <c r="J1506" i="1"/>
  <c r="L1506" i="1" s="1"/>
  <c r="AS1505" i="1"/>
  <c r="AU1505" i="1" s="1"/>
  <c r="AW1505" i="1" s="1"/>
  <c r="AR1505" i="1"/>
  <c r="AT1505" i="1" s="1"/>
  <c r="AV1505" i="1" s="1"/>
  <c r="AQ1505" i="1"/>
  <c r="AH1505" i="1"/>
  <c r="AJ1505" i="1" s="1"/>
  <c r="AG1505" i="1"/>
  <c r="AI1505" i="1" s="1"/>
  <c r="BD1505" i="1" s="1"/>
  <c r="Y1505" i="1"/>
  <c r="AA1505" i="1" s="1"/>
  <c r="X1505" i="1"/>
  <c r="Z1505" i="1" s="1"/>
  <c r="BA1505" i="1" s="1"/>
  <c r="R1505" i="1"/>
  <c r="T1505" i="1" s="1"/>
  <c r="Q1505" i="1"/>
  <c r="S1505" i="1" s="1"/>
  <c r="AY1505" i="1" s="1"/>
  <c r="K1505" i="1"/>
  <c r="M1505" i="1" s="1"/>
  <c r="BE1505" i="1" s="1"/>
  <c r="J1505" i="1"/>
  <c r="L1505" i="1" s="1"/>
  <c r="AZ1505" i="1" s="1"/>
  <c r="AS1504" i="1"/>
  <c r="AU1504" i="1" s="1"/>
  <c r="AW1504" i="1" s="1"/>
  <c r="AR1504" i="1"/>
  <c r="AT1504" i="1" s="1"/>
  <c r="AV1504" i="1" s="1"/>
  <c r="AQ1504" i="1"/>
  <c r="AH1504" i="1"/>
  <c r="AJ1504" i="1" s="1"/>
  <c r="AG1504" i="1"/>
  <c r="AI1504" i="1" s="1"/>
  <c r="Y1504" i="1"/>
  <c r="AA1504" i="1" s="1"/>
  <c r="X1504" i="1"/>
  <c r="Z1504" i="1" s="1"/>
  <c r="R1504" i="1"/>
  <c r="T1504" i="1" s="1"/>
  <c r="Q1504" i="1"/>
  <c r="S1504" i="1" s="1"/>
  <c r="K1504" i="1"/>
  <c r="M1504" i="1" s="1"/>
  <c r="BE1504" i="1" s="1"/>
  <c r="J1504" i="1"/>
  <c r="L1504" i="1" s="1"/>
  <c r="AS1503" i="1"/>
  <c r="AU1503" i="1" s="1"/>
  <c r="AW1503" i="1" s="1"/>
  <c r="AR1503" i="1"/>
  <c r="AT1503" i="1" s="1"/>
  <c r="AV1503" i="1" s="1"/>
  <c r="AQ1503" i="1"/>
  <c r="AH1503" i="1"/>
  <c r="AJ1503" i="1" s="1"/>
  <c r="AG1503" i="1"/>
  <c r="AI1503" i="1" s="1"/>
  <c r="BD1503" i="1" s="1"/>
  <c r="Y1503" i="1"/>
  <c r="AA1503" i="1" s="1"/>
  <c r="X1503" i="1"/>
  <c r="Z1503" i="1" s="1"/>
  <c r="BA1503" i="1" s="1"/>
  <c r="R1503" i="1"/>
  <c r="T1503" i="1" s="1"/>
  <c r="Q1503" i="1"/>
  <c r="S1503" i="1" s="1"/>
  <c r="AY1503" i="1" s="1"/>
  <c r="K1503" i="1"/>
  <c r="M1503" i="1" s="1"/>
  <c r="BE1503" i="1" s="1"/>
  <c r="J1503" i="1"/>
  <c r="L1503" i="1" s="1"/>
  <c r="AZ1503" i="1" s="1"/>
  <c r="AS1502" i="1"/>
  <c r="AU1502" i="1" s="1"/>
  <c r="AW1502" i="1" s="1"/>
  <c r="AR1502" i="1"/>
  <c r="AT1502" i="1" s="1"/>
  <c r="AV1502" i="1" s="1"/>
  <c r="AQ1502" i="1"/>
  <c r="AH1502" i="1"/>
  <c r="AJ1502" i="1" s="1"/>
  <c r="AG1502" i="1"/>
  <c r="AI1502" i="1" s="1"/>
  <c r="Y1502" i="1"/>
  <c r="AA1502" i="1" s="1"/>
  <c r="X1502" i="1"/>
  <c r="Z1502" i="1" s="1"/>
  <c r="R1502" i="1"/>
  <c r="T1502" i="1" s="1"/>
  <c r="Q1502" i="1"/>
  <c r="S1502" i="1" s="1"/>
  <c r="K1502" i="1"/>
  <c r="M1502" i="1" s="1"/>
  <c r="BE1502" i="1" s="1"/>
  <c r="J1502" i="1"/>
  <c r="L1502" i="1" s="1"/>
  <c r="AS1501" i="1"/>
  <c r="AU1501" i="1" s="1"/>
  <c r="AW1501" i="1" s="1"/>
  <c r="AR1501" i="1"/>
  <c r="AT1501" i="1" s="1"/>
  <c r="AV1501" i="1" s="1"/>
  <c r="AQ1501" i="1"/>
  <c r="AH1501" i="1"/>
  <c r="AJ1501" i="1" s="1"/>
  <c r="AG1501" i="1"/>
  <c r="AI1501" i="1" s="1"/>
  <c r="BD1501" i="1" s="1"/>
  <c r="Y1501" i="1"/>
  <c r="AA1501" i="1" s="1"/>
  <c r="X1501" i="1"/>
  <c r="Z1501" i="1" s="1"/>
  <c r="BA1501" i="1" s="1"/>
  <c r="R1501" i="1"/>
  <c r="T1501" i="1" s="1"/>
  <c r="Q1501" i="1"/>
  <c r="S1501" i="1" s="1"/>
  <c r="AY1501" i="1" s="1"/>
  <c r="K1501" i="1"/>
  <c r="M1501" i="1" s="1"/>
  <c r="BE1501" i="1" s="1"/>
  <c r="J1501" i="1"/>
  <c r="L1501" i="1" s="1"/>
  <c r="AZ1501" i="1" s="1"/>
  <c r="AS1500" i="1"/>
  <c r="AU1500" i="1" s="1"/>
  <c r="AW1500" i="1" s="1"/>
  <c r="AR1500" i="1"/>
  <c r="AT1500" i="1" s="1"/>
  <c r="AV1500" i="1" s="1"/>
  <c r="AQ1500" i="1"/>
  <c r="AH1500" i="1"/>
  <c r="AJ1500" i="1" s="1"/>
  <c r="AG1500" i="1"/>
  <c r="AI1500" i="1" s="1"/>
  <c r="Y1500" i="1"/>
  <c r="AA1500" i="1" s="1"/>
  <c r="X1500" i="1"/>
  <c r="Z1500" i="1" s="1"/>
  <c r="R1500" i="1"/>
  <c r="T1500" i="1" s="1"/>
  <c r="Q1500" i="1"/>
  <c r="S1500" i="1" s="1"/>
  <c r="K1500" i="1"/>
  <c r="M1500" i="1" s="1"/>
  <c r="BE1500" i="1" s="1"/>
  <c r="J1500" i="1"/>
  <c r="L1500" i="1" s="1"/>
  <c r="AS1499" i="1"/>
  <c r="AU1499" i="1" s="1"/>
  <c r="AW1499" i="1" s="1"/>
  <c r="AR1499" i="1"/>
  <c r="AT1499" i="1" s="1"/>
  <c r="AV1499" i="1" s="1"/>
  <c r="AQ1499" i="1"/>
  <c r="AH1499" i="1"/>
  <c r="AJ1499" i="1" s="1"/>
  <c r="AG1499" i="1"/>
  <c r="AI1499" i="1" s="1"/>
  <c r="BD1499" i="1" s="1"/>
  <c r="Y1499" i="1"/>
  <c r="AA1499" i="1" s="1"/>
  <c r="X1499" i="1"/>
  <c r="Z1499" i="1" s="1"/>
  <c r="BA1499" i="1" s="1"/>
  <c r="R1499" i="1"/>
  <c r="T1499" i="1" s="1"/>
  <c r="Q1499" i="1"/>
  <c r="S1499" i="1" s="1"/>
  <c r="AY1499" i="1" s="1"/>
  <c r="K1499" i="1"/>
  <c r="M1499" i="1" s="1"/>
  <c r="BE1499" i="1" s="1"/>
  <c r="J1499" i="1"/>
  <c r="L1499" i="1" s="1"/>
  <c r="AZ1499" i="1" s="1"/>
  <c r="AS1498" i="1"/>
  <c r="AU1498" i="1" s="1"/>
  <c r="AW1498" i="1" s="1"/>
  <c r="AR1498" i="1"/>
  <c r="AT1498" i="1" s="1"/>
  <c r="AV1498" i="1" s="1"/>
  <c r="AQ1498" i="1"/>
  <c r="AH1498" i="1"/>
  <c r="AJ1498" i="1" s="1"/>
  <c r="AG1498" i="1"/>
  <c r="AI1498" i="1" s="1"/>
  <c r="Y1498" i="1"/>
  <c r="AA1498" i="1" s="1"/>
  <c r="X1498" i="1"/>
  <c r="Z1498" i="1" s="1"/>
  <c r="R1498" i="1"/>
  <c r="T1498" i="1" s="1"/>
  <c r="Q1498" i="1"/>
  <c r="S1498" i="1" s="1"/>
  <c r="K1498" i="1"/>
  <c r="M1498" i="1" s="1"/>
  <c r="BE1498" i="1" s="1"/>
  <c r="J1498" i="1"/>
  <c r="L1498" i="1" s="1"/>
  <c r="AS1497" i="1"/>
  <c r="AU1497" i="1" s="1"/>
  <c r="AW1497" i="1" s="1"/>
  <c r="AR1497" i="1"/>
  <c r="AT1497" i="1" s="1"/>
  <c r="AV1497" i="1" s="1"/>
  <c r="AQ1497" i="1"/>
  <c r="AH1497" i="1"/>
  <c r="AJ1497" i="1" s="1"/>
  <c r="AG1497" i="1"/>
  <c r="AI1497" i="1" s="1"/>
  <c r="BD1497" i="1" s="1"/>
  <c r="Y1497" i="1"/>
  <c r="AA1497" i="1" s="1"/>
  <c r="X1497" i="1"/>
  <c r="Z1497" i="1" s="1"/>
  <c r="BA1497" i="1" s="1"/>
  <c r="R1497" i="1"/>
  <c r="T1497" i="1" s="1"/>
  <c r="Q1497" i="1"/>
  <c r="S1497" i="1" s="1"/>
  <c r="AY1497" i="1" s="1"/>
  <c r="K1497" i="1"/>
  <c r="M1497" i="1" s="1"/>
  <c r="BE1497" i="1" s="1"/>
  <c r="J1497" i="1"/>
  <c r="L1497" i="1" s="1"/>
  <c r="AZ1497" i="1" s="1"/>
  <c r="AS1496" i="1"/>
  <c r="AU1496" i="1" s="1"/>
  <c r="AW1496" i="1" s="1"/>
  <c r="AR1496" i="1"/>
  <c r="AT1496" i="1" s="1"/>
  <c r="AV1496" i="1" s="1"/>
  <c r="AQ1496" i="1"/>
  <c r="AH1496" i="1"/>
  <c r="AJ1496" i="1" s="1"/>
  <c r="AG1496" i="1"/>
  <c r="AI1496" i="1" s="1"/>
  <c r="Y1496" i="1"/>
  <c r="AA1496" i="1" s="1"/>
  <c r="X1496" i="1"/>
  <c r="Z1496" i="1" s="1"/>
  <c r="R1496" i="1"/>
  <c r="T1496" i="1" s="1"/>
  <c r="Q1496" i="1"/>
  <c r="S1496" i="1" s="1"/>
  <c r="K1496" i="1"/>
  <c r="M1496" i="1" s="1"/>
  <c r="BE1496" i="1" s="1"/>
  <c r="J1496" i="1"/>
  <c r="L1496" i="1" s="1"/>
  <c r="AS1495" i="1"/>
  <c r="AU1495" i="1" s="1"/>
  <c r="AW1495" i="1" s="1"/>
  <c r="AR1495" i="1"/>
  <c r="AT1495" i="1" s="1"/>
  <c r="AV1495" i="1" s="1"/>
  <c r="AQ1495" i="1"/>
  <c r="AH1495" i="1"/>
  <c r="AJ1495" i="1" s="1"/>
  <c r="AG1495" i="1"/>
  <c r="AI1495" i="1" s="1"/>
  <c r="BD1495" i="1" s="1"/>
  <c r="Y1495" i="1"/>
  <c r="AA1495" i="1" s="1"/>
  <c r="X1495" i="1"/>
  <c r="Z1495" i="1" s="1"/>
  <c r="BA1495" i="1" s="1"/>
  <c r="R1495" i="1"/>
  <c r="T1495" i="1" s="1"/>
  <c r="Q1495" i="1"/>
  <c r="S1495" i="1" s="1"/>
  <c r="AY1495" i="1" s="1"/>
  <c r="K1495" i="1"/>
  <c r="M1495" i="1" s="1"/>
  <c r="BE1495" i="1" s="1"/>
  <c r="J1495" i="1"/>
  <c r="L1495" i="1" s="1"/>
  <c r="AZ1495" i="1" s="1"/>
  <c r="AS1494" i="1"/>
  <c r="AU1494" i="1" s="1"/>
  <c r="AW1494" i="1" s="1"/>
  <c r="AR1494" i="1"/>
  <c r="AT1494" i="1" s="1"/>
  <c r="AV1494" i="1" s="1"/>
  <c r="AQ1494" i="1"/>
  <c r="AH1494" i="1"/>
  <c r="AJ1494" i="1" s="1"/>
  <c r="AG1494" i="1"/>
  <c r="AI1494" i="1" s="1"/>
  <c r="Y1494" i="1"/>
  <c r="AA1494" i="1" s="1"/>
  <c r="X1494" i="1"/>
  <c r="Z1494" i="1" s="1"/>
  <c r="R1494" i="1"/>
  <c r="T1494" i="1" s="1"/>
  <c r="Q1494" i="1"/>
  <c r="S1494" i="1" s="1"/>
  <c r="K1494" i="1"/>
  <c r="M1494" i="1" s="1"/>
  <c r="BE1494" i="1" s="1"/>
  <c r="J1494" i="1"/>
  <c r="L1494" i="1" s="1"/>
  <c r="AS1493" i="1"/>
  <c r="AU1493" i="1" s="1"/>
  <c r="AW1493" i="1" s="1"/>
  <c r="AR1493" i="1"/>
  <c r="AT1493" i="1" s="1"/>
  <c r="AV1493" i="1" s="1"/>
  <c r="AQ1493" i="1"/>
  <c r="AH1493" i="1"/>
  <c r="AJ1493" i="1" s="1"/>
  <c r="AG1493" i="1"/>
  <c r="AI1493" i="1" s="1"/>
  <c r="BD1493" i="1" s="1"/>
  <c r="Y1493" i="1"/>
  <c r="AA1493" i="1" s="1"/>
  <c r="X1493" i="1"/>
  <c r="Z1493" i="1" s="1"/>
  <c r="BA1493" i="1" s="1"/>
  <c r="R1493" i="1"/>
  <c r="T1493" i="1" s="1"/>
  <c r="Q1493" i="1"/>
  <c r="S1493" i="1" s="1"/>
  <c r="AY1493" i="1" s="1"/>
  <c r="K1493" i="1"/>
  <c r="M1493" i="1" s="1"/>
  <c r="BE1493" i="1" s="1"/>
  <c r="J1493" i="1"/>
  <c r="L1493" i="1" s="1"/>
  <c r="AZ1493" i="1" s="1"/>
  <c r="AS1492" i="1"/>
  <c r="AU1492" i="1" s="1"/>
  <c r="AW1492" i="1" s="1"/>
  <c r="AR1492" i="1"/>
  <c r="AT1492" i="1" s="1"/>
  <c r="AV1492" i="1" s="1"/>
  <c r="AQ1492" i="1"/>
  <c r="AH1492" i="1"/>
  <c r="AJ1492" i="1" s="1"/>
  <c r="AG1492" i="1"/>
  <c r="AI1492" i="1" s="1"/>
  <c r="Y1492" i="1"/>
  <c r="AA1492" i="1" s="1"/>
  <c r="X1492" i="1"/>
  <c r="Z1492" i="1" s="1"/>
  <c r="R1492" i="1"/>
  <c r="T1492" i="1" s="1"/>
  <c r="Q1492" i="1"/>
  <c r="S1492" i="1" s="1"/>
  <c r="K1492" i="1"/>
  <c r="M1492" i="1" s="1"/>
  <c r="BE1492" i="1" s="1"/>
  <c r="J1492" i="1"/>
  <c r="L1492" i="1" s="1"/>
  <c r="AS1491" i="1"/>
  <c r="AU1491" i="1" s="1"/>
  <c r="AW1491" i="1" s="1"/>
  <c r="AR1491" i="1"/>
  <c r="AT1491" i="1" s="1"/>
  <c r="AV1491" i="1" s="1"/>
  <c r="AQ1491" i="1"/>
  <c r="AH1491" i="1"/>
  <c r="AJ1491" i="1" s="1"/>
  <c r="AG1491" i="1"/>
  <c r="AI1491" i="1" s="1"/>
  <c r="BD1491" i="1" s="1"/>
  <c r="Y1491" i="1"/>
  <c r="AA1491" i="1" s="1"/>
  <c r="X1491" i="1"/>
  <c r="Z1491" i="1" s="1"/>
  <c r="BA1491" i="1" s="1"/>
  <c r="R1491" i="1"/>
  <c r="T1491" i="1" s="1"/>
  <c r="Q1491" i="1"/>
  <c r="S1491" i="1" s="1"/>
  <c r="AY1491" i="1" s="1"/>
  <c r="K1491" i="1"/>
  <c r="M1491" i="1" s="1"/>
  <c r="BE1491" i="1" s="1"/>
  <c r="J1491" i="1"/>
  <c r="L1491" i="1" s="1"/>
  <c r="AZ1491" i="1" s="1"/>
  <c r="AS1490" i="1"/>
  <c r="AU1490" i="1" s="1"/>
  <c r="AW1490" i="1" s="1"/>
  <c r="AR1490" i="1"/>
  <c r="AT1490" i="1" s="1"/>
  <c r="AV1490" i="1" s="1"/>
  <c r="AQ1490" i="1"/>
  <c r="AH1490" i="1"/>
  <c r="AJ1490" i="1" s="1"/>
  <c r="AG1490" i="1"/>
  <c r="AI1490" i="1" s="1"/>
  <c r="Y1490" i="1"/>
  <c r="AA1490" i="1" s="1"/>
  <c r="X1490" i="1"/>
  <c r="Z1490" i="1" s="1"/>
  <c r="R1490" i="1"/>
  <c r="T1490" i="1" s="1"/>
  <c r="Q1490" i="1"/>
  <c r="S1490" i="1" s="1"/>
  <c r="K1490" i="1"/>
  <c r="M1490" i="1" s="1"/>
  <c r="BE1490" i="1" s="1"/>
  <c r="J1490" i="1"/>
  <c r="L1490" i="1" s="1"/>
  <c r="AS1489" i="1"/>
  <c r="AU1489" i="1" s="1"/>
  <c r="AW1489" i="1" s="1"/>
  <c r="AR1489" i="1"/>
  <c r="AT1489" i="1" s="1"/>
  <c r="AV1489" i="1" s="1"/>
  <c r="AQ1489" i="1"/>
  <c r="AH1489" i="1"/>
  <c r="AJ1489" i="1" s="1"/>
  <c r="AG1489" i="1"/>
  <c r="AI1489" i="1" s="1"/>
  <c r="BD1489" i="1" s="1"/>
  <c r="Y1489" i="1"/>
  <c r="AA1489" i="1" s="1"/>
  <c r="X1489" i="1"/>
  <c r="Z1489" i="1" s="1"/>
  <c r="BA1489" i="1" s="1"/>
  <c r="R1489" i="1"/>
  <c r="T1489" i="1" s="1"/>
  <c r="Q1489" i="1"/>
  <c r="S1489" i="1" s="1"/>
  <c r="AY1489" i="1" s="1"/>
  <c r="K1489" i="1"/>
  <c r="M1489" i="1" s="1"/>
  <c r="BE1489" i="1" s="1"/>
  <c r="J1489" i="1"/>
  <c r="L1489" i="1" s="1"/>
  <c r="AZ1489" i="1" s="1"/>
  <c r="AS1488" i="1"/>
  <c r="AU1488" i="1" s="1"/>
  <c r="AW1488" i="1" s="1"/>
  <c r="AR1488" i="1"/>
  <c r="AT1488" i="1" s="1"/>
  <c r="AV1488" i="1" s="1"/>
  <c r="AQ1488" i="1"/>
  <c r="AH1488" i="1"/>
  <c r="AJ1488" i="1" s="1"/>
  <c r="AG1488" i="1"/>
  <c r="AI1488" i="1" s="1"/>
  <c r="Y1488" i="1"/>
  <c r="AA1488" i="1" s="1"/>
  <c r="X1488" i="1"/>
  <c r="Z1488" i="1" s="1"/>
  <c r="R1488" i="1"/>
  <c r="T1488" i="1" s="1"/>
  <c r="Q1488" i="1"/>
  <c r="S1488" i="1" s="1"/>
  <c r="K1488" i="1"/>
  <c r="M1488" i="1" s="1"/>
  <c r="BE1488" i="1" s="1"/>
  <c r="J1488" i="1"/>
  <c r="L1488" i="1" s="1"/>
  <c r="AS1487" i="1"/>
  <c r="AU1487" i="1" s="1"/>
  <c r="AW1487" i="1" s="1"/>
  <c r="AR1487" i="1"/>
  <c r="AT1487" i="1" s="1"/>
  <c r="AV1487" i="1" s="1"/>
  <c r="AQ1487" i="1"/>
  <c r="AH1487" i="1"/>
  <c r="AJ1487" i="1" s="1"/>
  <c r="AG1487" i="1"/>
  <c r="AI1487" i="1" s="1"/>
  <c r="BD1487" i="1" s="1"/>
  <c r="Y1487" i="1"/>
  <c r="AA1487" i="1" s="1"/>
  <c r="X1487" i="1"/>
  <c r="Z1487" i="1" s="1"/>
  <c r="BA1487" i="1" s="1"/>
  <c r="R1487" i="1"/>
  <c r="T1487" i="1" s="1"/>
  <c r="Q1487" i="1"/>
  <c r="S1487" i="1" s="1"/>
  <c r="AY1487" i="1" s="1"/>
  <c r="K1487" i="1"/>
  <c r="M1487" i="1" s="1"/>
  <c r="BE1487" i="1" s="1"/>
  <c r="J1487" i="1"/>
  <c r="L1487" i="1" s="1"/>
  <c r="AZ1487" i="1" s="1"/>
  <c r="AS1486" i="1"/>
  <c r="AU1486" i="1" s="1"/>
  <c r="AW1486" i="1" s="1"/>
  <c r="AR1486" i="1"/>
  <c r="AT1486" i="1" s="1"/>
  <c r="AV1486" i="1" s="1"/>
  <c r="AQ1486" i="1"/>
  <c r="AH1486" i="1"/>
  <c r="AJ1486" i="1" s="1"/>
  <c r="AG1486" i="1"/>
  <c r="AI1486" i="1" s="1"/>
  <c r="Y1486" i="1"/>
  <c r="AA1486" i="1" s="1"/>
  <c r="X1486" i="1"/>
  <c r="Z1486" i="1" s="1"/>
  <c r="R1486" i="1"/>
  <c r="T1486" i="1" s="1"/>
  <c r="Q1486" i="1"/>
  <c r="S1486" i="1" s="1"/>
  <c r="K1486" i="1"/>
  <c r="M1486" i="1" s="1"/>
  <c r="BE1486" i="1" s="1"/>
  <c r="J1486" i="1"/>
  <c r="L1486" i="1" s="1"/>
  <c r="AS1485" i="1"/>
  <c r="AU1485" i="1" s="1"/>
  <c r="AW1485" i="1" s="1"/>
  <c r="AR1485" i="1"/>
  <c r="AT1485" i="1" s="1"/>
  <c r="AV1485" i="1" s="1"/>
  <c r="AQ1485" i="1"/>
  <c r="AH1485" i="1"/>
  <c r="AJ1485" i="1" s="1"/>
  <c r="AG1485" i="1"/>
  <c r="AI1485" i="1" s="1"/>
  <c r="BD1485" i="1" s="1"/>
  <c r="Y1485" i="1"/>
  <c r="AA1485" i="1" s="1"/>
  <c r="X1485" i="1"/>
  <c r="Z1485" i="1" s="1"/>
  <c r="BA1485" i="1" s="1"/>
  <c r="R1485" i="1"/>
  <c r="T1485" i="1" s="1"/>
  <c r="Q1485" i="1"/>
  <c r="S1485" i="1" s="1"/>
  <c r="AY1485" i="1" s="1"/>
  <c r="K1485" i="1"/>
  <c r="M1485" i="1" s="1"/>
  <c r="BE1485" i="1" s="1"/>
  <c r="J1485" i="1"/>
  <c r="L1485" i="1" s="1"/>
  <c r="AZ1485" i="1" s="1"/>
  <c r="AS1484" i="1"/>
  <c r="AU1484" i="1" s="1"/>
  <c r="AW1484" i="1" s="1"/>
  <c r="AR1484" i="1"/>
  <c r="AT1484" i="1" s="1"/>
  <c r="AV1484" i="1" s="1"/>
  <c r="AQ1484" i="1"/>
  <c r="AH1484" i="1"/>
  <c r="AJ1484" i="1" s="1"/>
  <c r="AG1484" i="1"/>
  <c r="AI1484" i="1" s="1"/>
  <c r="Y1484" i="1"/>
  <c r="AA1484" i="1" s="1"/>
  <c r="X1484" i="1"/>
  <c r="Z1484" i="1" s="1"/>
  <c r="R1484" i="1"/>
  <c r="T1484" i="1" s="1"/>
  <c r="Q1484" i="1"/>
  <c r="S1484" i="1" s="1"/>
  <c r="K1484" i="1"/>
  <c r="M1484" i="1" s="1"/>
  <c r="BE1484" i="1" s="1"/>
  <c r="J1484" i="1"/>
  <c r="L1484" i="1" s="1"/>
  <c r="AS1483" i="1"/>
  <c r="AU1483" i="1" s="1"/>
  <c r="AW1483" i="1" s="1"/>
  <c r="AR1483" i="1"/>
  <c r="AT1483" i="1" s="1"/>
  <c r="AV1483" i="1" s="1"/>
  <c r="AQ1483" i="1"/>
  <c r="AH1483" i="1"/>
  <c r="AJ1483" i="1" s="1"/>
  <c r="AG1483" i="1"/>
  <c r="AI1483" i="1" s="1"/>
  <c r="BD1483" i="1" s="1"/>
  <c r="Y1483" i="1"/>
  <c r="AA1483" i="1" s="1"/>
  <c r="X1483" i="1"/>
  <c r="Z1483" i="1" s="1"/>
  <c r="BA1483" i="1" s="1"/>
  <c r="R1483" i="1"/>
  <c r="T1483" i="1" s="1"/>
  <c r="Q1483" i="1"/>
  <c r="S1483" i="1" s="1"/>
  <c r="AY1483" i="1" s="1"/>
  <c r="K1483" i="1"/>
  <c r="M1483" i="1" s="1"/>
  <c r="BE1483" i="1" s="1"/>
  <c r="J1483" i="1"/>
  <c r="L1483" i="1" s="1"/>
  <c r="AZ1483" i="1" s="1"/>
  <c r="AS1482" i="1"/>
  <c r="AU1482" i="1" s="1"/>
  <c r="AW1482" i="1" s="1"/>
  <c r="AR1482" i="1"/>
  <c r="AT1482" i="1" s="1"/>
  <c r="AV1482" i="1" s="1"/>
  <c r="AQ1482" i="1"/>
  <c r="AH1482" i="1"/>
  <c r="AJ1482" i="1" s="1"/>
  <c r="AG1482" i="1"/>
  <c r="AI1482" i="1" s="1"/>
  <c r="Y1482" i="1"/>
  <c r="AA1482" i="1" s="1"/>
  <c r="X1482" i="1"/>
  <c r="Z1482" i="1" s="1"/>
  <c r="R1482" i="1"/>
  <c r="T1482" i="1" s="1"/>
  <c r="Q1482" i="1"/>
  <c r="S1482" i="1" s="1"/>
  <c r="K1482" i="1"/>
  <c r="M1482" i="1" s="1"/>
  <c r="BE1482" i="1" s="1"/>
  <c r="J1482" i="1"/>
  <c r="L1482" i="1" s="1"/>
  <c r="AS1481" i="1"/>
  <c r="AU1481" i="1" s="1"/>
  <c r="AW1481" i="1" s="1"/>
  <c r="AR1481" i="1"/>
  <c r="AT1481" i="1" s="1"/>
  <c r="AV1481" i="1" s="1"/>
  <c r="AQ1481" i="1"/>
  <c r="AH1481" i="1"/>
  <c r="AJ1481" i="1" s="1"/>
  <c r="AG1481" i="1"/>
  <c r="AI1481" i="1" s="1"/>
  <c r="BD1481" i="1" s="1"/>
  <c r="Y1481" i="1"/>
  <c r="AA1481" i="1" s="1"/>
  <c r="X1481" i="1"/>
  <c r="Z1481" i="1" s="1"/>
  <c r="BA1481" i="1" s="1"/>
  <c r="R1481" i="1"/>
  <c r="T1481" i="1" s="1"/>
  <c r="Q1481" i="1"/>
  <c r="S1481" i="1" s="1"/>
  <c r="AY1481" i="1" s="1"/>
  <c r="K1481" i="1"/>
  <c r="M1481" i="1" s="1"/>
  <c r="BE1481" i="1" s="1"/>
  <c r="J1481" i="1"/>
  <c r="L1481" i="1" s="1"/>
  <c r="AZ1481" i="1" s="1"/>
  <c r="AS1480" i="1"/>
  <c r="AU1480" i="1" s="1"/>
  <c r="AW1480" i="1" s="1"/>
  <c r="AR1480" i="1"/>
  <c r="AT1480" i="1" s="1"/>
  <c r="AV1480" i="1" s="1"/>
  <c r="AQ1480" i="1"/>
  <c r="AH1480" i="1"/>
  <c r="AJ1480" i="1" s="1"/>
  <c r="AG1480" i="1"/>
  <c r="AI1480" i="1" s="1"/>
  <c r="Y1480" i="1"/>
  <c r="AA1480" i="1" s="1"/>
  <c r="X1480" i="1"/>
  <c r="Z1480" i="1" s="1"/>
  <c r="R1480" i="1"/>
  <c r="T1480" i="1" s="1"/>
  <c r="Q1480" i="1"/>
  <c r="S1480" i="1" s="1"/>
  <c r="K1480" i="1"/>
  <c r="M1480" i="1" s="1"/>
  <c r="BE1480" i="1" s="1"/>
  <c r="J1480" i="1"/>
  <c r="L1480" i="1" s="1"/>
  <c r="AS1479" i="1"/>
  <c r="AU1479" i="1" s="1"/>
  <c r="AW1479" i="1" s="1"/>
  <c r="AR1479" i="1"/>
  <c r="AT1479" i="1" s="1"/>
  <c r="AV1479" i="1" s="1"/>
  <c r="AQ1479" i="1"/>
  <c r="AH1479" i="1"/>
  <c r="AJ1479" i="1" s="1"/>
  <c r="AG1479" i="1"/>
  <c r="AI1479" i="1" s="1"/>
  <c r="BD1479" i="1" s="1"/>
  <c r="Y1479" i="1"/>
  <c r="AA1479" i="1" s="1"/>
  <c r="X1479" i="1"/>
  <c r="Z1479" i="1" s="1"/>
  <c r="BA1479" i="1" s="1"/>
  <c r="R1479" i="1"/>
  <c r="T1479" i="1" s="1"/>
  <c r="Q1479" i="1"/>
  <c r="S1479" i="1" s="1"/>
  <c r="AY1479" i="1" s="1"/>
  <c r="K1479" i="1"/>
  <c r="M1479" i="1" s="1"/>
  <c r="BE1479" i="1" s="1"/>
  <c r="J1479" i="1"/>
  <c r="L1479" i="1" s="1"/>
  <c r="AZ1479" i="1" s="1"/>
  <c r="AS1478" i="1"/>
  <c r="AU1478" i="1" s="1"/>
  <c r="AW1478" i="1" s="1"/>
  <c r="AR1478" i="1"/>
  <c r="AT1478" i="1" s="1"/>
  <c r="AV1478" i="1" s="1"/>
  <c r="AQ1478" i="1"/>
  <c r="AH1478" i="1"/>
  <c r="AJ1478" i="1" s="1"/>
  <c r="AG1478" i="1"/>
  <c r="AI1478" i="1" s="1"/>
  <c r="Y1478" i="1"/>
  <c r="AA1478" i="1" s="1"/>
  <c r="X1478" i="1"/>
  <c r="Z1478" i="1" s="1"/>
  <c r="R1478" i="1"/>
  <c r="T1478" i="1" s="1"/>
  <c r="Q1478" i="1"/>
  <c r="S1478" i="1" s="1"/>
  <c r="K1478" i="1"/>
  <c r="M1478" i="1" s="1"/>
  <c r="BE1478" i="1" s="1"/>
  <c r="J1478" i="1"/>
  <c r="L1478" i="1" s="1"/>
  <c r="AS1477" i="1"/>
  <c r="AU1477" i="1" s="1"/>
  <c r="AW1477" i="1" s="1"/>
  <c r="AR1477" i="1"/>
  <c r="AT1477" i="1" s="1"/>
  <c r="AV1477" i="1" s="1"/>
  <c r="AQ1477" i="1"/>
  <c r="AH1477" i="1"/>
  <c r="AJ1477" i="1" s="1"/>
  <c r="AG1477" i="1"/>
  <c r="AI1477" i="1" s="1"/>
  <c r="BD1477" i="1" s="1"/>
  <c r="Y1477" i="1"/>
  <c r="AA1477" i="1" s="1"/>
  <c r="X1477" i="1"/>
  <c r="Z1477" i="1" s="1"/>
  <c r="BA1477" i="1" s="1"/>
  <c r="R1477" i="1"/>
  <c r="T1477" i="1" s="1"/>
  <c r="Q1477" i="1"/>
  <c r="S1477" i="1" s="1"/>
  <c r="AY1477" i="1" s="1"/>
  <c r="K1477" i="1"/>
  <c r="M1477" i="1" s="1"/>
  <c r="BE1477" i="1" s="1"/>
  <c r="J1477" i="1"/>
  <c r="L1477" i="1" s="1"/>
  <c r="AZ1477" i="1" s="1"/>
  <c r="AS1476" i="1"/>
  <c r="AU1476" i="1" s="1"/>
  <c r="AW1476" i="1" s="1"/>
  <c r="AR1476" i="1"/>
  <c r="AT1476" i="1" s="1"/>
  <c r="AV1476" i="1" s="1"/>
  <c r="AQ1476" i="1"/>
  <c r="AH1476" i="1"/>
  <c r="AJ1476" i="1" s="1"/>
  <c r="AG1476" i="1"/>
  <c r="AI1476" i="1" s="1"/>
  <c r="Y1476" i="1"/>
  <c r="AA1476" i="1" s="1"/>
  <c r="X1476" i="1"/>
  <c r="Z1476" i="1" s="1"/>
  <c r="R1476" i="1"/>
  <c r="T1476" i="1" s="1"/>
  <c r="Q1476" i="1"/>
  <c r="S1476" i="1" s="1"/>
  <c r="K1476" i="1"/>
  <c r="M1476" i="1" s="1"/>
  <c r="BE1476" i="1" s="1"/>
  <c r="J1476" i="1"/>
  <c r="L1476" i="1" s="1"/>
  <c r="AS1475" i="1"/>
  <c r="AU1475" i="1" s="1"/>
  <c r="AW1475" i="1" s="1"/>
  <c r="AR1475" i="1"/>
  <c r="AT1475" i="1" s="1"/>
  <c r="AV1475" i="1" s="1"/>
  <c r="AQ1475" i="1"/>
  <c r="AH1475" i="1"/>
  <c r="AJ1475" i="1" s="1"/>
  <c r="AG1475" i="1"/>
  <c r="AI1475" i="1" s="1"/>
  <c r="BD1475" i="1" s="1"/>
  <c r="Y1475" i="1"/>
  <c r="AA1475" i="1" s="1"/>
  <c r="X1475" i="1"/>
  <c r="Z1475" i="1" s="1"/>
  <c r="BA1475" i="1" s="1"/>
  <c r="R1475" i="1"/>
  <c r="T1475" i="1" s="1"/>
  <c r="Q1475" i="1"/>
  <c r="S1475" i="1" s="1"/>
  <c r="AY1475" i="1" s="1"/>
  <c r="K1475" i="1"/>
  <c r="M1475" i="1" s="1"/>
  <c r="BE1475" i="1" s="1"/>
  <c r="J1475" i="1"/>
  <c r="L1475" i="1" s="1"/>
  <c r="AZ1475" i="1" s="1"/>
  <c r="AS1474" i="1"/>
  <c r="AU1474" i="1" s="1"/>
  <c r="AW1474" i="1" s="1"/>
  <c r="AR1474" i="1"/>
  <c r="AT1474" i="1" s="1"/>
  <c r="AV1474" i="1" s="1"/>
  <c r="AQ1474" i="1"/>
  <c r="AH1474" i="1"/>
  <c r="AJ1474" i="1" s="1"/>
  <c r="AG1474" i="1"/>
  <c r="AI1474" i="1" s="1"/>
  <c r="Y1474" i="1"/>
  <c r="AA1474" i="1" s="1"/>
  <c r="X1474" i="1"/>
  <c r="Z1474" i="1" s="1"/>
  <c r="R1474" i="1"/>
  <c r="T1474" i="1" s="1"/>
  <c r="Q1474" i="1"/>
  <c r="S1474" i="1" s="1"/>
  <c r="K1474" i="1"/>
  <c r="M1474" i="1" s="1"/>
  <c r="BE1474" i="1" s="1"/>
  <c r="J1474" i="1"/>
  <c r="L1474" i="1" s="1"/>
  <c r="AS1473" i="1"/>
  <c r="AU1473" i="1" s="1"/>
  <c r="AW1473" i="1" s="1"/>
  <c r="AR1473" i="1"/>
  <c r="AT1473" i="1" s="1"/>
  <c r="AV1473" i="1" s="1"/>
  <c r="AQ1473" i="1"/>
  <c r="AH1473" i="1"/>
  <c r="AJ1473" i="1" s="1"/>
  <c r="AG1473" i="1"/>
  <c r="AI1473" i="1" s="1"/>
  <c r="BD1473" i="1" s="1"/>
  <c r="Y1473" i="1"/>
  <c r="AA1473" i="1" s="1"/>
  <c r="X1473" i="1"/>
  <c r="Z1473" i="1" s="1"/>
  <c r="BA1473" i="1" s="1"/>
  <c r="R1473" i="1"/>
  <c r="T1473" i="1" s="1"/>
  <c r="Q1473" i="1"/>
  <c r="S1473" i="1" s="1"/>
  <c r="AY1473" i="1" s="1"/>
  <c r="K1473" i="1"/>
  <c r="M1473" i="1" s="1"/>
  <c r="BE1473" i="1" s="1"/>
  <c r="J1473" i="1"/>
  <c r="L1473" i="1" s="1"/>
  <c r="AZ1473" i="1" s="1"/>
  <c r="AS1472" i="1"/>
  <c r="AU1472" i="1" s="1"/>
  <c r="AW1472" i="1" s="1"/>
  <c r="AR1472" i="1"/>
  <c r="AT1472" i="1" s="1"/>
  <c r="AV1472" i="1" s="1"/>
  <c r="AQ1472" i="1"/>
  <c r="AH1472" i="1"/>
  <c r="AJ1472" i="1" s="1"/>
  <c r="AG1472" i="1"/>
  <c r="AI1472" i="1" s="1"/>
  <c r="Y1472" i="1"/>
  <c r="AA1472" i="1" s="1"/>
  <c r="X1472" i="1"/>
  <c r="Z1472" i="1" s="1"/>
  <c r="R1472" i="1"/>
  <c r="T1472" i="1" s="1"/>
  <c r="Q1472" i="1"/>
  <c r="S1472" i="1" s="1"/>
  <c r="K1472" i="1"/>
  <c r="M1472" i="1" s="1"/>
  <c r="BE1472" i="1" s="1"/>
  <c r="J1472" i="1"/>
  <c r="L1472" i="1" s="1"/>
  <c r="AS1471" i="1"/>
  <c r="AU1471" i="1" s="1"/>
  <c r="AW1471" i="1" s="1"/>
  <c r="AR1471" i="1"/>
  <c r="AT1471" i="1" s="1"/>
  <c r="AV1471" i="1" s="1"/>
  <c r="AQ1471" i="1"/>
  <c r="AH1471" i="1"/>
  <c r="AJ1471" i="1" s="1"/>
  <c r="AG1471" i="1"/>
  <c r="AI1471" i="1" s="1"/>
  <c r="BD1471" i="1" s="1"/>
  <c r="Y1471" i="1"/>
  <c r="AA1471" i="1" s="1"/>
  <c r="X1471" i="1"/>
  <c r="Z1471" i="1" s="1"/>
  <c r="BA1471" i="1" s="1"/>
  <c r="R1471" i="1"/>
  <c r="T1471" i="1" s="1"/>
  <c r="Q1471" i="1"/>
  <c r="S1471" i="1" s="1"/>
  <c r="AY1471" i="1" s="1"/>
  <c r="K1471" i="1"/>
  <c r="M1471" i="1" s="1"/>
  <c r="BE1471" i="1" s="1"/>
  <c r="J1471" i="1"/>
  <c r="L1471" i="1" s="1"/>
  <c r="AZ1471" i="1" s="1"/>
  <c r="AS1470" i="1"/>
  <c r="AU1470" i="1" s="1"/>
  <c r="AW1470" i="1" s="1"/>
  <c r="AR1470" i="1"/>
  <c r="AT1470" i="1" s="1"/>
  <c r="AV1470" i="1" s="1"/>
  <c r="AQ1470" i="1"/>
  <c r="AH1470" i="1"/>
  <c r="AJ1470" i="1" s="1"/>
  <c r="AG1470" i="1"/>
  <c r="AI1470" i="1" s="1"/>
  <c r="Y1470" i="1"/>
  <c r="AA1470" i="1" s="1"/>
  <c r="X1470" i="1"/>
  <c r="Z1470" i="1" s="1"/>
  <c r="R1470" i="1"/>
  <c r="T1470" i="1" s="1"/>
  <c r="Q1470" i="1"/>
  <c r="S1470" i="1" s="1"/>
  <c r="K1470" i="1"/>
  <c r="M1470" i="1" s="1"/>
  <c r="BE1470" i="1" s="1"/>
  <c r="J1470" i="1"/>
  <c r="L1470" i="1" s="1"/>
  <c r="AS1469" i="1"/>
  <c r="AU1469" i="1" s="1"/>
  <c r="AW1469" i="1" s="1"/>
  <c r="AR1469" i="1"/>
  <c r="AT1469" i="1" s="1"/>
  <c r="AV1469" i="1" s="1"/>
  <c r="AQ1469" i="1"/>
  <c r="AH1469" i="1"/>
  <c r="AJ1469" i="1" s="1"/>
  <c r="AG1469" i="1"/>
  <c r="AI1469" i="1" s="1"/>
  <c r="BD1469" i="1" s="1"/>
  <c r="Y1469" i="1"/>
  <c r="AA1469" i="1" s="1"/>
  <c r="X1469" i="1"/>
  <c r="Z1469" i="1" s="1"/>
  <c r="BA1469" i="1" s="1"/>
  <c r="R1469" i="1"/>
  <c r="T1469" i="1" s="1"/>
  <c r="Q1469" i="1"/>
  <c r="S1469" i="1" s="1"/>
  <c r="AY1469" i="1" s="1"/>
  <c r="K1469" i="1"/>
  <c r="M1469" i="1" s="1"/>
  <c r="BE1469" i="1" s="1"/>
  <c r="J1469" i="1"/>
  <c r="L1469" i="1" s="1"/>
  <c r="AZ1469" i="1" s="1"/>
  <c r="AS1468" i="1"/>
  <c r="AU1468" i="1" s="1"/>
  <c r="AW1468" i="1" s="1"/>
  <c r="AR1468" i="1"/>
  <c r="AT1468" i="1" s="1"/>
  <c r="AV1468" i="1" s="1"/>
  <c r="AQ1468" i="1"/>
  <c r="AH1468" i="1"/>
  <c r="AJ1468" i="1" s="1"/>
  <c r="AG1468" i="1"/>
  <c r="AI1468" i="1" s="1"/>
  <c r="Y1468" i="1"/>
  <c r="AA1468" i="1" s="1"/>
  <c r="X1468" i="1"/>
  <c r="Z1468" i="1" s="1"/>
  <c r="R1468" i="1"/>
  <c r="T1468" i="1" s="1"/>
  <c r="Q1468" i="1"/>
  <c r="S1468" i="1" s="1"/>
  <c r="K1468" i="1"/>
  <c r="M1468" i="1" s="1"/>
  <c r="BE1468" i="1" s="1"/>
  <c r="J1468" i="1"/>
  <c r="L1468" i="1" s="1"/>
  <c r="AS1467" i="1"/>
  <c r="AU1467" i="1" s="1"/>
  <c r="AW1467" i="1" s="1"/>
  <c r="AR1467" i="1"/>
  <c r="AT1467" i="1" s="1"/>
  <c r="AV1467" i="1" s="1"/>
  <c r="AQ1467" i="1"/>
  <c r="AH1467" i="1"/>
  <c r="AJ1467" i="1" s="1"/>
  <c r="AG1467" i="1"/>
  <c r="AI1467" i="1" s="1"/>
  <c r="BD1467" i="1" s="1"/>
  <c r="Y1467" i="1"/>
  <c r="AA1467" i="1" s="1"/>
  <c r="X1467" i="1"/>
  <c r="Z1467" i="1" s="1"/>
  <c r="BA1467" i="1" s="1"/>
  <c r="R1467" i="1"/>
  <c r="T1467" i="1" s="1"/>
  <c r="Q1467" i="1"/>
  <c r="S1467" i="1" s="1"/>
  <c r="AY1467" i="1" s="1"/>
  <c r="K1467" i="1"/>
  <c r="M1467" i="1" s="1"/>
  <c r="BE1467" i="1" s="1"/>
  <c r="J1467" i="1"/>
  <c r="L1467" i="1" s="1"/>
  <c r="AZ1467" i="1" s="1"/>
  <c r="AS1466" i="1"/>
  <c r="AU1466" i="1" s="1"/>
  <c r="AW1466" i="1" s="1"/>
  <c r="AR1466" i="1"/>
  <c r="AT1466" i="1" s="1"/>
  <c r="AV1466" i="1" s="1"/>
  <c r="AQ1466" i="1"/>
  <c r="AH1466" i="1"/>
  <c r="AJ1466" i="1" s="1"/>
  <c r="AG1466" i="1"/>
  <c r="AI1466" i="1" s="1"/>
  <c r="Y1466" i="1"/>
  <c r="AA1466" i="1" s="1"/>
  <c r="X1466" i="1"/>
  <c r="Z1466" i="1" s="1"/>
  <c r="R1466" i="1"/>
  <c r="T1466" i="1" s="1"/>
  <c r="Q1466" i="1"/>
  <c r="S1466" i="1" s="1"/>
  <c r="K1466" i="1"/>
  <c r="M1466" i="1" s="1"/>
  <c r="BE1466" i="1" s="1"/>
  <c r="J1466" i="1"/>
  <c r="L1466" i="1" s="1"/>
  <c r="AS1465" i="1"/>
  <c r="AU1465" i="1" s="1"/>
  <c r="AW1465" i="1" s="1"/>
  <c r="AR1465" i="1"/>
  <c r="AT1465" i="1" s="1"/>
  <c r="AV1465" i="1" s="1"/>
  <c r="AQ1465" i="1"/>
  <c r="AH1465" i="1"/>
  <c r="AJ1465" i="1" s="1"/>
  <c r="AG1465" i="1"/>
  <c r="AI1465" i="1" s="1"/>
  <c r="BD1465" i="1" s="1"/>
  <c r="Y1465" i="1"/>
  <c r="AA1465" i="1" s="1"/>
  <c r="X1465" i="1"/>
  <c r="Z1465" i="1" s="1"/>
  <c r="BA1465" i="1" s="1"/>
  <c r="R1465" i="1"/>
  <c r="T1465" i="1" s="1"/>
  <c r="Q1465" i="1"/>
  <c r="S1465" i="1" s="1"/>
  <c r="AY1465" i="1" s="1"/>
  <c r="K1465" i="1"/>
  <c r="M1465" i="1" s="1"/>
  <c r="BE1465" i="1" s="1"/>
  <c r="J1465" i="1"/>
  <c r="L1465" i="1" s="1"/>
  <c r="AZ1465" i="1" s="1"/>
  <c r="AS1464" i="1"/>
  <c r="AU1464" i="1" s="1"/>
  <c r="AW1464" i="1" s="1"/>
  <c r="AR1464" i="1"/>
  <c r="AT1464" i="1" s="1"/>
  <c r="AV1464" i="1" s="1"/>
  <c r="AQ1464" i="1"/>
  <c r="AH1464" i="1"/>
  <c r="AJ1464" i="1" s="1"/>
  <c r="AG1464" i="1"/>
  <c r="AI1464" i="1" s="1"/>
  <c r="Y1464" i="1"/>
  <c r="AA1464" i="1" s="1"/>
  <c r="X1464" i="1"/>
  <c r="Z1464" i="1" s="1"/>
  <c r="R1464" i="1"/>
  <c r="T1464" i="1" s="1"/>
  <c r="Q1464" i="1"/>
  <c r="S1464" i="1" s="1"/>
  <c r="K1464" i="1"/>
  <c r="M1464" i="1" s="1"/>
  <c r="BE1464" i="1" s="1"/>
  <c r="J1464" i="1"/>
  <c r="L1464" i="1" s="1"/>
  <c r="AS1463" i="1"/>
  <c r="AU1463" i="1" s="1"/>
  <c r="AW1463" i="1" s="1"/>
  <c r="AR1463" i="1"/>
  <c r="AT1463" i="1" s="1"/>
  <c r="AV1463" i="1" s="1"/>
  <c r="AQ1463" i="1"/>
  <c r="AH1463" i="1"/>
  <c r="AJ1463" i="1" s="1"/>
  <c r="AG1463" i="1"/>
  <c r="AI1463" i="1" s="1"/>
  <c r="BD1463" i="1" s="1"/>
  <c r="Y1463" i="1"/>
  <c r="AA1463" i="1" s="1"/>
  <c r="X1463" i="1"/>
  <c r="Z1463" i="1" s="1"/>
  <c r="BA1463" i="1" s="1"/>
  <c r="R1463" i="1"/>
  <c r="T1463" i="1" s="1"/>
  <c r="Q1463" i="1"/>
  <c r="S1463" i="1" s="1"/>
  <c r="AY1463" i="1" s="1"/>
  <c r="K1463" i="1"/>
  <c r="M1463" i="1" s="1"/>
  <c r="BE1463" i="1" s="1"/>
  <c r="J1463" i="1"/>
  <c r="L1463" i="1" s="1"/>
  <c r="AZ1463" i="1" s="1"/>
  <c r="AS1462" i="1"/>
  <c r="AU1462" i="1" s="1"/>
  <c r="AW1462" i="1" s="1"/>
  <c r="AR1462" i="1"/>
  <c r="AT1462" i="1" s="1"/>
  <c r="AV1462" i="1" s="1"/>
  <c r="AQ1462" i="1"/>
  <c r="AH1462" i="1"/>
  <c r="AJ1462" i="1" s="1"/>
  <c r="AG1462" i="1"/>
  <c r="AI1462" i="1" s="1"/>
  <c r="Y1462" i="1"/>
  <c r="AA1462" i="1" s="1"/>
  <c r="X1462" i="1"/>
  <c r="Z1462" i="1" s="1"/>
  <c r="R1462" i="1"/>
  <c r="T1462" i="1" s="1"/>
  <c r="Q1462" i="1"/>
  <c r="S1462" i="1" s="1"/>
  <c r="K1462" i="1"/>
  <c r="M1462" i="1" s="1"/>
  <c r="BE1462" i="1" s="1"/>
  <c r="J1462" i="1"/>
  <c r="L1462" i="1" s="1"/>
  <c r="AS1461" i="1"/>
  <c r="AU1461" i="1" s="1"/>
  <c r="AW1461" i="1" s="1"/>
  <c r="AR1461" i="1"/>
  <c r="AT1461" i="1" s="1"/>
  <c r="AV1461" i="1" s="1"/>
  <c r="AQ1461" i="1"/>
  <c r="AH1461" i="1"/>
  <c r="AJ1461" i="1" s="1"/>
  <c r="AG1461" i="1"/>
  <c r="AI1461" i="1" s="1"/>
  <c r="BD1461" i="1" s="1"/>
  <c r="Y1461" i="1"/>
  <c r="AA1461" i="1" s="1"/>
  <c r="X1461" i="1"/>
  <c r="Z1461" i="1" s="1"/>
  <c r="BA1461" i="1" s="1"/>
  <c r="R1461" i="1"/>
  <c r="T1461" i="1" s="1"/>
  <c r="Q1461" i="1"/>
  <c r="S1461" i="1" s="1"/>
  <c r="AY1461" i="1" s="1"/>
  <c r="K1461" i="1"/>
  <c r="M1461" i="1" s="1"/>
  <c r="BE1461" i="1" s="1"/>
  <c r="J1461" i="1"/>
  <c r="L1461" i="1" s="1"/>
  <c r="AZ1461" i="1" s="1"/>
  <c r="AS1460" i="1"/>
  <c r="AU1460" i="1" s="1"/>
  <c r="AW1460" i="1" s="1"/>
  <c r="AR1460" i="1"/>
  <c r="AT1460" i="1" s="1"/>
  <c r="AV1460" i="1" s="1"/>
  <c r="AQ1460" i="1"/>
  <c r="AH1460" i="1"/>
  <c r="AJ1460" i="1" s="1"/>
  <c r="AG1460" i="1"/>
  <c r="AI1460" i="1" s="1"/>
  <c r="Y1460" i="1"/>
  <c r="AA1460" i="1" s="1"/>
  <c r="X1460" i="1"/>
  <c r="Z1460" i="1" s="1"/>
  <c r="R1460" i="1"/>
  <c r="T1460" i="1" s="1"/>
  <c r="Q1460" i="1"/>
  <c r="S1460" i="1" s="1"/>
  <c r="K1460" i="1"/>
  <c r="M1460" i="1" s="1"/>
  <c r="BE1460" i="1" s="1"/>
  <c r="J1460" i="1"/>
  <c r="L1460" i="1" s="1"/>
  <c r="AS1459" i="1"/>
  <c r="AU1459" i="1" s="1"/>
  <c r="AW1459" i="1" s="1"/>
  <c r="AR1459" i="1"/>
  <c r="AT1459" i="1" s="1"/>
  <c r="AV1459" i="1" s="1"/>
  <c r="AQ1459" i="1"/>
  <c r="AH1459" i="1"/>
  <c r="AJ1459" i="1" s="1"/>
  <c r="AG1459" i="1"/>
  <c r="AI1459" i="1" s="1"/>
  <c r="BD1459" i="1" s="1"/>
  <c r="Y1459" i="1"/>
  <c r="AA1459" i="1" s="1"/>
  <c r="X1459" i="1"/>
  <c r="Z1459" i="1" s="1"/>
  <c r="BA1459" i="1" s="1"/>
  <c r="R1459" i="1"/>
  <c r="T1459" i="1" s="1"/>
  <c r="Q1459" i="1"/>
  <c r="S1459" i="1" s="1"/>
  <c r="AY1459" i="1" s="1"/>
  <c r="K1459" i="1"/>
  <c r="M1459" i="1" s="1"/>
  <c r="BE1459" i="1" s="1"/>
  <c r="J1459" i="1"/>
  <c r="L1459" i="1" s="1"/>
  <c r="AZ1459" i="1" s="1"/>
  <c r="AS1458" i="1"/>
  <c r="AU1458" i="1" s="1"/>
  <c r="AW1458" i="1" s="1"/>
  <c r="AR1458" i="1"/>
  <c r="AT1458" i="1" s="1"/>
  <c r="AV1458" i="1" s="1"/>
  <c r="AQ1458" i="1"/>
  <c r="AH1458" i="1"/>
  <c r="AJ1458" i="1" s="1"/>
  <c r="AG1458" i="1"/>
  <c r="AI1458" i="1" s="1"/>
  <c r="Y1458" i="1"/>
  <c r="AA1458" i="1" s="1"/>
  <c r="X1458" i="1"/>
  <c r="Z1458" i="1" s="1"/>
  <c r="R1458" i="1"/>
  <c r="T1458" i="1" s="1"/>
  <c r="Q1458" i="1"/>
  <c r="S1458" i="1" s="1"/>
  <c r="K1458" i="1"/>
  <c r="M1458" i="1" s="1"/>
  <c r="BE1458" i="1" s="1"/>
  <c r="J1458" i="1"/>
  <c r="L1458" i="1" s="1"/>
  <c r="AS1457" i="1"/>
  <c r="AU1457" i="1" s="1"/>
  <c r="AW1457" i="1" s="1"/>
  <c r="AR1457" i="1"/>
  <c r="AT1457" i="1" s="1"/>
  <c r="AV1457" i="1" s="1"/>
  <c r="AQ1457" i="1"/>
  <c r="AH1457" i="1"/>
  <c r="AJ1457" i="1" s="1"/>
  <c r="AG1457" i="1"/>
  <c r="AI1457" i="1" s="1"/>
  <c r="BD1457" i="1" s="1"/>
  <c r="Y1457" i="1"/>
  <c r="AA1457" i="1" s="1"/>
  <c r="X1457" i="1"/>
  <c r="Z1457" i="1" s="1"/>
  <c r="BA1457" i="1" s="1"/>
  <c r="R1457" i="1"/>
  <c r="T1457" i="1" s="1"/>
  <c r="Q1457" i="1"/>
  <c r="S1457" i="1" s="1"/>
  <c r="AY1457" i="1" s="1"/>
  <c r="K1457" i="1"/>
  <c r="M1457" i="1" s="1"/>
  <c r="BE1457" i="1" s="1"/>
  <c r="J1457" i="1"/>
  <c r="L1457" i="1" s="1"/>
  <c r="AZ1457" i="1" s="1"/>
  <c r="AS1456" i="1"/>
  <c r="AU1456" i="1" s="1"/>
  <c r="AW1456" i="1" s="1"/>
  <c r="AR1456" i="1"/>
  <c r="AT1456" i="1" s="1"/>
  <c r="AV1456" i="1" s="1"/>
  <c r="AQ1456" i="1"/>
  <c r="AH1456" i="1"/>
  <c r="AJ1456" i="1" s="1"/>
  <c r="AG1456" i="1"/>
  <c r="AI1456" i="1" s="1"/>
  <c r="Y1456" i="1"/>
  <c r="AA1456" i="1" s="1"/>
  <c r="X1456" i="1"/>
  <c r="Z1456" i="1" s="1"/>
  <c r="R1456" i="1"/>
  <c r="T1456" i="1" s="1"/>
  <c r="Q1456" i="1"/>
  <c r="S1456" i="1" s="1"/>
  <c r="K1456" i="1"/>
  <c r="M1456" i="1" s="1"/>
  <c r="BE1456" i="1" s="1"/>
  <c r="J1456" i="1"/>
  <c r="L1456" i="1" s="1"/>
  <c r="AS1455" i="1"/>
  <c r="AU1455" i="1" s="1"/>
  <c r="AW1455" i="1" s="1"/>
  <c r="AR1455" i="1"/>
  <c r="AT1455" i="1" s="1"/>
  <c r="AV1455" i="1" s="1"/>
  <c r="AQ1455" i="1"/>
  <c r="AH1455" i="1"/>
  <c r="AJ1455" i="1" s="1"/>
  <c r="AG1455" i="1"/>
  <c r="AI1455" i="1" s="1"/>
  <c r="BD1455" i="1" s="1"/>
  <c r="Y1455" i="1"/>
  <c r="AA1455" i="1" s="1"/>
  <c r="X1455" i="1"/>
  <c r="Z1455" i="1" s="1"/>
  <c r="BA1455" i="1" s="1"/>
  <c r="R1455" i="1"/>
  <c r="T1455" i="1" s="1"/>
  <c r="Q1455" i="1"/>
  <c r="S1455" i="1" s="1"/>
  <c r="AY1455" i="1" s="1"/>
  <c r="K1455" i="1"/>
  <c r="M1455" i="1" s="1"/>
  <c r="BE1455" i="1" s="1"/>
  <c r="J1455" i="1"/>
  <c r="L1455" i="1" s="1"/>
  <c r="AZ1455" i="1" s="1"/>
  <c r="AS1454" i="1"/>
  <c r="AU1454" i="1" s="1"/>
  <c r="AW1454" i="1" s="1"/>
  <c r="AR1454" i="1"/>
  <c r="AT1454" i="1" s="1"/>
  <c r="AV1454" i="1" s="1"/>
  <c r="AQ1454" i="1"/>
  <c r="AH1454" i="1"/>
  <c r="AJ1454" i="1" s="1"/>
  <c r="AG1454" i="1"/>
  <c r="AI1454" i="1" s="1"/>
  <c r="Y1454" i="1"/>
  <c r="AA1454" i="1" s="1"/>
  <c r="X1454" i="1"/>
  <c r="Z1454" i="1" s="1"/>
  <c r="R1454" i="1"/>
  <c r="T1454" i="1" s="1"/>
  <c r="Q1454" i="1"/>
  <c r="S1454" i="1" s="1"/>
  <c r="K1454" i="1"/>
  <c r="M1454" i="1" s="1"/>
  <c r="BE1454" i="1" s="1"/>
  <c r="J1454" i="1"/>
  <c r="L1454" i="1" s="1"/>
  <c r="AS1453" i="1"/>
  <c r="AU1453" i="1" s="1"/>
  <c r="AW1453" i="1" s="1"/>
  <c r="AR1453" i="1"/>
  <c r="AT1453" i="1" s="1"/>
  <c r="AV1453" i="1" s="1"/>
  <c r="AQ1453" i="1"/>
  <c r="AH1453" i="1"/>
  <c r="AJ1453" i="1" s="1"/>
  <c r="AG1453" i="1"/>
  <c r="AI1453" i="1" s="1"/>
  <c r="BD1453" i="1" s="1"/>
  <c r="Y1453" i="1"/>
  <c r="AA1453" i="1" s="1"/>
  <c r="X1453" i="1"/>
  <c r="Z1453" i="1" s="1"/>
  <c r="BA1453" i="1" s="1"/>
  <c r="R1453" i="1"/>
  <c r="T1453" i="1" s="1"/>
  <c r="Q1453" i="1"/>
  <c r="S1453" i="1" s="1"/>
  <c r="AY1453" i="1" s="1"/>
  <c r="K1453" i="1"/>
  <c r="M1453" i="1" s="1"/>
  <c r="BE1453" i="1" s="1"/>
  <c r="J1453" i="1"/>
  <c r="L1453" i="1" s="1"/>
  <c r="AZ1453" i="1" s="1"/>
  <c r="AS1452" i="1"/>
  <c r="AU1452" i="1" s="1"/>
  <c r="AW1452" i="1" s="1"/>
  <c r="AR1452" i="1"/>
  <c r="AT1452" i="1" s="1"/>
  <c r="AV1452" i="1" s="1"/>
  <c r="AQ1452" i="1"/>
  <c r="AH1452" i="1"/>
  <c r="AJ1452" i="1" s="1"/>
  <c r="AG1452" i="1"/>
  <c r="AI1452" i="1" s="1"/>
  <c r="AA1452" i="1"/>
  <c r="Y1452" i="1"/>
  <c r="X1452" i="1"/>
  <c r="Z1452" i="1" s="1"/>
  <c r="BA1452" i="1" s="1"/>
  <c r="R1452" i="1"/>
  <c r="T1452" i="1" s="1"/>
  <c r="Q1452" i="1"/>
  <c r="S1452" i="1" s="1"/>
  <c r="AY1452" i="1" s="1"/>
  <c r="M1452" i="1"/>
  <c r="BE1452" i="1" s="1"/>
  <c r="K1452" i="1"/>
  <c r="J1452" i="1"/>
  <c r="L1452" i="1" s="1"/>
  <c r="AS1451" i="1"/>
  <c r="AU1451" i="1" s="1"/>
  <c r="AW1451" i="1" s="1"/>
  <c r="AR1451" i="1"/>
  <c r="AT1451" i="1" s="1"/>
  <c r="AV1451" i="1" s="1"/>
  <c r="AQ1451" i="1"/>
  <c r="AH1451" i="1"/>
  <c r="AJ1451" i="1" s="1"/>
  <c r="AG1451" i="1"/>
  <c r="AI1451" i="1" s="1"/>
  <c r="AA1451" i="1"/>
  <c r="Y1451" i="1"/>
  <c r="X1451" i="1"/>
  <c r="Z1451" i="1" s="1"/>
  <c r="BA1451" i="1" s="1"/>
  <c r="R1451" i="1"/>
  <c r="T1451" i="1" s="1"/>
  <c r="Q1451" i="1"/>
  <c r="S1451" i="1" s="1"/>
  <c r="M1451" i="1"/>
  <c r="BE1451" i="1" s="1"/>
  <c r="K1451" i="1"/>
  <c r="J1451" i="1"/>
  <c r="L1451" i="1" s="1"/>
  <c r="AS1450" i="1"/>
  <c r="AU1450" i="1" s="1"/>
  <c r="AW1450" i="1" s="1"/>
  <c r="AR1450" i="1"/>
  <c r="AT1450" i="1" s="1"/>
  <c r="AV1450" i="1" s="1"/>
  <c r="AQ1450" i="1"/>
  <c r="AH1450" i="1"/>
  <c r="AJ1450" i="1" s="1"/>
  <c r="AG1450" i="1"/>
  <c r="AI1450" i="1" s="1"/>
  <c r="AA1450" i="1"/>
  <c r="Y1450" i="1"/>
  <c r="X1450" i="1"/>
  <c r="Z1450" i="1" s="1"/>
  <c r="BA1450" i="1" s="1"/>
  <c r="R1450" i="1"/>
  <c r="T1450" i="1" s="1"/>
  <c r="Q1450" i="1"/>
  <c r="S1450" i="1" s="1"/>
  <c r="AY1450" i="1" s="1"/>
  <c r="M1450" i="1"/>
  <c r="BE1450" i="1" s="1"/>
  <c r="K1450" i="1"/>
  <c r="J1450" i="1"/>
  <c r="L1450" i="1" s="1"/>
  <c r="AS1449" i="1"/>
  <c r="AU1449" i="1" s="1"/>
  <c r="AW1449" i="1" s="1"/>
  <c r="AR1449" i="1"/>
  <c r="AT1449" i="1" s="1"/>
  <c r="AV1449" i="1" s="1"/>
  <c r="AQ1449" i="1"/>
  <c r="AH1449" i="1"/>
  <c r="AJ1449" i="1" s="1"/>
  <c r="AG1449" i="1"/>
  <c r="AI1449" i="1" s="1"/>
  <c r="AA1449" i="1"/>
  <c r="Y1449" i="1"/>
  <c r="X1449" i="1"/>
  <c r="Z1449" i="1" s="1"/>
  <c r="BA1449" i="1" s="1"/>
  <c r="R1449" i="1"/>
  <c r="T1449" i="1" s="1"/>
  <c r="Q1449" i="1"/>
  <c r="S1449" i="1" s="1"/>
  <c r="M1449" i="1"/>
  <c r="BE1449" i="1" s="1"/>
  <c r="K1449" i="1"/>
  <c r="J1449" i="1"/>
  <c r="L1449" i="1" s="1"/>
  <c r="AS1448" i="1"/>
  <c r="AU1448" i="1" s="1"/>
  <c r="AW1448" i="1" s="1"/>
  <c r="AR1448" i="1"/>
  <c r="AT1448" i="1" s="1"/>
  <c r="AV1448" i="1" s="1"/>
  <c r="AQ1448" i="1"/>
  <c r="AH1448" i="1"/>
  <c r="AJ1448" i="1" s="1"/>
  <c r="AG1448" i="1"/>
  <c r="AI1448" i="1" s="1"/>
  <c r="AA1448" i="1"/>
  <c r="Y1448" i="1"/>
  <c r="X1448" i="1"/>
  <c r="Z1448" i="1" s="1"/>
  <c r="BA1448" i="1" s="1"/>
  <c r="R1448" i="1"/>
  <c r="T1448" i="1" s="1"/>
  <c r="Q1448" i="1"/>
  <c r="S1448" i="1" s="1"/>
  <c r="AY1448" i="1" s="1"/>
  <c r="M1448" i="1"/>
  <c r="BE1448" i="1" s="1"/>
  <c r="K1448" i="1"/>
  <c r="J1448" i="1"/>
  <c r="L1448" i="1" s="1"/>
  <c r="AS1447" i="1"/>
  <c r="AU1447" i="1" s="1"/>
  <c r="AW1447" i="1" s="1"/>
  <c r="AR1447" i="1"/>
  <c r="AT1447" i="1" s="1"/>
  <c r="AV1447" i="1" s="1"/>
  <c r="AQ1447" i="1"/>
  <c r="AH1447" i="1"/>
  <c r="AJ1447" i="1" s="1"/>
  <c r="AG1447" i="1"/>
  <c r="AI1447" i="1" s="1"/>
  <c r="AA1447" i="1"/>
  <c r="Y1447" i="1"/>
  <c r="X1447" i="1"/>
  <c r="Z1447" i="1" s="1"/>
  <c r="BA1447" i="1" s="1"/>
  <c r="R1447" i="1"/>
  <c r="T1447" i="1" s="1"/>
  <c r="Q1447" i="1"/>
  <c r="S1447" i="1" s="1"/>
  <c r="M1447" i="1"/>
  <c r="BE1447" i="1" s="1"/>
  <c r="K1447" i="1"/>
  <c r="J1447" i="1"/>
  <c r="L1447" i="1" s="1"/>
  <c r="AS1446" i="1"/>
  <c r="AU1446" i="1" s="1"/>
  <c r="AW1446" i="1" s="1"/>
  <c r="AR1446" i="1"/>
  <c r="AT1446" i="1" s="1"/>
  <c r="AV1446" i="1" s="1"/>
  <c r="AQ1446" i="1"/>
  <c r="AH1446" i="1"/>
  <c r="AJ1446" i="1" s="1"/>
  <c r="AG1446" i="1"/>
  <c r="AI1446" i="1" s="1"/>
  <c r="AA1446" i="1"/>
  <c r="Y1446" i="1"/>
  <c r="X1446" i="1"/>
  <c r="Z1446" i="1" s="1"/>
  <c r="BA1446" i="1" s="1"/>
  <c r="R1446" i="1"/>
  <c r="T1446" i="1" s="1"/>
  <c r="Q1446" i="1"/>
  <c r="S1446" i="1" s="1"/>
  <c r="AY1446" i="1" s="1"/>
  <c r="M1446" i="1"/>
  <c r="BE1446" i="1" s="1"/>
  <c r="K1446" i="1"/>
  <c r="J1446" i="1"/>
  <c r="L1446" i="1" s="1"/>
  <c r="AS1445" i="1"/>
  <c r="AU1445" i="1" s="1"/>
  <c r="AW1445" i="1" s="1"/>
  <c r="AR1445" i="1"/>
  <c r="AT1445" i="1" s="1"/>
  <c r="AV1445" i="1" s="1"/>
  <c r="AQ1445" i="1"/>
  <c r="AH1445" i="1"/>
  <c r="AJ1445" i="1" s="1"/>
  <c r="AG1445" i="1"/>
  <c r="AI1445" i="1" s="1"/>
  <c r="AA1445" i="1"/>
  <c r="Y1445" i="1"/>
  <c r="X1445" i="1"/>
  <c r="Z1445" i="1" s="1"/>
  <c r="BA1445" i="1" s="1"/>
  <c r="R1445" i="1"/>
  <c r="T1445" i="1" s="1"/>
  <c r="Q1445" i="1"/>
  <c r="S1445" i="1" s="1"/>
  <c r="M1445" i="1"/>
  <c r="BE1445" i="1" s="1"/>
  <c r="K1445" i="1"/>
  <c r="J1445" i="1"/>
  <c r="L1445" i="1" s="1"/>
  <c r="AS1444" i="1"/>
  <c r="AU1444" i="1" s="1"/>
  <c r="AW1444" i="1" s="1"/>
  <c r="AR1444" i="1"/>
  <c r="AT1444" i="1" s="1"/>
  <c r="AV1444" i="1" s="1"/>
  <c r="AQ1444" i="1"/>
  <c r="AH1444" i="1"/>
  <c r="AJ1444" i="1" s="1"/>
  <c r="AG1444" i="1"/>
  <c r="AI1444" i="1" s="1"/>
  <c r="AA1444" i="1"/>
  <c r="Y1444" i="1"/>
  <c r="X1444" i="1"/>
  <c r="Z1444" i="1" s="1"/>
  <c r="BA1444" i="1" s="1"/>
  <c r="R1444" i="1"/>
  <c r="T1444" i="1" s="1"/>
  <c r="Q1444" i="1"/>
  <c r="S1444" i="1" s="1"/>
  <c r="AY1444" i="1" s="1"/>
  <c r="M1444" i="1"/>
  <c r="BE1444" i="1" s="1"/>
  <c r="K1444" i="1"/>
  <c r="J1444" i="1"/>
  <c r="L1444" i="1" s="1"/>
  <c r="AS1443" i="1"/>
  <c r="AU1443" i="1" s="1"/>
  <c r="AW1443" i="1" s="1"/>
  <c r="AR1443" i="1"/>
  <c r="AT1443" i="1" s="1"/>
  <c r="AV1443" i="1" s="1"/>
  <c r="AQ1443" i="1"/>
  <c r="AH1443" i="1"/>
  <c r="AJ1443" i="1" s="1"/>
  <c r="AG1443" i="1"/>
  <c r="AI1443" i="1" s="1"/>
  <c r="AA1443" i="1"/>
  <c r="Y1443" i="1"/>
  <c r="X1443" i="1"/>
  <c r="Z1443" i="1" s="1"/>
  <c r="BA1443" i="1" s="1"/>
  <c r="R1443" i="1"/>
  <c r="T1443" i="1" s="1"/>
  <c r="Q1443" i="1"/>
  <c r="S1443" i="1" s="1"/>
  <c r="M1443" i="1"/>
  <c r="BE1443" i="1" s="1"/>
  <c r="K1443" i="1"/>
  <c r="J1443" i="1"/>
  <c r="L1443" i="1" s="1"/>
  <c r="AS1442" i="1"/>
  <c r="AU1442" i="1" s="1"/>
  <c r="AW1442" i="1" s="1"/>
  <c r="AR1442" i="1"/>
  <c r="AT1442" i="1" s="1"/>
  <c r="AV1442" i="1" s="1"/>
  <c r="AQ1442" i="1"/>
  <c r="AH1442" i="1"/>
  <c r="AJ1442" i="1" s="1"/>
  <c r="AG1442" i="1"/>
  <c r="AI1442" i="1" s="1"/>
  <c r="AA1442" i="1"/>
  <c r="Y1442" i="1"/>
  <c r="X1442" i="1"/>
  <c r="Z1442" i="1" s="1"/>
  <c r="BA1442" i="1" s="1"/>
  <c r="R1442" i="1"/>
  <c r="T1442" i="1" s="1"/>
  <c r="Q1442" i="1"/>
  <c r="S1442" i="1" s="1"/>
  <c r="AY1442" i="1" s="1"/>
  <c r="M1442" i="1"/>
  <c r="BE1442" i="1" s="1"/>
  <c r="K1442" i="1"/>
  <c r="J1442" i="1"/>
  <c r="L1442" i="1" s="1"/>
  <c r="AS1441" i="1"/>
  <c r="AU1441" i="1" s="1"/>
  <c r="AW1441" i="1" s="1"/>
  <c r="AR1441" i="1"/>
  <c r="AT1441" i="1" s="1"/>
  <c r="AV1441" i="1" s="1"/>
  <c r="AQ1441" i="1"/>
  <c r="AH1441" i="1"/>
  <c r="AJ1441" i="1" s="1"/>
  <c r="AG1441" i="1"/>
  <c r="AI1441" i="1" s="1"/>
  <c r="AA1441" i="1"/>
  <c r="Y1441" i="1"/>
  <c r="X1441" i="1"/>
  <c r="Z1441" i="1" s="1"/>
  <c r="BA1441" i="1" s="1"/>
  <c r="R1441" i="1"/>
  <c r="T1441" i="1" s="1"/>
  <c r="Q1441" i="1"/>
  <c r="S1441" i="1" s="1"/>
  <c r="M1441" i="1"/>
  <c r="BE1441" i="1" s="1"/>
  <c r="K1441" i="1"/>
  <c r="J1441" i="1"/>
  <c r="L1441" i="1" s="1"/>
  <c r="AS1440" i="1"/>
  <c r="AU1440" i="1" s="1"/>
  <c r="AW1440" i="1" s="1"/>
  <c r="AR1440" i="1"/>
  <c r="AT1440" i="1" s="1"/>
  <c r="AV1440" i="1" s="1"/>
  <c r="AQ1440" i="1"/>
  <c r="AH1440" i="1"/>
  <c r="AJ1440" i="1" s="1"/>
  <c r="AG1440" i="1"/>
  <c r="AI1440" i="1" s="1"/>
  <c r="AA1440" i="1"/>
  <c r="Y1440" i="1"/>
  <c r="X1440" i="1"/>
  <c r="Z1440" i="1" s="1"/>
  <c r="BA1440" i="1" s="1"/>
  <c r="R1440" i="1"/>
  <c r="T1440" i="1" s="1"/>
  <c r="Q1440" i="1"/>
  <c r="S1440" i="1" s="1"/>
  <c r="AY1440" i="1" s="1"/>
  <c r="M1440" i="1"/>
  <c r="BE1440" i="1" s="1"/>
  <c r="K1440" i="1"/>
  <c r="J1440" i="1"/>
  <c r="L1440" i="1" s="1"/>
  <c r="AS1439" i="1"/>
  <c r="AU1439" i="1" s="1"/>
  <c r="AW1439" i="1" s="1"/>
  <c r="AR1439" i="1"/>
  <c r="AT1439" i="1" s="1"/>
  <c r="AV1439" i="1" s="1"/>
  <c r="AQ1439" i="1"/>
  <c r="AH1439" i="1"/>
  <c r="AJ1439" i="1" s="1"/>
  <c r="AG1439" i="1"/>
  <c r="AI1439" i="1" s="1"/>
  <c r="AA1439" i="1"/>
  <c r="Y1439" i="1"/>
  <c r="X1439" i="1"/>
  <c r="Z1439" i="1" s="1"/>
  <c r="BA1439" i="1" s="1"/>
  <c r="R1439" i="1"/>
  <c r="T1439" i="1" s="1"/>
  <c r="Q1439" i="1"/>
  <c r="S1439" i="1" s="1"/>
  <c r="M1439" i="1"/>
  <c r="BE1439" i="1" s="1"/>
  <c r="K1439" i="1"/>
  <c r="J1439" i="1"/>
  <c r="L1439" i="1" s="1"/>
  <c r="AS1438" i="1"/>
  <c r="AU1438" i="1" s="1"/>
  <c r="AW1438" i="1" s="1"/>
  <c r="AR1438" i="1"/>
  <c r="AT1438" i="1" s="1"/>
  <c r="AV1438" i="1" s="1"/>
  <c r="AQ1438" i="1"/>
  <c r="AH1438" i="1"/>
  <c r="AJ1438" i="1" s="1"/>
  <c r="AG1438" i="1"/>
  <c r="AI1438" i="1" s="1"/>
  <c r="AA1438" i="1"/>
  <c r="Y1438" i="1"/>
  <c r="X1438" i="1"/>
  <c r="Z1438" i="1" s="1"/>
  <c r="BA1438" i="1" s="1"/>
  <c r="R1438" i="1"/>
  <c r="T1438" i="1" s="1"/>
  <c r="Q1438" i="1"/>
  <c r="S1438" i="1" s="1"/>
  <c r="AY1438" i="1" s="1"/>
  <c r="M1438" i="1"/>
  <c r="BE1438" i="1" s="1"/>
  <c r="K1438" i="1"/>
  <c r="J1438" i="1"/>
  <c r="L1438" i="1" s="1"/>
  <c r="AS1437" i="1"/>
  <c r="AU1437" i="1" s="1"/>
  <c r="AW1437" i="1" s="1"/>
  <c r="AR1437" i="1"/>
  <c r="AT1437" i="1" s="1"/>
  <c r="AV1437" i="1" s="1"/>
  <c r="AQ1437" i="1"/>
  <c r="AH1437" i="1"/>
  <c r="AJ1437" i="1" s="1"/>
  <c r="AG1437" i="1"/>
  <c r="AI1437" i="1" s="1"/>
  <c r="AA1437" i="1"/>
  <c r="Y1437" i="1"/>
  <c r="X1437" i="1"/>
  <c r="Z1437" i="1" s="1"/>
  <c r="BA1437" i="1" s="1"/>
  <c r="R1437" i="1"/>
  <c r="T1437" i="1" s="1"/>
  <c r="Q1437" i="1"/>
  <c r="S1437" i="1" s="1"/>
  <c r="M1437" i="1"/>
  <c r="BE1437" i="1" s="1"/>
  <c r="K1437" i="1"/>
  <c r="J1437" i="1"/>
  <c r="L1437" i="1" s="1"/>
  <c r="AS1436" i="1"/>
  <c r="AU1436" i="1" s="1"/>
  <c r="AW1436" i="1" s="1"/>
  <c r="AR1436" i="1"/>
  <c r="AT1436" i="1" s="1"/>
  <c r="AV1436" i="1" s="1"/>
  <c r="AQ1436" i="1"/>
  <c r="AH1436" i="1"/>
  <c r="AJ1436" i="1" s="1"/>
  <c r="AG1436" i="1"/>
  <c r="AI1436" i="1" s="1"/>
  <c r="AA1436" i="1"/>
  <c r="Y1436" i="1"/>
  <c r="X1436" i="1"/>
  <c r="Z1436" i="1" s="1"/>
  <c r="BA1436" i="1" s="1"/>
  <c r="R1436" i="1"/>
  <c r="T1436" i="1" s="1"/>
  <c r="Q1436" i="1"/>
  <c r="S1436" i="1" s="1"/>
  <c r="AY1436" i="1" s="1"/>
  <c r="M1436" i="1"/>
  <c r="BE1436" i="1" s="1"/>
  <c r="K1436" i="1"/>
  <c r="J1436" i="1"/>
  <c r="L1436" i="1" s="1"/>
  <c r="AS1435" i="1"/>
  <c r="AU1435" i="1" s="1"/>
  <c r="AW1435" i="1" s="1"/>
  <c r="AR1435" i="1"/>
  <c r="AT1435" i="1" s="1"/>
  <c r="AV1435" i="1" s="1"/>
  <c r="AQ1435" i="1"/>
  <c r="AH1435" i="1"/>
  <c r="AJ1435" i="1" s="1"/>
  <c r="AG1435" i="1"/>
  <c r="AI1435" i="1" s="1"/>
  <c r="AA1435" i="1"/>
  <c r="Y1435" i="1"/>
  <c r="X1435" i="1"/>
  <c r="Z1435" i="1" s="1"/>
  <c r="BA1435" i="1" s="1"/>
  <c r="R1435" i="1"/>
  <c r="T1435" i="1" s="1"/>
  <c r="Q1435" i="1"/>
  <c r="S1435" i="1" s="1"/>
  <c r="M1435" i="1"/>
  <c r="BE1435" i="1" s="1"/>
  <c r="K1435" i="1"/>
  <c r="J1435" i="1"/>
  <c r="L1435" i="1" s="1"/>
  <c r="AS1434" i="1"/>
  <c r="AU1434" i="1" s="1"/>
  <c r="AW1434" i="1" s="1"/>
  <c r="AR1434" i="1"/>
  <c r="AT1434" i="1" s="1"/>
  <c r="AV1434" i="1" s="1"/>
  <c r="AQ1434" i="1"/>
  <c r="AH1434" i="1"/>
  <c r="AJ1434" i="1" s="1"/>
  <c r="AG1434" i="1"/>
  <c r="AI1434" i="1" s="1"/>
  <c r="AA1434" i="1"/>
  <c r="Y1434" i="1"/>
  <c r="X1434" i="1"/>
  <c r="Z1434" i="1" s="1"/>
  <c r="BA1434" i="1" s="1"/>
  <c r="R1434" i="1"/>
  <c r="T1434" i="1" s="1"/>
  <c r="Q1434" i="1"/>
  <c r="S1434" i="1" s="1"/>
  <c r="AY1434" i="1" s="1"/>
  <c r="M1434" i="1"/>
  <c r="BE1434" i="1" s="1"/>
  <c r="K1434" i="1"/>
  <c r="J1434" i="1"/>
  <c r="L1434" i="1" s="1"/>
  <c r="AS1433" i="1"/>
  <c r="AU1433" i="1" s="1"/>
  <c r="AW1433" i="1" s="1"/>
  <c r="AR1433" i="1"/>
  <c r="AT1433" i="1" s="1"/>
  <c r="AV1433" i="1" s="1"/>
  <c r="AQ1433" i="1"/>
  <c r="AH1433" i="1"/>
  <c r="AJ1433" i="1" s="1"/>
  <c r="AG1433" i="1"/>
  <c r="AI1433" i="1" s="1"/>
  <c r="AA1433" i="1"/>
  <c r="Y1433" i="1"/>
  <c r="X1433" i="1"/>
  <c r="Z1433" i="1" s="1"/>
  <c r="BA1433" i="1" s="1"/>
  <c r="R1433" i="1"/>
  <c r="T1433" i="1" s="1"/>
  <c r="Q1433" i="1"/>
  <c r="S1433" i="1" s="1"/>
  <c r="M1433" i="1"/>
  <c r="BE1433" i="1" s="1"/>
  <c r="K1433" i="1"/>
  <c r="J1433" i="1"/>
  <c r="L1433" i="1" s="1"/>
  <c r="AS1432" i="1"/>
  <c r="AU1432" i="1" s="1"/>
  <c r="AW1432" i="1" s="1"/>
  <c r="AR1432" i="1"/>
  <c r="AT1432" i="1" s="1"/>
  <c r="AV1432" i="1" s="1"/>
  <c r="AQ1432" i="1"/>
  <c r="AH1432" i="1"/>
  <c r="AJ1432" i="1" s="1"/>
  <c r="AG1432" i="1"/>
  <c r="AI1432" i="1" s="1"/>
  <c r="AA1432" i="1"/>
  <c r="Y1432" i="1"/>
  <c r="X1432" i="1"/>
  <c r="Z1432" i="1" s="1"/>
  <c r="BA1432" i="1" s="1"/>
  <c r="R1432" i="1"/>
  <c r="T1432" i="1" s="1"/>
  <c r="Q1432" i="1"/>
  <c r="S1432" i="1" s="1"/>
  <c r="AY1432" i="1" s="1"/>
  <c r="M1432" i="1"/>
  <c r="BE1432" i="1" s="1"/>
  <c r="K1432" i="1"/>
  <c r="J1432" i="1"/>
  <c r="L1432" i="1" s="1"/>
  <c r="AS1431" i="1"/>
  <c r="AU1431" i="1" s="1"/>
  <c r="AW1431" i="1" s="1"/>
  <c r="AR1431" i="1"/>
  <c r="AT1431" i="1" s="1"/>
  <c r="AV1431" i="1" s="1"/>
  <c r="AQ1431" i="1"/>
  <c r="AH1431" i="1"/>
  <c r="AJ1431" i="1" s="1"/>
  <c r="AG1431" i="1"/>
  <c r="AI1431" i="1" s="1"/>
  <c r="AA1431" i="1"/>
  <c r="Y1431" i="1"/>
  <c r="X1431" i="1"/>
  <c r="Z1431" i="1" s="1"/>
  <c r="BA1431" i="1" s="1"/>
  <c r="R1431" i="1"/>
  <c r="T1431" i="1" s="1"/>
  <c r="Q1431" i="1"/>
  <c r="S1431" i="1" s="1"/>
  <c r="M1431" i="1"/>
  <c r="BE1431" i="1" s="1"/>
  <c r="K1431" i="1"/>
  <c r="J1431" i="1"/>
  <c r="L1431" i="1" s="1"/>
  <c r="AS1430" i="1"/>
  <c r="AU1430" i="1" s="1"/>
  <c r="AW1430" i="1" s="1"/>
  <c r="AR1430" i="1"/>
  <c r="AT1430" i="1" s="1"/>
  <c r="AV1430" i="1" s="1"/>
  <c r="AQ1430" i="1"/>
  <c r="AH1430" i="1"/>
  <c r="AJ1430" i="1" s="1"/>
  <c r="AG1430" i="1"/>
  <c r="AI1430" i="1" s="1"/>
  <c r="AA1430" i="1"/>
  <c r="Y1430" i="1"/>
  <c r="X1430" i="1"/>
  <c r="Z1430" i="1" s="1"/>
  <c r="BA1430" i="1" s="1"/>
  <c r="R1430" i="1"/>
  <c r="T1430" i="1" s="1"/>
  <c r="Q1430" i="1"/>
  <c r="S1430" i="1" s="1"/>
  <c r="AY1430" i="1" s="1"/>
  <c r="M1430" i="1"/>
  <c r="BE1430" i="1" s="1"/>
  <c r="K1430" i="1"/>
  <c r="J1430" i="1"/>
  <c r="L1430" i="1" s="1"/>
  <c r="AS1429" i="1"/>
  <c r="AU1429" i="1" s="1"/>
  <c r="AW1429" i="1" s="1"/>
  <c r="AR1429" i="1"/>
  <c r="AT1429" i="1" s="1"/>
  <c r="AV1429" i="1" s="1"/>
  <c r="AQ1429" i="1"/>
  <c r="AH1429" i="1"/>
  <c r="AJ1429" i="1" s="1"/>
  <c r="AG1429" i="1"/>
  <c r="AI1429" i="1" s="1"/>
  <c r="AA1429" i="1"/>
  <c r="Y1429" i="1"/>
  <c r="X1429" i="1"/>
  <c r="Z1429" i="1" s="1"/>
  <c r="BA1429" i="1" s="1"/>
  <c r="R1429" i="1"/>
  <c r="T1429" i="1" s="1"/>
  <c r="Q1429" i="1"/>
  <c r="S1429" i="1" s="1"/>
  <c r="M1429" i="1"/>
  <c r="BE1429" i="1" s="1"/>
  <c r="K1429" i="1"/>
  <c r="J1429" i="1"/>
  <c r="L1429" i="1" s="1"/>
  <c r="AS1428" i="1"/>
  <c r="AU1428" i="1" s="1"/>
  <c r="AW1428" i="1" s="1"/>
  <c r="AR1428" i="1"/>
  <c r="AT1428" i="1" s="1"/>
  <c r="AV1428" i="1" s="1"/>
  <c r="AQ1428" i="1"/>
  <c r="AH1428" i="1"/>
  <c r="AJ1428" i="1" s="1"/>
  <c r="AG1428" i="1"/>
  <c r="AI1428" i="1" s="1"/>
  <c r="AA1428" i="1"/>
  <c r="Y1428" i="1"/>
  <c r="X1428" i="1"/>
  <c r="Z1428" i="1" s="1"/>
  <c r="BA1428" i="1" s="1"/>
  <c r="R1428" i="1"/>
  <c r="T1428" i="1" s="1"/>
  <c r="Q1428" i="1"/>
  <c r="S1428" i="1" s="1"/>
  <c r="AY1428" i="1" s="1"/>
  <c r="M1428" i="1"/>
  <c r="BE1428" i="1" s="1"/>
  <c r="K1428" i="1"/>
  <c r="J1428" i="1"/>
  <c r="L1428" i="1" s="1"/>
  <c r="AS1427" i="1"/>
  <c r="AU1427" i="1" s="1"/>
  <c r="AW1427" i="1" s="1"/>
  <c r="AR1427" i="1"/>
  <c r="AT1427" i="1" s="1"/>
  <c r="AV1427" i="1" s="1"/>
  <c r="AQ1427" i="1"/>
  <c r="AH1427" i="1"/>
  <c r="AJ1427" i="1" s="1"/>
  <c r="AG1427" i="1"/>
  <c r="AI1427" i="1" s="1"/>
  <c r="AA1427" i="1"/>
  <c r="Y1427" i="1"/>
  <c r="X1427" i="1"/>
  <c r="Z1427" i="1" s="1"/>
  <c r="BA1427" i="1" s="1"/>
  <c r="R1427" i="1"/>
  <c r="T1427" i="1" s="1"/>
  <c r="Q1427" i="1"/>
  <c r="S1427" i="1" s="1"/>
  <c r="M1427" i="1"/>
  <c r="BE1427" i="1" s="1"/>
  <c r="K1427" i="1"/>
  <c r="J1427" i="1"/>
  <c r="L1427" i="1" s="1"/>
  <c r="AS1426" i="1"/>
  <c r="AU1426" i="1" s="1"/>
  <c r="AW1426" i="1" s="1"/>
  <c r="AR1426" i="1"/>
  <c r="AT1426" i="1" s="1"/>
  <c r="AV1426" i="1" s="1"/>
  <c r="AQ1426" i="1"/>
  <c r="AH1426" i="1"/>
  <c r="AJ1426" i="1" s="1"/>
  <c r="AG1426" i="1"/>
  <c r="AI1426" i="1" s="1"/>
  <c r="AA1426" i="1"/>
  <c r="Y1426" i="1"/>
  <c r="X1426" i="1"/>
  <c r="Z1426" i="1" s="1"/>
  <c r="BA1426" i="1" s="1"/>
  <c r="R1426" i="1"/>
  <c r="T1426" i="1" s="1"/>
  <c r="Q1426" i="1"/>
  <c r="S1426" i="1" s="1"/>
  <c r="AY1426" i="1" s="1"/>
  <c r="M1426" i="1"/>
  <c r="BE1426" i="1" s="1"/>
  <c r="K1426" i="1"/>
  <c r="J1426" i="1"/>
  <c r="L1426" i="1" s="1"/>
  <c r="AS1425" i="1"/>
  <c r="AU1425" i="1" s="1"/>
  <c r="AW1425" i="1" s="1"/>
  <c r="AR1425" i="1"/>
  <c r="AT1425" i="1" s="1"/>
  <c r="AV1425" i="1" s="1"/>
  <c r="AQ1425" i="1"/>
  <c r="AH1425" i="1"/>
  <c r="AJ1425" i="1" s="1"/>
  <c r="AG1425" i="1"/>
  <c r="AI1425" i="1" s="1"/>
  <c r="AA1425" i="1"/>
  <c r="Y1425" i="1"/>
  <c r="X1425" i="1"/>
  <c r="Z1425" i="1" s="1"/>
  <c r="BA1425" i="1" s="1"/>
  <c r="R1425" i="1"/>
  <c r="T1425" i="1" s="1"/>
  <c r="Q1425" i="1"/>
  <c r="S1425" i="1" s="1"/>
  <c r="M1425" i="1"/>
  <c r="BE1425" i="1" s="1"/>
  <c r="K1425" i="1"/>
  <c r="J1425" i="1"/>
  <c r="L1425" i="1" s="1"/>
  <c r="AS1424" i="1"/>
  <c r="AU1424" i="1" s="1"/>
  <c r="AW1424" i="1" s="1"/>
  <c r="AR1424" i="1"/>
  <c r="AT1424" i="1" s="1"/>
  <c r="AV1424" i="1" s="1"/>
  <c r="AQ1424" i="1"/>
  <c r="AH1424" i="1"/>
  <c r="AJ1424" i="1" s="1"/>
  <c r="AG1424" i="1"/>
  <c r="AI1424" i="1" s="1"/>
  <c r="AA1424" i="1"/>
  <c r="Y1424" i="1"/>
  <c r="X1424" i="1"/>
  <c r="Z1424" i="1" s="1"/>
  <c r="BA1424" i="1" s="1"/>
  <c r="R1424" i="1"/>
  <c r="T1424" i="1" s="1"/>
  <c r="Q1424" i="1"/>
  <c r="S1424" i="1" s="1"/>
  <c r="AY1424" i="1" s="1"/>
  <c r="M1424" i="1"/>
  <c r="BE1424" i="1" s="1"/>
  <c r="K1424" i="1"/>
  <c r="J1424" i="1"/>
  <c r="L1424" i="1" s="1"/>
  <c r="AS1423" i="1"/>
  <c r="AU1423" i="1" s="1"/>
  <c r="AW1423" i="1" s="1"/>
  <c r="AR1423" i="1"/>
  <c r="AT1423" i="1" s="1"/>
  <c r="AV1423" i="1" s="1"/>
  <c r="AQ1423" i="1"/>
  <c r="AH1423" i="1"/>
  <c r="AJ1423" i="1" s="1"/>
  <c r="AG1423" i="1"/>
  <c r="AI1423" i="1" s="1"/>
  <c r="AA1423" i="1"/>
  <c r="Y1423" i="1"/>
  <c r="X1423" i="1"/>
  <c r="Z1423" i="1" s="1"/>
  <c r="BA1423" i="1" s="1"/>
  <c r="R1423" i="1"/>
  <c r="T1423" i="1" s="1"/>
  <c r="Q1423" i="1"/>
  <c r="S1423" i="1" s="1"/>
  <c r="M1423" i="1"/>
  <c r="BE1423" i="1" s="1"/>
  <c r="K1423" i="1"/>
  <c r="J1423" i="1"/>
  <c r="L1423" i="1" s="1"/>
  <c r="AS1422" i="1"/>
  <c r="AU1422" i="1" s="1"/>
  <c r="AW1422" i="1" s="1"/>
  <c r="AR1422" i="1"/>
  <c r="AT1422" i="1" s="1"/>
  <c r="AV1422" i="1" s="1"/>
  <c r="AQ1422" i="1"/>
  <c r="AH1422" i="1"/>
  <c r="AJ1422" i="1" s="1"/>
  <c r="AG1422" i="1"/>
  <c r="AI1422" i="1" s="1"/>
  <c r="AA1422" i="1"/>
  <c r="Y1422" i="1"/>
  <c r="X1422" i="1"/>
  <c r="Z1422" i="1" s="1"/>
  <c r="BA1422" i="1" s="1"/>
  <c r="R1422" i="1"/>
  <c r="T1422" i="1" s="1"/>
  <c r="Q1422" i="1"/>
  <c r="S1422" i="1" s="1"/>
  <c r="AY1422" i="1" s="1"/>
  <c r="M1422" i="1"/>
  <c r="BE1422" i="1" s="1"/>
  <c r="K1422" i="1"/>
  <c r="J1422" i="1"/>
  <c r="L1422" i="1" s="1"/>
  <c r="AS1421" i="1"/>
  <c r="AU1421" i="1" s="1"/>
  <c r="AW1421" i="1" s="1"/>
  <c r="AR1421" i="1"/>
  <c r="AT1421" i="1" s="1"/>
  <c r="AV1421" i="1" s="1"/>
  <c r="AQ1421" i="1"/>
  <c r="AH1421" i="1"/>
  <c r="AJ1421" i="1" s="1"/>
  <c r="AG1421" i="1"/>
  <c r="AI1421" i="1" s="1"/>
  <c r="AA1421" i="1"/>
  <c r="Y1421" i="1"/>
  <c r="X1421" i="1"/>
  <c r="Z1421" i="1" s="1"/>
  <c r="BA1421" i="1" s="1"/>
  <c r="R1421" i="1"/>
  <c r="T1421" i="1" s="1"/>
  <c r="Q1421" i="1"/>
  <c r="S1421" i="1" s="1"/>
  <c r="M1421" i="1"/>
  <c r="BE1421" i="1" s="1"/>
  <c r="K1421" i="1"/>
  <c r="J1421" i="1"/>
  <c r="L1421" i="1" s="1"/>
  <c r="AS1420" i="1"/>
  <c r="AU1420" i="1" s="1"/>
  <c r="AW1420" i="1" s="1"/>
  <c r="AR1420" i="1"/>
  <c r="AT1420" i="1" s="1"/>
  <c r="AV1420" i="1" s="1"/>
  <c r="AQ1420" i="1"/>
  <c r="AH1420" i="1"/>
  <c r="AJ1420" i="1" s="1"/>
  <c r="AG1420" i="1"/>
  <c r="AI1420" i="1" s="1"/>
  <c r="AA1420" i="1"/>
  <c r="Y1420" i="1"/>
  <c r="X1420" i="1"/>
  <c r="Z1420" i="1" s="1"/>
  <c r="BA1420" i="1" s="1"/>
  <c r="R1420" i="1"/>
  <c r="T1420" i="1" s="1"/>
  <c r="Q1420" i="1"/>
  <c r="S1420" i="1" s="1"/>
  <c r="AY1420" i="1" s="1"/>
  <c r="M1420" i="1"/>
  <c r="BE1420" i="1" s="1"/>
  <c r="K1420" i="1"/>
  <c r="J1420" i="1"/>
  <c r="L1420" i="1" s="1"/>
  <c r="AS1419" i="1"/>
  <c r="AU1419" i="1" s="1"/>
  <c r="AW1419" i="1" s="1"/>
  <c r="AR1419" i="1"/>
  <c r="AT1419" i="1" s="1"/>
  <c r="AV1419" i="1" s="1"/>
  <c r="AQ1419" i="1"/>
  <c r="AH1419" i="1"/>
  <c r="AJ1419" i="1" s="1"/>
  <c r="AG1419" i="1"/>
  <c r="AI1419" i="1" s="1"/>
  <c r="AA1419" i="1"/>
  <c r="Y1419" i="1"/>
  <c r="X1419" i="1"/>
  <c r="Z1419" i="1" s="1"/>
  <c r="BA1419" i="1" s="1"/>
  <c r="R1419" i="1"/>
  <c r="T1419" i="1" s="1"/>
  <c r="Q1419" i="1"/>
  <c r="S1419" i="1" s="1"/>
  <c r="M1419" i="1"/>
  <c r="BE1419" i="1" s="1"/>
  <c r="K1419" i="1"/>
  <c r="J1419" i="1"/>
  <c r="L1419" i="1" s="1"/>
  <c r="AS1418" i="1"/>
  <c r="AU1418" i="1" s="1"/>
  <c r="AW1418" i="1" s="1"/>
  <c r="AR1418" i="1"/>
  <c r="AT1418" i="1" s="1"/>
  <c r="AV1418" i="1" s="1"/>
  <c r="AQ1418" i="1"/>
  <c r="AH1418" i="1"/>
  <c r="AJ1418" i="1" s="1"/>
  <c r="AG1418" i="1"/>
  <c r="AI1418" i="1" s="1"/>
  <c r="AA1418" i="1"/>
  <c r="Y1418" i="1"/>
  <c r="X1418" i="1"/>
  <c r="Z1418" i="1" s="1"/>
  <c r="BA1418" i="1" s="1"/>
  <c r="R1418" i="1"/>
  <c r="T1418" i="1" s="1"/>
  <c r="Q1418" i="1"/>
  <c r="S1418" i="1" s="1"/>
  <c r="AY1418" i="1" s="1"/>
  <c r="M1418" i="1"/>
  <c r="BE1418" i="1" s="1"/>
  <c r="K1418" i="1"/>
  <c r="J1418" i="1"/>
  <c r="L1418" i="1" s="1"/>
  <c r="AS1417" i="1"/>
  <c r="AU1417" i="1" s="1"/>
  <c r="AW1417" i="1" s="1"/>
  <c r="AR1417" i="1"/>
  <c r="AT1417" i="1" s="1"/>
  <c r="AV1417" i="1" s="1"/>
  <c r="AQ1417" i="1"/>
  <c r="AH1417" i="1"/>
  <c r="AJ1417" i="1" s="1"/>
  <c r="AG1417" i="1"/>
  <c r="AI1417" i="1" s="1"/>
  <c r="AA1417" i="1"/>
  <c r="Y1417" i="1"/>
  <c r="X1417" i="1"/>
  <c r="Z1417" i="1" s="1"/>
  <c r="BA1417" i="1" s="1"/>
  <c r="R1417" i="1"/>
  <c r="T1417" i="1" s="1"/>
  <c r="Q1417" i="1"/>
  <c r="S1417" i="1" s="1"/>
  <c r="M1417" i="1"/>
  <c r="BE1417" i="1" s="1"/>
  <c r="K1417" i="1"/>
  <c r="J1417" i="1"/>
  <c r="L1417" i="1" s="1"/>
  <c r="AS1416" i="1"/>
  <c r="AU1416" i="1" s="1"/>
  <c r="AW1416" i="1" s="1"/>
  <c r="AR1416" i="1"/>
  <c r="AT1416" i="1" s="1"/>
  <c r="AV1416" i="1" s="1"/>
  <c r="AQ1416" i="1"/>
  <c r="AH1416" i="1"/>
  <c r="AJ1416" i="1" s="1"/>
  <c r="AG1416" i="1"/>
  <c r="AI1416" i="1" s="1"/>
  <c r="AA1416" i="1"/>
  <c r="Y1416" i="1"/>
  <c r="X1416" i="1"/>
  <c r="Z1416" i="1" s="1"/>
  <c r="BA1416" i="1" s="1"/>
  <c r="R1416" i="1"/>
  <c r="T1416" i="1" s="1"/>
  <c r="Q1416" i="1"/>
  <c r="S1416" i="1" s="1"/>
  <c r="AY1416" i="1" s="1"/>
  <c r="M1416" i="1"/>
  <c r="BE1416" i="1" s="1"/>
  <c r="K1416" i="1"/>
  <c r="J1416" i="1"/>
  <c r="L1416" i="1" s="1"/>
  <c r="AS1415" i="1"/>
  <c r="AU1415" i="1" s="1"/>
  <c r="AW1415" i="1" s="1"/>
  <c r="AR1415" i="1"/>
  <c r="AT1415" i="1" s="1"/>
  <c r="AV1415" i="1" s="1"/>
  <c r="AQ1415" i="1"/>
  <c r="AH1415" i="1"/>
  <c r="AJ1415" i="1" s="1"/>
  <c r="AG1415" i="1"/>
  <c r="AI1415" i="1" s="1"/>
  <c r="AA1415" i="1"/>
  <c r="Y1415" i="1"/>
  <c r="X1415" i="1"/>
  <c r="Z1415" i="1" s="1"/>
  <c r="BA1415" i="1" s="1"/>
  <c r="R1415" i="1"/>
  <c r="T1415" i="1" s="1"/>
  <c r="Q1415" i="1"/>
  <c r="S1415" i="1" s="1"/>
  <c r="M1415" i="1"/>
  <c r="BE1415" i="1" s="1"/>
  <c r="K1415" i="1"/>
  <c r="J1415" i="1"/>
  <c r="L1415" i="1" s="1"/>
  <c r="AS1414" i="1"/>
  <c r="AU1414" i="1" s="1"/>
  <c r="AW1414" i="1" s="1"/>
  <c r="AR1414" i="1"/>
  <c r="AT1414" i="1" s="1"/>
  <c r="AV1414" i="1" s="1"/>
  <c r="AQ1414" i="1"/>
  <c r="AH1414" i="1"/>
  <c r="AJ1414" i="1" s="1"/>
  <c r="AG1414" i="1"/>
  <c r="AI1414" i="1" s="1"/>
  <c r="AA1414" i="1"/>
  <c r="Y1414" i="1"/>
  <c r="X1414" i="1"/>
  <c r="Z1414" i="1" s="1"/>
  <c r="BA1414" i="1" s="1"/>
  <c r="R1414" i="1"/>
  <c r="T1414" i="1" s="1"/>
  <c r="Q1414" i="1"/>
  <c r="S1414" i="1" s="1"/>
  <c r="AY1414" i="1" s="1"/>
  <c r="M1414" i="1"/>
  <c r="BE1414" i="1" s="1"/>
  <c r="K1414" i="1"/>
  <c r="J1414" i="1"/>
  <c r="L1414" i="1" s="1"/>
  <c r="AS1413" i="1"/>
  <c r="AU1413" i="1" s="1"/>
  <c r="AW1413" i="1" s="1"/>
  <c r="AR1413" i="1"/>
  <c r="AT1413" i="1" s="1"/>
  <c r="AV1413" i="1" s="1"/>
  <c r="AQ1413" i="1"/>
  <c r="AH1413" i="1"/>
  <c r="AJ1413" i="1" s="1"/>
  <c r="AG1413" i="1"/>
  <c r="AI1413" i="1" s="1"/>
  <c r="AA1413" i="1"/>
  <c r="Y1413" i="1"/>
  <c r="X1413" i="1"/>
  <c r="Z1413" i="1" s="1"/>
  <c r="BA1413" i="1" s="1"/>
  <c r="R1413" i="1"/>
  <c r="T1413" i="1" s="1"/>
  <c r="Q1413" i="1"/>
  <c r="S1413" i="1" s="1"/>
  <c r="M1413" i="1"/>
  <c r="BE1413" i="1" s="1"/>
  <c r="K1413" i="1"/>
  <c r="J1413" i="1"/>
  <c r="L1413" i="1" s="1"/>
  <c r="AS1412" i="1"/>
  <c r="AU1412" i="1" s="1"/>
  <c r="AW1412" i="1" s="1"/>
  <c r="AR1412" i="1"/>
  <c r="AT1412" i="1" s="1"/>
  <c r="AV1412" i="1" s="1"/>
  <c r="AQ1412" i="1"/>
  <c r="AH1412" i="1"/>
  <c r="AJ1412" i="1" s="1"/>
  <c r="AG1412" i="1"/>
  <c r="AI1412" i="1" s="1"/>
  <c r="AA1412" i="1"/>
  <c r="Y1412" i="1"/>
  <c r="X1412" i="1"/>
  <c r="Z1412" i="1" s="1"/>
  <c r="BA1412" i="1" s="1"/>
  <c r="R1412" i="1"/>
  <c r="T1412" i="1" s="1"/>
  <c r="Q1412" i="1"/>
  <c r="S1412" i="1" s="1"/>
  <c r="AY1412" i="1" s="1"/>
  <c r="K1412" i="1"/>
  <c r="M1412" i="1" s="1"/>
  <c r="BE1412" i="1" s="1"/>
  <c r="J1412" i="1"/>
  <c r="L1412" i="1" s="1"/>
  <c r="AZ1412" i="1" s="1"/>
  <c r="AS1411" i="1"/>
  <c r="AU1411" i="1" s="1"/>
  <c r="AW1411" i="1" s="1"/>
  <c r="AR1411" i="1"/>
  <c r="AT1411" i="1" s="1"/>
  <c r="AV1411" i="1" s="1"/>
  <c r="AQ1411" i="1"/>
  <c r="AH1411" i="1"/>
  <c r="AJ1411" i="1" s="1"/>
  <c r="AG1411" i="1"/>
  <c r="AI1411" i="1" s="1"/>
  <c r="Y1411" i="1"/>
  <c r="AA1411" i="1" s="1"/>
  <c r="X1411" i="1"/>
  <c r="Z1411" i="1" s="1"/>
  <c r="R1411" i="1"/>
  <c r="T1411" i="1" s="1"/>
  <c r="Q1411" i="1"/>
  <c r="S1411" i="1" s="1"/>
  <c r="K1411" i="1"/>
  <c r="M1411" i="1" s="1"/>
  <c r="BE1411" i="1" s="1"/>
  <c r="J1411" i="1"/>
  <c r="L1411" i="1" s="1"/>
  <c r="AS1410" i="1"/>
  <c r="AU1410" i="1" s="1"/>
  <c r="AW1410" i="1" s="1"/>
  <c r="AR1410" i="1"/>
  <c r="AT1410" i="1" s="1"/>
  <c r="AV1410" i="1" s="1"/>
  <c r="AQ1410" i="1"/>
  <c r="AH1410" i="1"/>
  <c r="AJ1410" i="1" s="1"/>
  <c r="AG1410" i="1"/>
  <c r="AI1410" i="1" s="1"/>
  <c r="BD1410" i="1" s="1"/>
  <c r="Y1410" i="1"/>
  <c r="AA1410" i="1" s="1"/>
  <c r="X1410" i="1"/>
  <c r="Z1410" i="1" s="1"/>
  <c r="BA1410" i="1" s="1"/>
  <c r="R1410" i="1"/>
  <c r="T1410" i="1" s="1"/>
  <c r="Q1410" i="1"/>
  <c r="S1410" i="1" s="1"/>
  <c r="AY1410" i="1" s="1"/>
  <c r="K1410" i="1"/>
  <c r="M1410" i="1" s="1"/>
  <c r="BE1410" i="1" s="1"/>
  <c r="J1410" i="1"/>
  <c r="L1410" i="1" s="1"/>
  <c r="AZ1410" i="1" s="1"/>
  <c r="AS1409" i="1"/>
  <c r="AU1409" i="1" s="1"/>
  <c r="AW1409" i="1" s="1"/>
  <c r="AR1409" i="1"/>
  <c r="AT1409" i="1" s="1"/>
  <c r="AV1409" i="1" s="1"/>
  <c r="AQ1409" i="1"/>
  <c r="AH1409" i="1"/>
  <c r="AJ1409" i="1" s="1"/>
  <c r="AG1409" i="1"/>
  <c r="AI1409" i="1" s="1"/>
  <c r="Y1409" i="1"/>
  <c r="AA1409" i="1" s="1"/>
  <c r="X1409" i="1"/>
  <c r="Z1409" i="1" s="1"/>
  <c r="R1409" i="1"/>
  <c r="T1409" i="1" s="1"/>
  <c r="Q1409" i="1"/>
  <c r="S1409" i="1" s="1"/>
  <c r="K1409" i="1"/>
  <c r="M1409" i="1" s="1"/>
  <c r="BE1409" i="1" s="1"/>
  <c r="J1409" i="1"/>
  <c r="L1409" i="1" s="1"/>
  <c r="AS1408" i="1"/>
  <c r="AU1408" i="1" s="1"/>
  <c r="AW1408" i="1" s="1"/>
  <c r="AR1408" i="1"/>
  <c r="AT1408" i="1" s="1"/>
  <c r="AV1408" i="1" s="1"/>
  <c r="AQ1408" i="1"/>
  <c r="AH1408" i="1"/>
  <c r="AJ1408" i="1" s="1"/>
  <c r="AG1408" i="1"/>
  <c r="AI1408" i="1" s="1"/>
  <c r="BD1408" i="1" s="1"/>
  <c r="Y1408" i="1"/>
  <c r="AA1408" i="1" s="1"/>
  <c r="X1408" i="1"/>
  <c r="Z1408" i="1" s="1"/>
  <c r="BA1408" i="1" s="1"/>
  <c r="R1408" i="1"/>
  <c r="T1408" i="1" s="1"/>
  <c r="Q1408" i="1"/>
  <c r="S1408" i="1" s="1"/>
  <c r="AY1408" i="1" s="1"/>
  <c r="K1408" i="1"/>
  <c r="M1408" i="1" s="1"/>
  <c r="BE1408" i="1" s="1"/>
  <c r="J1408" i="1"/>
  <c r="L1408" i="1" s="1"/>
  <c r="AZ1408" i="1" s="1"/>
  <c r="AS1407" i="1"/>
  <c r="AU1407" i="1" s="1"/>
  <c r="AW1407" i="1" s="1"/>
  <c r="AR1407" i="1"/>
  <c r="AT1407" i="1" s="1"/>
  <c r="AV1407" i="1" s="1"/>
  <c r="AQ1407" i="1"/>
  <c r="AH1407" i="1"/>
  <c r="AJ1407" i="1" s="1"/>
  <c r="AG1407" i="1"/>
  <c r="AI1407" i="1" s="1"/>
  <c r="Y1407" i="1"/>
  <c r="AA1407" i="1" s="1"/>
  <c r="X1407" i="1"/>
  <c r="Z1407" i="1" s="1"/>
  <c r="R1407" i="1"/>
  <c r="T1407" i="1" s="1"/>
  <c r="Q1407" i="1"/>
  <c r="S1407" i="1" s="1"/>
  <c r="K1407" i="1"/>
  <c r="M1407" i="1" s="1"/>
  <c r="BE1407" i="1" s="1"/>
  <c r="J1407" i="1"/>
  <c r="L1407" i="1" s="1"/>
  <c r="AS1406" i="1"/>
  <c r="AU1406" i="1" s="1"/>
  <c r="AW1406" i="1" s="1"/>
  <c r="AR1406" i="1"/>
  <c r="AT1406" i="1" s="1"/>
  <c r="AV1406" i="1" s="1"/>
  <c r="AQ1406" i="1"/>
  <c r="AH1406" i="1"/>
  <c r="AJ1406" i="1" s="1"/>
  <c r="AG1406" i="1"/>
  <c r="AI1406" i="1" s="1"/>
  <c r="BD1406" i="1" s="1"/>
  <c r="Y1406" i="1"/>
  <c r="AA1406" i="1" s="1"/>
  <c r="X1406" i="1"/>
  <c r="Z1406" i="1" s="1"/>
  <c r="BA1406" i="1" s="1"/>
  <c r="R1406" i="1"/>
  <c r="T1406" i="1" s="1"/>
  <c r="Q1406" i="1"/>
  <c r="S1406" i="1" s="1"/>
  <c r="AY1406" i="1" s="1"/>
  <c r="K1406" i="1"/>
  <c r="M1406" i="1" s="1"/>
  <c r="BE1406" i="1" s="1"/>
  <c r="J1406" i="1"/>
  <c r="L1406" i="1" s="1"/>
  <c r="AZ1406" i="1" s="1"/>
  <c r="AS1405" i="1"/>
  <c r="AU1405" i="1" s="1"/>
  <c r="AW1405" i="1" s="1"/>
  <c r="AR1405" i="1"/>
  <c r="AT1405" i="1" s="1"/>
  <c r="AV1405" i="1" s="1"/>
  <c r="AQ1405" i="1"/>
  <c r="AH1405" i="1"/>
  <c r="AJ1405" i="1" s="1"/>
  <c r="AG1405" i="1"/>
  <c r="AI1405" i="1" s="1"/>
  <c r="Y1405" i="1"/>
  <c r="AA1405" i="1" s="1"/>
  <c r="X1405" i="1"/>
  <c r="Z1405" i="1" s="1"/>
  <c r="R1405" i="1"/>
  <c r="T1405" i="1" s="1"/>
  <c r="Q1405" i="1"/>
  <c r="S1405" i="1" s="1"/>
  <c r="K1405" i="1"/>
  <c r="M1405" i="1" s="1"/>
  <c r="BE1405" i="1" s="1"/>
  <c r="J1405" i="1"/>
  <c r="L1405" i="1" s="1"/>
  <c r="AS1404" i="1"/>
  <c r="AU1404" i="1" s="1"/>
  <c r="AW1404" i="1" s="1"/>
  <c r="AR1404" i="1"/>
  <c r="AT1404" i="1" s="1"/>
  <c r="AV1404" i="1" s="1"/>
  <c r="AQ1404" i="1"/>
  <c r="AH1404" i="1"/>
  <c r="AJ1404" i="1" s="1"/>
  <c r="AG1404" i="1"/>
  <c r="AI1404" i="1" s="1"/>
  <c r="BD1404" i="1" s="1"/>
  <c r="Y1404" i="1"/>
  <c r="AA1404" i="1" s="1"/>
  <c r="X1404" i="1"/>
  <c r="Z1404" i="1" s="1"/>
  <c r="BA1404" i="1" s="1"/>
  <c r="R1404" i="1"/>
  <c r="T1404" i="1" s="1"/>
  <c r="Q1404" i="1"/>
  <c r="S1404" i="1" s="1"/>
  <c r="AY1404" i="1" s="1"/>
  <c r="K1404" i="1"/>
  <c r="M1404" i="1" s="1"/>
  <c r="BE1404" i="1" s="1"/>
  <c r="J1404" i="1"/>
  <c r="L1404" i="1" s="1"/>
  <c r="AZ1404" i="1" s="1"/>
  <c r="AS1403" i="1"/>
  <c r="AU1403" i="1" s="1"/>
  <c r="AW1403" i="1" s="1"/>
  <c r="AR1403" i="1"/>
  <c r="AT1403" i="1" s="1"/>
  <c r="AV1403" i="1" s="1"/>
  <c r="AQ1403" i="1"/>
  <c r="AH1403" i="1"/>
  <c r="AJ1403" i="1" s="1"/>
  <c r="AG1403" i="1"/>
  <c r="AI1403" i="1" s="1"/>
  <c r="Y1403" i="1"/>
  <c r="AA1403" i="1" s="1"/>
  <c r="X1403" i="1"/>
  <c r="Z1403" i="1" s="1"/>
  <c r="R1403" i="1"/>
  <c r="T1403" i="1" s="1"/>
  <c r="Q1403" i="1"/>
  <c r="S1403" i="1" s="1"/>
  <c r="K1403" i="1"/>
  <c r="M1403" i="1" s="1"/>
  <c r="BE1403" i="1" s="1"/>
  <c r="J1403" i="1"/>
  <c r="L1403" i="1" s="1"/>
  <c r="AS1402" i="1"/>
  <c r="AU1402" i="1" s="1"/>
  <c r="AW1402" i="1" s="1"/>
  <c r="AR1402" i="1"/>
  <c r="AT1402" i="1" s="1"/>
  <c r="AV1402" i="1" s="1"/>
  <c r="AQ1402" i="1"/>
  <c r="AH1402" i="1"/>
  <c r="AJ1402" i="1" s="1"/>
  <c r="AG1402" i="1"/>
  <c r="AI1402" i="1" s="1"/>
  <c r="BD1402" i="1" s="1"/>
  <c r="Y1402" i="1"/>
  <c r="AA1402" i="1" s="1"/>
  <c r="X1402" i="1"/>
  <c r="Z1402" i="1" s="1"/>
  <c r="BA1402" i="1" s="1"/>
  <c r="R1402" i="1"/>
  <c r="T1402" i="1" s="1"/>
  <c r="Q1402" i="1"/>
  <c r="S1402" i="1" s="1"/>
  <c r="AY1402" i="1" s="1"/>
  <c r="K1402" i="1"/>
  <c r="M1402" i="1" s="1"/>
  <c r="BE1402" i="1" s="1"/>
  <c r="J1402" i="1"/>
  <c r="L1402" i="1" s="1"/>
  <c r="AZ1402" i="1" s="1"/>
  <c r="AS1401" i="1"/>
  <c r="AU1401" i="1" s="1"/>
  <c r="AW1401" i="1" s="1"/>
  <c r="AR1401" i="1"/>
  <c r="AT1401" i="1" s="1"/>
  <c r="AV1401" i="1" s="1"/>
  <c r="AQ1401" i="1"/>
  <c r="AH1401" i="1"/>
  <c r="AJ1401" i="1" s="1"/>
  <c r="AG1401" i="1"/>
  <c r="AI1401" i="1" s="1"/>
  <c r="Y1401" i="1"/>
  <c r="AA1401" i="1" s="1"/>
  <c r="X1401" i="1"/>
  <c r="Z1401" i="1" s="1"/>
  <c r="R1401" i="1"/>
  <c r="T1401" i="1" s="1"/>
  <c r="Q1401" i="1"/>
  <c r="S1401" i="1" s="1"/>
  <c r="K1401" i="1"/>
  <c r="M1401" i="1" s="1"/>
  <c r="BE1401" i="1" s="1"/>
  <c r="J1401" i="1"/>
  <c r="L1401" i="1" s="1"/>
  <c r="AS1400" i="1"/>
  <c r="AU1400" i="1" s="1"/>
  <c r="AW1400" i="1" s="1"/>
  <c r="AR1400" i="1"/>
  <c r="AT1400" i="1" s="1"/>
  <c r="AV1400" i="1" s="1"/>
  <c r="AQ1400" i="1"/>
  <c r="AH1400" i="1"/>
  <c r="AJ1400" i="1" s="1"/>
  <c r="AG1400" i="1"/>
  <c r="AI1400" i="1" s="1"/>
  <c r="BD1400" i="1" s="1"/>
  <c r="Y1400" i="1"/>
  <c r="AA1400" i="1" s="1"/>
  <c r="X1400" i="1"/>
  <c r="Z1400" i="1" s="1"/>
  <c r="BA1400" i="1" s="1"/>
  <c r="R1400" i="1"/>
  <c r="T1400" i="1" s="1"/>
  <c r="Q1400" i="1"/>
  <c r="S1400" i="1" s="1"/>
  <c r="AY1400" i="1" s="1"/>
  <c r="K1400" i="1"/>
  <c r="M1400" i="1" s="1"/>
  <c r="BE1400" i="1" s="1"/>
  <c r="J1400" i="1"/>
  <c r="L1400" i="1" s="1"/>
  <c r="AZ1400" i="1" s="1"/>
  <c r="AS1399" i="1"/>
  <c r="AU1399" i="1" s="1"/>
  <c r="AW1399" i="1" s="1"/>
  <c r="AR1399" i="1"/>
  <c r="AT1399" i="1" s="1"/>
  <c r="AV1399" i="1" s="1"/>
  <c r="AQ1399" i="1"/>
  <c r="AH1399" i="1"/>
  <c r="AJ1399" i="1" s="1"/>
  <c r="AG1399" i="1"/>
  <c r="AI1399" i="1" s="1"/>
  <c r="Y1399" i="1"/>
  <c r="AA1399" i="1" s="1"/>
  <c r="X1399" i="1"/>
  <c r="Z1399" i="1" s="1"/>
  <c r="R1399" i="1"/>
  <c r="T1399" i="1" s="1"/>
  <c r="Q1399" i="1"/>
  <c r="S1399" i="1" s="1"/>
  <c r="K1399" i="1"/>
  <c r="M1399" i="1" s="1"/>
  <c r="BE1399" i="1" s="1"/>
  <c r="J1399" i="1"/>
  <c r="L1399" i="1" s="1"/>
  <c r="AS1398" i="1"/>
  <c r="AU1398" i="1" s="1"/>
  <c r="AW1398" i="1" s="1"/>
  <c r="AR1398" i="1"/>
  <c r="AT1398" i="1" s="1"/>
  <c r="AV1398" i="1" s="1"/>
  <c r="AQ1398" i="1"/>
  <c r="AH1398" i="1"/>
  <c r="AJ1398" i="1" s="1"/>
  <c r="AG1398" i="1"/>
  <c r="AI1398" i="1" s="1"/>
  <c r="BD1398" i="1" s="1"/>
  <c r="Y1398" i="1"/>
  <c r="AA1398" i="1" s="1"/>
  <c r="X1398" i="1"/>
  <c r="Z1398" i="1" s="1"/>
  <c r="BA1398" i="1" s="1"/>
  <c r="R1398" i="1"/>
  <c r="T1398" i="1" s="1"/>
  <c r="Q1398" i="1"/>
  <c r="S1398" i="1" s="1"/>
  <c r="AY1398" i="1" s="1"/>
  <c r="K1398" i="1"/>
  <c r="M1398" i="1" s="1"/>
  <c r="BE1398" i="1" s="1"/>
  <c r="J1398" i="1"/>
  <c r="L1398" i="1" s="1"/>
  <c r="AZ1398" i="1" s="1"/>
  <c r="AS1397" i="1"/>
  <c r="AU1397" i="1" s="1"/>
  <c r="AW1397" i="1" s="1"/>
  <c r="AR1397" i="1"/>
  <c r="AT1397" i="1" s="1"/>
  <c r="AV1397" i="1" s="1"/>
  <c r="AQ1397" i="1"/>
  <c r="AH1397" i="1"/>
  <c r="AJ1397" i="1" s="1"/>
  <c r="AG1397" i="1"/>
  <c r="AI1397" i="1" s="1"/>
  <c r="Y1397" i="1"/>
  <c r="AA1397" i="1" s="1"/>
  <c r="X1397" i="1"/>
  <c r="Z1397" i="1" s="1"/>
  <c r="R1397" i="1"/>
  <c r="T1397" i="1" s="1"/>
  <c r="Q1397" i="1"/>
  <c r="S1397" i="1" s="1"/>
  <c r="K1397" i="1"/>
  <c r="M1397" i="1" s="1"/>
  <c r="BE1397" i="1" s="1"/>
  <c r="J1397" i="1"/>
  <c r="L1397" i="1" s="1"/>
  <c r="AS1396" i="1"/>
  <c r="AU1396" i="1" s="1"/>
  <c r="AW1396" i="1" s="1"/>
  <c r="AR1396" i="1"/>
  <c r="AT1396" i="1" s="1"/>
  <c r="AV1396" i="1" s="1"/>
  <c r="AQ1396" i="1"/>
  <c r="AH1396" i="1"/>
  <c r="AJ1396" i="1" s="1"/>
  <c r="AG1396" i="1"/>
  <c r="AI1396" i="1" s="1"/>
  <c r="BD1396" i="1" s="1"/>
  <c r="Y1396" i="1"/>
  <c r="AA1396" i="1" s="1"/>
  <c r="X1396" i="1"/>
  <c r="Z1396" i="1" s="1"/>
  <c r="BA1396" i="1" s="1"/>
  <c r="R1396" i="1"/>
  <c r="T1396" i="1" s="1"/>
  <c r="Q1396" i="1"/>
  <c r="S1396" i="1" s="1"/>
  <c r="AY1396" i="1" s="1"/>
  <c r="K1396" i="1"/>
  <c r="M1396" i="1" s="1"/>
  <c r="BE1396" i="1" s="1"/>
  <c r="J1396" i="1"/>
  <c r="L1396" i="1" s="1"/>
  <c r="AZ1396" i="1" s="1"/>
  <c r="AS1395" i="1"/>
  <c r="AU1395" i="1" s="1"/>
  <c r="AW1395" i="1" s="1"/>
  <c r="AR1395" i="1"/>
  <c r="AT1395" i="1" s="1"/>
  <c r="AV1395" i="1" s="1"/>
  <c r="AQ1395" i="1"/>
  <c r="AH1395" i="1"/>
  <c r="AJ1395" i="1" s="1"/>
  <c r="AG1395" i="1"/>
  <c r="AI1395" i="1" s="1"/>
  <c r="Y1395" i="1"/>
  <c r="AA1395" i="1" s="1"/>
  <c r="X1395" i="1"/>
  <c r="Z1395" i="1" s="1"/>
  <c r="R1395" i="1"/>
  <c r="T1395" i="1" s="1"/>
  <c r="Q1395" i="1"/>
  <c r="S1395" i="1" s="1"/>
  <c r="K1395" i="1"/>
  <c r="M1395" i="1" s="1"/>
  <c r="BE1395" i="1" s="1"/>
  <c r="J1395" i="1"/>
  <c r="L1395" i="1" s="1"/>
  <c r="AS1394" i="1"/>
  <c r="AU1394" i="1" s="1"/>
  <c r="AW1394" i="1" s="1"/>
  <c r="AR1394" i="1"/>
  <c r="AT1394" i="1" s="1"/>
  <c r="AV1394" i="1" s="1"/>
  <c r="AQ1394" i="1"/>
  <c r="AH1394" i="1"/>
  <c r="AJ1394" i="1" s="1"/>
  <c r="AG1394" i="1"/>
  <c r="AI1394" i="1" s="1"/>
  <c r="BD1394" i="1" s="1"/>
  <c r="Y1394" i="1"/>
  <c r="AA1394" i="1" s="1"/>
  <c r="X1394" i="1"/>
  <c r="Z1394" i="1" s="1"/>
  <c r="BA1394" i="1" s="1"/>
  <c r="R1394" i="1"/>
  <c r="T1394" i="1" s="1"/>
  <c r="Q1394" i="1"/>
  <c r="S1394" i="1" s="1"/>
  <c r="AY1394" i="1" s="1"/>
  <c r="K1394" i="1"/>
  <c r="M1394" i="1" s="1"/>
  <c r="BE1394" i="1" s="1"/>
  <c r="J1394" i="1"/>
  <c r="L1394" i="1" s="1"/>
  <c r="AZ1394" i="1" s="1"/>
  <c r="AS1393" i="1"/>
  <c r="AU1393" i="1" s="1"/>
  <c r="AW1393" i="1" s="1"/>
  <c r="AR1393" i="1"/>
  <c r="AT1393" i="1" s="1"/>
  <c r="AV1393" i="1" s="1"/>
  <c r="AQ1393" i="1"/>
  <c r="AH1393" i="1"/>
  <c r="AJ1393" i="1" s="1"/>
  <c r="AG1393" i="1"/>
  <c r="AI1393" i="1" s="1"/>
  <c r="Y1393" i="1"/>
  <c r="AA1393" i="1" s="1"/>
  <c r="X1393" i="1"/>
  <c r="Z1393" i="1" s="1"/>
  <c r="R1393" i="1"/>
  <c r="T1393" i="1" s="1"/>
  <c r="Q1393" i="1"/>
  <c r="S1393" i="1" s="1"/>
  <c r="K1393" i="1"/>
  <c r="M1393" i="1" s="1"/>
  <c r="BE1393" i="1" s="1"/>
  <c r="J1393" i="1"/>
  <c r="L1393" i="1" s="1"/>
  <c r="AS1392" i="1"/>
  <c r="AU1392" i="1" s="1"/>
  <c r="AW1392" i="1" s="1"/>
  <c r="AR1392" i="1"/>
  <c r="AT1392" i="1" s="1"/>
  <c r="AV1392" i="1" s="1"/>
  <c r="AQ1392" i="1"/>
  <c r="AH1392" i="1"/>
  <c r="AJ1392" i="1" s="1"/>
  <c r="AG1392" i="1"/>
  <c r="AI1392" i="1" s="1"/>
  <c r="BD1392" i="1" s="1"/>
  <c r="Y1392" i="1"/>
  <c r="AA1392" i="1" s="1"/>
  <c r="X1392" i="1"/>
  <c r="Z1392" i="1" s="1"/>
  <c r="BA1392" i="1" s="1"/>
  <c r="R1392" i="1"/>
  <c r="T1392" i="1" s="1"/>
  <c r="Q1392" i="1"/>
  <c r="S1392" i="1" s="1"/>
  <c r="AY1392" i="1" s="1"/>
  <c r="K1392" i="1"/>
  <c r="M1392" i="1" s="1"/>
  <c r="BE1392" i="1" s="1"/>
  <c r="J1392" i="1"/>
  <c r="L1392" i="1" s="1"/>
  <c r="AZ1392" i="1" s="1"/>
  <c r="AS1391" i="1"/>
  <c r="AU1391" i="1" s="1"/>
  <c r="AW1391" i="1" s="1"/>
  <c r="AR1391" i="1"/>
  <c r="AT1391" i="1" s="1"/>
  <c r="AV1391" i="1" s="1"/>
  <c r="AQ1391" i="1"/>
  <c r="AH1391" i="1"/>
  <c r="AJ1391" i="1" s="1"/>
  <c r="AG1391" i="1"/>
  <c r="AI1391" i="1" s="1"/>
  <c r="Y1391" i="1"/>
  <c r="AA1391" i="1" s="1"/>
  <c r="X1391" i="1"/>
  <c r="Z1391" i="1" s="1"/>
  <c r="R1391" i="1"/>
  <c r="T1391" i="1" s="1"/>
  <c r="Q1391" i="1"/>
  <c r="S1391" i="1" s="1"/>
  <c r="K1391" i="1"/>
  <c r="M1391" i="1" s="1"/>
  <c r="BE1391" i="1" s="1"/>
  <c r="J1391" i="1"/>
  <c r="L1391" i="1" s="1"/>
  <c r="AS1390" i="1"/>
  <c r="AU1390" i="1" s="1"/>
  <c r="AW1390" i="1" s="1"/>
  <c r="AR1390" i="1"/>
  <c r="AT1390" i="1" s="1"/>
  <c r="AV1390" i="1" s="1"/>
  <c r="AQ1390" i="1"/>
  <c r="AH1390" i="1"/>
  <c r="AJ1390" i="1" s="1"/>
  <c r="AG1390" i="1"/>
  <c r="AI1390" i="1" s="1"/>
  <c r="BD1390" i="1" s="1"/>
  <c r="Y1390" i="1"/>
  <c r="AA1390" i="1" s="1"/>
  <c r="X1390" i="1"/>
  <c r="Z1390" i="1" s="1"/>
  <c r="BA1390" i="1" s="1"/>
  <c r="R1390" i="1"/>
  <c r="T1390" i="1" s="1"/>
  <c r="Q1390" i="1"/>
  <c r="S1390" i="1" s="1"/>
  <c r="AY1390" i="1" s="1"/>
  <c r="K1390" i="1"/>
  <c r="M1390" i="1" s="1"/>
  <c r="BE1390" i="1" s="1"/>
  <c r="J1390" i="1"/>
  <c r="L1390" i="1" s="1"/>
  <c r="AZ1390" i="1" s="1"/>
  <c r="AS1389" i="1"/>
  <c r="AU1389" i="1" s="1"/>
  <c r="AW1389" i="1" s="1"/>
  <c r="AR1389" i="1"/>
  <c r="AT1389" i="1" s="1"/>
  <c r="AV1389" i="1" s="1"/>
  <c r="AQ1389" i="1"/>
  <c r="AH1389" i="1"/>
  <c r="AJ1389" i="1" s="1"/>
  <c r="AG1389" i="1"/>
  <c r="AI1389" i="1" s="1"/>
  <c r="Y1389" i="1"/>
  <c r="AA1389" i="1" s="1"/>
  <c r="X1389" i="1"/>
  <c r="Z1389" i="1" s="1"/>
  <c r="R1389" i="1"/>
  <c r="T1389" i="1" s="1"/>
  <c r="Q1389" i="1"/>
  <c r="S1389" i="1" s="1"/>
  <c r="K1389" i="1"/>
  <c r="M1389" i="1" s="1"/>
  <c r="BE1389" i="1" s="1"/>
  <c r="J1389" i="1"/>
  <c r="L1389" i="1" s="1"/>
  <c r="AS1388" i="1"/>
  <c r="AU1388" i="1" s="1"/>
  <c r="AW1388" i="1" s="1"/>
  <c r="AR1388" i="1"/>
  <c r="AT1388" i="1" s="1"/>
  <c r="AV1388" i="1" s="1"/>
  <c r="AQ1388" i="1"/>
  <c r="AH1388" i="1"/>
  <c r="AJ1388" i="1" s="1"/>
  <c r="AG1388" i="1"/>
  <c r="AI1388" i="1" s="1"/>
  <c r="BD1388" i="1" s="1"/>
  <c r="Y1388" i="1"/>
  <c r="AA1388" i="1" s="1"/>
  <c r="X1388" i="1"/>
  <c r="Z1388" i="1" s="1"/>
  <c r="BA1388" i="1" s="1"/>
  <c r="R1388" i="1"/>
  <c r="T1388" i="1" s="1"/>
  <c r="Q1388" i="1"/>
  <c r="S1388" i="1" s="1"/>
  <c r="AY1388" i="1" s="1"/>
  <c r="K1388" i="1"/>
  <c r="M1388" i="1" s="1"/>
  <c r="BE1388" i="1" s="1"/>
  <c r="J1388" i="1"/>
  <c r="L1388" i="1" s="1"/>
  <c r="AZ1388" i="1" s="1"/>
  <c r="AS1387" i="1"/>
  <c r="AU1387" i="1" s="1"/>
  <c r="AW1387" i="1" s="1"/>
  <c r="AR1387" i="1"/>
  <c r="AT1387" i="1" s="1"/>
  <c r="AV1387" i="1" s="1"/>
  <c r="AQ1387" i="1"/>
  <c r="AH1387" i="1"/>
  <c r="AJ1387" i="1" s="1"/>
  <c r="AG1387" i="1"/>
  <c r="AI1387" i="1" s="1"/>
  <c r="Y1387" i="1"/>
  <c r="AA1387" i="1" s="1"/>
  <c r="X1387" i="1"/>
  <c r="Z1387" i="1" s="1"/>
  <c r="R1387" i="1"/>
  <c r="T1387" i="1" s="1"/>
  <c r="Q1387" i="1"/>
  <c r="S1387" i="1" s="1"/>
  <c r="K1387" i="1"/>
  <c r="M1387" i="1" s="1"/>
  <c r="BE1387" i="1" s="1"/>
  <c r="J1387" i="1"/>
  <c r="L1387" i="1" s="1"/>
  <c r="AS1386" i="1"/>
  <c r="AU1386" i="1" s="1"/>
  <c r="AW1386" i="1" s="1"/>
  <c r="AR1386" i="1"/>
  <c r="AT1386" i="1" s="1"/>
  <c r="AV1386" i="1" s="1"/>
  <c r="AQ1386" i="1"/>
  <c r="AH1386" i="1"/>
  <c r="AJ1386" i="1" s="1"/>
  <c r="AG1386" i="1"/>
  <c r="AI1386" i="1" s="1"/>
  <c r="BD1386" i="1" s="1"/>
  <c r="Y1386" i="1"/>
  <c r="AA1386" i="1" s="1"/>
  <c r="X1386" i="1"/>
  <c r="Z1386" i="1" s="1"/>
  <c r="BA1386" i="1" s="1"/>
  <c r="R1386" i="1"/>
  <c r="T1386" i="1" s="1"/>
  <c r="Q1386" i="1"/>
  <c r="S1386" i="1" s="1"/>
  <c r="AY1386" i="1" s="1"/>
  <c r="K1386" i="1"/>
  <c r="M1386" i="1" s="1"/>
  <c r="BE1386" i="1" s="1"/>
  <c r="J1386" i="1"/>
  <c r="L1386" i="1" s="1"/>
  <c r="AZ1386" i="1" s="1"/>
  <c r="AS1385" i="1"/>
  <c r="AU1385" i="1" s="1"/>
  <c r="AW1385" i="1" s="1"/>
  <c r="AR1385" i="1"/>
  <c r="AT1385" i="1" s="1"/>
  <c r="AV1385" i="1" s="1"/>
  <c r="AQ1385" i="1"/>
  <c r="AH1385" i="1"/>
  <c r="AJ1385" i="1" s="1"/>
  <c r="AG1385" i="1"/>
  <c r="AI1385" i="1" s="1"/>
  <c r="Y1385" i="1"/>
  <c r="AA1385" i="1" s="1"/>
  <c r="X1385" i="1"/>
  <c r="Z1385" i="1" s="1"/>
  <c r="R1385" i="1"/>
  <c r="T1385" i="1" s="1"/>
  <c r="Q1385" i="1"/>
  <c r="S1385" i="1" s="1"/>
  <c r="K1385" i="1"/>
  <c r="M1385" i="1" s="1"/>
  <c r="BE1385" i="1" s="1"/>
  <c r="J1385" i="1"/>
  <c r="L1385" i="1" s="1"/>
  <c r="AS1384" i="1"/>
  <c r="AU1384" i="1" s="1"/>
  <c r="AW1384" i="1" s="1"/>
  <c r="AR1384" i="1"/>
  <c r="AT1384" i="1" s="1"/>
  <c r="AV1384" i="1" s="1"/>
  <c r="AQ1384" i="1"/>
  <c r="AH1384" i="1"/>
  <c r="AJ1384" i="1" s="1"/>
  <c r="AG1384" i="1"/>
  <c r="AI1384" i="1" s="1"/>
  <c r="BD1384" i="1" s="1"/>
  <c r="Y1384" i="1"/>
  <c r="AA1384" i="1" s="1"/>
  <c r="X1384" i="1"/>
  <c r="Z1384" i="1" s="1"/>
  <c r="BA1384" i="1" s="1"/>
  <c r="R1384" i="1"/>
  <c r="T1384" i="1" s="1"/>
  <c r="Q1384" i="1"/>
  <c r="S1384" i="1" s="1"/>
  <c r="AY1384" i="1" s="1"/>
  <c r="K1384" i="1"/>
  <c r="M1384" i="1" s="1"/>
  <c r="BE1384" i="1" s="1"/>
  <c r="J1384" i="1"/>
  <c r="L1384" i="1" s="1"/>
  <c r="AZ1384" i="1" s="1"/>
  <c r="AS1383" i="1"/>
  <c r="AU1383" i="1" s="1"/>
  <c r="AW1383" i="1" s="1"/>
  <c r="AR1383" i="1"/>
  <c r="AT1383" i="1" s="1"/>
  <c r="AV1383" i="1" s="1"/>
  <c r="AQ1383" i="1"/>
  <c r="AH1383" i="1"/>
  <c r="AJ1383" i="1" s="1"/>
  <c r="AG1383" i="1"/>
  <c r="AI1383" i="1" s="1"/>
  <c r="Y1383" i="1"/>
  <c r="AA1383" i="1" s="1"/>
  <c r="X1383" i="1"/>
  <c r="Z1383" i="1" s="1"/>
  <c r="R1383" i="1"/>
  <c r="T1383" i="1" s="1"/>
  <c r="Q1383" i="1"/>
  <c r="S1383" i="1" s="1"/>
  <c r="K1383" i="1"/>
  <c r="M1383" i="1" s="1"/>
  <c r="BE1383" i="1" s="1"/>
  <c r="J1383" i="1"/>
  <c r="L1383" i="1" s="1"/>
  <c r="AS1382" i="1"/>
  <c r="AU1382" i="1" s="1"/>
  <c r="AW1382" i="1" s="1"/>
  <c r="AR1382" i="1"/>
  <c r="AT1382" i="1" s="1"/>
  <c r="AV1382" i="1" s="1"/>
  <c r="AQ1382" i="1"/>
  <c r="AH1382" i="1"/>
  <c r="AJ1382" i="1" s="1"/>
  <c r="AG1382" i="1"/>
  <c r="AI1382" i="1" s="1"/>
  <c r="BD1382" i="1" s="1"/>
  <c r="Y1382" i="1"/>
  <c r="AA1382" i="1" s="1"/>
  <c r="X1382" i="1"/>
  <c r="Z1382" i="1" s="1"/>
  <c r="BA1382" i="1" s="1"/>
  <c r="R1382" i="1"/>
  <c r="T1382" i="1" s="1"/>
  <c r="Q1382" i="1"/>
  <c r="S1382" i="1" s="1"/>
  <c r="AY1382" i="1" s="1"/>
  <c r="K1382" i="1"/>
  <c r="M1382" i="1" s="1"/>
  <c r="BE1382" i="1" s="1"/>
  <c r="J1382" i="1"/>
  <c r="L1382" i="1" s="1"/>
  <c r="AZ1382" i="1" s="1"/>
  <c r="AS1381" i="1"/>
  <c r="AU1381" i="1" s="1"/>
  <c r="AW1381" i="1" s="1"/>
  <c r="AR1381" i="1"/>
  <c r="AT1381" i="1" s="1"/>
  <c r="AV1381" i="1" s="1"/>
  <c r="AQ1381" i="1"/>
  <c r="AH1381" i="1"/>
  <c r="AJ1381" i="1" s="1"/>
  <c r="AG1381" i="1"/>
  <c r="AI1381" i="1" s="1"/>
  <c r="Y1381" i="1"/>
  <c r="AA1381" i="1" s="1"/>
  <c r="X1381" i="1"/>
  <c r="Z1381" i="1" s="1"/>
  <c r="R1381" i="1"/>
  <c r="T1381" i="1" s="1"/>
  <c r="Q1381" i="1"/>
  <c r="S1381" i="1" s="1"/>
  <c r="K1381" i="1"/>
  <c r="M1381" i="1" s="1"/>
  <c r="BE1381" i="1" s="1"/>
  <c r="J1381" i="1"/>
  <c r="L1381" i="1" s="1"/>
  <c r="AS1380" i="1"/>
  <c r="AU1380" i="1" s="1"/>
  <c r="AW1380" i="1" s="1"/>
  <c r="AR1380" i="1"/>
  <c r="AT1380" i="1" s="1"/>
  <c r="AV1380" i="1" s="1"/>
  <c r="AQ1380" i="1"/>
  <c r="AH1380" i="1"/>
  <c r="AJ1380" i="1" s="1"/>
  <c r="AG1380" i="1"/>
  <c r="AI1380" i="1" s="1"/>
  <c r="BD1380" i="1" s="1"/>
  <c r="Y1380" i="1"/>
  <c r="AA1380" i="1" s="1"/>
  <c r="X1380" i="1"/>
  <c r="Z1380" i="1" s="1"/>
  <c r="BA1380" i="1" s="1"/>
  <c r="R1380" i="1"/>
  <c r="T1380" i="1" s="1"/>
  <c r="Q1380" i="1"/>
  <c r="S1380" i="1" s="1"/>
  <c r="AY1380" i="1" s="1"/>
  <c r="K1380" i="1"/>
  <c r="M1380" i="1" s="1"/>
  <c r="BE1380" i="1" s="1"/>
  <c r="J1380" i="1"/>
  <c r="L1380" i="1" s="1"/>
  <c r="AZ1380" i="1" s="1"/>
  <c r="AS1379" i="1"/>
  <c r="AU1379" i="1" s="1"/>
  <c r="AW1379" i="1" s="1"/>
  <c r="AR1379" i="1"/>
  <c r="AT1379" i="1" s="1"/>
  <c r="AV1379" i="1" s="1"/>
  <c r="AQ1379" i="1"/>
  <c r="AH1379" i="1"/>
  <c r="AJ1379" i="1" s="1"/>
  <c r="AG1379" i="1"/>
  <c r="AI1379" i="1" s="1"/>
  <c r="Y1379" i="1"/>
  <c r="AA1379" i="1" s="1"/>
  <c r="X1379" i="1"/>
  <c r="Z1379" i="1" s="1"/>
  <c r="R1379" i="1"/>
  <c r="T1379" i="1" s="1"/>
  <c r="Q1379" i="1"/>
  <c r="S1379" i="1" s="1"/>
  <c r="K1379" i="1"/>
  <c r="M1379" i="1" s="1"/>
  <c r="BE1379" i="1" s="1"/>
  <c r="J1379" i="1"/>
  <c r="L1379" i="1" s="1"/>
  <c r="AS1378" i="1"/>
  <c r="AU1378" i="1" s="1"/>
  <c r="AW1378" i="1" s="1"/>
  <c r="AR1378" i="1"/>
  <c r="AT1378" i="1" s="1"/>
  <c r="AV1378" i="1" s="1"/>
  <c r="AQ1378" i="1"/>
  <c r="AH1378" i="1"/>
  <c r="AJ1378" i="1" s="1"/>
  <c r="AG1378" i="1"/>
  <c r="AI1378" i="1" s="1"/>
  <c r="BD1378" i="1" s="1"/>
  <c r="Y1378" i="1"/>
  <c r="AA1378" i="1" s="1"/>
  <c r="X1378" i="1"/>
  <c r="Z1378" i="1" s="1"/>
  <c r="BA1378" i="1" s="1"/>
  <c r="R1378" i="1"/>
  <c r="T1378" i="1" s="1"/>
  <c r="Q1378" i="1"/>
  <c r="S1378" i="1" s="1"/>
  <c r="AY1378" i="1" s="1"/>
  <c r="K1378" i="1"/>
  <c r="M1378" i="1" s="1"/>
  <c r="BE1378" i="1" s="1"/>
  <c r="J1378" i="1"/>
  <c r="L1378" i="1" s="1"/>
  <c r="AZ1378" i="1" s="1"/>
  <c r="AS1377" i="1"/>
  <c r="AU1377" i="1" s="1"/>
  <c r="AW1377" i="1" s="1"/>
  <c r="AR1377" i="1"/>
  <c r="AT1377" i="1" s="1"/>
  <c r="AV1377" i="1" s="1"/>
  <c r="AQ1377" i="1"/>
  <c r="AH1377" i="1"/>
  <c r="AJ1377" i="1" s="1"/>
  <c r="AG1377" i="1"/>
  <c r="AI1377" i="1" s="1"/>
  <c r="Y1377" i="1"/>
  <c r="AA1377" i="1" s="1"/>
  <c r="X1377" i="1"/>
  <c r="Z1377" i="1" s="1"/>
  <c r="R1377" i="1"/>
  <c r="T1377" i="1" s="1"/>
  <c r="Q1377" i="1"/>
  <c r="S1377" i="1" s="1"/>
  <c r="K1377" i="1"/>
  <c r="M1377" i="1" s="1"/>
  <c r="BE1377" i="1" s="1"/>
  <c r="J1377" i="1"/>
  <c r="L1377" i="1" s="1"/>
  <c r="AS1376" i="1"/>
  <c r="AU1376" i="1" s="1"/>
  <c r="AW1376" i="1" s="1"/>
  <c r="AR1376" i="1"/>
  <c r="AT1376" i="1" s="1"/>
  <c r="AV1376" i="1" s="1"/>
  <c r="AQ1376" i="1"/>
  <c r="AH1376" i="1"/>
  <c r="AJ1376" i="1" s="1"/>
  <c r="AG1376" i="1"/>
  <c r="AI1376" i="1" s="1"/>
  <c r="AA1376" i="1"/>
  <c r="Y1376" i="1"/>
  <c r="X1376" i="1"/>
  <c r="Z1376" i="1" s="1"/>
  <c r="R1376" i="1"/>
  <c r="T1376" i="1" s="1"/>
  <c r="Q1376" i="1"/>
  <c r="S1376" i="1" s="1"/>
  <c r="M1376" i="1"/>
  <c r="K1376" i="1"/>
  <c r="J1376" i="1"/>
  <c r="L1376" i="1" s="1"/>
  <c r="AS1375" i="1"/>
  <c r="AU1375" i="1" s="1"/>
  <c r="AW1375" i="1" s="1"/>
  <c r="AR1375" i="1"/>
  <c r="AT1375" i="1" s="1"/>
  <c r="AV1375" i="1" s="1"/>
  <c r="AQ1375" i="1"/>
  <c r="AH1375" i="1"/>
  <c r="AJ1375" i="1" s="1"/>
  <c r="AG1375" i="1"/>
  <c r="AI1375" i="1" s="1"/>
  <c r="AA1375" i="1"/>
  <c r="Y1375" i="1"/>
  <c r="X1375" i="1"/>
  <c r="Z1375" i="1" s="1"/>
  <c r="BA1375" i="1" s="1"/>
  <c r="R1375" i="1"/>
  <c r="T1375" i="1" s="1"/>
  <c r="Q1375" i="1"/>
  <c r="S1375" i="1" s="1"/>
  <c r="AY1375" i="1" s="1"/>
  <c r="M1375" i="1"/>
  <c r="BE1375" i="1" s="1"/>
  <c r="K1375" i="1"/>
  <c r="J1375" i="1"/>
  <c r="L1375" i="1" s="1"/>
  <c r="AS1374" i="1"/>
  <c r="AU1374" i="1" s="1"/>
  <c r="AW1374" i="1" s="1"/>
  <c r="AR1374" i="1"/>
  <c r="AT1374" i="1" s="1"/>
  <c r="AV1374" i="1" s="1"/>
  <c r="AQ1374" i="1"/>
  <c r="AH1374" i="1"/>
  <c r="AJ1374" i="1" s="1"/>
  <c r="AG1374" i="1"/>
  <c r="AI1374" i="1" s="1"/>
  <c r="AA1374" i="1"/>
  <c r="Y1374" i="1"/>
  <c r="X1374" i="1"/>
  <c r="Z1374" i="1" s="1"/>
  <c r="BA1374" i="1" s="1"/>
  <c r="R1374" i="1"/>
  <c r="T1374" i="1" s="1"/>
  <c r="Q1374" i="1"/>
  <c r="S1374" i="1" s="1"/>
  <c r="M1374" i="1"/>
  <c r="BE1374" i="1" s="1"/>
  <c r="K1374" i="1"/>
  <c r="J1374" i="1"/>
  <c r="L1374" i="1" s="1"/>
  <c r="AS1373" i="1"/>
  <c r="AU1373" i="1" s="1"/>
  <c r="AW1373" i="1" s="1"/>
  <c r="AR1373" i="1"/>
  <c r="AT1373" i="1" s="1"/>
  <c r="AV1373" i="1" s="1"/>
  <c r="AQ1373" i="1"/>
  <c r="AH1373" i="1"/>
  <c r="AJ1373" i="1" s="1"/>
  <c r="AG1373" i="1"/>
  <c r="AI1373" i="1" s="1"/>
  <c r="AA1373" i="1"/>
  <c r="Y1373" i="1"/>
  <c r="X1373" i="1"/>
  <c r="Z1373" i="1" s="1"/>
  <c r="BA1373" i="1" s="1"/>
  <c r="R1373" i="1"/>
  <c r="T1373" i="1" s="1"/>
  <c r="Q1373" i="1"/>
  <c r="S1373" i="1" s="1"/>
  <c r="AY1373" i="1" s="1"/>
  <c r="M1373" i="1"/>
  <c r="BE1373" i="1" s="1"/>
  <c r="K1373" i="1"/>
  <c r="J1373" i="1"/>
  <c r="L1373" i="1" s="1"/>
  <c r="AS1372" i="1"/>
  <c r="AU1372" i="1" s="1"/>
  <c r="AW1372" i="1" s="1"/>
  <c r="AR1372" i="1"/>
  <c r="AT1372" i="1" s="1"/>
  <c r="AV1372" i="1" s="1"/>
  <c r="AQ1372" i="1"/>
  <c r="AH1372" i="1"/>
  <c r="AJ1372" i="1" s="1"/>
  <c r="AG1372" i="1"/>
  <c r="AI1372" i="1" s="1"/>
  <c r="AA1372" i="1"/>
  <c r="Y1372" i="1"/>
  <c r="X1372" i="1"/>
  <c r="Z1372" i="1" s="1"/>
  <c r="BA1372" i="1" s="1"/>
  <c r="R1372" i="1"/>
  <c r="T1372" i="1" s="1"/>
  <c r="Q1372" i="1"/>
  <c r="S1372" i="1" s="1"/>
  <c r="M1372" i="1"/>
  <c r="BE1372" i="1" s="1"/>
  <c r="K1372" i="1"/>
  <c r="J1372" i="1"/>
  <c r="L1372" i="1" s="1"/>
  <c r="AS1371" i="1"/>
  <c r="AU1371" i="1" s="1"/>
  <c r="AW1371" i="1" s="1"/>
  <c r="AR1371" i="1"/>
  <c r="AT1371" i="1" s="1"/>
  <c r="AV1371" i="1" s="1"/>
  <c r="AQ1371" i="1"/>
  <c r="AH1371" i="1"/>
  <c r="AJ1371" i="1" s="1"/>
  <c r="AG1371" i="1"/>
  <c r="AI1371" i="1" s="1"/>
  <c r="AA1371" i="1"/>
  <c r="Y1371" i="1"/>
  <c r="X1371" i="1"/>
  <c r="Z1371" i="1" s="1"/>
  <c r="BA1371" i="1" s="1"/>
  <c r="R1371" i="1"/>
  <c r="T1371" i="1" s="1"/>
  <c r="Q1371" i="1"/>
  <c r="S1371" i="1" s="1"/>
  <c r="AY1371" i="1" s="1"/>
  <c r="M1371" i="1"/>
  <c r="BE1371" i="1" s="1"/>
  <c r="K1371" i="1"/>
  <c r="J1371" i="1"/>
  <c r="L1371" i="1" s="1"/>
  <c r="AS1370" i="1"/>
  <c r="AU1370" i="1" s="1"/>
  <c r="AW1370" i="1" s="1"/>
  <c r="AR1370" i="1"/>
  <c r="AT1370" i="1" s="1"/>
  <c r="AV1370" i="1" s="1"/>
  <c r="AQ1370" i="1"/>
  <c r="AH1370" i="1"/>
  <c r="AJ1370" i="1" s="1"/>
  <c r="AG1370" i="1"/>
  <c r="AI1370" i="1" s="1"/>
  <c r="AA1370" i="1"/>
  <c r="Y1370" i="1"/>
  <c r="X1370" i="1"/>
  <c r="Z1370" i="1" s="1"/>
  <c r="BA1370" i="1" s="1"/>
  <c r="R1370" i="1"/>
  <c r="T1370" i="1" s="1"/>
  <c r="Q1370" i="1"/>
  <c r="S1370" i="1" s="1"/>
  <c r="M1370" i="1"/>
  <c r="BE1370" i="1" s="1"/>
  <c r="K1370" i="1"/>
  <c r="J1370" i="1"/>
  <c r="L1370" i="1" s="1"/>
  <c r="AS1369" i="1"/>
  <c r="AU1369" i="1" s="1"/>
  <c r="AW1369" i="1" s="1"/>
  <c r="AR1369" i="1"/>
  <c r="AT1369" i="1" s="1"/>
  <c r="AV1369" i="1" s="1"/>
  <c r="AQ1369" i="1"/>
  <c r="AH1369" i="1"/>
  <c r="AJ1369" i="1" s="1"/>
  <c r="AG1369" i="1"/>
  <c r="AI1369" i="1" s="1"/>
  <c r="AA1369" i="1"/>
  <c r="Y1369" i="1"/>
  <c r="X1369" i="1"/>
  <c r="Z1369" i="1" s="1"/>
  <c r="BA1369" i="1" s="1"/>
  <c r="R1369" i="1"/>
  <c r="T1369" i="1" s="1"/>
  <c r="Q1369" i="1"/>
  <c r="S1369" i="1" s="1"/>
  <c r="AY1369" i="1" s="1"/>
  <c r="M1369" i="1"/>
  <c r="BE1369" i="1" s="1"/>
  <c r="K1369" i="1"/>
  <c r="J1369" i="1"/>
  <c r="L1369" i="1" s="1"/>
  <c r="AS1368" i="1"/>
  <c r="AU1368" i="1" s="1"/>
  <c r="AW1368" i="1" s="1"/>
  <c r="AR1368" i="1"/>
  <c r="AT1368" i="1" s="1"/>
  <c r="AV1368" i="1" s="1"/>
  <c r="AQ1368" i="1"/>
  <c r="AH1368" i="1"/>
  <c r="AJ1368" i="1" s="1"/>
  <c r="AG1368" i="1"/>
  <c r="AI1368" i="1" s="1"/>
  <c r="AA1368" i="1"/>
  <c r="Y1368" i="1"/>
  <c r="X1368" i="1"/>
  <c r="Z1368" i="1" s="1"/>
  <c r="BA1368" i="1" s="1"/>
  <c r="R1368" i="1"/>
  <c r="T1368" i="1" s="1"/>
  <c r="Q1368" i="1"/>
  <c r="S1368" i="1" s="1"/>
  <c r="M1368" i="1"/>
  <c r="BE1368" i="1" s="1"/>
  <c r="K1368" i="1"/>
  <c r="J1368" i="1"/>
  <c r="L1368" i="1" s="1"/>
  <c r="AS1367" i="1"/>
  <c r="AU1367" i="1" s="1"/>
  <c r="AW1367" i="1" s="1"/>
  <c r="AR1367" i="1"/>
  <c r="AT1367" i="1" s="1"/>
  <c r="AV1367" i="1" s="1"/>
  <c r="AQ1367" i="1"/>
  <c r="AH1367" i="1"/>
  <c r="AJ1367" i="1" s="1"/>
  <c r="AG1367" i="1"/>
  <c r="AI1367" i="1" s="1"/>
  <c r="AA1367" i="1"/>
  <c r="Y1367" i="1"/>
  <c r="X1367" i="1"/>
  <c r="Z1367" i="1" s="1"/>
  <c r="BA1367" i="1" s="1"/>
  <c r="R1367" i="1"/>
  <c r="T1367" i="1" s="1"/>
  <c r="Q1367" i="1"/>
  <c r="S1367" i="1" s="1"/>
  <c r="AY1367" i="1" s="1"/>
  <c r="M1367" i="1"/>
  <c r="BE1367" i="1" s="1"/>
  <c r="K1367" i="1"/>
  <c r="J1367" i="1"/>
  <c r="L1367" i="1" s="1"/>
  <c r="AS1366" i="1"/>
  <c r="AU1366" i="1" s="1"/>
  <c r="AW1366" i="1" s="1"/>
  <c r="AR1366" i="1"/>
  <c r="AT1366" i="1" s="1"/>
  <c r="AV1366" i="1" s="1"/>
  <c r="AQ1366" i="1"/>
  <c r="AH1366" i="1"/>
  <c r="AJ1366" i="1" s="1"/>
  <c r="AG1366" i="1"/>
  <c r="AI1366" i="1" s="1"/>
  <c r="AA1366" i="1"/>
  <c r="Y1366" i="1"/>
  <c r="X1366" i="1"/>
  <c r="Z1366" i="1" s="1"/>
  <c r="BA1366" i="1" s="1"/>
  <c r="R1366" i="1"/>
  <c r="T1366" i="1" s="1"/>
  <c r="Q1366" i="1"/>
  <c r="S1366" i="1" s="1"/>
  <c r="M1366" i="1"/>
  <c r="BE1366" i="1" s="1"/>
  <c r="K1366" i="1"/>
  <c r="J1366" i="1"/>
  <c r="L1366" i="1" s="1"/>
  <c r="AS1365" i="1"/>
  <c r="AU1365" i="1" s="1"/>
  <c r="AW1365" i="1" s="1"/>
  <c r="AR1365" i="1"/>
  <c r="AT1365" i="1" s="1"/>
  <c r="AV1365" i="1" s="1"/>
  <c r="AQ1365" i="1"/>
  <c r="AH1365" i="1"/>
  <c r="AJ1365" i="1" s="1"/>
  <c r="AG1365" i="1"/>
  <c r="AI1365" i="1" s="1"/>
  <c r="AA1365" i="1"/>
  <c r="Y1365" i="1"/>
  <c r="X1365" i="1"/>
  <c r="Z1365" i="1" s="1"/>
  <c r="BA1365" i="1" s="1"/>
  <c r="R1365" i="1"/>
  <c r="T1365" i="1" s="1"/>
  <c r="Q1365" i="1"/>
  <c r="S1365" i="1" s="1"/>
  <c r="AY1365" i="1" s="1"/>
  <c r="M1365" i="1"/>
  <c r="BE1365" i="1" s="1"/>
  <c r="K1365" i="1"/>
  <c r="J1365" i="1"/>
  <c r="L1365" i="1" s="1"/>
  <c r="AS1364" i="1"/>
  <c r="AU1364" i="1" s="1"/>
  <c r="AW1364" i="1" s="1"/>
  <c r="AR1364" i="1"/>
  <c r="AT1364" i="1" s="1"/>
  <c r="AV1364" i="1" s="1"/>
  <c r="AQ1364" i="1"/>
  <c r="AH1364" i="1"/>
  <c r="AJ1364" i="1" s="1"/>
  <c r="AG1364" i="1"/>
  <c r="AI1364" i="1" s="1"/>
  <c r="AA1364" i="1"/>
  <c r="Y1364" i="1"/>
  <c r="X1364" i="1"/>
  <c r="Z1364" i="1" s="1"/>
  <c r="BA1364" i="1" s="1"/>
  <c r="R1364" i="1"/>
  <c r="T1364" i="1" s="1"/>
  <c r="Q1364" i="1"/>
  <c r="S1364" i="1" s="1"/>
  <c r="M1364" i="1"/>
  <c r="BE1364" i="1" s="1"/>
  <c r="K1364" i="1"/>
  <c r="J1364" i="1"/>
  <c r="L1364" i="1" s="1"/>
  <c r="AS1363" i="1"/>
  <c r="AU1363" i="1" s="1"/>
  <c r="AW1363" i="1" s="1"/>
  <c r="AR1363" i="1"/>
  <c r="AT1363" i="1" s="1"/>
  <c r="AV1363" i="1" s="1"/>
  <c r="AQ1363" i="1"/>
  <c r="AH1363" i="1"/>
  <c r="AJ1363" i="1" s="1"/>
  <c r="AG1363" i="1"/>
  <c r="AI1363" i="1" s="1"/>
  <c r="AA1363" i="1"/>
  <c r="Y1363" i="1"/>
  <c r="X1363" i="1"/>
  <c r="Z1363" i="1" s="1"/>
  <c r="BA1363" i="1" s="1"/>
  <c r="R1363" i="1"/>
  <c r="T1363" i="1" s="1"/>
  <c r="Q1363" i="1"/>
  <c r="S1363" i="1" s="1"/>
  <c r="AY1363" i="1" s="1"/>
  <c r="M1363" i="1"/>
  <c r="BE1363" i="1" s="1"/>
  <c r="K1363" i="1"/>
  <c r="J1363" i="1"/>
  <c r="L1363" i="1" s="1"/>
  <c r="AS1362" i="1"/>
  <c r="AU1362" i="1" s="1"/>
  <c r="AW1362" i="1" s="1"/>
  <c r="AR1362" i="1"/>
  <c r="AT1362" i="1" s="1"/>
  <c r="AV1362" i="1" s="1"/>
  <c r="AQ1362" i="1"/>
  <c r="AH1362" i="1"/>
  <c r="AJ1362" i="1" s="1"/>
  <c r="AG1362" i="1"/>
  <c r="AI1362" i="1" s="1"/>
  <c r="AA1362" i="1"/>
  <c r="Y1362" i="1"/>
  <c r="X1362" i="1"/>
  <c r="Z1362" i="1" s="1"/>
  <c r="BA1362" i="1" s="1"/>
  <c r="R1362" i="1"/>
  <c r="T1362" i="1" s="1"/>
  <c r="Q1362" i="1"/>
  <c r="S1362" i="1" s="1"/>
  <c r="M1362" i="1"/>
  <c r="BE1362" i="1" s="1"/>
  <c r="K1362" i="1"/>
  <c r="J1362" i="1"/>
  <c r="L1362" i="1" s="1"/>
  <c r="AS1361" i="1"/>
  <c r="AU1361" i="1" s="1"/>
  <c r="AW1361" i="1" s="1"/>
  <c r="AR1361" i="1"/>
  <c r="AT1361" i="1" s="1"/>
  <c r="AV1361" i="1" s="1"/>
  <c r="AQ1361" i="1"/>
  <c r="AH1361" i="1"/>
  <c r="AJ1361" i="1" s="1"/>
  <c r="AG1361" i="1"/>
  <c r="AI1361" i="1" s="1"/>
  <c r="AA1361" i="1"/>
  <c r="Y1361" i="1"/>
  <c r="X1361" i="1"/>
  <c r="Z1361" i="1" s="1"/>
  <c r="BA1361" i="1" s="1"/>
  <c r="R1361" i="1"/>
  <c r="T1361" i="1" s="1"/>
  <c r="Q1361" i="1"/>
  <c r="S1361" i="1" s="1"/>
  <c r="AY1361" i="1" s="1"/>
  <c r="M1361" i="1"/>
  <c r="BE1361" i="1" s="1"/>
  <c r="K1361" i="1"/>
  <c r="J1361" i="1"/>
  <c r="L1361" i="1" s="1"/>
  <c r="AS1360" i="1"/>
  <c r="AU1360" i="1" s="1"/>
  <c r="AW1360" i="1" s="1"/>
  <c r="AR1360" i="1"/>
  <c r="AT1360" i="1" s="1"/>
  <c r="AV1360" i="1" s="1"/>
  <c r="AQ1360" i="1"/>
  <c r="AH1360" i="1"/>
  <c r="AJ1360" i="1" s="1"/>
  <c r="AG1360" i="1"/>
  <c r="AI1360" i="1" s="1"/>
  <c r="AA1360" i="1"/>
  <c r="Y1360" i="1"/>
  <c r="X1360" i="1"/>
  <c r="Z1360" i="1" s="1"/>
  <c r="BA1360" i="1" s="1"/>
  <c r="R1360" i="1"/>
  <c r="T1360" i="1" s="1"/>
  <c r="Q1360" i="1"/>
  <c r="S1360" i="1" s="1"/>
  <c r="M1360" i="1"/>
  <c r="BE1360" i="1" s="1"/>
  <c r="K1360" i="1"/>
  <c r="J1360" i="1"/>
  <c r="L1360" i="1" s="1"/>
  <c r="AS1359" i="1"/>
  <c r="AU1359" i="1" s="1"/>
  <c r="AW1359" i="1" s="1"/>
  <c r="AR1359" i="1"/>
  <c r="AT1359" i="1" s="1"/>
  <c r="AV1359" i="1" s="1"/>
  <c r="AQ1359" i="1"/>
  <c r="AH1359" i="1"/>
  <c r="AJ1359" i="1" s="1"/>
  <c r="AG1359" i="1"/>
  <c r="AI1359" i="1" s="1"/>
  <c r="AA1359" i="1"/>
  <c r="Y1359" i="1"/>
  <c r="X1359" i="1"/>
  <c r="Z1359" i="1" s="1"/>
  <c r="BA1359" i="1" s="1"/>
  <c r="R1359" i="1"/>
  <c r="T1359" i="1" s="1"/>
  <c r="Q1359" i="1"/>
  <c r="S1359" i="1" s="1"/>
  <c r="AY1359" i="1" s="1"/>
  <c r="M1359" i="1"/>
  <c r="BE1359" i="1" s="1"/>
  <c r="K1359" i="1"/>
  <c r="J1359" i="1"/>
  <c r="L1359" i="1" s="1"/>
  <c r="AS1358" i="1"/>
  <c r="AU1358" i="1" s="1"/>
  <c r="AW1358" i="1" s="1"/>
  <c r="AR1358" i="1"/>
  <c r="AT1358" i="1" s="1"/>
  <c r="AV1358" i="1" s="1"/>
  <c r="AQ1358" i="1"/>
  <c r="AH1358" i="1"/>
  <c r="AJ1358" i="1" s="1"/>
  <c r="AG1358" i="1"/>
  <c r="AI1358" i="1" s="1"/>
  <c r="AA1358" i="1"/>
  <c r="Y1358" i="1"/>
  <c r="X1358" i="1"/>
  <c r="Z1358" i="1" s="1"/>
  <c r="BA1358" i="1" s="1"/>
  <c r="R1358" i="1"/>
  <c r="T1358" i="1" s="1"/>
  <c r="Q1358" i="1"/>
  <c r="S1358" i="1" s="1"/>
  <c r="M1358" i="1"/>
  <c r="BE1358" i="1" s="1"/>
  <c r="K1358" i="1"/>
  <c r="J1358" i="1"/>
  <c r="L1358" i="1" s="1"/>
  <c r="AS1357" i="1"/>
  <c r="AU1357" i="1" s="1"/>
  <c r="AW1357" i="1" s="1"/>
  <c r="AR1357" i="1"/>
  <c r="AT1357" i="1" s="1"/>
  <c r="AV1357" i="1" s="1"/>
  <c r="AQ1357" i="1"/>
  <c r="AH1357" i="1"/>
  <c r="AJ1357" i="1" s="1"/>
  <c r="AG1357" i="1"/>
  <c r="AI1357" i="1" s="1"/>
  <c r="AA1357" i="1"/>
  <c r="Y1357" i="1"/>
  <c r="X1357" i="1"/>
  <c r="Z1357" i="1" s="1"/>
  <c r="BA1357" i="1" s="1"/>
  <c r="R1357" i="1"/>
  <c r="T1357" i="1" s="1"/>
  <c r="Q1357" i="1"/>
  <c r="S1357" i="1" s="1"/>
  <c r="AY1357" i="1" s="1"/>
  <c r="M1357" i="1"/>
  <c r="BE1357" i="1" s="1"/>
  <c r="K1357" i="1"/>
  <c r="J1357" i="1"/>
  <c r="L1357" i="1" s="1"/>
  <c r="AS1356" i="1"/>
  <c r="AU1356" i="1" s="1"/>
  <c r="AW1356" i="1" s="1"/>
  <c r="AR1356" i="1"/>
  <c r="AT1356" i="1" s="1"/>
  <c r="AV1356" i="1" s="1"/>
  <c r="AQ1356" i="1"/>
  <c r="AH1356" i="1"/>
  <c r="AJ1356" i="1" s="1"/>
  <c r="AG1356" i="1"/>
  <c r="AI1356" i="1" s="1"/>
  <c r="AA1356" i="1"/>
  <c r="Y1356" i="1"/>
  <c r="X1356" i="1"/>
  <c r="Z1356" i="1" s="1"/>
  <c r="BA1356" i="1" s="1"/>
  <c r="R1356" i="1"/>
  <c r="T1356" i="1" s="1"/>
  <c r="Q1356" i="1"/>
  <c r="S1356" i="1" s="1"/>
  <c r="M1356" i="1"/>
  <c r="BE1356" i="1" s="1"/>
  <c r="K1356" i="1"/>
  <c r="J1356" i="1"/>
  <c r="L1356" i="1" s="1"/>
  <c r="AS1355" i="1"/>
  <c r="AU1355" i="1" s="1"/>
  <c r="AW1355" i="1" s="1"/>
  <c r="AR1355" i="1"/>
  <c r="AT1355" i="1" s="1"/>
  <c r="AV1355" i="1" s="1"/>
  <c r="AQ1355" i="1"/>
  <c r="AH1355" i="1"/>
  <c r="AJ1355" i="1" s="1"/>
  <c r="AG1355" i="1"/>
  <c r="AI1355" i="1" s="1"/>
  <c r="AA1355" i="1"/>
  <c r="Y1355" i="1"/>
  <c r="X1355" i="1"/>
  <c r="Z1355" i="1" s="1"/>
  <c r="BA1355" i="1" s="1"/>
  <c r="R1355" i="1"/>
  <c r="T1355" i="1" s="1"/>
  <c r="Q1355" i="1"/>
  <c r="S1355" i="1" s="1"/>
  <c r="AY1355" i="1" s="1"/>
  <c r="M1355" i="1"/>
  <c r="BE1355" i="1" s="1"/>
  <c r="K1355" i="1"/>
  <c r="J1355" i="1"/>
  <c r="L1355" i="1" s="1"/>
  <c r="AS1354" i="1"/>
  <c r="AU1354" i="1" s="1"/>
  <c r="AW1354" i="1" s="1"/>
  <c r="AR1354" i="1"/>
  <c r="AT1354" i="1" s="1"/>
  <c r="AV1354" i="1" s="1"/>
  <c r="AQ1354" i="1"/>
  <c r="AH1354" i="1"/>
  <c r="AJ1354" i="1" s="1"/>
  <c r="AG1354" i="1"/>
  <c r="AI1354" i="1" s="1"/>
  <c r="AA1354" i="1"/>
  <c r="Y1354" i="1"/>
  <c r="X1354" i="1"/>
  <c r="Z1354" i="1" s="1"/>
  <c r="BA1354" i="1" s="1"/>
  <c r="R1354" i="1"/>
  <c r="T1354" i="1" s="1"/>
  <c r="Q1354" i="1"/>
  <c r="S1354" i="1" s="1"/>
  <c r="M1354" i="1"/>
  <c r="BE1354" i="1" s="1"/>
  <c r="K1354" i="1"/>
  <c r="J1354" i="1"/>
  <c r="L1354" i="1" s="1"/>
  <c r="AS1353" i="1"/>
  <c r="AU1353" i="1" s="1"/>
  <c r="AW1353" i="1" s="1"/>
  <c r="AR1353" i="1"/>
  <c r="AT1353" i="1" s="1"/>
  <c r="AV1353" i="1" s="1"/>
  <c r="AQ1353" i="1"/>
  <c r="AH1353" i="1"/>
  <c r="AJ1353" i="1" s="1"/>
  <c r="AG1353" i="1"/>
  <c r="AI1353" i="1" s="1"/>
  <c r="AA1353" i="1"/>
  <c r="Y1353" i="1"/>
  <c r="X1353" i="1"/>
  <c r="Z1353" i="1" s="1"/>
  <c r="BA1353" i="1" s="1"/>
  <c r="R1353" i="1"/>
  <c r="T1353" i="1" s="1"/>
  <c r="Q1353" i="1"/>
  <c r="S1353" i="1" s="1"/>
  <c r="AY1353" i="1" s="1"/>
  <c r="M1353" i="1"/>
  <c r="BE1353" i="1" s="1"/>
  <c r="K1353" i="1"/>
  <c r="J1353" i="1"/>
  <c r="L1353" i="1" s="1"/>
  <c r="AS1352" i="1"/>
  <c r="AU1352" i="1" s="1"/>
  <c r="AW1352" i="1" s="1"/>
  <c r="AR1352" i="1"/>
  <c r="AT1352" i="1" s="1"/>
  <c r="AV1352" i="1" s="1"/>
  <c r="AQ1352" i="1"/>
  <c r="AH1352" i="1"/>
  <c r="AJ1352" i="1" s="1"/>
  <c r="AG1352" i="1"/>
  <c r="AI1352" i="1" s="1"/>
  <c r="AA1352" i="1"/>
  <c r="Y1352" i="1"/>
  <c r="X1352" i="1"/>
  <c r="Z1352" i="1" s="1"/>
  <c r="BA1352" i="1" s="1"/>
  <c r="R1352" i="1"/>
  <c r="T1352" i="1" s="1"/>
  <c r="Q1352" i="1"/>
  <c r="S1352" i="1" s="1"/>
  <c r="M1352" i="1"/>
  <c r="BE1352" i="1" s="1"/>
  <c r="K1352" i="1"/>
  <c r="J1352" i="1"/>
  <c r="L1352" i="1" s="1"/>
  <c r="AS1351" i="1"/>
  <c r="AU1351" i="1" s="1"/>
  <c r="AW1351" i="1" s="1"/>
  <c r="AR1351" i="1"/>
  <c r="AT1351" i="1" s="1"/>
  <c r="AV1351" i="1" s="1"/>
  <c r="AQ1351" i="1"/>
  <c r="AH1351" i="1"/>
  <c r="AJ1351" i="1" s="1"/>
  <c r="AG1351" i="1"/>
  <c r="AI1351" i="1" s="1"/>
  <c r="AA1351" i="1"/>
  <c r="Y1351" i="1"/>
  <c r="X1351" i="1"/>
  <c r="Z1351" i="1" s="1"/>
  <c r="BA1351" i="1" s="1"/>
  <c r="R1351" i="1"/>
  <c r="T1351" i="1" s="1"/>
  <c r="Q1351" i="1"/>
  <c r="S1351" i="1" s="1"/>
  <c r="AY1351" i="1" s="1"/>
  <c r="M1351" i="1"/>
  <c r="BE1351" i="1" s="1"/>
  <c r="K1351" i="1"/>
  <c r="J1351" i="1"/>
  <c r="L1351" i="1" s="1"/>
  <c r="AS1350" i="1"/>
  <c r="AU1350" i="1" s="1"/>
  <c r="AW1350" i="1" s="1"/>
  <c r="AR1350" i="1"/>
  <c r="AT1350" i="1" s="1"/>
  <c r="AV1350" i="1" s="1"/>
  <c r="AQ1350" i="1"/>
  <c r="AH1350" i="1"/>
  <c r="AJ1350" i="1" s="1"/>
  <c r="AG1350" i="1"/>
  <c r="AI1350" i="1" s="1"/>
  <c r="AA1350" i="1"/>
  <c r="Y1350" i="1"/>
  <c r="X1350" i="1"/>
  <c r="Z1350" i="1" s="1"/>
  <c r="BA1350" i="1" s="1"/>
  <c r="R1350" i="1"/>
  <c r="T1350" i="1" s="1"/>
  <c r="Q1350" i="1"/>
  <c r="S1350" i="1" s="1"/>
  <c r="M1350" i="1"/>
  <c r="BE1350" i="1" s="1"/>
  <c r="K1350" i="1"/>
  <c r="J1350" i="1"/>
  <c r="L1350" i="1" s="1"/>
  <c r="AS1349" i="1"/>
  <c r="AU1349" i="1" s="1"/>
  <c r="AW1349" i="1" s="1"/>
  <c r="AR1349" i="1"/>
  <c r="AT1349" i="1" s="1"/>
  <c r="AV1349" i="1" s="1"/>
  <c r="AQ1349" i="1"/>
  <c r="AH1349" i="1"/>
  <c r="AJ1349" i="1" s="1"/>
  <c r="AG1349" i="1"/>
  <c r="AI1349" i="1" s="1"/>
  <c r="AA1349" i="1"/>
  <c r="Y1349" i="1"/>
  <c r="X1349" i="1"/>
  <c r="Z1349" i="1" s="1"/>
  <c r="BA1349" i="1" s="1"/>
  <c r="R1349" i="1"/>
  <c r="T1349" i="1" s="1"/>
  <c r="Q1349" i="1"/>
  <c r="S1349" i="1" s="1"/>
  <c r="AY1349" i="1" s="1"/>
  <c r="M1349" i="1"/>
  <c r="BE1349" i="1" s="1"/>
  <c r="K1349" i="1"/>
  <c r="J1349" i="1"/>
  <c r="L1349" i="1" s="1"/>
  <c r="AS1348" i="1"/>
  <c r="AU1348" i="1" s="1"/>
  <c r="AW1348" i="1" s="1"/>
  <c r="AR1348" i="1"/>
  <c r="AT1348" i="1" s="1"/>
  <c r="AV1348" i="1" s="1"/>
  <c r="AQ1348" i="1"/>
  <c r="AH1348" i="1"/>
  <c r="AJ1348" i="1" s="1"/>
  <c r="AG1348" i="1"/>
  <c r="AI1348" i="1" s="1"/>
  <c r="AA1348" i="1"/>
  <c r="Y1348" i="1"/>
  <c r="X1348" i="1"/>
  <c r="Z1348" i="1" s="1"/>
  <c r="BA1348" i="1" s="1"/>
  <c r="R1348" i="1"/>
  <c r="T1348" i="1" s="1"/>
  <c r="Q1348" i="1"/>
  <c r="S1348" i="1" s="1"/>
  <c r="M1348" i="1"/>
  <c r="BE1348" i="1" s="1"/>
  <c r="K1348" i="1"/>
  <c r="J1348" i="1"/>
  <c r="L1348" i="1" s="1"/>
  <c r="AS1347" i="1"/>
  <c r="AU1347" i="1" s="1"/>
  <c r="AW1347" i="1" s="1"/>
  <c r="AR1347" i="1"/>
  <c r="AT1347" i="1" s="1"/>
  <c r="AV1347" i="1" s="1"/>
  <c r="AQ1347" i="1"/>
  <c r="AH1347" i="1"/>
  <c r="AJ1347" i="1" s="1"/>
  <c r="AG1347" i="1"/>
  <c r="AI1347" i="1" s="1"/>
  <c r="AA1347" i="1"/>
  <c r="Y1347" i="1"/>
  <c r="X1347" i="1"/>
  <c r="Z1347" i="1" s="1"/>
  <c r="BA1347" i="1" s="1"/>
  <c r="R1347" i="1"/>
  <c r="T1347" i="1" s="1"/>
  <c r="Q1347" i="1"/>
  <c r="S1347" i="1" s="1"/>
  <c r="AY1347" i="1" s="1"/>
  <c r="M1347" i="1"/>
  <c r="BE1347" i="1" s="1"/>
  <c r="K1347" i="1"/>
  <c r="J1347" i="1"/>
  <c r="L1347" i="1" s="1"/>
  <c r="AS1346" i="1"/>
  <c r="AU1346" i="1" s="1"/>
  <c r="AW1346" i="1" s="1"/>
  <c r="AR1346" i="1"/>
  <c r="AT1346" i="1" s="1"/>
  <c r="AV1346" i="1" s="1"/>
  <c r="AQ1346" i="1"/>
  <c r="AH1346" i="1"/>
  <c r="AJ1346" i="1" s="1"/>
  <c r="AG1346" i="1"/>
  <c r="AI1346" i="1" s="1"/>
  <c r="AA1346" i="1"/>
  <c r="Y1346" i="1"/>
  <c r="X1346" i="1"/>
  <c r="Z1346" i="1" s="1"/>
  <c r="BA1346" i="1" s="1"/>
  <c r="R1346" i="1"/>
  <c r="T1346" i="1" s="1"/>
  <c r="Q1346" i="1"/>
  <c r="S1346" i="1" s="1"/>
  <c r="M1346" i="1"/>
  <c r="BE1346" i="1" s="1"/>
  <c r="K1346" i="1"/>
  <c r="J1346" i="1"/>
  <c r="L1346" i="1" s="1"/>
  <c r="AS1345" i="1"/>
  <c r="AU1345" i="1" s="1"/>
  <c r="AW1345" i="1" s="1"/>
  <c r="AR1345" i="1"/>
  <c r="AT1345" i="1" s="1"/>
  <c r="AV1345" i="1" s="1"/>
  <c r="AQ1345" i="1"/>
  <c r="AH1345" i="1"/>
  <c r="AJ1345" i="1" s="1"/>
  <c r="AG1345" i="1"/>
  <c r="AI1345" i="1" s="1"/>
  <c r="AA1345" i="1"/>
  <c r="Y1345" i="1"/>
  <c r="X1345" i="1"/>
  <c r="Z1345" i="1" s="1"/>
  <c r="BA1345" i="1" s="1"/>
  <c r="R1345" i="1"/>
  <c r="T1345" i="1" s="1"/>
  <c r="Q1345" i="1"/>
  <c r="S1345" i="1" s="1"/>
  <c r="AY1345" i="1" s="1"/>
  <c r="M1345" i="1"/>
  <c r="BE1345" i="1" s="1"/>
  <c r="K1345" i="1"/>
  <c r="J1345" i="1"/>
  <c r="L1345" i="1" s="1"/>
  <c r="AS1344" i="1"/>
  <c r="AU1344" i="1" s="1"/>
  <c r="AW1344" i="1" s="1"/>
  <c r="AR1344" i="1"/>
  <c r="AT1344" i="1" s="1"/>
  <c r="AV1344" i="1" s="1"/>
  <c r="AQ1344" i="1"/>
  <c r="AH1344" i="1"/>
  <c r="AJ1344" i="1" s="1"/>
  <c r="AG1344" i="1"/>
  <c r="AI1344" i="1" s="1"/>
  <c r="AA1344" i="1"/>
  <c r="Y1344" i="1"/>
  <c r="X1344" i="1"/>
  <c r="Z1344" i="1" s="1"/>
  <c r="BA1344" i="1" s="1"/>
  <c r="R1344" i="1"/>
  <c r="T1344" i="1" s="1"/>
  <c r="Q1344" i="1"/>
  <c r="S1344" i="1" s="1"/>
  <c r="M1344" i="1"/>
  <c r="BE1344" i="1" s="1"/>
  <c r="K1344" i="1"/>
  <c r="J1344" i="1"/>
  <c r="L1344" i="1" s="1"/>
  <c r="AS1343" i="1"/>
  <c r="AU1343" i="1" s="1"/>
  <c r="AW1343" i="1" s="1"/>
  <c r="AR1343" i="1"/>
  <c r="AT1343" i="1" s="1"/>
  <c r="AV1343" i="1" s="1"/>
  <c r="AQ1343" i="1"/>
  <c r="AH1343" i="1"/>
  <c r="AJ1343" i="1" s="1"/>
  <c r="AG1343" i="1"/>
  <c r="AI1343" i="1" s="1"/>
  <c r="AA1343" i="1"/>
  <c r="Y1343" i="1"/>
  <c r="X1343" i="1"/>
  <c r="Z1343" i="1" s="1"/>
  <c r="BA1343" i="1" s="1"/>
  <c r="R1343" i="1"/>
  <c r="T1343" i="1" s="1"/>
  <c r="Q1343" i="1"/>
  <c r="S1343" i="1" s="1"/>
  <c r="AY1343" i="1" s="1"/>
  <c r="M1343" i="1"/>
  <c r="BE1343" i="1" s="1"/>
  <c r="K1343" i="1"/>
  <c r="J1343" i="1"/>
  <c r="L1343" i="1" s="1"/>
  <c r="AS1342" i="1"/>
  <c r="AU1342" i="1" s="1"/>
  <c r="AW1342" i="1" s="1"/>
  <c r="AR1342" i="1"/>
  <c r="AT1342" i="1" s="1"/>
  <c r="AV1342" i="1" s="1"/>
  <c r="AQ1342" i="1"/>
  <c r="AH1342" i="1"/>
  <c r="AJ1342" i="1" s="1"/>
  <c r="AG1342" i="1"/>
  <c r="AI1342" i="1" s="1"/>
  <c r="AA1342" i="1"/>
  <c r="Y1342" i="1"/>
  <c r="X1342" i="1"/>
  <c r="Z1342" i="1" s="1"/>
  <c r="BA1342" i="1" s="1"/>
  <c r="R1342" i="1"/>
  <c r="T1342" i="1" s="1"/>
  <c r="Q1342" i="1"/>
  <c r="S1342" i="1" s="1"/>
  <c r="M1342" i="1"/>
  <c r="BE1342" i="1" s="1"/>
  <c r="K1342" i="1"/>
  <c r="J1342" i="1"/>
  <c r="L1342" i="1" s="1"/>
  <c r="AS1341" i="1"/>
  <c r="AU1341" i="1" s="1"/>
  <c r="AW1341" i="1" s="1"/>
  <c r="AR1341" i="1"/>
  <c r="AT1341" i="1" s="1"/>
  <c r="AV1341" i="1" s="1"/>
  <c r="AQ1341" i="1"/>
  <c r="AH1341" i="1"/>
  <c r="AJ1341" i="1" s="1"/>
  <c r="AG1341" i="1"/>
  <c r="AI1341" i="1" s="1"/>
  <c r="AA1341" i="1"/>
  <c r="Y1341" i="1"/>
  <c r="X1341" i="1"/>
  <c r="Z1341" i="1" s="1"/>
  <c r="BA1341" i="1" s="1"/>
  <c r="R1341" i="1"/>
  <c r="T1341" i="1" s="1"/>
  <c r="Q1341" i="1"/>
  <c r="S1341" i="1" s="1"/>
  <c r="AY1341" i="1" s="1"/>
  <c r="M1341" i="1"/>
  <c r="BE1341" i="1" s="1"/>
  <c r="K1341" i="1"/>
  <c r="J1341" i="1"/>
  <c r="L1341" i="1" s="1"/>
  <c r="AS1340" i="1"/>
  <c r="AU1340" i="1" s="1"/>
  <c r="AW1340" i="1" s="1"/>
  <c r="AR1340" i="1"/>
  <c r="AT1340" i="1" s="1"/>
  <c r="AV1340" i="1" s="1"/>
  <c r="AQ1340" i="1"/>
  <c r="AH1340" i="1"/>
  <c r="AJ1340" i="1" s="1"/>
  <c r="AG1340" i="1"/>
  <c r="AI1340" i="1" s="1"/>
  <c r="AA1340" i="1"/>
  <c r="Y1340" i="1"/>
  <c r="X1340" i="1"/>
  <c r="Z1340" i="1" s="1"/>
  <c r="BA1340" i="1" s="1"/>
  <c r="R1340" i="1"/>
  <c r="T1340" i="1" s="1"/>
  <c r="Q1340" i="1"/>
  <c r="S1340" i="1" s="1"/>
  <c r="M1340" i="1"/>
  <c r="BE1340" i="1" s="1"/>
  <c r="K1340" i="1"/>
  <c r="J1340" i="1"/>
  <c r="L1340" i="1" s="1"/>
  <c r="AS1339" i="1"/>
  <c r="AU1339" i="1" s="1"/>
  <c r="AW1339" i="1" s="1"/>
  <c r="AR1339" i="1"/>
  <c r="AT1339" i="1" s="1"/>
  <c r="AV1339" i="1" s="1"/>
  <c r="AQ1339" i="1"/>
  <c r="AH1339" i="1"/>
  <c r="AJ1339" i="1" s="1"/>
  <c r="AG1339" i="1"/>
  <c r="AI1339" i="1" s="1"/>
  <c r="AA1339" i="1"/>
  <c r="Y1339" i="1"/>
  <c r="X1339" i="1"/>
  <c r="Z1339" i="1" s="1"/>
  <c r="BA1339" i="1" s="1"/>
  <c r="R1339" i="1"/>
  <c r="T1339" i="1" s="1"/>
  <c r="Q1339" i="1"/>
  <c r="S1339" i="1" s="1"/>
  <c r="AY1339" i="1" s="1"/>
  <c r="M1339" i="1"/>
  <c r="BE1339" i="1" s="1"/>
  <c r="K1339" i="1"/>
  <c r="J1339" i="1"/>
  <c r="L1339" i="1" s="1"/>
  <c r="AS1338" i="1"/>
  <c r="AU1338" i="1" s="1"/>
  <c r="AW1338" i="1" s="1"/>
  <c r="AR1338" i="1"/>
  <c r="AT1338" i="1" s="1"/>
  <c r="AV1338" i="1" s="1"/>
  <c r="AQ1338" i="1"/>
  <c r="AH1338" i="1"/>
  <c r="AJ1338" i="1" s="1"/>
  <c r="AG1338" i="1"/>
  <c r="AI1338" i="1" s="1"/>
  <c r="AA1338" i="1"/>
  <c r="Y1338" i="1"/>
  <c r="X1338" i="1"/>
  <c r="Z1338" i="1" s="1"/>
  <c r="BA1338" i="1" s="1"/>
  <c r="R1338" i="1"/>
  <c r="T1338" i="1" s="1"/>
  <c r="Q1338" i="1"/>
  <c r="S1338" i="1" s="1"/>
  <c r="M1338" i="1"/>
  <c r="BE1338" i="1" s="1"/>
  <c r="K1338" i="1"/>
  <c r="J1338" i="1"/>
  <c r="L1338" i="1" s="1"/>
  <c r="AS1337" i="1"/>
  <c r="AU1337" i="1" s="1"/>
  <c r="AW1337" i="1" s="1"/>
  <c r="AR1337" i="1"/>
  <c r="AT1337" i="1" s="1"/>
  <c r="AV1337" i="1" s="1"/>
  <c r="AQ1337" i="1"/>
  <c r="AH1337" i="1"/>
  <c r="AJ1337" i="1" s="1"/>
  <c r="AG1337" i="1"/>
  <c r="AI1337" i="1" s="1"/>
  <c r="AA1337" i="1"/>
  <c r="Y1337" i="1"/>
  <c r="X1337" i="1"/>
  <c r="Z1337" i="1" s="1"/>
  <c r="BA1337" i="1" s="1"/>
  <c r="R1337" i="1"/>
  <c r="T1337" i="1" s="1"/>
  <c r="Q1337" i="1"/>
  <c r="S1337" i="1" s="1"/>
  <c r="AY1337" i="1" s="1"/>
  <c r="M1337" i="1"/>
  <c r="BE1337" i="1" s="1"/>
  <c r="K1337" i="1"/>
  <c r="J1337" i="1"/>
  <c r="L1337" i="1" s="1"/>
  <c r="AS1336" i="1"/>
  <c r="AU1336" i="1" s="1"/>
  <c r="AW1336" i="1" s="1"/>
  <c r="AR1336" i="1"/>
  <c r="AT1336" i="1" s="1"/>
  <c r="AV1336" i="1" s="1"/>
  <c r="AQ1336" i="1"/>
  <c r="AH1336" i="1"/>
  <c r="AJ1336" i="1" s="1"/>
  <c r="AG1336" i="1"/>
  <c r="AI1336" i="1" s="1"/>
  <c r="AA1336" i="1"/>
  <c r="Y1336" i="1"/>
  <c r="X1336" i="1"/>
  <c r="Z1336" i="1" s="1"/>
  <c r="BA1336" i="1" s="1"/>
  <c r="R1336" i="1"/>
  <c r="T1336" i="1" s="1"/>
  <c r="Q1336" i="1"/>
  <c r="S1336" i="1" s="1"/>
  <c r="M1336" i="1"/>
  <c r="BE1336" i="1" s="1"/>
  <c r="K1336" i="1"/>
  <c r="J1336" i="1"/>
  <c r="L1336" i="1" s="1"/>
  <c r="AS1335" i="1"/>
  <c r="AU1335" i="1" s="1"/>
  <c r="AW1335" i="1" s="1"/>
  <c r="AR1335" i="1"/>
  <c r="AT1335" i="1" s="1"/>
  <c r="AV1335" i="1" s="1"/>
  <c r="AQ1335" i="1"/>
  <c r="AH1335" i="1"/>
  <c r="AJ1335" i="1" s="1"/>
  <c r="AG1335" i="1"/>
  <c r="AI1335" i="1" s="1"/>
  <c r="AA1335" i="1"/>
  <c r="Y1335" i="1"/>
  <c r="X1335" i="1"/>
  <c r="Z1335" i="1" s="1"/>
  <c r="BA1335" i="1" s="1"/>
  <c r="R1335" i="1"/>
  <c r="T1335" i="1" s="1"/>
  <c r="Q1335" i="1"/>
  <c r="S1335" i="1" s="1"/>
  <c r="AY1335" i="1" s="1"/>
  <c r="M1335" i="1"/>
  <c r="BE1335" i="1" s="1"/>
  <c r="K1335" i="1"/>
  <c r="J1335" i="1"/>
  <c r="L1335" i="1" s="1"/>
  <c r="AS1334" i="1"/>
  <c r="AU1334" i="1" s="1"/>
  <c r="AW1334" i="1" s="1"/>
  <c r="AR1334" i="1"/>
  <c r="AT1334" i="1" s="1"/>
  <c r="AV1334" i="1" s="1"/>
  <c r="AQ1334" i="1"/>
  <c r="AH1334" i="1"/>
  <c r="AJ1334" i="1" s="1"/>
  <c r="AG1334" i="1"/>
  <c r="AI1334" i="1" s="1"/>
  <c r="AA1334" i="1"/>
  <c r="Y1334" i="1"/>
  <c r="X1334" i="1"/>
  <c r="Z1334" i="1" s="1"/>
  <c r="BA1334" i="1" s="1"/>
  <c r="R1334" i="1"/>
  <c r="T1334" i="1" s="1"/>
  <c r="Q1334" i="1"/>
  <c r="S1334" i="1" s="1"/>
  <c r="M1334" i="1"/>
  <c r="BE1334" i="1" s="1"/>
  <c r="K1334" i="1"/>
  <c r="J1334" i="1"/>
  <c r="L1334" i="1" s="1"/>
  <c r="AS1333" i="1"/>
  <c r="AU1333" i="1" s="1"/>
  <c r="AW1333" i="1" s="1"/>
  <c r="AR1333" i="1"/>
  <c r="AT1333" i="1" s="1"/>
  <c r="AV1333" i="1" s="1"/>
  <c r="AQ1333" i="1"/>
  <c r="AH1333" i="1"/>
  <c r="AJ1333" i="1" s="1"/>
  <c r="AG1333" i="1"/>
  <c r="AI1333" i="1" s="1"/>
  <c r="AA1333" i="1"/>
  <c r="Y1333" i="1"/>
  <c r="X1333" i="1"/>
  <c r="Z1333" i="1" s="1"/>
  <c r="BA1333" i="1" s="1"/>
  <c r="R1333" i="1"/>
  <c r="T1333" i="1" s="1"/>
  <c r="Q1333" i="1"/>
  <c r="S1333" i="1" s="1"/>
  <c r="AY1333" i="1" s="1"/>
  <c r="M1333" i="1"/>
  <c r="BE1333" i="1" s="1"/>
  <c r="K1333" i="1"/>
  <c r="J1333" i="1"/>
  <c r="L1333" i="1" s="1"/>
  <c r="AS1332" i="1"/>
  <c r="AU1332" i="1" s="1"/>
  <c r="AW1332" i="1" s="1"/>
  <c r="AR1332" i="1"/>
  <c r="AT1332" i="1" s="1"/>
  <c r="AV1332" i="1" s="1"/>
  <c r="AQ1332" i="1"/>
  <c r="AH1332" i="1"/>
  <c r="AJ1332" i="1" s="1"/>
  <c r="AG1332" i="1"/>
  <c r="AI1332" i="1" s="1"/>
  <c r="AA1332" i="1"/>
  <c r="Y1332" i="1"/>
  <c r="X1332" i="1"/>
  <c r="Z1332" i="1" s="1"/>
  <c r="BA1332" i="1" s="1"/>
  <c r="R1332" i="1"/>
  <c r="T1332" i="1" s="1"/>
  <c r="Q1332" i="1"/>
  <c r="S1332" i="1" s="1"/>
  <c r="M1332" i="1"/>
  <c r="BE1332" i="1" s="1"/>
  <c r="K1332" i="1"/>
  <c r="J1332" i="1"/>
  <c r="L1332" i="1" s="1"/>
  <c r="AS1331" i="1"/>
  <c r="AU1331" i="1" s="1"/>
  <c r="AW1331" i="1" s="1"/>
  <c r="AR1331" i="1"/>
  <c r="AT1331" i="1" s="1"/>
  <c r="AV1331" i="1" s="1"/>
  <c r="AQ1331" i="1"/>
  <c r="AH1331" i="1"/>
  <c r="AJ1331" i="1" s="1"/>
  <c r="AG1331" i="1"/>
  <c r="AI1331" i="1" s="1"/>
  <c r="AA1331" i="1"/>
  <c r="Y1331" i="1"/>
  <c r="X1331" i="1"/>
  <c r="Z1331" i="1" s="1"/>
  <c r="BA1331" i="1" s="1"/>
  <c r="R1331" i="1"/>
  <c r="T1331" i="1" s="1"/>
  <c r="Q1331" i="1"/>
  <c r="S1331" i="1" s="1"/>
  <c r="AY1331" i="1" s="1"/>
  <c r="M1331" i="1"/>
  <c r="BE1331" i="1" s="1"/>
  <c r="K1331" i="1"/>
  <c r="J1331" i="1"/>
  <c r="L1331" i="1" s="1"/>
  <c r="AS1330" i="1"/>
  <c r="AU1330" i="1" s="1"/>
  <c r="AW1330" i="1" s="1"/>
  <c r="AR1330" i="1"/>
  <c r="AT1330" i="1" s="1"/>
  <c r="AV1330" i="1" s="1"/>
  <c r="AQ1330" i="1"/>
  <c r="AH1330" i="1"/>
  <c r="AJ1330" i="1" s="1"/>
  <c r="AG1330" i="1"/>
  <c r="AI1330" i="1" s="1"/>
  <c r="AA1330" i="1"/>
  <c r="Y1330" i="1"/>
  <c r="X1330" i="1"/>
  <c r="Z1330" i="1" s="1"/>
  <c r="BA1330" i="1" s="1"/>
  <c r="R1330" i="1"/>
  <c r="T1330" i="1" s="1"/>
  <c r="Q1330" i="1"/>
  <c r="S1330" i="1" s="1"/>
  <c r="M1330" i="1"/>
  <c r="BE1330" i="1" s="1"/>
  <c r="K1330" i="1"/>
  <c r="J1330" i="1"/>
  <c r="L1330" i="1" s="1"/>
  <c r="AS1329" i="1"/>
  <c r="AU1329" i="1" s="1"/>
  <c r="AW1329" i="1" s="1"/>
  <c r="AR1329" i="1"/>
  <c r="AT1329" i="1" s="1"/>
  <c r="AV1329" i="1" s="1"/>
  <c r="AQ1329" i="1"/>
  <c r="AH1329" i="1"/>
  <c r="AJ1329" i="1" s="1"/>
  <c r="AG1329" i="1"/>
  <c r="AI1329" i="1" s="1"/>
  <c r="AA1329" i="1"/>
  <c r="Y1329" i="1"/>
  <c r="X1329" i="1"/>
  <c r="Z1329" i="1" s="1"/>
  <c r="BA1329" i="1" s="1"/>
  <c r="R1329" i="1"/>
  <c r="T1329" i="1" s="1"/>
  <c r="Q1329" i="1"/>
  <c r="S1329" i="1" s="1"/>
  <c r="AY1329" i="1" s="1"/>
  <c r="M1329" i="1"/>
  <c r="BE1329" i="1" s="1"/>
  <c r="K1329" i="1"/>
  <c r="J1329" i="1"/>
  <c r="L1329" i="1" s="1"/>
  <c r="AS1328" i="1"/>
  <c r="AU1328" i="1" s="1"/>
  <c r="AW1328" i="1" s="1"/>
  <c r="AR1328" i="1"/>
  <c r="AT1328" i="1" s="1"/>
  <c r="AV1328" i="1" s="1"/>
  <c r="AQ1328" i="1"/>
  <c r="AH1328" i="1"/>
  <c r="AJ1328" i="1" s="1"/>
  <c r="AG1328" i="1"/>
  <c r="AI1328" i="1" s="1"/>
  <c r="AA1328" i="1"/>
  <c r="Y1328" i="1"/>
  <c r="X1328" i="1"/>
  <c r="Z1328" i="1" s="1"/>
  <c r="BA1328" i="1" s="1"/>
  <c r="R1328" i="1"/>
  <c r="T1328" i="1" s="1"/>
  <c r="Q1328" i="1"/>
  <c r="S1328" i="1" s="1"/>
  <c r="M1328" i="1"/>
  <c r="BE1328" i="1" s="1"/>
  <c r="K1328" i="1"/>
  <c r="J1328" i="1"/>
  <c r="L1328" i="1" s="1"/>
  <c r="AS1327" i="1"/>
  <c r="AU1327" i="1" s="1"/>
  <c r="AW1327" i="1" s="1"/>
  <c r="AR1327" i="1"/>
  <c r="AT1327" i="1" s="1"/>
  <c r="AV1327" i="1" s="1"/>
  <c r="AQ1327" i="1"/>
  <c r="AH1327" i="1"/>
  <c r="AJ1327" i="1" s="1"/>
  <c r="AG1327" i="1"/>
  <c r="AI1327" i="1" s="1"/>
  <c r="AA1327" i="1"/>
  <c r="Y1327" i="1"/>
  <c r="X1327" i="1"/>
  <c r="Z1327" i="1" s="1"/>
  <c r="BA1327" i="1" s="1"/>
  <c r="R1327" i="1"/>
  <c r="T1327" i="1" s="1"/>
  <c r="Q1327" i="1"/>
  <c r="S1327" i="1" s="1"/>
  <c r="AY1327" i="1" s="1"/>
  <c r="M1327" i="1"/>
  <c r="BE1327" i="1" s="1"/>
  <c r="K1327" i="1"/>
  <c r="J1327" i="1"/>
  <c r="L1327" i="1" s="1"/>
  <c r="AS1326" i="1"/>
  <c r="AU1326" i="1" s="1"/>
  <c r="AW1326" i="1" s="1"/>
  <c r="AR1326" i="1"/>
  <c r="AT1326" i="1" s="1"/>
  <c r="AV1326" i="1" s="1"/>
  <c r="AQ1326" i="1"/>
  <c r="AH1326" i="1"/>
  <c r="AJ1326" i="1" s="1"/>
  <c r="AG1326" i="1"/>
  <c r="AI1326" i="1" s="1"/>
  <c r="AA1326" i="1"/>
  <c r="Y1326" i="1"/>
  <c r="X1326" i="1"/>
  <c r="Z1326" i="1" s="1"/>
  <c r="BA1326" i="1" s="1"/>
  <c r="R1326" i="1"/>
  <c r="T1326" i="1" s="1"/>
  <c r="Q1326" i="1"/>
  <c r="S1326" i="1" s="1"/>
  <c r="M1326" i="1"/>
  <c r="BE1326" i="1" s="1"/>
  <c r="K1326" i="1"/>
  <c r="J1326" i="1"/>
  <c r="L1326" i="1" s="1"/>
  <c r="AS1325" i="1"/>
  <c r="AU1325" i="1" s="1"/>
  <c r="AW1325" i="1" s="1"/>
  <c r="AR1325" i="1"/>
  <c r="AT1325" i="1" s="1"/>
  <c r="AV1325" i="1" s="1"/>
  <c r="AQ1325" i="1"/>
  <c r="AH1325" i="1"/>
  <c r="AJ1325" i="1" s="1"/>
  <c r="AG1325" i="1"/>
  <c r="AI1325" i="1" s="1"/>
  <c r="AA1325" i="1"/>
  <c r="Y1325" i="1"/>
  <c r="X1325" i="1"/>
  <c r="Z1325" i="1" s="1"/>
  <c r="BA1325" i="1" s="1"/>
  <c r="R1325" i="1"/>
  <c r="T1325" i="1" s="1"/>
  <c r="Q1325" i="1"/>
  <c r="S1325" i="1" s="1"/>
  <c r="AY1325" i="1" s="1"/>
  <c r="M1325" i="1"/>
  <c r="BE1325" i="1" s="1"/>
  <c r="K1325" i="1"/>
  <c r="J1325" i="1"/>
  <c r="L1325" i="1" s="1"/>
  <c r="AS1324" i="1"/>
  <c r="AU1324" i="1" s="1"/>
  <c r="AW1324" i="1" s="1"/>
  <c r="AR1324" i="1"/>
  <c r="AT1324" i="1" s="1"/>
  <c r="AV1324" i="1" s="1"/>
  <c r="AQ1324" i="1"/>
  <c r="AH1324" i="1"/>
  <c r="AJ1324" i="1" s="1"/>
  <c r="AG1324" i="1"/>
  <c r="AI1324" i="1" s="1"/>
  <c r="AA1324" i="1"/>
  <c r="Y1324" i="1"/>
  <c r="X1324" i="1"/>
  <c r="Z1324" i="1" s="1"/>
  <c r="BA1324" i="1" s="1"/>
  <c r="R1324" i="1"/>
  <c r="T1324" i="1" s="1"/>
  <c r="Q1324" i="1"/>
  <c r="S1324" i="1" s="1"/>
  <c r="M1324" i="1"/>
  <c r="BE1324" i="1" s="1"/>
  <c r="K1324" i="1"/>
  <c r="J1324" i="1"/>
  <c r="L1324" i="1" s="1"/>
  <c r="AS1323" i="1"/>
  <c r="AU1323" i="1" s="1"/>
  <c r="AW1323" i="1" s="1"/>
  <c r="AR1323" i="1"/>
  <c r="AT1323" i="1" s="1"/>
  <c r="AV1323" i="1" s="1"/>
  <c r="AQ1323" i="1"/>
  <c r="AH1323" i="1"/>
  <c r="AJ1323" i="1" s="1"/>
  <c r="AG1323" i="1"/>
  <c r="AI1323" i="1" s="1"/>
  <c r="AA1323" i="1"/>
  <c r="Y1323" i="1"/>
  <c r="X1323" i="1"/>
  <c r="Z1323" i="1" s="1"/>
  <c r="BA1323" i="1" s="1"/>
  <c r="R1323" i="1"/>
  <c r="T1323" i="1" s="1"/>
  <c r="Q1323" i="1"/>
  <c r="S1323" i="1" s="1"/>
  <c r="AY1323" i="1" s="1"/>
  <c r="M1323" i="1"/>
  <c r="BE1323" i="1" s="1"/>
  <c r="K1323" i="1"/>
  <c r="J1323" i="1"/>
  <c r="L1323" i="1" s="1"/>
  <c r="AS1322" i="1"/>
  <c r="AU1322" i="1" s="1"/>
  <c r="AW1322" i="1" s="1"/>
  <c r="AR1322" i="1"/>
  <c r="AT1322" i="1" s="1"/>
  <c r="AV1322" i="1" s="1"/>
  <c r="AQ1322" i="1"/>
  <c r="AH1322" i="1"/>
  <c r="AJ1322" i="1" s="1"/>
  <c r="AG1322" i="1"/>
  <c r="AI1322" i="1" s="1"/>
  <c r="AA1322" i="1"/>
  <c r="Y1322" i="1"/>
  <c r="X1322" i="1"/>
  <c r="Z1322" i="1" s="1"/>
  <c r="BA1322" i="1" s="1"/>
  <c r="R1322" i="1"/>
  <c r="T1322" i="1" s="1"/>
  <c r="Q1322" i="1"/>
  <c r="S1322" i="1" s="1"/>
  <c r="M1322" i="1"/>
  <c r="BE1322" i="1" s="1"/>
  <c r="K1322" i="1"/>
  <c r="J1322" i="1"/>
  <c r="L1322" i="1" s="1"/>
  <c r="AS1321" i="1"/>
  <c r="AU1321" i="1" s="1"/>
  <c r="AW1321" i="1" s="1"/>
  <c r="AR1321" i="1"/>
  <c r="AT1321" i="1" s="1"/>
  <c r="AV1321" i="1" s="1"/>
  <c r="AQ1321" i="1"/>
  <c r="AH1321" i="1"/>
  <c r="AJ1321" i="1" s="1"/>
  <c r="AG1321" i="1"/>
  <c r="AI1321" i="1" s="1"/>
  <c r="AA1321" i="1"/>
  <c r="Y1321" i="1"/>
  <c r="X1321" i="1"/>
  <c r="Z1321" i="1" s="1"/>
  <c r="BA1321" i="1" s="1"/>
  <c r="R1321" i="1"/>
  <c r="T1321" i="1" s="1"/>
  <c r="Q1321" i="1"/>
  <c r="S1321" i="1" s="1"/>
  <c r="AY1321" i="1" s="1"/>
  <c r="M1321" i="1"/>
  <c r="BE1321" i="1" s="1"/>
  <c r="K1321" i="1"/>
  <c r="J1321" i="1"/>
  <c r="L1321" i="1" s="1"/>
  <c r="AS1320" i="1"/>
  <c r="AU1320" i="1" s="1"/>
  <c r="AW1320" i="1" s="1"/>
  <c r="AR1320" i="1"/>
  <c r="AT1320" i="1" s="1"/>
  <c r="AV1320" i="1" s="1"/>
  <c r="AQ1320" i="1"/>
  <c r="AH1320" i="1"/>
  <c r="AJ1320" i="1" s="1"/>
  <c r="AG1320" i="1"/>
  <c r="AI1320" i="1" s="1"/>
  <c r="AA1320" i="1"/>
  <c r="Y1320" i="1"/>
  <c r="X1320" i="1"/>
  <c r="Z1320" i="1" s="1"/>
  <c r="BA1320" i="1" s="1"/>
  <c r="R1320" i="1"/>
  <c r="T1320" i="1" s="1"/>
  <c r="Q1320" i="1"/>
  <c r="S1320" i="1" s="1"/>
  <c r="M1320" i="1"/>
  <c r="BE1320" i="1" s="1"/>
  <c r="K1320" i="1"/>
  <c r="J1320" i="1"/>
  <c r="L1320" i="1" s="1"/>
  <c r="AS1319" i="1"/>
  <c r="AU1319" i="1" s="1"/>
  <c r="AW1319" i="1" s="1"/>
  <c r="AR1319" i="1"/>
  <c r="AT1319" i="1" s="1"/>
  <c r="AV1319" i="1" s="1"/>
  <c r="AQ1319" i="1"/>
  <c r="AH1319" i="1"/>
  <c r="AJ1319" i="1" s="1"/>
  <c r="AG1319" i="1"/>
  <c r="AI1319" i="1" s="1"/>
  <c r="AA1319" i="1"/>
  <c r="Y1319" i="1"/>
  <c r="X1319" i="1"/>
  <c r="Z1319" i="1" s="1"/>
  <c r="BA1319" i="1" s="1"/>
  <c r="R1319" i="1"/>
  <c r="T1319" i="1" s="1"/>
  <c r="Q1319" i="1"/>
  <c r="S1319" i="1" s="1"/>
  <c r="AY1319" i="1" s="1"/>
  <c r="M1319" i="1"/>
  <c r="BE1319" i="1" s="1"/>
  <c r="K1319" i="1"/>
  <c r="J1319" i="1"/>
  <c r="L1319" i="1" s="1"/>
  <c r="AS1318" i="1"/>
  <c r="AU1318" i="1" s="1"/>
  <c r="AW1318" i="1" s="1"/>
  <c r="AR1318" i="1"/>
  <c r="AT1318" i="1" s="1"/>
  <c r="AV1318" i="1" s="1"/>
  <c r="AQ1318" i="1"/>
  <c r="AH1318" i="1"/>
  <c r="AJ1318" i="1" s="1"/>
  <c r="AG1318" i="1"/>
  <c r="AI1318" i="1" s="1"/>
  <c r="AA1318" i="1"/>
  <c r="Y1318" i="1"/>
  <c r="X1318" i="1"/>
  <c r="Z1318" i="1" s="1"/>
  <c r="BA1318" i="1" s="1"/>
  <c r="R1318" i="1"/>
  <c r="T1318" i="1" s="1"/>
  <c r="Q1318" i="1"/>
  <c r="S1318" i="1" s="1"/>
  <c r="M1318" i="1"/>
  <c r="BE1318" i="1" s="1"/>
  <c r="K1318" i="1"/>
  <c r="J1318" i="1"/>
  <c r="L1318" i="1" s="1"/>
  <c r="AS1317" i="1"/>
  <c r="AU1317" i="1" s="1"/>
  <c r="AW1317" i="1" s="1"/>
  <c r="AR1317" i="1"/>
  <c r="AT1317" i="1" s="1"/>
  <c r="AV1317" i="1" s="1"/>
  <c r="AQ1317" i="1"/>
  <c r="AH1317" i="1"/>
  <c r="AJ1317" i="1" s="1"/>
  <c r="AG1317" i="1"/>
  <c r="AI1317" i="1" s="1"/>
  <c r="AA1317" i="1"/>
  <c r="Y1317" i="1"/>
  <c r="X1317" i="1"/>
  <c r="Z1317" i="1" s="1"/>
  <c r="BA1317" i="1" s="1"/>
  <c r="R1317" i="1"/>
  <c r="T1317" i="1" s="1"/>
  <c r="Q1317" i="1"/>
  <c r="S1317" i="1" s="1"/>
  <c r="AY1317" i="1" s="1"/>
  <c r="M1317" i="1"/>
  <c r="BE1317" i="1" s="1"/>
  <c r="K1317" i="1"/>
  <c r="J1317" i="1"/>
  <c r="L1317" i="1" s="1"/>
  <c r="AS1316" i="1"/>
  <c r="AU1316" i="1" s="1"/>
  <c r="AW1316" i="1" s="1"/>
  <c r="AR1316" i="1"/>
  <c r="AT1316" i="1" s="1"/>
  <c r="AV1316" i="1" s="1"/>
  <c r="AQ1316" i="1"/>
  <c r="AH1316" i="1"/>
  <c r="AJ1316" i="1" s="1"/>
  <c r="AG1316" i="1"/>
  <c r="AI1316" i="1" s="1"/>
  <c r="AA1316" i="1"/>
  <c r="Y1316" i="1"/>
  <c r="X1316" i="1"/>
  <c r="Z1316" i="1" s="1"/>
  <c r="BA1316" i="1" s="1"/>
  <c r="R1316" i="1"/>
  <c r="T1316" i="1" s="1"/>
  <c r="Q1316" i="1"/>
  <c r="S1316" i="1" s="1"/>
  <c r="M1316" i="1"/>
  <c r="BE1316" i="1" s="1"/>
  <c r="K1316" i="1"/>
  <c r="J1316" i="1"/>
  <c r="L1316" i="1" s="1"/>
  <c r="AS1315" i="1"/>
  <c r="AU1315" i="1" s="1"/>
  <c r="AW1315" i="1" s="1"/>
  <c r="AR1315" i="1"/>
  <c r="AT1315" i="1" s="1"/>
  <c r="AV1315" i="1" s="1"/>
  <c r="AQ1315" i="1"/>
  <c r="AH1315" i="1"/>
  <c r="AJ1315" i="1" s="1"/>
  <c r="AG1315" i="1"/>
  <c r="AI1315" i="1" s="1"/>
  <c r="AA1315" i="1"/>
  <c r="Y1315" i="1"/>
  <c r="X1315" i="1"/>
  <c r="Z1315" i="1" s="1"/>
  <c r="BA1315" i="1" s="1"/>
  <c r="R1315" i="1"/>
  <c r="T1315" i="1" s="1"/>
  <c r="Q1315" i="1"/>
  <c r="S1315" i="1" s="1"/>
  <c r="AY1315" i="1" s="1"/>
  <c r="M1315" i="1"/>
  <c r="BE1315" i="1" s="1"/>
  <c r="K1315" i="1"/>
  <c r="J1315" i="1"/>
  <c r="L1315" i="1" s="1"/>
  <c r="AS1314" i="1"/>
  <c r="AU1314" i="1" s="1"/>
  <c r="AW1314" i="1" s="1"/>
  <c r="AR1314" i="1"/>
  <c r="AT1314" i="1" s="1"/>
  <c r="AV1314" i="1" s="1"/>
  <c r="AQ1314" i="1"/>
  <c r="AH1314" i="1"/>
  <c r="AJ1314" i="1" s="1"/>
  <c r="AG1314" i="1"/>
  <c r="AI1314" i="1" s="1"/>
  <c r="AA1314" i="1"/>
  <c r="Y1314" i="1"/>
  <c r="X1314" i="1"/>
  <c r="Z1314" i="1" s="1"/>
  <c r="BA1314" i="1" s="1"/>
  <c r="R1314" i="1"/>
  <c r="T1314" i="1" s="1"/>
  <c r="Q1314" i="1"/>
  <c r="S1314" i="1" s="1"/>
  <c r="M1314" i="1"/>
  <c r="BE1314" i="1" s="1"/>
  <c r="K1314" i="1"/>
  <c r="J1314" i="1"/>
  <c r="L1314" i="1" s="1"/>
  <c r="AS1313" i="1"/>
  <c r="AU1313" i="1" s="1"/>
  <c r="AW1313" i="1" s="1"/>
  <c r="AR1313" i="1"/>
  <c r="AT1313" i="1" s="1"/>
  <c r="AV1313" i="1" s="1"/>
  <c r="AQ1313" i="1"/>
  <c r="AH1313" i="1"/>
  <c r="AJ1313" i="1" s="1"/>
  <c r="AG1313" i="1"/>
  <c r="AI1313" i="1" s="1"/>
  <c r="AA1313" i="1"/>
  <c r="Y1313" i="1"/>
  <c r="X1313" i="1"/>
  <c r="Z1313" i="1" s="1"/>
  <c r="BA1313" i="1" s="1"/>
  <c r="R1313" i="1"/>
  <c r="T1313" i="1" s="1"/>
  <c r="Q1313" i="1"/>
  <c r="S1313" i="1" s="1"/>
  <c r="AY1313" i="1" s="1"/>
  <c r="M1313" i="1"/>
  <c r="BE1313" i="1" s="1"/>
  <c r="K1313" i="1"/>
  <c r="J1313" i="1"/>
  <c r="L1313" i="1" s="1"/>
  <c r="AS1312" i="1"/>
  <c r="AU1312" i="1" s="1"/>
  <c r="AW1312" i="1" s="1"/>
  <c r="AR1312" i="1"/>
  <c r="AT1312" i="1" s="1"/>
  <c r="AV1312" i="1" s="1"/>
  <c r="AQ1312" i="1"/>
  <c r="AH1312" i="1"/>
  <c r="AJ1312" i="1" s="1"/>
  <c r="AG1312" i="1"/>
  <c r="AI1312" i="1" s="1"/>
  <c r="AA1312" i="1"/>
  <c r="Y1312" i="1"/>
  <c r="X1312" i="1"/>
  <c r="Z1312" i="1" s="1"/>
  <c r="BA1312" i="1" s="1"/>
  <c r="R1312" i="1"/>
  <c r="T1312" i="1" s="1"/>
  <c r="Q1312" i="1"/>
  <c r="S1312" i="1" s="1"/>
  <c r="M1312" i="1"/>
  <c r="BE1312" i="1" s="1"/>
  <c r="K1312" i="1"/>
  <c r="J1312" i="1"/>
  <c r="L1312" i="1" s="1"/>
  <c r="AS1311" i="1"/>
  <c r="AU1311" i="1" s="1"/>
  <c r="AW1311" i="1" s="1"/>
  <c r="AR1311" i="1"/>
  <c r="AT1311" i="1" s="1"/>
  <c r="AV1311" i="1" s="1"/>
  <c r="AQ1311" i="1"/>
  <c r="AH1311" i="1"/>
  <c r="AJ1311" i="1" s="1"/>
  <c r="AG1311" i="1"/>
  <c r="AI1311" i="1" s="1"/>
  <c r="AA1311" i="1"/>
  <c r="Y1311" i="1"/>
  <c r="X1311" i="1"/>
  <c r="Z1311" i="1" s="1"/>
  <c r="BA1311" i="1" s="1"/>
  <c r="R1311" i="1"/>
  <c r="T1311" i="1" s="1"/>
  <c r="Q1311" i="1"/>
  <c r="S1311" i="1" s="1"/>
  <c r="AY1311" i="1" s="1"/>
  <c r="M1311" i="1"/>
  <c r="BE1311" i="1" s="1"/>
  <c r="K1311" i="1"/>
  <c r="J1311" i="1"/>
  <c r="L1311" i="1" s="1"/>
  <c r="AS1310" i="1"/>
  <c r="AU1310" i="1" s="1"/>
  <c r="AW1310" i="1" s="1"/>
  <c r="AR1310" i="1"/>
  <c r="AT1310" i="1" s="1"/>
  <c r="AV1310" i="1" s="1"/>
  <c r="AQ1310" i="1"/>
  <c r="AH1310" i="1"/>
  <c r="AJ1310" i="1" s="1"/>
  <c r="AG1310" i="1"/>
  <c r="AI1310" i="1" s="1"/>
  <c r="AA1310" i="1"/>
  <c r="Y1310" i="1"/>
  <c r="X1310" i="1"/>
  <c r="Z1310" i="1" s="1"/>
  <c r="BA1310" i="1" s="1"/>
  <c r="R1310" i="1"/>
  <c r="T1310" i="1" s="1"/>
  <c r="Q1310" i="1"/>
  <c r="S1310" i="1" s="1"/>
  <c r="M1310" i="1"/>
  <c r="BE1310" i="1" s="1"/>
  <c r="K1310" i="1"/>
  <c r="J1310" i="1"/>
  <c r="L1310" i="1" s="1"/>
  <c r="AS1309" i="1"/>
  <c r="AU1309" i="1" s="1"/>
  <c r="AW1309" i="1" s="1"/>
  <c r="AR1309" i="1"/>
  <c r="AT1309" i="1" s="1"/>
  <c r="AV1309" i="1" s="1"/>
  <c r="AQ1309" i="1"/>
  <c r="AH1309" i="1"/>
  <c r="AJ1309" i="1" s="1"/>
  <c r="AG1309" i="1"/>
  <c r="AI1309" i="1" s="1"/>
  <c r="AA1309" i="1"/>
  <c r="Y1309" i="1"/>
  <c r="X1309" i="1"/>
  <c r="Z1309" i="1" s="1"/>
  <c r="BA1309" i="1" s="1"/>
  <c r="R1309" i="1"/>
  <c r="T1309" i="1" s="1"/>
  <c r="Q1309" i="1"/>
  <c r="S1309" i="1" s="1"/>
  <c r="AY1309" i="1" s="1"/>
  <c r="M1309" i="1"/>
  <c r="BE1309" i="1" s="1"/>
  <c r="K1309" i="1"/>
  <c r="J1309" i="1"/>
  <c r="L1309" i="1" s="1"/>
  <c r="AS1308" i="1"/>
  <c r="AU1308" i="1" s="1"/>
  <c r="AW1308" i="1" s="1"/>
  <c r="AR1308" i="1"/>
  <c r="AT1308" i="1" s="1"/>
  <c r="AV1308" i="1" s="1"/>
  <c r="AQ1308" i="1"/>
  <c r="AH1308" i="1"/>
  <c r="AJ1308" i="1" s="1"/>
  <c r="AG1308" i="1"/>
  <c r="AI1308" i="1" s="1"/>
  <c r="AA1308" i="1"/>
  <c r="Y1308" i="1"/>
  <c r="X1308" i="1"/>
  <c r="Z1308" i="1" s="1"/>
  <c r="BA1308" i="1" s="1"/>
  <c r="R1308" i="1"/>
  <c r="T1308" i="1" s="1"/>
  <c r="Q1308" i="1"/>
  <c r="S1308" i="1" s="1"/>
  <c r="M1308" i="1"/>
  <c r="BE1308" i="1" s="1"/>
  <c r="K1308" i="1"/>
  <c r="J1308" i="1"/>
  <c r="L1308" i="1" s="1"/>
  <c r="AS1307" i="1"/>
  <c r="AU1307" i="1" s="1"/>
  <c r="AW1307" i="1" s="1"/>
  <c r="AR1307" i="1"/>
  <c r="AT1307" i="1" s="1"/>
  <c r="AV1307" i="1" s="1"/>
  <c r="AQ1307" i="1"/>
  <c r="AH1307" i="1"/>
  <c r="AJ1307" i="1" s="1"/>
  <c r="AG1307" i="1"/>
  <c r="AI1307" i="1" s="1"/>
  <c r="AA1307" i="1"/>
  <c r="Y1307" i="1"/>
  <c r="X1307" i="1"/>
  <c r="Z1307" i="1" s="1"/>
  <c r="BA1307" i="1" s="1"/>
  <c r="R1307" i="1"/>
  <c r="T1307" i="1" s="1"/>
  <c r="Q1307" i="1"/>
  <c r="S1307" i="1" s="1"/>
  <c r="AY1307" i="1" s="1"/>
  <c r="M1307" i="1"/>
  <c r="BE1307" i="1" s="1"/>
  <c r="K1307" i="1"/>
  <c r="J1307" i="1"/>
  <c r="L1307" i="1" s="1"/>
  <c r="AS1306" i="1"/>
  <c r="AU1306" i="1" s="1"/>
  <c r="AW1306" i="1" s="1"/>
  <c r="AR1306" i="1"/>
  <c r="AT1306" i="1" s="1"/>
  <c r="AV1306" i="1" s="1"/>
  <c r="AQ1306" i="1"/>
  <c r="AH1306" i="1"/>
  <c r="AJ1306" i="1" s="1"/>
  <c r="AG1306" i="1"/>
  <c r="AI1306" i="1" s="1"/>
  <c r="AA1306" i="1"/>
  <c r="Y1306" i="1"/>
  <c r="X1306" i="1"/>
  <c r="Z1306" i="1" s="1"/>
  <c r="BA1306" i="1" s="1"/>
  <c r="R1306" i="1"/>
  <c r="T1306" i="1" s="1"/>
  <c r="Q1306" i="1"/>
  <c r="S1306" i="1" s="1"/>
  <c r="M1306" i="1"/>
  <c r="BE1306" i="1" s="1"/>
  <c r="K1306" i="1"/>
  <c r="J1306" i="1"/>
  <c r="L1306" i="1" s="1"/>
  <c r="AS1305" i="1"/>
  <c r="AU1305" i="1" s="1"/>
  <c r="AW1305" i="1" s="1"/>
  <c r="AR1305" i="1"/>
  <c r="AT1305" i="1" s="1"/>
  <c r="AV1305" i="1" s="1"/>
  <c r="AQ1305" i="1"/>
  <c r="AH1305" i="1"/>
  <c r="AJ1305" i="1" s="1"/>
  <c r="AG1305" i="1"/>
  <c r="AI1305" i="1" s="1"/>
  <c r="AA1305" i="1"/>
  <c r="Y1305" i="1"/>
  <c r="X1305" i="1"/>
  <c r="Z1305" i="1" s="1"/>
  <c r="BA1305" i="1" s="1"/>
  <c r="R1305" i="1"/>
  <c r="T1305" i="1" s="1"/>
  <c r="Q1305" i="1"/>
  <c r="S1305" i="1" s="1"/>
  <c r="AY1305" i="1" s="1"/>
  <c r="M1305" i="1"/>
  <c r="BE1305" i="1" s="1"/>
  <c r="K1305" i="1"/>
  <c r="J1305" i="1"/>
  <c r="L1305" i="1" s="1"/>
  <c r="AS1304" i="1"/>
  <c r="AU1304" i="1" s="1"/>
  <c r="AW1304" i="1" s="1"/>
  <c r="AR1304" i="1"/>
  <c r="AT1304" i="1" s="1"/>
  <c r="AV1304" i="1" s="1"/>
  <c r="AQ1304" i="1"/>
  <c r="AH1304" i="1"/>
  <c r="AJ1304" i="1" s="1"/>
  <c r="AG1304" i="1"/>
  <c r="AI1304" i="1" s="1"/>
  <c r="AA1304" i="1"/>
  <c r="Y1304" i="1"/>
  <c r="X1304" i="1"/>
  <c r="Z1304" i="1" s="1"/>
  <c r="BA1304" i="1" s="1"/>
  <c r="R1304" i="1"/>
  <c r="T1304" i="1" s="1"/>
  <c r="Q1304" i="1"/>
  <c r="S1304" i="1" s="1"/>
  <c r="M1304" i="1"/>
  <c r="BE1304" i="1" s="1"/>
  <c r="K1304" i="1"/>
  <c r="J1304" i="1"/>
  <c r="L1304" i="1" s="1"/>
  <c r="AS1303" i="1"/>
  <c r="AU1303" i="1" s="1"/>
  <c r="AW1303" i="1" s="1"/>
  <c r="AR1303" i="1"/>
  <c r="AT1303" i="1" s="1"/>
  <c r="AV1303" i="1" s="1"/>
  <c r="AQ1303" i="1"/>
  <c r="AH1303" i="1"/>
  <c r="AJ1303" i="1" s="1"/>
  <c r="AG1303" i="1"/>
  <c r="AI1303" i="1" s="1"/>
  <c r="AA1303" i="1"/>
  <c r="Y1303" i="1"/>
  <c r="X1303" i="1"/>
  <c r="Z1303" i="1" s="1"/>
  <c r="BA1303" i="1" s="1"/>
  <c r="R1303" i="1"/>
  <c r="T1303" i="1" s="1"/>
  <c r="Q1303" i="1"/>
  <c r="S1303" i="1" s="1"/>
  <c r="AY1303" i="1" s="1"/>
  <c r="M1303" i="1"/>
  <c r="BE1303" i="1" s="1"/>
  <c r="K1303" i="1"/>
  <c r="J1303" i="1"/>
  <c r="L1303" i="1" s="1"/>
  <c r="AS1302" i="1"/>
  <c r="AU1302" i="1" s="1"/>
  <c r="AW1302" i="1" s="1"/>
  <c r="AR1302" i="1"/>
  <c r="AT1302" i="1" s="1"/>
  <c r="AV1302" i="1" s="1"/>
  <c r="AQ1302" i="1"/>
  <c r="AH1302" i="1"/>
  <c r="AJ1302" i="1" s="1"/>
  <c r="AG1302" i="1"/>
  <c r="AI1302" i="1" s="1"/>
  <c r="AA1302" i="1"/>
  <c r="Y1302" i="1"/>
  <c r="X1302" i="1"/>
  <c r="Z1302" i="1" s="1"/>
  <c r="BA1302" i="1" s="1"/>
  <c r="R1302" i="1"/>
  <c r="T1302" i="1" s="1"/>
  <c r="Q1302" i="1"/>
  <c r="S1302" i="1" s="1"/>
  <c r="M1302" i="1"/>
  <c r="BE1302" i="1" s="1"/>
  <c r="K1302" i="1"/>
  <c r="J1302" i="1"/>
  <c r="L1302" i="1" s="1"/>
  <c r="AS1301" i="1"/>
  <c r="AU1301" i="1" s="1"/>
  <c r="AW1301" i="1" s="1"/>
  <c r="AR1301" i="1"/>
  <c r="AT1301" i="1" s="1"/>
  <c r="AV1301" i="1" s="1"/>
  <c r="AQ1301" i="1"/>
  <c r="AH1301" i="1"/>
  <c r="AJ1301" i="1" s="1"/>
  <c r="AG1301" i="1"/>
  <c r="AI1301" i="1" s="1"/>
  <c r="AA1301" i="1"/>
  <c r="Y1301" i="1"/>
  <c r="X1301" i="1"/>
  <c r="Z1301" i="1" s="1"/>
  <c r="BA1301" i="1" s="1"/>
  <c r="R1301" i="1"/>
  <c r="T1301" i="1" s="1"/>
  <c r="Q1301" i="1"/>
  <c r="S1301" i="1" s="1"/>
  <c r="AY1301" i="1" s="1"/>
  <c r="M1301" i="1"/>
  <c r="BE1301" i="1" s="1"/>
  <c r="K1301" i="1"/>
  <c r="J1301" i="1"/>
  <c r="L1301" i="1" s="1"/>
  <c r="AS1300" i="1"/>
  <c r="AU1300" i="1" s="1"/>
  <c r="AW1300" i="1" s="1"/>
  <c r="AR1300" i="1"/>
  <c r="AT1300" i="1" s="1"/>
  <c r="AV1300" i="1" s="1"/>
  <c r="AQ1300" i="1"/>
  <c r="AH1300" i="1"/>
  <c r="AJ1300" i="1" s="1"/>
  <c r="AG1300" i="1"/>
  <c r="AI1300" i="1" s="1"/>
  <c r="AA1300" i="1"/>
  <c r="Y1300" i="1"/>
  <c r="X1300" i="1"/>
  <c r="Z1300" i="1" s="1"/>
  <c r="BA1300" i="1" s="1"/>
  <c r="R1300" i="1"/>
  <c r="T1300" i="1" s="1"/>
  <c r="Q1300" i="1"/>
  <c r="S1300" i="1" s="1"/>
  <c r="M1300" i="1"/>
  <c r="BE1300" i="1" s="1"/>
  <c r="K1300" i="1"/>
  <c r="J1300" i="1"/>
  <c r="L1300" i="1" s="1"/>
  <c r="AS1299" i="1"/>
  <c r="AU1299" i="1" s="1"/>
  <c r="AW1299" i="1" s="1"/>
  <c r="AR1299" i="1"/>
  <c r="AT1299" i="1" s="1"/>
  <c r="AV1299" i="1" s="1"/>
  <c r="AQ1299" i="1"/>
  <c r="AH1299" i="1"/>
  <c r="AJ1299" i="1" s="1"/>
  <c r="AG1299" i="1"/>
  <c r="AI1299" i="1" s="1"/>
  <c r="AA1299" i="1"/>
  <c r="Y1299" i="1"/>
  <c r="X1299" i="1"/>
  <c r="Z1299" i="1" s="1"/>
  <c r="BA1299" i="1" s="1"/>
  <c r="R1299" i="1"/>
  <c r="T1299" i="1" s="1"/>
  <c r="Q1299" i="1"/>
  <c r="S1299" i="1" s="1"/>
  <c r="AY1299" i="1" s="1"/>
  <c r="M1299" i="1"/>
  <c r="BE1299" i="1" s="1"/>
  <c r="K1299" i="1"/>
  <c r="J1299" i="1"/>
  <c r="L1299" i="1" s="1"/>
  <c r="AS1298" i="1"/>
  <c r="AU1298" i="1" s="1"/>
  <c r="AW1298" i="1" s="1"/>
  <c r="AR1298" i="1"/>
  <c r="AT1298" i="1" s="1"/>
  <c r="AV1298" i="1" s="1"/>
  <c r="AQ1298" i="1"/>
  <c r="AH1298" i="1"/>
  <c r="AJ1298" i="1" s="1"/>
  <c r="AG1298" i="1"/>
  <c r="AI1298" i="1" s="1"/>
  <c r="AA1298" i="1"/>
  <c r="Y1298" i="1"/>
  <c r="X1298" i="1"/>
  <c r="Z1298" i="1" s="1"/>
  <c r="BA1298" i="1" s="1"/>
  <c r="R1298" i="1"/>
  <c r="T1298" i="1" s="1"/>
  <c r="Q1298" i="1"/>
  <c r="S1298" i="1" s="1"/>
  <c r="M1298" i="1"/>
  <c r="BE1298" i="1" s="1"/>
  <c r="K1298" i="1"/>
  <c r="J1298" i="1"/>
  <c r="L1298" i="1" s="1"/>
  <c r="AS1297" i="1"/>
  <c r="AU1297" i="1" s="1"/>
  <c r="AW1297" i="1" s="1"/>
  <c r="AR1297" i="1"/>
  <c r="AT1297" i="1" s="1"/>
  <c r="AV1297" i="1" s="1"/>
  <c r="AQ1297" i="1"/>
  <c r="AH1297" i="1"/>
  <c r="AJ1297" i="1" s="1"/>
  <c r="AG1297" i="1"/>
  <c r="AI1297" i="1" s="1"/>
  <c r="AA1297" i="1"/>
  <c r="Y1297" i="1"/>
  <c r="X1297" i="1"/>
  <c r="Z1297" i="1" s="1"/>
  <c r="BA1297" i="1" s="1"/>
  <c r="R1297" i="1"/>
  <c r="T1297" i="1" s="1"/>
  <c r="Q1297" i="1"/>
  <c r="S1297" i="1" s="1"/>
  <c r="AY1297" i="1" s="1"/>
  <c r="M1297" i="1"/>
  <c r="BE1297" i="1" s="1"/>
  <c r="K1297" i="1"/>
  <c r="J1297" i="1"/>
  <c r="L1297" i="1" s="1"/>
  <c r="AS1296" i="1"/>
  <c r="AU1296" i="1" s="1"/>
  <c r="AW1296" i="1" s="1"/>
  <c r="AR1296" i="1"/>
  <c r="AT1296" i="1" s="1"/>
  <c r="AV1296" i="1" s="1"/>
  <c r="AQ1296" i="1"/>
  <c r="AH1296" i="1"/>
  <c r="AJ1296" i="1" s="1"/>
  <c r="AG1296" i="1"/>
  <c r="AI1296" i="1" s="1"/>
  <c r="AA1296" i="1"/>
  <c r="Y1296" i="1"/>
  <c r="X1296" i="1"/>
  <c r="Z1296" i="1" s="1"/>
  <c r="BA1296" i="1" s="1"/>
  <c r="R1296" i="1"/>
  <c r="T1296" i="1" s="1"/>
  <c r="Q1296" i="1"/>
  <c r="S1296" i="1" s="1"/>
  <c r="M1296" i="1"/>
  <c r="BE1296" i="1" s="1"/>
  <c r="K1296" i="1"/>
  <c r="J1296" i="1"/>
  <c r="L1296" i="1" s="1"/>
  <c r="AS1295" i="1"/>
  <c r="AU1295" i="1" s="1"/>
  <c r="AW1295" i="1" s="1"/>
  <c r="AR1295" i="1"/>
  <c r="AT1295" i="1" s="1"/>
  <c r="AV1295" i="1" s="1"/>
  <c r="AQ1295" i="1"/>
  <c r="AH1295" i="1"/>
  <c r="AJ1295" i="1" s="1"/>
  <c r="AG1295" i="1"/>
  <c r="AI1295" i="1" s="1"/>
  <c r="AA1295" i="1"/>
  <c r="Y1295" i="1"/>
  <c r="X1295" i="1"/>
  <c r="Z1295" i="1" s="1"/>
  <c r="BA1295" i="1" s="1"/>
  <c r="R1295" i="1"/>
  <c r="T1295" i="1" s="1"/>
  <c r="Q1295" i="1"/>
  <c r="S1295" i="1" s="1"/>
  <c r="AY1295" i="1" s="1"/>
  <c r="M1295" i="1"/>
  <c r="BE1295" i="1" s="1"/>
  <c r="K1295" i="1"/>
  <c r="J1295" i="1"/>
  <c r="L1295" i="1" s="1"/>
  <c r="AS1294" i="1"/>
  <c r="AU1294" i="1" s="1"/>
  <c r="AW1294" i="1" s="1"/>
  <c r="AR1294" i="1"/>
  <c r="AT1294" i="1" s="1"/>
  <c r="AV1294" i="1" s="1"/>
  <c r="AQ1294" i="1"/>
  <c r="AH1294" i="1"/>
  <c r="AJ1294" i="1" s="1"/>
  <c r="AG1294" i="1"/>
  <c r="AI1294" i="1" s="1"/>
  <c r="AA1294" i="1"/>
  <c r="Y1294" i="1"/>
  <c r="X1294" i="1"/>
  <c r="Z1294" i="1" s="1"/>
  <c r="BA1294" i="1" s="1"/>
  <c r="R1294" i="1"/>
  <c r="T1294" i="1" s="1"/>
  <c r="Q1294" i="1"/>
  <c r="S1294" i="1" s="1"/>
  <c r="M1294" i="1"/>
  <c r="BE1294" i="1" s="1"/>
  <c r="K1294" i="1"/>
  <c r="J1294" i="1"/>
  <c r="L1294" i="1" s="1"/>
  <c r="AS1293" i="1"/>
  <c r="AU1293" i="1" s="1"/>
  <c r="AW1293" i="1" s="1"/>
  <c r="AR1293" i="1"/>
  <c r="AT1293" i="1" s="1"/>
  <c r="AV1293" i="1" s="1"/>
  <c r="AQ1293" i="1"/>
  <c r="AH1293" i="1"/>
  <c r="AJ1293" i="1" s="1"/>
  <c r="AG1293" i="1"/>
  <c r="AI1293" i="1" s="1"/>
  <c r="AA1293" i="1"/>
  <c r="Y1293" i="1"/>
  <c r="X1293" i="1"/>
  <c r="Z1293" i="1" s="1"/>
  <c r="BA1293" i="1" s="1"/>
  <c r="R1293" i="1"/>
  <c r="T1293" i="1" s="1"/>
  <c r="Q1293" i="1"/>
  <c r="S1293" i="1" s="1"/>
  <c r="AY1293" i="1" s="1"/>
  <c r="M1293" i="1"/>
  <c r="BE1293" i="1" s="1"/>
  <c r="K1293" i="1"/>
  <c r="J1293" i="1"/>
  <c r="L1293" i="1" s="1"/>
  <c r="AS1292" i="1"/>
  <c r="AU1292" i="1" s="1"/>
  <c r="AW1292" i="1" s="1"/>
  <c r="AR1292" i="1"/>
  <c r="AT1292" i="1" s="1"/>
  <c r="AV1292" i="1" s="1"/>
  <c r="AQ1292" i="1"/>
  <c r="AH1292" i="1"/>
  <c r="AJ1292" i="1" s="1"/>
  <c r="AG1292" i="1"/>
  <c r="AI1292" i="1" s="1"/>
  <c r="AA1292" i="1"/>
  <c r="Y1292" i="1"/>
  <c r="X1292" i="1"/>
  <c r="Z1292" i="1" s="1"/>
  <c r="BA1292" i="1" s="1"/>
  <c r="R1292" i="1"/>
  <c r="T1292" i="1" s="1"/>
  <c r="Q1292" i="1"/>
  <c r="S1292" i="1" s="1"/>
  <c r="M1292" i="1"/>
  <c r="BE1292" i="1" s="1"/>
  <c r="K1292" i="1"/>
  <c r="J1292" i="1"/>
  <c r="L1292" i="1" s="1"/>
  <c r="AS1291" i="1"/>
  <c r="AU1291" i="1" s="1"/>
  <c r="AW1291" i="1" s="1"/>
  <c r="AR1291" i="1"/>
  <c r="AT1291" i="1" s="1"/>
  <c r="AV1291" i="1" s="1"/>
  <c r="AQ1291" i="1"/>
  <c r="AH1291" i="1"/>
  <c r="AJ1291" i="1" s="1"/>
  <c r="AG1291" i="1"/>
  <c r="AI1291" i="1" s="1"/>
  <c r="Y1291" i="1"/>
  <c r="AA1291" i="1" s="1"/>
  <c r="X1291" i="1"/>
  <c r="Z1291" i="1" s="1"/>
  <c r="R1291" i="1"/>
  <c r="T1291" i="1" s="1"/>
  <c r="Q1291" i="1"/>
  <c r="S1291" i="1" s="1"/>
  <c r="K1291" i="1"/>
  <c r="M1291" i="1" s="1"/>
  <c r="BE1291" i="1" s="1"/>
  <c r="J1291" i="1"/>
  <c r="L1291" i="1" s="1"/>
  <c r="AS1290" i="1"/>
  <c r="AU1290" i="1" s="1"/>
  <c r="AW1290" i="1" s="1"/>
  <c r="AR1290" i="1"/>
  <c r="AT1290" i="1" s="1"/>
  <c r="AV1290" i="1" s="1"/>
  <c r="AQ1290" i="1"/>
  <c r="AH1290" i="1"/>
  <c r="AJ1290" i="1" s="1"/>
  <c r="AG1290" i="1"/>
  <c r="AI1290" i="1" s="1"/>
  <c r="BD1290" i="1" s="1"/>
  <c r="Y1290" i="1"/>
  <c r="AA1290" i="1" s="1"/>
  <c r="X1290" i="1"/>
  <c r="Z1290" i="1" s="1"/>
  <c r="BA1290" i="1" s="1"/>
  <c r="R1290" i="1"/>
  <c r="T1290" i="1" s="1"/>
  <c r="Q1290" i="1"/>
  <c r="S1290" i="1" s="1"/>
  <c r="AY1290" i="1" s="1"/>
  <c r="K1290" i="1"/>
  <c r="M1290" i="1" s="1"/>
  <c r="BE1290" i="1" s="1"/>
  <c r="J1290" i="1"/>
  <c r="L1290" i="1" s="1"/>
  <c r="AZ1290" i="1" s="1"/>
  <c r="AS1289" i="1"/>
  <c r="AU1289" i="1" s="1"/>
  <c r="AW1289" i="1" s="1"/>
  <c r="AR1289" i="1"/>
  <c r="AT1289" i="1" s="1"/>
  <c r="AV1289" i="1" s="1"/>
  <c r="AQ1289" i="1"/>
  <c r="AH1289" i="1"/>
  <c r="AJ1289" i="1" s="1"/>
  <c r="AG1289" i="1"/>
  <c r="AI1289" i="1" s="1"/>
  <c r="Y1289" i="1"/>
  <c r="AA1289" i="1" s="1"/>
  <c r="X1289" i="1"/>
  <c r="Z1289" i="1" s="1"/>
  <c r="R1289" i="1"/>
  <c r="T1289" i="1" s="1"/>
  <c r="Q1289" i="1"/>
  <c r="S1289" i="1" s="1"/>
  <c r="K1289" i="1"/>
  <c r="M1289" i="1" s="1"/>
  <c r="BE1289" i="1" s="1"/>
  <c r="J1289" i="1"/>
  <c r="L1289" i="1" s="1"/>
  <c r="AS1288" i="1"/>
  <c r="AU1288" i="1" s="1"/>
  <c r="AW1288" i="1" s="1"/>
  <c r="AR1288" i="1"/>
  <c r="AT1288" i="1" s="1"/>
  <c r="AV1288" i="1" s="1"/>
  <c r="AQ1288" i="1"/>
  <c r="AH1288" i="1"/>
  <c r="AJ1288" i="1" s="1"/>
  <c r="AG1288" i="1"/>
  <c r="AI1288" i="1" s="1"/>
  <c r="BD1288" i="1" s="1"/>
  <c r="Y1288" i="1"/>
  <c r="AA1288" i="1" s="1"/>
  <c r="X1288" i="1"/>
  <c r="Z1288" i="1" s="1"/>
  <c r="BA1288" i="1" s="1"/>
  <c r="R1288" i="1"/>
  <c r="T1288" i="1" s="1"/>
  <c r="Q1288" i="1"/>
  <c r="S1288" i="1" s="1"/>
  <c r="AY1288" i="1" s="1"/>
  <c r="K1288" i="1"/>
  <c r="M1288" i="1" s="1"/>
  <c r="BE1288" i="1" s="1"/>
  <c r="J1288" i="1"/>
  <c r="L1288" i="1" s="1"/>
  <c r="AZ1288" i="1" s="1"/>
  <c r="AS1287" i="1"/>
  <c r="AU1287" i="1" s="1"/>
  <c r="AW1287" i="1" s="1"/>
  <c r="AR1287" i="1"/>
  <c r="AT1287" i="1" s="1"/>
  <c r="AV1287" i="1" s="1"/>
  <c r="AQ1287" i="1"/>
  <c r="AH1287" i="1"/>
  <c r="AJ1287" i="1" s="1"/>
  <c r="AG1287" i="1"/>
  <c r="AI1287" i="1" s="1"/>
  <c r="Y1287" i="1"/>
  <c r="AA1287" i="1" s="1"/>
  <c r="X1287" i="1"/>
  <c r="Z1287" i="1" s="1"/>
  <c r="R1287" i="1"/>
  <c r="T1287" i="1" s="1"/>
  <c r="Q1287" i="1"/>
  <c r="S1287" i="1" s="1"/>
  <c r="K1287" i="1"/>
  <c r="M1287" i="1" s="1"/>
  <c r="BE1287" i="1" s="1"/>
  <c r="J1287" i="1"/>
  <c r="L1287" i="1" s="1"/>
  <c r="AS1286" i="1"/>
  <c r="AU1286" i="1" s="1"/>
  <c r="AW1286" i="1" s="1"/>
  <c r="AR1286" i="1"/>
  <c r="AT1286" i="1" s="1"/>
  <c r="AV1286" i="1" s="1"/>
  <c r="AQ1286" i="1"/>
  <c r="AH1286" i="1"/>
  <c r="AJ1286" i="1" s="1"/>
  <c r="AG1286" i="1"/>
  <c r="AI1286" i="1" s="1"/>
  <c r="BD1286" i="1" s="1"/>
  <c r="Y1286" i="1"/>
  <c r="AA1286" i="1" s="1"/>
  <c r="X1286" i="1"/>
  <c r="Z1286" i="1" s="1"/>
  <c r="BA1286" i="1" s="1"/>
  <c r="R1286" i="1"/>
  <c r="T1286" i="1" s="1"/>
  <c r="Q1286" i="1"/>
  <c r="S1286" i="1" s="1"/>
  <c r="AY1286" i="1" s="1"/>
  <c r="K1286" i="1"/>
  <c r="M1286" i="1" s="1"/>
  <c r="BE1286" i="1" s="1"/>
  <c r="J1286" i="1"/>
  <c r="L1286" i="1" s="1"/>
  <c r="AZ1286" i="1" s="1"/>
  <c r="AS1285" i="1"/>
  <c r="AU1285" i="1" s="1"/>
  <c r="AW1285" i="1" s="1"/>
  <c r="AR1285" i="1"/>
  <c r="AT1285" i="1" s="1"/>
  <c r="AV1285" i="1" s="1"/>
  <c r="AQ1285" i="1"/>
  <c r="AH1285" i="1"/>
  <c r="AJ1285" i="1" s="1"/>
  <c r="AG1285" i="1"/>
  <c r="AI1285" i="1" s="1"/>
  <c r="Y1285" i="1"/>
  <c r="AA1285" i="1" s="1"/>
  <c r="X1285" i="1"/>
  <c r="Z1285" i="1" s="1"/>
  <c r="R1285" i="1"/>
  <c r="T1285" i="1" s="1"/>
  <c r="Q1285" i="1"/>
  <c r="S1285" i="1" s="1"/>
  <c r="K1285" i="1"/>
  <c r="M1285" i="1" s="1"/>
  <c r="BE1285" i="1" s="1"/>
  <c r="J1285" i="1"/>
  <c r="L1285" i="1" s="1"/>
  <c r="AS1284" i="1"/>
  <c r="AU1284" i="1" s="1"/>
  <c r="AW1284" i="1" s="1"/>
  <c r="AR1284" i="1"/>
  <c r="AT1284" i="1" s="1"/>
  <c r="AV1284" i="1" s="1"/>
  <c r="AQ1284" i="1"/>
  <c r="AH1284" i="1"/>
  <c r="AJ1284" i="1" s="1"/>
  <c r="AG1284" i="1"/>
  <c r="AI1284" i="1" s="1"/>
  <c r="BD1284" i="1" s="1"/>
  <c r="Y1284" i="1"/>
  <c r="AA1284" i="1" s="1"/>
  <c r="X1284" i="1"/>
  <c r="Z1284" i="1" s="1"/>
  <c r="BA1284" i="1" s="1"/>
  <c r="R1284" i="1"/>
  <c r="T1284" i="1" s="1"/>
  <c r="Q1284" i="1"/>
  <c r="S1284" i="1" s="1"/>
  <c r="AY1284" i="1" s="1"/>
  <c r="K1284" i="1"/>
  <c r="M1284" i="1" s="1"/>
  <c r="BE1284" i="1" s="1"/>
  <c r="J1284" i="1"/>
  <c r="L1284" i="1" s="1"/>
  <c r="AZ1284" i="1" s="1"/>
  <c r="AS1283" i="1"/>
  <c r="AU1283" i="1" s="1"/>
  <c r="AW1283" i="1" s="1"/>
  <c r="AR1283" i="1"/>
  <c r="AT1283" i="1" s="1"/>
  <c r="AV1283" i="1" s="1"/>
  <c r="AQ1283" i="1"/>
  <c r="AH1283" i="1"/>
  <c r="AJ1283" i="1" s="1"/>
  <c r="AG1283" i="1"/>
  <c r="AI1283" i="1" s="1"/>
  <c r="Y1283" i="1"/>
  <c r="AA1283" i="1" s="1"/>
  <c r="X1283" i="1"/>
  <c r="Z1283" i="1" s="1"/>
  <c r="R1283" i="1"/>
  <c r="T1283" i="1" s="1"/>
  <c r="Q1283" i="1"/>
  <c r="S1283" i="1" s="1"/>
  <c r="K1283" i="1"/>
  <c r="M1283" i="1" s="1"/>
  <c r="BE1283" i="1" s="1"/>
  <c r="J1283" i="1"/>
  <c r="L1283" i="1" s="1"/>
  <c r="AS1282" i="1"/>
  <c r="AU1282" i="1" s="1"/>
  <c r="AW1282" i="1" s="1"/>
  <c r="AR1282" i="1"/>
  <c r="AT1282" i="1" s="1"/>
  <c r="AV1282" i="1" s="1"/>
  <c r="AQ1282" i="1"/>
  <c r="AH1282" i="1"/>
  <c r="AJ1282" i="1" s="1"/>
  <c r="AG1282" i="1"/>
  <c r="AI1282" i="1" s="1"/>
  <c r="BD1282" i="1" s="1"/>
  <c r="Y1282" i="1"/>
  <c r="AA1282" i="1" s="1"/>
  <c r="X1282" i="1"/>
  <c r="Z1282" i="1" s="1"/>
  <c r="BA1282" i="1" s="1"/>
  <c r="R1282" i="1"/>
  <c r="T1282" i="1" s="1"/>
  <c r="Q1282" i="1"/>
  <c r="S1282" i="1" s="1"/>
  <c r="AY1282" i="1" s="1"/>
  <c r="K1282" i="1"/>
  <c r="M1282" i="1" s="1"/>
  <c r="BE1282" i="1" s="1"/>
  <c r="J1282" i="1"/>
  <c r="L1282" i="1" s="1"/>
  <c r="AZ1282" i="1" s="1"/>
  <c r="AS1281" i="1"/>
  <c r="AU1281" i="1" s="1"/>
  <c r="AW1281" i="1" s="1"/>
  <c r="AR1281" i="1"/>
  <c r="AT1281" i="1" s="1"/>
  <c r="AV1281" i="1" s="1"/>
  <c r="AQ1281" i="1"/>
  <c r="AH1281" i="1"/>
  <c r="AJ1281" i="1" s="1"/>
  <c r="AG1281" i="1"/>
  <c r="AI1281" i="1" s="1"/>
  <c r="Y1281" i="1"/>
  <c r="AA1281" i="1" s="1"/>
  <c r="X1281" i="1"/>
  <c r="Z1281" i="1" s="1"/>
  <c r="R1281" i="1"/>
  <c r="T1281" i="1" s="1"/>
  <c r="Q1281" i="1"/>
  <c r="S1281" i="1" s="1"/>
  <c r="K1281" i="1"/>
  <c r="M1281" i="1" s="1"/>
  <c r="BE1281" i="1" s="1"/>
  <c r="J1281" i="1"/>
  <c r="L1281" i="1" s="1"/>
  <c r="AS1280" i="1"/>
  <c r="AU1280" i="1" s="1"/>
  <c r="AW1280" i="1" s="1"/>
  <c r="AR1280" i="1"/>
  <c r="AT1280" i="1" s="1"/>
  <c r="AV1280" i="1" s="1"/>
  <c r="AQ1280" i="1"/>
  <c r="AH1280" i="1"/>
  <c r="AJ1280" i="1" s="1"/>
  <c r="AG1280" i="1"/>
  <c r="AI1280" i="1" s="1"/>
  <c r="BD1280" i="1" s="1"/>
  <c r="Y1280" i="1"/>
  <c r="AA1280" i="1" s="1"/>
  <c r="X1280" i="1"/>
  <c r="Z1280" i="1" s="1"/>
  <c r="BA1280" i="1" s="1"/>
  <c r="R1280" i="1"/>
  <c r="T1280" i="1" s="1"/>
  <c r="Q1280" i="1"/>
  <c r="S1280" i="1" s="1"/>
  <c r="AY1280" i="1" s="1"/>
  <c r="K1280" i="1"/>
  <c r="M1280" i="1" s="1"/>
  <c r="BE1280" i="1" s="1"/>
  <c r="J1280" i="1"/>
  <c r="L1280" i="1" s="1"/>
  <c r="AZ1280" i="1" s="1"/>
  <c r="AS1279" i="1"/>
  <c r="AU1279" i="1" s="1"/>
  <c r="AW1279" i="1" s="1"/>
  <c r="AR1279" i="1"/>
  <c r="AT1279" i="1" s="1"/>
  <c r="AV1279" i="1" s="1"/>
  <c r="AQ1279" i="1"/>
  <c r="AH1279" i="1"/>
  <c r="AJ1279" i="1" s="1"/>
  <c r="AG1279" i="1"/>
  <c r="AI1279" i="1" s="1"/>
  <c r="Y1279" i="1"/>
  <c r="AA1279" i="1" s="1"/>
  <c r="X1279" i="1"/>
  <c r="Z1279" i="1" s="1"/>
  <c r="R1279" i="1"/>
  <c r="T1279" i="1" s="1"/>
  <c r="Q1279" i="1"/>
  <c r="S1279" i="1" s="1"/>
  <c r="K1279" i="1"/>
  <c r="M1279" i="1" s="1"/>
  <c r="BE1279" i="1" s="1"/>
  <c r="J1279" i="1"/>
  <c r="L1279" i="1" s="1"/>
  <c r="AS1278" i="1"/>
  <c r="AU1278" i="1" s="1"/>
  <c r="AW1278" i="1" s="1"/>
  <c r="AR1278" i="1"/>
  <c r="AT1278" i="1" s="1"/>
  <c r="AV1278" i="1" s="1"/>
  <c r="AQ1278" i="1"/>
  <c r="AH1278" i="1"/>
  <c r="AJ1278" i="1" s="1"/>
  <c r="AG1278" i="1"/>
  <c r="AI1278" i="1" s="1"/>
  <c r="BD1278" i="1" s="1"/>
  <c r="Y1278" i="1"/>
  <c r="AA1278" i="1" s="1"/>
  <c r="X1278" i="1"/>
  <c r="Z1278" i="1" s="1"/>
  <c r="BA1278" i="1" s="1"/>
  <c r="R1278" i="1"/>
  <c r="T1278" i="1" s="1"/>
  <c r="Q1278" i="1"/>
  <c r="S1278" i="1" s="1"/>
  <c r="AY1278" i="1" s="1"/>
  <c r="K1278" i="1"/>
  <c r="M1278" i="1" s="1"/>
  <c r="BE1278" i="1" s="1"/>
  <c r="J1278" i="1"/>
  <c r="L1278" i="1" s="1"/>
  <c r="AZ1278" i="1" s="1"/>
  <c r="AS1277" i="1"/>
  <c r="AU1277" i="1" s="1"/>
  <c r="AW1277" i="1" s="1"/>
  <c r="AR1277" i="1"/>
  <c r="AT1277" i="1" s="1"/>
  <c r="AV1277" i="1" s="1"/>
  <c r="AQ1277" i="1"/>
  <c r="AH1277" i="1"/>
  <c r="AJ1277" i="1" s="1"/>
  <c r="AG1277" i="1"/>
  <c r="AI1277" i="1" s="1"/>
  <c r="Y1277" i="1"/>
  <c r="AA1277" i="1" s="1"/>
  <c r="X1277" i="1"/>
  <c r="Z1277" i="1" s="1"/>
  <c r="R1277" i="1"/>
  <c r="T1277" i="1" s="1"/>
  <c r="Q1277" i="1"/>
  <c r="S1277" i="1" s="1"/>
  <c r="K1277" i="1"/>
  <c r="M1277" i="1" s="1"/>
  <c r="BE1277" i="1" s="1"/>
  <c r="J1277" i="1"/>
  <c r="L1277" i="1" s="1"/>
  <c r="AS1276" i="1"/>
  <c r="AU1276" i="1" s="1"/>
  <c r="AW1276" i="1" s="1"/>
  <c r="AR1276" i="1"/>
  <c r="AT1276" i="1" s="1"/>
  <c r="AV1276" i="1" s="1"/>
  <c r="AQ1276" i="1"/>
  <c r="AH1276" i="1"/>
  <c r="AJ1276" i="1" s="1"/>
  <c r="AG1276" i="1"/>
  <c r="AI1276" i="1" s="1"/>
  <c r="BD1276" i="1" s="1"/>
  <c r="Y1276" i="1"/>
  <c r="AA1276" i="1" s="1"/>
  <c r="X1276" i="1"/>
  <c r="Z1276" i="1" s="1"/>
  <c r="BA1276" i="1" s="1"/>
  <c r="R1276" i="1"/>
  <c r="T1276" i="1" s="1"/>
  <c r="Q1276" i="1"/>
  <c r="S1276" i="1" s="1"/>
  <c r="AY1276" i="1" s="1"/>
  <c r="K1276" i="1"/>
  <c r="M1276" i="1" s="1"/>
  <c r="BE1276" i="1" s="1"/>
  <c r="J1276" i="1"/>
  <c r="L1276" i="1" s="1"/>
  <c r="AZ1276" i="1" s="1"/>
  <c r="AS1275" i="1"/>
  <c r="AU1275" i="1" s="1"/>
  <c r="AW1275" i="1" s="1"/>
  <c r="AR1275" i="1"/>
  <c r="AT1275" i="1" s="1"/>
  <c r="AV1275" i="1" s="1"/>
  <c r="AQ1275" i="1"/>
  <c r="AH1275" i="1"/>
  <c r="AJ1275" i="1" s="1"/>
  <c r="AG1275" i="1"/>
  <c r="AI1275" i="1" s="1"/>
  <c r="Y1275" i="1"/>
  <c r="AA1275" i="1" s="1"/>
  <c r="X1275" i="1"/>
  <c r="Z1275" i="1" s="1"/>
  <c r="R1275" i="1"/>
  <c r="T1275" i="1" s="1"/>
  <c r="Q1275" i="1"/>
  <c r="S1275" i="1" s="1"/>
  <c r="K1275" i="1"/>
  <c r="M1275" i="1" s="1"/>
  <c r="BE1275" i="1" s="1"/>
  <c r="J1275" i="1"/>
  <c r="L1275" i="1" s="1"/>
  <c r="AS1274" i="1"/>
  <c r="AU1274" i="1" s="1"/>
  <c r="AW1274" i="1" s="1"/>
  <c r="AR1274" i="1"/>
  <c r="AT1274" i="1" s="1"/>
  <c r="AV1274" i="1" s="1"/>
  <c r="AQ1274" i="1"/>
  <c r="AH1274" i="1"/>
  <c r="AJ1274" i="1" s="1"/>
  <c r="AG1274" i="1"/>
  <c r="AI1274" i="1" s="1"/>
  <c r="BD1274" i="1" s="1"/>
  <c r="Y1274" i="1"/>
  <c r="AA1274" i="1" s="1"/>
  <c r="X1274" i="1"/>
  <c r="Z1274" i="1" s="1"/>
  <c r="BA1274" i="1" s="1"/>
  <c r="R1274" i="1"/>
  <c r="T1274" i="1" s="1"/>
  <c r="Q1274" i="1"/>
  <c r="S1274" i="1" s="1"/>
  <c r="AY1274" i="1" s="1"/>
  <c r="K1274" i="1"/>
  <c r="M1274" i="1" s="1"/>
  <c r="BE1274" i="1" s="1"/>
  <c r="J1274" i="1"/>
  <c r="L1274" i="1" s="1"/>
  <c r="AZ1274" i="1" s="1"/>
  <c r="AS1273" i="1"/>
  <c r="AU1273" i="1" s="1"/>
  <c r="AW1273" i="1" s="1"/>
  <c r="AR1273" i="1"/>
  <c r="AT1273" i="1" s="1"/>
  <c r="AV1273" i="1" s="1"/>
  <c r="AQ1273" i="1"/>
  <c r="AH1273" i="1"/>
  <c r="AJ1273" i="1" s="1"/>
  <c r="AG1273" i="1"/>
  <c r="AI1273" i="1" s="1"/>
  <c r="Y1273" i="1"/>
  <c r="AA1273" i="1" s="1"/>
  <c r="X1273" i="1"/>
  <c r="Z1273" i="1" s="1"/>
  <c r="R1273" i="1"/>
  <c r="T1273" i="1" s="1"/>
  <c r="Q1273" i="1"/>
  <c r="S1273" i="1" s="1"/>
  <c r="K1273" i="1"/>
  <c r="M1273" i="1" s="1"/>
  <c r="BE1273" i="1" s="1"/>
  <c r="J1273" i="1"/>
  <c r="L1273" i="1" s="1"/>
  <c r="AS1272" i="1"/>
  <c r="AU1272" i="1" s="1"/>
  <c r="AW1272" i="1" s="1"/>
  <c r="AR1272" i="1"/>
  <c r="AT1272" i="1" s="1"/>
  <c r="AV1272" i="1" s="1"/>
  <c r="AQ1272" i="1"/>
  <c r="AH1272" i="1"/>
  <c r="AJ1272" i="1" s="1"/>
  <c r="AG1272" i="1"/>
  <c r="AI1272" i="1" s="1"/>
  <c r="BD1272" i="1" s="1"/>
  <c r="Y1272" i="1"/>
  <c r="AA1272" i="1" s="1"/>
  <c r="X1272" i="1"/>
  <c r="Z1272" i="1" s="1"/>
  <c r="BA1272" i="1" s="1"/>
  <c r="R1272" i="1"/>
  <c r="T1272" i="1" s="1"/>
  <c r="Q1272" i="1"/>
  <c r="S1272" i="1" s="1"/>
  <c r="AY1272" i="1" s="1"/>
  <c r="K1272" i="1"/>
  <c r="M1272" i="1" s="1"/>
  <c r="BE1272" i="1" s="1"/>
  <c r="J1272" i="1"/>
  <c r="L1272" i="1" s="1"/>
  <c r="AZ1272" i="1" s="1"/>
  <c r="AS1271" i="1"/>
  <c r="AU1271" i="1" s="1"/>
  <c r="AW1271" i="1" s="1"/>
  <c r="AR1271" i="1"/>
  <c r="AT1271" i="1" s="1"/>
  <c r="AV1271" i="1" s="1"/>
  <c r="AQ1271" i="1"/>
  <c r="AH1271" i="1"/>
  <c r="AJ1271" i="1" s="1"/>
  <c r="AG1271" i="1"/>
  <c r="AI1271" i="1" s="1"/>
  <c r="Y1271" i="1"/>
  <c r="AA1271" i="1" s="1"/>
  <c r="X1271" i="1"/>
  <c r="Z1271" i="1" s="1"/>
  <c r="R1271" i="1"/>
  <c r="T1271" i="1" s="1"/>
  <c r="Q1271" i="1"/>
  <c r="S1271" i="1" s="1"/>
  <c r="K1271" i="1"/>
  <c r="M1271" i="1" s="1"/>
  <c r="BE1271" i="1" s="1"/>
  <c r="J1271" i="1"/>
  <c r="L1271" i="1" s="1"/>
  <c r="AS1270" i="1"/>
  <c r="AU1270" i="1" s="1"/>
  <c r="AW1270" i="1" s="1"/>
  <c r="AR1270" i="1"/>
  <c r="AT1270" i="1" s="1"/>
  <c r="AV1270" i="1" s="1"/>
  <c r="AQ1270" i="1"/>
  <c r="AH1270" i="1"/>
  <c r="AJ1270" i="1" s="1"/>
  <c r="AG1270" i="1"/>
  <c r="AI1270" i="1" s="1"/>
  <c r="BD1270" i="1" s="1"/>
  <c r="Y1270" i="1"/>
  <c r="AA1270" i="1" s="1"/>
  <c r="X1270" i="1"/>
  <c r="Z1270" i="1" s="1"/>
  <c r="BA1270" i="1" s="1"/>
  <c r="R1270" i="1"/>
  <c r="T1270" i="1" s="1"/>
  <c r="Q1270" i="1"/>
  <c r="S1270" i="1" s="1"/>
  <c r="AY1270" i="1" s="1"/>
  <c r="K1270" i="1"/>
  <c r="M1270" i="1" s="1"/>
  <c r="BE1270" i="1" s="1"/>
  <c r="J1270" i="1"/>
  <c r="L1270" i="1" s="1"/>
  <c r="AZ1270" i="1" s="1"/>
  <c r="AS1269" i="1"/>
  <c r="AU1269" i="1" s="1"/>
  <c r="AW1269" i="1" s="1"/>
  <c r="AR1269" i="1"/>
  <c r="AT1269" i="1" s="1"/>
  <c r="AV1269" i="1" s="1"/>
  <c r="AQ1269" i="1"/>
  <c r="AH1269" i="1"/>
  <c r="AJ1269" i="1" s="1"/>
  <c r="AG1269" i="1"/>
  <c r="AI1269" i="1" s="1"/>
  <c r="Y1269" i="1"/>
  <c r="AA1269" i="1" s="1"/>
  <c r="X1269" i="1"/>
  <c r="Z1269" i="1" s="1"/>
  <c r="R1269" i="1"/>
  <c r="T1269" i="1" s="1"/>
  <c r="Q1269" i="1"/>
  <c r="S1269" i="1" s="1"/>
  <c r="K1269" i="1"/>
  <c r="M1269" i="1" s="1"/>
  <c r="BE1269" i="1" s="1"/>
  <c r="J1269" i="1"/>
  <c r="L1269" i="1" s="1"/>
  <c r="AS1268" i="1"/>
  <c r="AU1268" i="1" s="1"/>
  <c r="AW1268" i="1" s="1"/>
  <c r="AR1268" i="1"/>
  <c r="AT1268" i="1" s="1"/>
  <c r="AV1268" i="1" s="1"/>
  <c r="AQ1268" i="1"/>
  <c r="AH1268" i="1"/>
  <c r="AJ1268" i="1" s="1"/>
  <c r="AG1268" i="1"/>
  <c r="AI1268" i="1" s="1"/>
  <c r="BD1268" i="1" s="1"/>
  <c r="Y1268" i="1"/>
  <c r="AA1268" i="1" s="1"/>
  <c r="X1268" i="1"/>
  <c r="Z1268" i="1" s="1"/>
  <c r="BA1268" i="1" s="1"/>
  <c r="R1268" i="1"/>
  <c r="T1268" i="1" s="1"/>
  <c r="Q1268" i="1"/>
  <c r="S1268" i="1" s="1"/>
  <c r="AY1268" i="1" s="1"/>
  <c r="K1268" i="1"/>
  <c r="M1268" i="1" s="1"/>
  <c r="BE1268" i="1" s="1"/>
  <c r="J1268" i="1"/>
  <c r="L1268" i="1" s="1"/>
  <c r="AZ1268" i="1" s="1"/>
  <c r="AS1267" i="1"/>
  <c r="AU1267" i="1" s="1"/>
  <c r="AW1267" i="1" s="1"/>
  <c r="AR1267" i="1"/>
  <c r="AT1267" i="1" s="1"/>
  <c r="AV1267" i="1" s="1"/>
  <c r="AQ1267" i="1"/>
  <c r="AH1267" i="1"/>
  <c r="AJ1267" i="1" s="1"/>
  <c r="AG1267" i="1"/>
  <c r="AI1267" i="1" s="1"/>
  <c r="Y1267" i="1"/>
  <c r="AA1267" i="1" s="1"/>
  <c r="X1267" i="1"/>
  <c r="Z1267" i="1" s="1"/>
  <c r="R1267" i="1"/>
  <c r="T1267" i="1" s="1"/>
  <c r="Q1267" i="1"/>
  <c r="S1267" i="1" s="1"/>
  <c r="K1267" i="1"/>
  <c r="M1267" i="1" s="1"/>
  <c r="BE1267" i="1" s="1"/>
  <c r="J1267" i="1"/>
  <c r="L1267" i="1" s="1"/>
  <c r="AS1266" i="1"/>
  <c r="AU1266" i="1" s="1"/>
  <c r="AW1266" i="1" s="1"/>
  <c r="AR1266" i="1"/>
  <c r="AT1266" i="1" s="1"/>
  <c r="AV1266" i="1" s="1"/>
  <c r="AQ1266" i="1"/>
  <c r="AH1266" i="1"/>
  <c r="AJ1266" i="1" s="1"/>
  <c r="AG1266" i="1"/>
  <c r="AI1266" i="1" s="1"/>
  <c r="BD1266" i="1" s="1"/>
  <c r="Y1266" i="1"/>
  <c r="AA1266" i="1" s="1"/>
  <c r="X1266" i="1"/>
  <c r="Z1266" i="1" s="1"/>
  <c r="BA1266" i="1" s="1"/>
  <c r="R1266" i="1"/>
  <c r="T1266" i="1" s="1"/>
  <c r="Q1266" i="1"/>
  <c r="S1266" i="1" s="1"/>
  <c r="AY1266" i="1" s="1"/>
  <c r="K1266" i="1"/>
  <c r="M1266" i="1" s="1"/>
  <c r="BE1266" i="1" s="1"/>
  <c r="J1266" i="1"/>
  <c r="L1266" i="1" s="1"/>
  <c r="AZ1266" i="1" s="1"/>
  <c r="AS1265" i="1"/>
  <c r="AU1265" i="1" s="1"/>
  <c r="AW1265" i="1" s="1"/>
  <c r="AR1265" i="1"/>
  <c r="AT1265" i="1" s="1"/>
  <c r="AV1265" i="1" s="1"/>
  <c r="AQ1265" i="1"/>
  <c r="AH1265" i="1"/>
  <c r="AJ1265" i="1" s="1"/>
  <c r="AG1265" i="1"/>
  <c r="AI1265" i="1" s="1"/>
  <c r="Y1265" i="1"/>
  <c r="AA1265" i="1" s="1"/>
  <c r="X1265" i="1"/>
  <c r="Z1265" i="1" s="1"/>
  <c r="R1265" i="1"/>
  <c r="T1265" i="1" s="1"/>
  <c r="Q1265" i="1"/>
  <c r="S1265" i="1" s="1"/>
  <c r="K1265" i="1"/>
  <c r="M1265" i="1" s="1"/>
  <c r="BE1265" i="1" s="1"/>
  <c r="J1265" i="1"/>
  <c r="L1265" i="1" s="1"/>
  <c r="AS1264" i="1"/>
  <c r="AU1264" i="1" s="1"/>
  <c r="AW1264" i="1" s="1"/>
  <c r="AR1264" i="1"/>
  <c r="AT1264" i="1" s="1"/>
  <c r="AV1264" i="1" s="1"/>
  <c r="AQ1264" i="1"/>
  <c r="AH1264" i="1"/>
  <c r="AJ1264" i="1" s="1"/>
  <c r="AG1264" i="1"/>
  <c r="AI1264" i="1" s="1"/>
  <c r="BD1264" i="1" s="1"/>
  <c r="Y1264" i="1"/>
  <c r="AA1264" i="1" s="1"/>
  <c r="X1264" i="1"/>
  <c r="Z1264" i="1" s="1"/>
  <c r="BA1264" i="1" s="1"/>
  <c r="R1264" i="1"/>
  <c r="T1264" i="1" s="1"/>
  <c r="Q1264" i="1"/>
  <c r="S1264" i="1" s="1"/>
  <c r="AY1264" i="1" s="1"/>
  <c r="K1264" i="1"/>
  <c r="M1264" i="1" s="1"/>
  <c r="BE1264" i="1" s="1"/>
  <c r="J1264" i="1"/>
  <c r="L1264" i="1" s="1"/>
  <c r="AZ1264" i="1" s="1"/>
  <c r="AS1263" i="1"/>
  <c r="AU1263" i="1" s="1"/>
  <c r="AW1263" i="1" s="1"/>
  <c r="AR1263" i="1"/>
  <c r="AT1263" i="1" s="1"/>
  <c r="AV1263" i="1" s="1"/>
  <c r="AQ1263" i="1"/>
  <c r="AH1263" i="1"/>
  <c r="AJ1263" i="1" s="1"/>
  <c r="AG1263" i="1"/>
  <c r="AI1263" i="1" s="1"/>
  <c r="Y1263" i="1"/>
  <c r="AA1263" i="1" s="1"/>
  <c r="X1263" i="1"/>
  <c r="Z1263" i="1" s="1"/>
  <c r="R1263" i="1"/>
  <c r="T1263" i="1" s="1"/>
  <c r="Q1263" i="1"/>
  <c r="S1263" i="1" s="1"/>
  <c r="K1263" i="1"/>
  <c r="M1263" i="1" s="1"/>
  <c r="BE1263" i="1" s="1"/>
  <c r="J1263" i="1"/>
  <c r="L1263" i="1" s="1"/>
  <c r="AS1262" i="1"/>
  <c r="AU1262" i="1" s="1"/>
  <c r="AW1262" i="1" s="1"/>
  <c r="AR1262" i="1"/>
  <c r="AT1262" i="1" s="1"/>
  <c r="AV1262" i="1" s="1"/>
  <c r="AQ1262" i="1"/>
  <c r="AH1262" i="1"/>
  <c r="AJ1262" i="1" s="1"/>
  <c r="AG1262" i="1"/>
  <c r="AI1262" i="1" s="1"/>
  <c r="BD1262" i="1" s="1"/>
  <c r="Y1262" i="1"/>
  <c r="AA1262" i="1" s="1"/>
  <c r="X1262" i="1"/>
  <c r="Z1262" i="1" s="1"/>
  <c r="BA1262" i="1" s="1"/>
  <c r="R1262" i="1"/>
  <c r="T1262" i="1" s="1"/>
  <c r="Q1262" i="1"/>
  <c r="S1262" i="1" s="1"/>
  <c r="AY1262" i="1" s="1"/>
  <c r="K1262" i="1"/>
  <c r="M1262" i="1" s="1"/>
  <c r="BE1262" i="1" s="1"/>
  <c r="J1262" i="1"/>
  <c r="L1262" i="1" s="1"/>
  <c r="AZ1262" i="1" s="1"/>
  <c r="AS1261" i="1"/>
  <c r="AU1261" i="1" s="1"/>
  <c r="AW1261" i="1" s="1"/>
  <c r="AR1261" i="1"/>
  <c r="AT1261" i="1" s="1"/>
  <c r="AV1261" i="1" s="1"/>
  <c r="AQ1261" i="1"/>
  <c r="AH1261" i="1"/>
  <c r="AJ1261" i="1" s="1"/>
  <c r="AG1261" i="1"/>
  <c r="AI1261" i="1" s="1"/>
  <c r="Y1261" i="1"/>
  <c r="AA1261" i="1" s="1"/>
  <c r="X1261" i="1"/>
  <c r="Z1261" i="1" s="1"/>
  <c r="R1261" i="1"/>
  <c r="T1261" i="1" s="1"/>
  <c r="Q1261" i="1"/>
  <c r="S1261" i="1" s="1"/>
  <c r="K1261" i="1"/>
  <c r="M1261" i="1" s="1"/>
  <c r="BE1261" i="1" s="1"/>
  <c r="J1261" i="1"/>
  <c r="L1261" i="1" s="1"/>
  <c r="AS1260" i="1"/>
  <c r="AU1260" i="1" s="1"/>
  <c r="AW1260" i="1" s="1"/>
  <c r="AR1260" i="1"/>
  <c r="AT1260" i="1" s="1"/>
  <c r="AV1260" i="1" s="1"/>
  <c r="AQ1260" i="1"/>
  <c r="AH1260" i="1"/>
  <c r="AJ1260" i="1" s="1"/>
  <c r="AG1260" i="1"/>
  <c r="AI1260" i="1" s="1"/>
  <c r="BD1260" i="1" s="1"/>
  <c r="Y1260" i="1"/>
  <c r="AA1260" i="1" s="1"/>
  <c r="X1260" i="1"/>
  <c r="Z1260" i="1" s="1"/>
  <c r="BA1260" i="1" s="1"/>
  <c r="R1260" i="1"/>
  <c r="T1260" i="1" s="1"/>
  <c r="Q1260" i="1"/>
  <c r="S1260" i="1" s="1"/>
  <c r="AY1260" i="1" s="1"/>
  <c r="K1260" i="1"/>
  <c r="M1260" i="1" s="1"/>
  <c r="BE1260" i="1" s="1"/>
  <c r="J1260" i="1"/>
  <c r="L1260" i="1" s="1"/>
  <c r="AZ1260" i="1" s="1"/>
  <c r="AS1259" i="1"/>
  <c r="AU1259" i="1" s="1"/>
  <c r="AW1259" i="1" s="1"/>
  <c r="AR1259" i="1"/>
  <c r="AT1259" i="1" s="1"/>
  <c r="AV1259" i="1" s="1"/>
  <c r="AQ1259" i="1"/>
  <c r="AH1259" i="1"/>
  <c r="AJ1259" i="1" s="1"/>
  <c r="AG1259" i="1"/>
  <c r="AI1259" i="1" s="1"/>
  <c r="Y1259" i="1"/>
  <c r="AA1259" i="1" s="1"/>
  <c r="X1259" i="1"/>
  <c r="Z1259" i="1" s="1"/>
  <c r="R1259" i="1"/>
  <c r="T1259" i="1" s="1"/>
  <c r="Q1259" i="1"/>
  <c r="S1259" i="1" s="1"/>
  <c r="K1259" i="1"/>
  <c r="M1259" i="1" s="1"/>
  <c r="BE1259" i="1" s="1"/>
  <c r="J1259" i="1"/>
  <c r="L1259" i="1" s="1"/>
  <c r="AS1258" i="1"/>
  <c r="AU1258" i="1" s="1"/>
  <c r="AW1258" i="1" s="1"/>
  <c r="AR1258" i="1"/>
  <c r="AT1258" i="1" s="1"/>
  <c r="AV1258" i="1" s="1"/>
  <c r="AQ1258" i="1"/>
  <c r="AH1258" i="1"/>
  <c r="AJ1258" i="1" s="1"/>
  <c r="AG1258" i="1"/>
  <c r="AI1258" i="1" s="1"/>
  <c r="BD1258" i="1" s="1"/>
  <c r="Y1258" i="1"/>
  <c r="AA1258" i="1" s="1"/>
  <c r="X1258" i="1"/>
  <c r="Z1258" i="1" s="1"/>
  <c r="BA1258" i="1" s="1"/>
  <c r="R1258" i="1"/>
  <c r="T1258" i="1" s="1"/>
  <c r="Q1258" i="1"/>
  <c r="S1258" i="1" s="1"/>
  <c r="AY1258" i="1" s="1"/>
  <c r="K1258" i="1"/>
  <c r="M1258" i="1" s="1"/>
  <c r="BE1258" i="1" s="1"/>
  <c r="J1258" i="1"/>
  <c r="L1258" i="1" s="1"/>
  <c r="AZ1258" i="1" s="1"/>
  <c r="AS1257" i="1"/>
  <c r="AU1257" i="1" s="1"/>
  <c r="AW1257" i="1" s="1"/>
  <c r="AR1257" i="1"/>
  <c r="AT1257" i="1" s="1"/>
  <c r="AV1257" i="1" s="1"/>
  <c r="AQ1257" i="1"/>
  <c r="AH1257" i="1"/>
  <c r="AJ1257" i="1" s="1"/>
  <c r="AG1257" i="1"/>
  <c r="AI1257" i="1" s="1"/>
  <c r="Y1257" i="1"/>
  <c r="AA1257" i="1" s="1"/>
  <c r="X1257" i="1"/>
  <c r="Z1257" i="1" s="1"/>
  <c r="R1257" i="1"/>
  <c r="T1257" i="1" s="1"/>
  <c r="Q1257" i="1"/>
  <c r="S1257" i="1" s="1"/>
  <c r="K1257" i="1"/>
  <c r="M1257" i="1" s="1"/>
  <c r="BE1257" i="1" s="1"/>
  <c r="J1257" i="1"/>
  <c r="L1257" i="1" s="1"/>
  <c r="AS1256" i="1"/>
  <c r="AU1256" i="1" s="1"/>
  <c r="AW1256" i="1" s="1"/>
  <c r="AR1256" i="1"/>
  <c r="AT1256" i="1" s="1"/>
  <c r="AV1256" i="1" s="1"/>
  <c r="AQ1256" i="1"/>
  <c r="AH1256" i="1"/>
  <c r="AJ1256" i="1" s="1"/>
  <c r="AG1256" i="1"/>
  <c r="AI1256" i="1" s="1"/>
  <c r="BD1256" i="1" s="1"/>
  <c r="Y1256" i="1"/>
  <c r="AA1256" i="1" s="1"/>
  <c r="X1256" i="1"/>
  <c r="Z1256" i="1" s="1"/>
  <c r="BA1256" i="1" s="1"/>
  <c r="R1256" i="1"/>
  <c r="T1256" i="1" s="1"/>
  <c r="Q1256" i="1"/>
  <c r="S1256" i="1" s="1"/>
  <c r="AY1256" i="1" s="1"/>
  <c r="K1256" i="1"/>
  <c r="M1256" i="1" s="1"/>
  <c r="BE1256" i="1" s="1"/>
  <c r="J1256" i="1"/>
  <c r="L1256" i="1" s="1"/>
  <c r="AZ1256" i="1" s="1"/>
  <c r="AS1255" i="1"/>
  <c r="AU1255" i="1" s="1"/>
  <c r="AW1255" i="1" s="1"/>
  <c r="AR1255" i="1"/>
  <c r="AT1255" i="1" s="1"/>
  <c r="AV1255" i="1" s="1"/>
  <c r="AQ1255" i="1"/>
  <c r="AH1255" i="1"/>
  <c r="AJ1255" i="1" s="1"/>
  <c r="AG1255" i="1"/>
  <c r="AI1255" i="1" s="1"/>
  <c r="Y1255" i="1"/>
  <c r="AA1255" i="1" s="1"/>
  <c r="X1255" i="1"/>
  <c r="Z1255" i="1" s="1"/>
  <c r="R1255" i="1"/>
  <c r="T1255" i="1" s="1"/>
  <c r="Q1255" i="1"/>
  <c r="S1255" i="1" s="1"/>
  <c r="K1255" i="1"/>
  <c r="M1255" i="1" s="1"/>
  <c r="BE1255" i="1" s="1"/>
  <c r="J1255" i="1"/>
  <c r="L1255" i="1" s="1"/>
  <c r="AS1254" i="1"/>
  <c r="AU1254" i="1" s="1"/>
  <c r="AW1254" i="1" s="1"/>
  <c r="AR1254" i="1"/>
  <c r="AT1254" i="1" s="1"/>
  <c r="AV1254" i="1" s="1"/>
  <c r="AQ1254" i="1"/>
  <c r="AH1254" i="1"/>
  <c r="AJ1254" i="1" s="1"/>
  <c r="AG1254" i="1"/>
  <c r="AI1254" i="1" s="1"/>
  <c r="BD1254" i="1" s="1"/>
  <c r="Y1254" i="1"/>
  <c r="AA1254" i="1" s="1"/>
  <c r="X1254" i="1"/>
  <c r="Z1254" i="1" s="1"/>
  <c r="BA1254" i="1" s="1"/>
  <c r="R1254" i="1"/>
  <c r="T1254" i="1" s="1"/>
  <c r="Q1254" i="1"/>
  <c r="S1254" i="1" s="1"/>
  <c r="AY1254" i="1" s="1"/>
  <c r="K1254" i="1"/>
  <c r="M1254" i="1" s="1"/>
  <c r="BE1254" i="1" s="1"/>
  <c r="J1254" i="1"/>
  <c r="L1254" i="1" s="1"/>
  <c r="AZ1254" i="1" s="1"/>
  <c r="AS1253" i="1"/>
  <c r="AU1253" i="1" s="1"/>
  <c r="AW1253" i="1" s="1"/>
  <c r="AR1253" i="1"/>
  <c r="AT1253" i="1" s="1"/>
  <c r="AV1253" i="1" s="1"/>
  <c r="AQ1253" i="1"/>
  <c r="AH1253" i="1"/>
  <c r="AJ1253" i="1" s="1"/>
  <c r="AG1253" i="1"/>
  <c r="AI1253" i="1" s="1"/>
  <c r="Y1253" i="1"/>
  <c r="AA1253" i="1" s="1"/>
  <c r="X1253" i="1"/>
  <c r="Z1253" i="1" s="1"/>
  <c r="R1253" i="1"/>
  <c r="T1253" i="1" s="1"/>
  <c r="Q1253" i="1"/>
  <c r="S1253" i="1" s="1"/>
  <c r="K1253" i="1"/>
  <c r="M1253" i="1" s="1"/>
  <c r="BE1253" i="1" s="1"/>
  <c r="J1253" i="1"/>
  <c r="L1253" i="1" s="1"/>
  <c r="AS1252" i="1"/>
  <c r="AU1252" i="1" s="1"/>
  <c r="AW1252" i="1" s="1"/>
  <c r="AR1252" i="1"/>
  <c r="AT1252" i="1" s="1"/>
  <c r="AV1252" i="1" s="1"/>
  <c r="AQ1252" i="1"/>
  <c r="AH1252" i="1"/>
  <c r="AJ1252" i="1" s="1"/>
  <c r="AG1252" i="1"/>
  <c r="AI1252" i="1" s="1"/>
  <c r="BD1252" i="1" s="1"/>
  <c r="Y1252" i="1"/>
  <c r="AA1252" i="1" s="1"/>
  <c r="X1252" i="1"/>
  <c r="Z1252" i="1" s="1"/>
  <c r="BA1252" i="1" s="1"/>
  <c r="R1252" i="1"/>
  <c r="T1252" i="1" s="1"/>
  <c r="Q1252" i="1"/>
  <c r="S1252" i="1" s="1"/>
  <c r="AY1252" i="1" s="1"/>
  <c r="K1252" i="1"/>
  <c r="M1252" i="1" s="1"/>
  <c r="BE1252" i="1" s="1"/>
  <c r="J1252" i="1"/>
  <c r="L1252" i="1" s="1"/>
  <c r="AZ1252" i="1" s="1"/>
  <c r="AS1251" i="1"/>
  <c r="AU1251" i="1" s="1"/>
  <c r="AW1251" i="1" s="1"/>
  <c r="AR1251" i="1"/>
  <c r="AT1251" i="1" s="1"/>
  <c r="AV1251" i="1" s="1"/>
  <c r="AQ1251" i="1"/>
  <c r="AH1251" i="1"/>
  <c r="AJ1251" i="1" s="1"/>
  <c r="AG1251" i="1"/>
  <c r="AI1251" i="1" s="1"/>
  <c r="Y1251" i="1"/>
  <c r="AA1251" i="1" s="1"/>
  <c r="X1251" i="1"/>
  <c r="Z1251" i="1" s="1"/>
  <c r="R1251" i="1"/>
  <c r="T1251" i="1" s="1"/>
  <c r="Q1251" i="1"/>
  <c r="S1251" i="1" s="1"/>
  <c r="K1251" i="1"/>
  <c r="M1251" i="1" s="1"/>
  <c r="BE1251" i="1" s="1"/>
  <c r="J1251" i="1"/>
  <c r="L1251" i="1" s="1"/>
  <c r="AS1250" i="1"/>
  <c r="AU1250" i="1" s="1"/>
  <c r="AW1250" i="1" s="1"/>
  <c r="AR1250" i="1"/>
  <c r="AT1250" i="1" s="1"/>
  <c r="AV1250" i="1" s="1"/>
  <c r="AQ1250" i="1"/>
  <c r="AH1250" i="1"/>
  <c r="AJ1250" i="1" s="1"/>
  <c r="AG1250" i="1"/>
  <c r="AI1250" i="1" s="1"/>
  <c r="BD1250" i="1" s="1"/>
  <c r="Y1250" i="1"/>
  <c r="AA1250" i="1" s="1"/>
  <c r="X1250" i="1"/>
  <c r="Z1250" i="1" s="1"/>
  <c r="BA1250" i="1" s="1"/>
  <c r="R1250" i="1"/>
  <c r="T1250" i="1" s="1"/>
  <c r="Q1250" i="1"/>
  <c r="S1250" i="1" s="1"/>
  <c r="AY1250" i="1" s="1"/>
  <c r="K1250" i="1"/>
  <c r="M1250" i="1" s="1"/>
  <c r="BE1250" i="1" s="1"/>
  <c r="J1250" i="1"/>
  <c r="L1250" i="1" s="1"/>
  <c r="AZ1250" i="1" s="1"/>
  <c r="AS1249" i="1"/>
  <c r="AU1249" i="1" s="1"/>
  <c r="AW1249" i="1" s="1"/>
  <c r="AR1249" i="1"/>
  <c r="AT1249" i="1" s="1"/>
  <c r="AV1249" i="1" s="1"/>
  <c r="AQ1249" i="1"/>
  <c r="AH1249" i="1"/>
  <c r="AJ1249" i="1" s="1"/>
  <c r="AG1249" i="1"/>
  <c r="AI1249" i="1" s="1"/>
  <c r="Y1249" i="1"/>
  <c r="AA1249" i="1" s="1"/>
  <c r="X1249" i="1"/>
  <c r="Z1249" i="1" s="1"/>
  <c r="R1249" i="1"/>
  <c r="T1249" i="1" s="1"/>
  <c r="Q1249" i="1"/>
  <c r="S1249" i="1" s="1"/>
  <c r="K1249" i="1"/>
  <c r="M1249" i="1" s="1"/>
  <c r="BE1249" i="1" s="1"/>
  <c r="J1249" i="1"/>
  <c r="L1249" i="1" s="1"/>
  <c r="AS1248" i="1"/>
  <c r="AU1248" i="1" s="1"/>
  <c r="AW1248" i="1" s="1"/>
  <c r="AR1248" i="1"/>
  <c r="AT1248" i="1" s="1"/>
  <c r="AV1248" i="1" s="1"/>
  <c r="AQ1248" i="1"/>
  <c r="AH1248" i="1"/>
  <c r="AJ1248" i="1" s="1"/>
  <c r="AG1248" i="1"/>
  <c r="AI1248" i="1" s="1"/>
  <c r="BD1248" i="1" s="1"/>
  <c r="Y1248" i="1"/>
  <c r="AA1248" i="1" s="1"/>
  <c r="X1248" i="1"/>
  <c r="Z1248" i="1" s="1"/>
  <c r="BA1248" i="1" s="1"/>
  <c r="R1248" i="1"/>
  <c r="T1248" i="1" s="1"/>
  <c r="Q1248" i="1"/>
  <c r="S1248" i="1" s="1"/>
  <c r="AY1248" i="1" s="1"/>
  <c r="K1248" i="1"/>
  <c r="M1248" i="1" s="1"/>
  <c r="BE1248" i="1" s="1"/>
  <c r="J1248" i="1"/>
  <c r="L1248" i="1" s="1"/>
  <c r="AZ1248" i="1" s="1"/>
  <c r="AS1247" i="1"/>
  <c r="AU1247" i="1" s="1"/>
  <c r="AW1247" i="1" s="1"/>
  <c r="AR1247" i="1"/>
  <c r="AT1247" i="1" s="1"/>
  <c r="AV1247" i="1" s="1"/>
  <c r="AQ1247" i="1"/>
  <c r="AH1247" i="1"/>
  <c r="AJ1247" i="1" s="1"/>
  <c r="AG1247" i="1"/>
  <c r="AI1247" i="1" s="1"/>
  <c r="Y1247" i="1"/>
  <c r="AA1247" i="1" s="1"/>
  <c r="X1247" i="1"/>
  <c r="Z1247" i="1" s="1"/>
  <c r="R1247" i="1"/>
  <c r="T1247" i="1" s="1"/>
  <c r="Q1247" i="1"/>
  <c r="S1247" i="1" s="1"/>
  <c r="K1247" i="1"/>
  <c r="M1247" i="1" s="1"/>
  <c r="BE1247" i="1" s="1"/>
  <c r="J1247" i="1"/>
  <c r="L1247" i="1" s="1"/>
  <c r="AS1246" i="1"/>
  <c r="AU1246" i="1" s="1"/>
  <c r="AW1246" i="1" s="1"/>
  <c r="AR1246" i="1"/>
  <c r="AT1246" i="1" s="1"/>
  <c r="AV1246" i="1" s="1"/>
  <c r="AQ1246" i="1"/>
  <c r="AH1246" i="1"/>
  <c r="AJ1246" i="1" s="1"/>
  <c r="AG1246" i="1"/>
  <c r="AI1246" i="1" s="1"/>
  <c r="BD1246" i="1" s="1"/>
  <c r="Y1246" i="1"/>
  <c r="AA1246" i="1" s="1"/>
  <c r="X1246" i="1"/>
  <c r="Z1246" i="1" s="1"/>
  <c r="BA1246" i="1" s="1"/>
  <c r="R1246" i="1"/>
  <c r="T1246" i="1" s="1"/>
  <c r="Q1246" i="1"/>
  <c r="S1246" i="1" s="1"/>
  <c r="AY1246" i="1" s="1"/>
  <c r="K1246" i="1"/>
  <c r="M1246" i="1" s="1"/>
  <c r="BE1246" i="1" s="1"/>
  <c r="J1246" i="1"/>
  <c r="L1246" i="1" s="1"/>
  <c r="AZ1246" i="1" s="1"/>
  <c r="AS1245" i="1"/>
  <c r="AU1245" i="1" s="1"/>
  <c r="AW1245" i="1" s="1"/>
  <c r="AR1245" i="1"/>
  <c r="AT1245" i="1" s="1"/>
  <c r="AV1245" i="1" s="1"/>
  <c r="AQ1245" i="1"/>
  <c r="AH1245" i="1"/>
  <c r="AJ1245" i="1" s="1"/>
  <c r="AG1245" i="1"/>
  <c r="AI1245" i="1" s="1"/>
  <c r="Y1245" i="1"/>
  <c r="AA1245" i="1" s="1"/>
  <c r="X1245" i="1"/>
  <c r="Z1245" i="1" s="1"/>
  <c r="R1245" i="1"/>
  <c r="T1245" i="1" s="1"/>
  <c r="Q1245" i="1"/>
  <c r="S1245" i="1" s="1"/>
  <c r="K1245" i="1"/>
  <c r="M1245" i="1" s="1"/>
  <c r="BE1245" i="1" s="1"/>
  <c r="J1245" i="1"/>
  <c r="L1245" i="1" s="1"/>
  <c r="AS1244" i="1"/>
  <c r="AU1244" i="1" s="1"/>
  <c r="AW1244" i="1" s="1"/>
  <c r="AR1244" i="1"/>
  <c r="AT1244" i="1" s="1"/>
  <c r="AV1244" i="1" s="1"/>
  <c r="AQ1244" i="1"/>
  <c r="AH1244" i="1"/>
  <c r="AJ1244" i="1" s="1"/>
  <c r="AG1244" i="1"/>
  <c r="AI1244" i="1" s="1"/>
  <c r="BD1244" i="1" s="1"/>
  <c r="Y1244" i="1"/>
  <c r="AA1244" i="1" s="1"/>
  <c r="X1244" i="1"/>
  <c r="Z1244" i="1" s="1"/>
  <c r="BA1244" i="1" s="1"/>
  <c r="R1244" i="1"/>
  <c r="T1244" i="1" s="1"/>
  <c r="Q1244" i="1"/>
  <c r="S1244" i="1" s="1"/>
  <c r="AY1244" i="1" s="1"/>
  <c r="K1244" i="1"/>
  <c r="M1244" i="1" s="1"/>
  <c r="BE1244" i="1" s="1"/>
  <c r="J1244" i="1"/>
  <c r="L1244" i="1" s="1"/>
  <c r="AZ1244" i="1" s="1"/>
  <c r="AS1243" i="1"/>
  <c r="AU1243" i="1" s="1"/>
  <c r="AW1243" i="1" s="1"/>
  <c r="AR1243" i="1"/>
  <c r="AT1243" i="1" s="1"/>
  <c r="AV1243" i="1" s="1"/>
  <c r="AQ1243" i="1"/>
  <c r="AH1243" i="1"/>
  <c r="AJ1243" i="1" s="1"/>
  <c r="AG1243" i="1"/>
  <c r="AI1243" i="1" s="1"/>
  <c r="Y1243" i="1"/>
  <c r="AA1243" i="1" s="1"/>
  <c r="X1243" i="1"/>
  <c r="Z1243" i="1" s="1"/>
  <c r="R1243" i="1"/>
  <c r="T1243" i="1" s="1"/>
  <c r="Q1243" i="1"/>
  <c r="S1243" i="1" s="1"/>
  <c r="K1243" i="1"/>
  <c r="M1243" i="1" s="1"/>
  <c r="BE1243" i="1" s="1"/>
  <c r="J1243" i="1"/>
  <c r="L1243" i="1" s="1"/>
  <c r="AS1242" i="1"/>
  <c r="AU1242" i="1" s="1"/>
  <c r="AW1242" i="1" s="1"/>
  <c r="AR1242" i="1"/>
  <c r="AT1242" i="1" s="1"/>
  <c r="AV1242" i="1" s="1"/>
  <c r="AQ1242" i="1"/>
  <c r="AH1242" i="1"/>
  <c r="AJ1242" i="1" s="1"/>
  <c r="AG1242" i="1"/>
  <c r="AI1242" i="1" s="1"/>
  <c r="BD1242" i="1" s="1"/>
  <c r="Y1242" i="1"/>
  <c r="AA1242" i="1" s="1"/>
  <c r="X1242" i="1"/>
  <c r="Z1242" i="1" s="1"/>
  <c r="BA1242" i="1" s="1"/>
  <c r="R1242" i="1"/>
  <c r="T1242" i="1" s="1"/>
  <c r="Q1242" i="1"/>
  <c r="S1242" i="1" s="1"/>
  <c r="AY1242" i="1" s="1"/>
  <c r="K1242" i="1"/>
  <c r="M1242" i="1" s="1"/>
  <c r="BE1242" i="1" s="1"/>
  <c r="J1242" i="1"/>
  <c r="L1242" i="1" s="1"/>
  <c r="AZ1242" i="1" s="1"/>
  <c r="AS1241" i="1"/>
  <c r="AU1241" i="1" s="1"/>
  <c r="AW1241" i="1" s="1"/>
  <c r="AR1241" i="1"/>
  <c r="AT1241" i="1" s="1"/>
  <c r="AV1241" i="1" s="1"/>
  <c r="AQ1241" i="1"/>
  <c r="AH1241" i="1"/>
  <c r="AJ1241" i="1" s="1"/>
  <c r="AG1241" i="1"/>
  <c r="AI1241" i="1" s="1"/>
  <c r="Y1241" i="1"/>
  <c r="AA1241" i="1" s="1"/>
  <c r="X1241" i="1"/>
  <c r="Z1241" i="1" s="1"/>
  <c r="R1241" i="1"/>
  <c r="T1241" i="1" s="1"/>
  <c r="Q1241" i="1"/>
  <c r="S1241" i="1" s="1"/>
  <c r="K1241" i="1"/>
  <c r="M1241" i="1" s="1"/>
  <c r="BE1241" i="1" s="1"/>
  <c r="J1241" i="1"/>
  <c r="L1241" i="1" s="1"/>
  <c r="AS1240" i="1"/>
  <c r="AU1240" i="1" s="1"/>
  <c r="AW1240" i="1" s="1"/>
  <c r="AR1240" i="1"/>
  <c r="AT1240" i="1" s="1"/>
  <c r="AV1240" i="1" s="1"/>
  <c r="AQ1240" i="1"/>
  <c r="AH1240" i="1"/>
  <c r="AJ1240" i="1" s="1"/>
  <c r="AG1240" i="1"/>
  <c r="AI1240" i="1" s="1"/>
  <c r="BD1240" i="1" s="1"/>
  <c r="Y1240" i="1"/>
  <c r="AA1240" i="1" s="1"/>
  <c r="X1240" i="1"/>
  <c r="Z1240" i="1" s="1"/>
  <c r="BA1240" i="1" s="1"/>
  <c r="R1240" i="1"/>
  <c r="T1240" i="1" s="1"/>
  <c r="Q1240" i="1"/>
  <c r="S1240" i="1" s="1"/>
  <c r="AY1240" i="1" s="1"/>
  <c r="K1240" i="1"/>
  <c r="M1240" i="1" s="1"/>
  <c r="BE1240" i="1" s="1"/>
  <c r="J1240" i="1"/>
  <c r="L1240" i="1" s="1"/>
  <c r="AZ1240" i="1" s="1"/>
  <c r="AS1239" i="1"/>
  <c r="AU1239" i="1" s="1"/>
  <c r="AW1239" i="1" s="1"/>
  <c r="AR1239" i="1"/>
  <c r="AT1239" i="1" s="1"/>
  <c r="AV1239" i="1" s="1"/>
  <c r="AQ1239" i="1"/>
  <c r="AH1239" i="1"/>
  <c r="AJ1239" i="1" s="1"/>
  <c r="AG1239" i="1"/>
  <c r="AI1239" i="1" s="1"/>
  <c r="Y1239" i="1"/>
  <c r="AA1239" i="1" s="1"/>
  <c r="X1239" i="1"/>
  <c r="Z1239" i="1" s="1"/>
  <c r="R1239" i="1"/>
  <c r="T1239" i="1" s="1"/>
  <c r="Q1239" i="1"/>
  <c r="S1239" i="1" s="1"/>
  <c r="K1239" i="1"/>
  <c r="M1239" i="1" s="1"/>
  <c r="BE1239" i="1" s="1"/>
  <c r="J1239" i="1"/>
  <c r="L1239" i="1" s="1"/>
  <c r="AS1238" i="1"/>
  <c r="AU1238" i="1" s="1"/>
  <c r="AW1238" i="1" s="1"/>
  <c r="AR1238" i="1"/>
  <c r="AT1238" i="1" s="1"/>
  <c r="AV1238" i="1" s="1"/>
  <c r="AQ1238" i="1"/>
  <c r="AH1238" i="1"/>
  <c r="AJ1238" i="1" s="1"/>
  <c r="AG1238" i="1"/>
  <c r="AI1238" i="1" s="1"/>
  <c r="BD1238" i="1" s="1"/>
  <c r="Y1238" i="1"/>
  <c r="AA1238" i="1" s="1"/>
  <c r="X1238" i="1"/>
  <c r="Z1238" i="1" s="1"/>
  <c r="BA1238" i="1" s="1"/>
  <c r="R1238" i="1"/>
  <c r="T1238" i="1" s="1"/>
  <c r="Q1238" i="1"/>
  <c r="S1238" i="1" s="1"/>
  <c r="AY1238" i="1" s="1"/>
  <c r="K1238" i="1"/>
  <c r="M1238" i="1" s="1"/>
  <c r="BE1238" i="1" s="1"/>
  <c r="J1238" i="1"/>
  <c r="L1238" i="1" s="1"/>
  <c r="AZ1238" i="1" s="1"/>
  <c r="AS1237" i="1"/>
  <c r="AU1237" i="1" s="1"/>
  <c r="AW1237" i="1" s="1"/>
  <c r="AR1237" i="1"/>
  <c r="AT1237" i="1" s="1"/>
  <c r="AV1237" i="1" s="1"/>
  <c r="AQ1237" i="1"/>
  <c r="AH1237" i="1"/>
  <c r="AJ1237" i="1" s="1"/>
  <c r="AG1237" i="1"/>
  <c r="AI1237" i="1" s="1"/>
  <c r="Y1237" i="1"/>
  <c r="AA1237" i="1" s="1"/>
  <c r="X1237" i="1"/>
  <c r="Z1237" i="1" s="1"/>
  <c r="R1237" i="1"/>
  <c r="T1237" i="1" s="1"/>
  <c r="Q1237" i="1"/>
  <c r="S1237" i="1" s="1"/>
  <c r="K1237" i="1"/>
  <c r="M1237" i="1" s="1"/>
  <c r="BE1237" i="1" s="1"/>
  <c r="J1237" i="1"/>
  <c r="L1237" i="1" s="1"/>
  <c r="AS1236" i="1"/>
  <c r="AU1236" i="1" s="1"/>
  <c r="AW1236" i="1" s="1"/>
  <c r="AR1236" i="1"/>
  <c r="AT1236" i="1" s="1"/>
  <c r="AV1236" i="1" s="1"/>
  <c r="AQ1236" i="1"/>
  <c r="AH1236" i="1"/>
  <c r="AJ1236" i="1" s="1"/>
  <c r="AG1236" i="1"/>
  <c r="AI1236" i="1" s="1"/>
  <c r="BD1236" i="1" s="1"/>
  <c r="Y1236" i="1"/>
  <c r="AA1236" i="1" s="1"/>
  <c r="X1236" i="1"/>
  <c r="Z1236" i="1" s="1"/>
  <c r="BA1236" i="1" s="1"/>
  <c r="R1236" i="1"/>
  <c r="T1236" i="1" s="1"/>
  <c r="Q1236" i="1"/>
  <c r="S1236" i="1" s="1"/>
  <c r="AY1236" i="1" s="1"/>
  <c r="K1236" i="1"/>
  <c r="M1236" i="1" s="1"/>
  <c r="BE1236" i="1" s="1"/>
  <c r="J1236" i="1"/>
  <c r="L1236" i="1" s="1"/>
  <c r="AZ1236" i="1" s="1"/>
  <c r="AS1235" i="1"/>
  <c r="AU1235" i="1" s="1"/>
  <c r="AW1235" i="1" s="1"/>
  <c r="AR1235" i="1"/>
  <c r="AT1235" i="1" s="1"/>
  <c r="AV1235" i="1" s="1"/>
  <c r="AQ1235" i="1"/>
  <c r="AH1235" i="1"/>
  <c r="AJ1235" i="1" s="1"/>
  <c r="AG1235" i="1"/>
  <c r="AI1235" i="1" s="1"/>
  <c r="Y1235" i="1"/>
  <c r="AA1235" i="1" s="1"/>
  <c r="X1235" i="1"/>
  <c r="Z1235" i="1" s="1"/>
  <c r="R1235" i="1"/>
  <c r="T1235" i="1" s="1"/>
  <c r="Q1235" i="1"/>
  <c r="S1235" i="1" s="1"/>
  <c r="K1235" i="1"/>
  <c r="M1235" i="1" s="1"/>
  <c r="BE1235" i="1" s="1"/>
  <c r="J1235" i="1"/>
  <c r="L1235" i="1" s="1"/>
  <c r="AS1234" i="1"/>
  <c r="AU1234" i="1" s="1"/>
  <c r="AW1234" i="1" s="1"/>
  <c r="AR1234" i="1"/>
  <c r="AT1234" i="1" s="1"/>
  <c r="AV1234" i="1" s="1"/>
  <c r="AQ1234" i="1"/>
  <c r="AH1234" i="1"/>
  <c r="AJ1234" i="1" s="1"/>
  <c r="AG1234" i="1"/>
  <c r="AI1234" i="1" s="1"/>
  <c r="BD1234" i="1" s="1"/>
  <c r="Y1234" i="1"/>
  <c r="AA1234" i="1" s="1"/>
  <c r="X1234" i="1"/>
  <c r="Z1234" i="1" s="1"/>
  <c r="BA1234" i="1" s="1"/>
  <c r="R1234" i="1"/>
  <c r="T1234" i="1" s="1"/>
  <c r="Q1234" i="1"/>
  <c r="S1234" i="1" s="1"/>
  <c r="AY1234" i="1" s="1"/>
  <c r="K1234" i="1"/>
  <c r="M1234" i="1" s="1"/>
  <c r="BE1234" i="1" s="1"/>
  <c r="J1234" i="1"/>
  <c r="L1234" i="1" s="1"/>
  <c r="AZ1234" i="1" s="1"/>
  <c r="AS1233" i="1"/>
  <c r="AU1233" i="1" s="1"/>
  <c r="AW1233" i="1" s="1"/>
  <c r="AR1233" i="1"/>
  <c r="AT1233" i="1" s="1"/>
  <c r="AV1233" i="1" s="1"/>
  <c r="AQ1233" i="1"/>
  <c r="AH1233" i="1"/>
  <c r="AJ1233" i="1" s="1"/>
  <c r="AG1233" i="1"/>
  <c r="AI1233" i="1" s="1"/>
  <c r="Y1233" i="1"/>
  <c r="AA1233" i="1" s="1"/>
  <c r="X1233" i="1"/>
  <c r="Z1233" i="1" s="1"/>
  <c r="R1233" i="1"/>
  <c r="T1233" i="1" s="1"/>
  <c r="Q1233" i="1"/>
  <c r="S1233" i="1" s="1"/>
  <c r="K1233" i="1"/>
  <c r="M1233" i="1" s="1"/>
  <c r="BE1233" i="1" s="1"/>
  <c r="J1233" i="1"/>
  <c r="L1233" i="1" s="1"/>
  <c r="AS1232" i="1"/>
  <c r="AU1232" i="1" s="1"/>
  <c r="AW1232" i="1" s="1"/>
  <c r="AR1232" i="1"/>
  <c r="AT1232" i="1" s="1"/>
  <c r="AV1232" i="1" s="1"/>
  <c r="AQ1232" i="1"/>
  <c r="AH1232" i="1"/>
  <c r="AJ1232" i="1" s="1"/>
  <c r="AG1232" i="1"/>
  <c r="AI1232" i="1" s="1"/>
  <c r="BD1232" i="1" s="1"/>
  <c r="Y1232" i="1"/>
  <c r="AA1232" i="1" s="1"/>
  <c r="X1232" i="1"/>
  <c r="Z1232" i="1" s="1"/>
  <c r="BA1232" i="1" s="1"/>
  <c r="R1232" i="1"/>
  <c r="T1232" i="1" s="1"/>
  <c r="Q1232" i="1"/>
  <c r="S1232" i="1" s="1"/>
  <c r="AY1232" i="1" s="1"/>
  <c r="K1232" i="1"/>
  <c r="M1232" i="1" s="1"/>
  <c r="BE1232" i="1" s="1"/>
  <c r="J1232" i="1"/>
  <c r="L1232" i="1" s="1"/>
  <c r="AZ1232" i="1" s="1"/>
  <c r="AS1231" i="1"/>
  <c r="AU1231" i="1" s="1"/>
  <c r="AW1231" i="1" s="1"/>
  <c r="AR1231" i="1"/>
  <c r="AT1231" i="1" s="1"/>
  <c r="AV1231" i="1" s="1"/>
  <c r="AQ1231" i="1"/>
  <c r="AH1231" i="1"/>
  <c r="AJ1231" i="1" s="1"/>
  <c r="AG1231" i="1"/>
  <c r="AI1231" i="1" s="1"/>
  <c r="Y1231" i="1"/>
  <c r="AA1231" i="1" s="1"/>
  <c r="X1231" i="1"/>
  <c r="Z1231" i="1" s="1"/>
  <c r="R1231" i="1"/>
  <c r="T1231" i="1" s="1"/>
  <c r="Q1231" i="1"/>
  <c r="S1231" i="1" s="1"/>
  <c r="K1231" i="1"/>
  <c r="M1231" i="1" s="1"/>
  <c r="BE1231" i="1" s="1"/>
  <c r="J1231" i="1"/>
  <c r="L1231" i="1" s="1"/>
  <c r="AS1230" i="1"/>
  <c r="AU1230" i="1" s="1"/>
  <c r="AW1230" i="1" s="1"/>
  <c r="AR1230" i="1"/>
  <c r="AT1230" i="1" s="1"/>
  <c r="AV1230" i="1" s="1"/>
  <c r="AQ1230" i="1"/>
  <c r="AH1230" i="1"/>
  <c r="AJ1230" i="1" s="1"/>
  <c r="AG1230" i="1"/>
  <c r="AI1230" i="1" s="1"/>
  <c r="BD1230" i="1" s="1"/>
  <c r="Y1230" i="1"/>
  <c r="AA1230" i="1" s="1"/>
  <c r="X1230" i="1"/>
  <c r="Z1230" i="1" s="1"/>
  <c r="BA1230" i="1" s="1"/>
  <c r="R1230" i="1"/>
  <c r="T1230" i="1" s="1"/>
  <c r="Q1230" i="1"/>
  <c r="S1230" i="1" s="1"/>
  <c r="AY1230" i="1" s="1"/>
  <c r="K1230" i="1"/>
  <c r="M1230" i="1" s="1"/>
  <c r="BE1230" i="1" s="1"/>
  <c r="J1230" i="1"/>
  <c r="L1230" i="1" s="1"/>
  <c r="AZ1230" i="1" s="1"/>
  <c r="AS1229" i="1"/>
  <c r="AU1229" i="1" s="1"/>
  <c r="AW1229" i="1" s="1"/>
  <c r="AR1229" i="1"/>
  <c r="AT1229" i="1" s="1"/>
  <c r="AV1229" i="1" s="1"/>
  <c r="AQ1229" i="1"/>
  <c r="AH1229" i="1"/>
  <c r="AJ1229" i="1" s="1"/>
  <c r="AG1229" i="1"/>
  <c r="AI1229" i="1" s="1"/>
  <c r="Y1229" i="1"/>
  <c r="AA1229" i="1" s="1"/>
  <c r="X1229" i="1"/>
  <c r="Z1229" i="1" s="1"/>
  <c r="R1229" i="1"/>
  <c r="T1229" i="1" s="1"/>
  <c r="Q1229" i="1"/>
  <c r="S1229" i="1" s="1"/>
  <c r="K1229" i="1"/>
  <c r="M1229" i="1" s="1"/>
  <c r="BE1229" i="1" s="1"/>
  <c r="J1229" i="1"/>
  <c r="L1229" i="1" s="1"/>
  <c r="AS1228" i="1"/>
  <c r="AU1228" i="1" s="1"/>
  <c r="AW1228" i="1" s="1"/>
  <c r="AR1228" i="1"/>
  <c r="AT1228" i="1" s="1"/>
  <c r="AV1228" i="1" s="1"/>
  <c r="AQ1228" i="1"/>
  <c r="AH1228" i="1"/>
  <c r="AJ1228" i="1" s="1"/>
  <c r="AG1228" i="1"/>
  <c r="AI1228" i="1" s="1"/>
  <c r="BD1228" i="1" s="1"/>
  <c r="Y1228" i="1"/>
  <c r="AA1228" i="1" s="1"/>
  <c r="X1228" i="1"/>
  <c r="Z1228" i="1" s="1"/>
  <c r="BA1228" i="1" s="1"/>
  <c r="R1228" i="1"/>
  <c r="T1228" i="1" s="1"/>
  <c r="Q1228" i="1"/>
  <c r="S1228" i="1" s="1"/>
  <c r="AY1228" i="1" s="1"/>
  <c r="K1228" i="1"/>
  <c r="M1228" i="1" s="1"/>
  <c r="BE1228" i="1" s="1"/>
  <c r="J1228" i="1"/>
  <c r="L1228" i="1" s="1"/>
  <c r="AZ1228" i="1" s="1"/>
  <c r="AS1227" i="1"/>
  <c r="AU1227" i="1" s="1"/>
  <c r="AW1227" i="1" s="1"/>
  <c r="AR1227" i="1"/>
  <c r="AT1227" i="1" s="1"/>
  <c r="AV1227" i="1" s="1"/>
  <c r="AQ1227" i="1"/>
  <c r="AH1227" i="1"/>
  <c r="AJ1227" i="1" s="1"/>
  <c r="AG1227" i="1"/>
  <c r="AI1227" i="1" s="1"/>
  <c r="Y1227" i="1"/>
  <c r="AA1227" i="1" s="1"/>
  <c r="X1227" i="1"/>
  <c r="Z1227" i="1" s="1"/>
  <c r="R1227" i="1"/>
  <c r="T1227" i="1" s="1"/>
  <c r="Q1227" i="1"/>
  <c r="S1227" i="1" s="1"/>
  <c r="K1227" i="1"/>
  <c r="M1227" i="1" s="1"/>
  <c r="BE1227" i="1" s="1"/>
  <c r="J1227" i="1"/>
  <c r="L1227" i="1" s="1"/>
  <c r="AS1226" i="1"/>
  <c r="AU1226" i="1" s="1"/>
  <c r="AW1226" i="1" s="1"/>
  <c r="AR1226" i="1"/>
  <c r="AT1226" i="1" s="1"/>
  <c r="AV1226" i="1" s="1"/>
  <c r="AQ1226" i="1"/>
  <c r="AH1226" i="1"/>
  <c r="AJ1226" i="1" s="1"/>
  <c r="AG1226" i="1"/>
  <c r="AI1226" i="1" s="1"/>
  <c r="BD1226" i="1" s="1"/>
  <c r="Y1226" i="1"/>
  <c r="AA1226" i="1" s="1"/>
  <c r="X1226" i="1"/>
  <c r="Z1226" i="1" s="1"/>
  <c r="BA1226" i="1" s="1"/>
  <c r="R1226" i="1"/>
  <c r="T1226" i="1" s="1"/>
  <c r="Q1226" i="1"/>
  <c r="S1226" i="1" s="1"/>
  <c r="AY1226" i="1" s="1"/>
  <c r="K1226" i="1"/>
  <c r="M1226" i="1" s="1"/>
  <c r="BE1226" i="1" s="1"/>
  <c r="J1226" i="1"/>
  <c r="L1226" i="1" s="1"/>
  <c r="AZ1226" i="1" s="1"/>
  <c r="AS1225" i="1"/>
  <c r="AU1225" i="1" s="1"/>
  <c r="AW1225" i="1" s="1"/>
  <c r="AR1225" i="1"/>
  <c r="AT1225" i="1" s="1"/>
  <c r="AV1225" i="1" s="1"/>
  <c r="AQ1225" i="1"/>
  <c r="AH1225" i="1"/>
  <c r="AJ1225" i="1" s="1"/>
  <c r="AG1225" i="1"/>
  <c r="AI1225" i="1" s="1"/>
  <c r="Y1225" i="1"/>
  <c r="AA1225" i="1" s="1"/>
  <c r="X1225" i="1"/>
  <c r="Z1225" i="1" s="1"/>
  <c r="R1225" i="1"/>
  <c r="T1225" i="1" s="1"/>
  <c r="Q1225" i="1"/>
  <c r="S1225" i="1" s="1"/>
  <c r="K1225" i="1"/>
  <c r="M1225" i="1" s="1"/>
  <c r="BE1225" i="1" s="1"/>
  <c r="J1225" i="1"/>
  <c r="L1225" i="1" s="1"/>
  <c r="AS1224" i="1"/>
  <c r="AU1224" i="1" s="1"/>
  <c r="AW1224" i="1" s="1"/>
  <c r="AR1224" i="1"/>
  <c r="AT1224" i="1" s="1"/>
  <c r="AV1224" i="1" s="1"/>
  <c r="AQ1224" i="1"/>
  <c r="AH1224" i="1"/>
  <c r="AJ1224" i="1" s="1"/>
  <c r="AG1224" i="1"/>
  <c r="AI1224" i="1" s="1"/>
  <c r="BD1224" i="1" s="1"/>
  <c r="Y1224" i="1"/>
  <c r="AA1224" i="1" s="1"/>
  <c r="X1224" i="1"/>
  <c r="Z1224" i="1" s="1"/>
  <c r="BA1224" i="1" s="1"/>
  <c r="R1224" i="1"/>
  <c r="T1224" i="1" s="1"/>
  <c r="Q1224" i="1"/>
  <c r="S1224" i="1" s="1"/>
  <c r="AY1224" i="1" s="1"/>
  <c r="K1224" i="1"/>
  <c r="M1224" i="1" s="1"/>
  <c r="BE1224" i="1" s="1"/>
  <c r="J1224" i="1"/>
  <c r="L1224" i="1" s="1"/>
  <c r="AZ1224" i="1" s="1"/>
  <c r="AS1223" i="1"/>
  <c r="AU1223" i="1" s="1"/>
  <c r="AW1223" i="1" s="1"/>
  <c r="AR1223" i="1"/>
  <c r="AT1223" i="1" s="1"/>
  <c r="AV1223" i="1" s="1"/>
  <c r="AQ1223" i="1"/>
  <c r="AH1223" i="1"/>
  <c r="AJ1223" i="1" s="1"/>
  <c r="AG1223" i="1"/>
  <c r="AI1223" i="1" s="1"/>
  <c r="Y1223" i="1"/>
  <c r="AA1223" i="1" s="1"/>
  <c r="X1223" i="1"/>
  <c r="Z1223" i="1" s="1"/>
  <c r="R1223" i="1"/>
  <c r="T1223" i="1" s="1"/>
  <c r="Q1223" i="1"/>
  <c r="S1223" i="1" s="1"/>
  <c r="K1223" i="1"/>
  <c r="M1223" i="1" s="1"/>
  <c r="BE1223" i="1" s="1"/>
  <c r="J1223" i="1"/>
  <c r="L1223" i="1" s="1"/>
  <c r="AS1222" i="1"/>
  <c r="AU1222" i="1" s="1"/>
  <c r="AW1222" i="1" s="1"/>
  <c r="AR1222" i="1"/>
  <c r="AT1222" i="1" s="1"/>
  <c r="AV1222" i="1" s="1"/>
  <c r="AQ1222" i="1"/>
  <c r="AH1222" i="1"/>
  <c r="AJ1222" i="1" s="1"/>
  <c r="AG1222" i="1"/>
  <c r="AI1222" i="1" s="1"/>
  <c r="BD1222" i="1" s="1"/>
  <c r="Y1222" i="1"/>
  <c r="AA1222" i="1" s="1"/>
  <c r="X1222" i="1"/>
  <c r="Z1222" i="1" s="1"/>
  <c r="BA1222" i="1" s="1"/>
  <c r="R1222" i="1"/>
  <c r="T1222" i="1" s="1"/>
  <c r="Q1222" i="1"/>
  <c r="S1222" i="1" s="1"/>
  <c r="AY1222" i="1" s="1"/>
  <c r="K1222" i="1"/>
  <c r="M1222" i="1" s="1"/>
  <c r="BE1222" i="1" s="1"/>
  <c r="J1222" i="1"/>
  <c r="L1222" i="1" s="1"/>
  <c r="AZ1222" i="1" s="1"/>
  <c r="AS1221" i="1"/>
  <c r="AU1221" i="1" s="1"/>
  <c r="AW1221" i="1" s="1"/>
  <c r="AR1221" i="1"/>
  <c r="AT1221" i="1" s="1"/>
  <c r="AV1221" i="1" s="1"/>
  <c r="AQ1221" i="1"/>
  <c r="AH1221" i="1"/>
  <c r="AJ1221" i="1" s="1"/>
  <c r="AG1221" i="1"/>
  <c r="AI1221" i="1" s="1"/>
  <c r="Y1221" i="1"/>
  <c r="AA1221" i="1" s="1"/>
  <c r="X1221" i="1"/>
  <c r="Z1221" i="1" s="1"/>
  <c r="R1221" i="1"/>
  <c r="T1221" i="1" s="1"/>
  <c r="Q1221" i="1"/>
  <c r="S1221" i="1" s="1"/>
  <c r="K1221" i="1"/>
  <c r="M1221" i="1" s="1"/>
  <c r="BE1221" i="1" s="1"/>
  <c r="J1221" i="1"/>
  <c r="L1221" i="1" s="1"/>
  <c r="AS1220" i="1"/>
  <c r="AU1220" i="1" s="1"/>
  <c r="AW1220" i="1" s="1"/>
  <c r="AR1220" i="1"/>
  <c r="AT1220" i="1" s="1"/>
  <c r="AV1220" i="1" s="1"/>
  <c r="AQ1220" i="1"/>
  <c r="AH1220" i="1"/>
  <c r="AJ1220" i="1" s="1"/>
  <c r="AG1220" i="1"/>
  <c r="AI1220" i="1" s="1"/>
  <c r="BD1220" i="1" s="1"/>
  <c r="Y1220" i="1"/>
  <c r="AA1220" i="1" s="1"/>
  <c r="X1220" i="1"/>
  <c r="Z1220" i="1" s="1"/>
  <c r="BA1220" i="1" s="1"/>
  <c r="R1220" i="1"/>
  <c r="T1220" i="1" s="1"/>
  <c r="Q1220" i="1"/>
  <c r="S1220" i="1" s="1"/>
  <c r="AY1220" i="1" s="1"/>
  <c r="K1220" i="1"/>
  <c r="M1220" i="1" s="1"/>
  <c r="BE1220" i="1" s="1"/>
  <c r="J1220" i="1"/>
  <c r="L1220" i="1" s="1"/>
  <c r="AZ1220" i="1" s="1"/>
  <c r="AS1219" i="1"/>
  <c r="AU1219" i="1" s="1"/>
  <c r="AW1219" i="1" s="1"/>
  <c r="AR1219" i="1"/>
  <c r="AT1219" i="1" s="1"/>
  <c r="AV1219" i="1" s="1"/>
  <c r="AQ1219" i="1"/>
  <c r="AH1219" i="1"/>
  <c r="AJ1219" i="1" s="1"/>
  <c r="AG1219" i="1"/>
  <c r="AI1219" i="1" s="1"/>
  <c r="Y1219" i="1"/>
  <c r="AA1219" i="1" s="1"/>
  <c r="X1219" i="1"/>
  <c r="Z1219" i="1" s="1"/>
  <c r="R1219" i="1"/>
  <c r="T1219" i="1" s="1"/>
  <c r="Q1219" i="1"/>
  <c r="S1219" i="1" s="1"/>
  <c r="K1219" i="1"/>
  <c r="M1219" i="1" s="1"/>
  <c r="BE1219" i="1" s="1"/>
  <c r="J1219" i="1"/>
  <c r="L1219" i="1" s="1"/>
  <c r="AS1218" i="1"/>
  <c r="AU1218" i="1" s="1"/>
  <c r="AW1218" i="1" s="1"/>
  <c r="AR1218" i="1"/>
  <c r="AT1218" i="1" s="1"/>
  <c r="AV1218" i="1" s="1"/>
  <c r="AQ1218" i="1"/>
  <c r="AH1218" i="1"/>
  <c r="AJ1218" i="1" s="1"/>
  <c r="AG1218" i="1"/>
  <c r="AI1218" i="1" s="1"/>
  <c r="BD1218" i="1" s="1"/>
  <c r="Y1218" i="1"/>
  <c r="AA1218" i="1" s="1"/>
  <c r="X1218" i="1"/>
  <c r="Z1218" i="1" s="1"/>
  <c r="BA1218" i="1" s="1"/>
  <c r="R1218" i="1"/>
  <c r="T1218" i="1" s="1"/>
  <c r="Q1218" i="1"/>
  <c r="S1218" i="1" s="1"/>
  <c r="AY1218" i="1" s="1"/>
  <c r="K1218" i="1"/>
  <c r="M1218" i="1" s="1"/>
  <c r="BE1218" i="1" s="1"/>
  <c r="J1218" i="1"/>
  <c r="L1218" i="1" s="1"/>
  <c r="AZ1218" i="1" s="1"/>
  <c r="AS1217" i="1"/>
  <c r="AU1217" i="1" s="1"/>
  <c r="AW1217" i="1" s="1"/>
  <c r="AR1217" i="1"/>
  <c r="AT1217" i="1" s="1"/>
  <c r="AV1217" i="1" s="1"/>
  <c r="AQ1217" i="1"/>
  <c r="AH1217" i="1"/>
  <c r="AJ1217" i="1" s="1"/>
  <c r="AG1217" i="1"/>
  <c r="AI1217" i="1" s="1"/>
  <c r="Y1217" i="1"/>
  <c r="AA1217" i="1" s="1"/>
  <c r="X1217" i="1"/>
  <c r="Z1217" i="1" s="1"/>
  <c r="R1217" i="1"/>
  <c r="T1217" i="1" s="1"/>
  <c r="Q1217" i="1"/>
  <c r="S1217" i="1" s="1"/>
  <c r="K1217" i="1"/>
  <c r="M1217" i="1" s="1"/>
  <c r="BE1217" i="1" s="1"/>
  <c r="J1217" i="1"/>
  <c r="L1217" i="1" s="1"/>
  <c r="AS1216" i="1"/>
  <c r="AU1216" i="1" s="1"/>
  <c r="AW1216" i="1" s="1"/>
  <c r="AR1216" i="1"/>
  <c r="AT1216" i="1" s="1"/>
  <c r="AV1216" i="1" s="1"/>
  <c r="AQ1216" i="1"/>
  <c r="AH1216" i="1"/>
  <c r="AJ1216" i="1" s="1"/>
  <c r="AG1216" i="1"/>
  <c r="AI1216" i="1" s="1"/>
  <c r="BD1216" i="1" s="1"/>
  <c r="Y1216" i="1"/>
  <c r="AA1216" i="1" s="1"/>
  <c r="X1216" i="1"/>
  <c r="Z1216" i="1" s="1"/>
  <c r="BA1216" i="1" s="1"/>
  <c r="R1216" i="1"/>
  <c r="T1216" i="1" s="1"/>
  <c r="Q1216" i="1"/>
  <c r="S1216" i="1" s="1"/>
  <c r="AY1216" i="1" s="1"/>
  <c r="K1216" i="1"/>
  <c r="M1216" i="1" s="1"/>
  <c r="BE1216" i="1" s="1"/>
  <c r="J1216" i="1"/>
  <c r="L1216" i="1" s="1"/>
  <c r="AZ1216" i="1" s="1"/>
  <c r="AS1215" i="1"/>
  <c r="AU1215" i="1" s="1"/>
  <c r="AW1215" i="1" s="1"/>
  <c r="AR1215" i="1"/>
  <c r="AT1215" i="1" s="1"/>
  <c r="AV1215" i="1" s="1"/>
  <c r="AQ1215" i="1"/>
  <c r="AH1215" i="1"/>
  <c r="AJ1215" i="1" s="1"/>
  <c r="AG1215" i="1"/>
  <c r="AI1215" i="1" s="1"/>
  <c r="Y1215" i="1"/>
  <c r="AA1215" i="1" s="1"/>
  <c r="X1215" i="1"/>
  <c r="Z1215" i="1" s="1"/>
  <c r="R1215" i="1"/>
  <c r="T1215" i="1" s="1"/>
  <c r="Q1215" i="1"/>
  <c r="S1215" i="1" s="1"/>
  <c r="K1215" i="1"/>
  <c r="M1215" i="1" s="1"/>
  <c r="BE1215" i="1" s="1"/>
  <c r="J1215" i="1"/>
  <c r="L1215" i="1" s="1"/>
  <c r="AS1214" i="1"/>
  <c r="AU1214" i="1" s="1"/>
  <c r="AW1214" i="1" s="1"/>
  <c r="AR1214" i="1"/>
  <c r="AT1214" i="1" s="1"/>
  <c r="AV1214" i="1" s="1"/>
  <c r="AQ1214" i="1"/>
  <c r="AH1214" i="1"/>
  <c r="AJ1214" i="1" s="1"/>
  <c r="AG1214" i="1"/>
  <c r="AI1214" i="1" s="1"/>
  <c r="BD1214" i="1" s="1"/>
  <c r="Y1214" i="1"/>
  <c r="AA1214" i="1" s="1"/>
  <c r="X1214" i="1"/>
  <c r="Z1214" i="1" s="1"/>
  <c r="BA1214" i="1" s="1"/>
  <c r="R1214" i="1"/>
  <c r="T1214" i="1" s="1"/>
  <c r="Q1214" i="1"/>
  <c r="S1214" i="1" s="1"/>
  <c r="AY1214" i="1" s="1"/>
  <c r="K1214" i="1"/>
  <c r="M1214" i="1" s="1"/>
  <c r="BE1214" i="1" s="1"/>
  <c r="J1214" i="1"/>
  <c r="L1214" i="1" s="1"/>
  <c r="AZ1214" i="1" s="1"/>
  <c r="AS1213" i="1"/>
  <c r="AU1213" i="1" s="1"/>
  <c r="AW1213" i="1" s="1"/>
  <c r="AR1213" i="1"/>
  <c r="AT1213" i="1" s="1"/>
  <c r="AV1213" i="1" s="1"/>
  <c r="AQ1213" i="1"/>
  <c r="AH1213" i="1"/>
  <c r="AJ1213" i="1" s="1"/>
  <c r="AG1213" i="1"/>
  <c r="AI1213" i="1" s="1"/>
  <c r="Y1213" i="1"/>
  <c r="AA1213" i="1" s="1"/>
  <c r="X1213" i="1"/>
  <c r="Z1213" i="1" s="1"/>
  <c r="R1213" i="1"/>
  <c r="T1213" i="1" s="1"/>
  <c r="Q1213" i="1"/>
  <c r="S1213" i="1" s="1"/>
  <c r="K1213" i="1"/>
  <c r="M1213" i="1" s="1"/>
  <c r="BE1213" i="1" s="1"/>
  <c r="J1213" i="1"/>
  <c r="L1213" i="1" s="1"/>
  <c r="AS1212" i="1"/>
  <c r="AU1212" i="1" s="1"/>
  <c r="AW1212" i="1" s="1"/>
  <c r="AR1212" i="1"/>
  <c r="AT1212" i="1" s="1"/>
  <c r="AV1212" i="1" s="1"/>
  <c r="AQ1212" i="1"/>
  <c r="AH1212" i="1"/>
  <c r="AJ1212" i="1" s="1"/>
  <c r="AG1212" i="1"/>
  <c r="AI1212" i="1" s="1"/>
  <c r="BD1212" i="1" s="1"/>
  <c r="Y1212" i="1"/>
  <c r="AA1212" i="1" s="1"/>
  <c r="X1212" i="1"/>
  <c r="Z1212" i="1" s="1"/>
  <c r="BA1212" i="1" s="1"/>
  <c r="R1212" i="1"/>
  <c r="T1212" i="1" s="1"/>
  <c r="Q1212" i="1"/>
  <c r="S1212" i="1" s="1"/>
  <c r="AY1212" i="1" s="1"/>
  <c r="K1212" i="1"/>
  <c r="M1212" i="1" s="1"/>
  <c r="BE1212" i="1" s="1"/>
  <c r="J1212" i="1"/>
  <c r="L1212" i="1" s="1"/>
  <c r="AZ1212" i="1" s="1"/>
  <c r="AS1211" i="1"/>
  <c r="AU1211" i="1" s="1"/>
  <c r="AW1211" i="1" s="1"/>
  <c r="AR1211" i="1"/>
  <c r="AT1211" i="1" s="1"/>
  <c r="AV1211" i="1" s="1"/>
  <c r="AQ1211" i="1"/>
  <c r="AH1211" i="1"/>
  <c r="AJ1211" i="1" s="1"/>
  <c r="AG1211" i="1"/>
  <c r="AI1211" i="1" s="1"/>
  <c r="Y1211" i="1"/>
  <c r="AA1211" i="1" s="1"/>
  <c r="X1211" i="1"/>
  <c r="Z1211" i="1" s="1"/>
  <c r="R1211" i="1"/>
  <c r="T1211" i="1" s="1"/>
  <c r="Q1211" i="1"/>
  <c r="S1211" i="1" s="1"/>
  <c r="K1211" i="1"/>
  <c r="M1211" i="1" s="1"/>
  <c r="BE1211" i="1" s="1"/>
  <c r="J1211" i="1"/>
  <c r="L1211" i="1" s="1"/>
  <c r="AS1210" i="1"/>
  <c r="AU1210" i="1" s="1"/>
  <c r="AW1210" i="1" s="1"/>
  <c r="AR1210" i="1"/>
  <c r="AT1210" i="1" s="1"/>
  <c r="AV1210" i="1" s="1"/>
  <c r="AQ1210" i="1"/>
  <c r="AH1210" i="1"/>
  <c r="AJ1210" i="1" s="1"/>
  <c r="AG1210" i="1"/>
  <c r="AI1210" i="1" s="1"/>
  <c r="BD1210" i="1" s="1"/>
  <c r="Y1210" i="1"/>
  <c r="AA1210" i="1" s="1"/>
  <c r="X1210" i="1"/>
  <c r="Z1210" i="1" s="1"/>
  <c r="BA1210" i="1" s="1"/>
  <c r="R1210" i="1"/>
  <c r="T1210" i="1" s="1"/>
  <c r="Q1210" i="1"/>
  <c r="S1210" i="1" s="1"/>
  <c r="AY1210" i="1" s="1"/>
  <c r="K1210" i="1"/>
  <c r="M1210" i="1" s="1"/>
  <c r="BE1210" i="1" s="1"/>
  <c r="J1210" i="1"/>
  <c r="L1210" i="1" s="1"/>
  <c r="AZ1210" i="1" s="1"/>
  <c r="AS1209" i="1"/>
  <c r="AU1209" i="1" s="1"/>
  <c r="AW1209" i="1" s="1"/>
  <c r="AR1209" i="1"/>
  <c r="AT1209" i="1" s="1"/>
  <c r="AV1209" i="1" s="1"/>
  <c r="AQ1209" i="1"/>
  <c r="AH1209" i="1"/>
  <c r="AJ1209" i="1" s="1"/>
  <c r="AG1209" i="1"/>
  <c r="AI1209" i="1" s="1"/>
  <c r="Y1209" i="1"/>
  <c r="AA1209" i="1" s="1"/>
  <c r="X1209" i="1"/>
  <c r="Z1209" i="1" s="1"/>
  <c r="R1209" i="1"/>
  <c r="T1209" i="1" s="1"/>
  <c r="Q1209" i="1"/>
  <c r="S1209" i="1" s="1"/>
  <c r="K1209" i="1"/>
  <c r="M1209" i="1" s="1"/>
  <c r="BE1209" i="1" s="1"/>
  <c r="J1209" i="1"/>
  <c r="L1209" i="1" s="1"/>
  <c r="AS1208" i="1"/>
  <c r="AU1208" i="1" s="1"/>
  <c r="AW1208" i="1" s="1"/>
  <c r="AR1208" i="1"/>
  <c r="AT1208" i="1" s="1"/>
  <c r="AV1208" i="1" s="1"/>
  <c r="AQ1208" i="1"/>
  <c r="AH1208" i="1"/>
  <c r="AJ1208" i="1" s="1"/>
  <c r="AG1208" i="1"/>
  <c r="AI1208" i="1" s="1"/>
  <c r="BD1208" i="1" s="1"/>
  <c r="Y1208" i="1"/>
  <c r="AA1208" i="1" s="1"/>
  <c r="X1208" i="1"/>
  <c r="Z1208" i="1" s="1"/>
  <c r="BA1208" i="1" s="1"/>
  <c r="R1208" i="1"/>
  <c r="T1208" i="1" s="1"/>
  <c r="Q1208" i="1"/>
  <c r="S1208" i="1" s="1"/>
  <c r="AY1208" i="1" s="1"/>
  <c r="K1208" i="1"/>
  <c r="M1208" i="1" s="1"/>
  <c r="BE1208" i="1" s="1"/>
  <c r="J1208" i="1"/>
  <c r="L1208" i="1" s="1"/>
  <c r="AZ1208" i="1" s="1"/>
  <c r="AS1207" i="1"/>
  <c r="AU1207" i="1" s="1"/>
  <c r="AW1207" i="1" s="1"/>
  <c r="AR1207" i="1"/>
  <c r="AT1207" i="1" s="1"/>
  <c r="AV1207" i="1" s="1"/>
  <c r="AQ1207" i="1"/>
  <c r="AH1207" i="1"/>
  <c r="AJ1207" i="1" s="1"/>
  <c r="AG1207" i="1"/>
  <c r="AI1207" i="1" s="1"/>
  <c r="Y1207" i="1"/>
  <c r="AA1207" i="1" s="1"/>
  <c r="X1207" i="1"/>
  <c r="Z1207" i="1" s="1"/>
  <c r="R1207" i="1"/>
  <c r="T1207" i="1" s="1"/>
  <c r="Q1207" i="1"/>
  <c r="S1207" i="1" s="1"/>
  <c r="K1207" i="1"/>
  <c r="M1207" i="1" s="1"/>
  <c r="BE1207" i="1" s="1"/>
  <c r="J1207" i="1"/>
  <c r="L1207" i="1" s="1"/>
  <c r="AS1206" i="1"/>
  <c r="AU1206" i="1" s="1"/>
  <c r="AW1206" i="1" s="1"/>
  <c r="AR1206" i="1"/>
  <c r="AT1206" i="1" s="1"/>
  <c r="AV1206" i="1" s="1"/>
  <c r="AQ1206" i="1"/>
  <c r="AH1206" i="1"/>
  <c r="AJ1206" i="1" s="1"/>
  <c r="AG1206" i="1"/>
  <c r="AI1206" i="1" s="1"/>
  <c r="BD1206" i="1" s="1"/>
  <c r="Y1206" i="1"/>
  <c r="AA1206" i="1" s="1"/>
  <c r="X1206" i="1"/>
  <c r="Z1206" i="1" s="1"/>
  <c r="BA1206" i="1" s="1"/>
  <c r="R1206" i="1"/>
  <c r="T1206" i="1" s="1"/>
  <c r="Q1206" i="1"/>
  <c r="S1206" i="1" s="1"/>
  <c r="AY1206" i="1" s="1"/>
  <c r="K1206" i="1"/>
  <c r="M1206" i="1" s="1"/>
  <c r="BE1206" i="1" s="1"/>
  <c r="J1206" i="1"/>
  <c r="L1206" i="1" s="1"/>
  <c r="AZ1206" i="1" s="1"/>
  <c r="AS1205" i="1"/>
  <c r="AU1205" i="1" s="1"/>
  <c r="AW1205" i="1" s="1"/>
  <c r="AR1205" i="1"/>
  <c r="AT1205" i="1" s="1"/>
  <c r="AV1205" i="1" s="1"/>
  <c r="AQ1205" i="1"/>
  <c r="AH1205" i="1"/>
  <c r="AJ1205" i="1" s="1"/>
  <c r="AG1205" i="1"/>
  <c r="AI1205" i="1" s="1"/>
  <c r="Y1205" i="1"/>
  <c r="AA1205" i="1" s="1"/>
  <c r="X1205" i="1"/>
  <c r="Z1205" i="1" s="1"/>
  <c r="R1205" i="1"/>
  <c r="T1205" i="1" s="1"/>
  <c r="Q1205" i="1"/>
  <c r="S1205" i="1" s="1"/>
  <c r="K1205" i="1"/>
  <c r="M1205" i="1" s="1"/>
  <c r="BE1205" i="1" s="1"/>
  <c r="J1205" i="1"/>
  <c r="L1205" i="1" s="1"/>
  <c r="AS1204" i="1"/>
  <c r="AU1204" i="1" s="1"/>
  <c r="AW1204" i="1" s="1"/>
  <c r="AR1204" i="1"/>
  <c r="AT1204" i="1" s="1"/>
  <c r="AV1204" i="1" s="1"/>
  <c r="AQ1204" i="1"/>
  <c r="AH1204" i="1"/>
  <c r="AJ1204" i="1" s="1"/>
  <c r="AG1204" i="1"/>
  <c r="AI1204" i="1" s="1"/>
  <c r="BD1204" i="1" s="1"/>
  <c r="Y1204" i="1"/>
  <c r="AA1204" i="1" s="1"/>
  <c r="X1204" i="1"/>
  <c r="Z1204" i="1" s="1"/>
  <c r="BA1204" i="1" s="1"/>
  <c r="R1204" i="1"/>
  <c r="T1204" i="1" s="1"/>
  <c r="Q1204" i="1"/>
  <c r="S1204" i="1" s="1"/>
  <c r="AY1204" i="1" s="1"/>
  <c r="K1204" i="1"/>
  <c r="M1204" i="1" s="1"/>
  <c r="BE1204" i="1" s="1"/>
  <c r="J1204" i="1"/>
  <c r="L1204" i="1" s="1"/>
  <c r="AZ1204" i="1" s="1"/>
  <c r="AS1203" i="1"/>
  <c r="AU1203" i="1" s="1"/>
  <c r="AW1203" i="1" s="1"/>
  <c r="AR1203" i="1"/>
  <c r="AT1203" i="1" s="1"/>
  <c r="AV1203" i="1" s="1"/>
  <c r="AQ1203" i="1"/>
  <c r="AH1203" i="1"/>
  <c r="AJ1203" i="1" s="1"/>
  <c r="AG1203" i="1"/>
  <c r="AI1203" i="1" s="1"/>
  <c r="Y1203" i="1"/>
  <c r="AA1203" i="1" s="1"/>
  <c r="X1203" i="1"/>
  <c r="Z1203" i="1" s="1"/>
  <c r="R1203" i="1"/>
  <c r="T1203" i="1" s="1"/>
  <c r="Q1203" i="1"/>
  <c r="S1203" i="1" s="1"/>
  <c r="K1203" i="1"/>
  <c r="M1203" i="1" s="1"/>
  <c r="BE1203" i="1" s="1"/>
  <c r="J1203" i="1"/>
  <c r="L1203" i="1" s="1"/>
  <c r="AS1202" i="1"/>
  <c r="AU1202" i="1" s="1"/>
  <c r="AW1202" i="1" s="1"/>
  <c r="AR1202" i="1"/>
  <c r="AT1202" i="1" s="1"/>
  <c r="AV1202" i="1" s="1"/>
  <c r="AQ1202" i="1"/>
  <c r="AH1202" i="1"/>
  <c r="AJ1202" i="1" s="1"/>
  <c r="AG1202" i="1"/>
  <c r="AI1202" i="1" s="1"/>
  <c r="BD1202" i="1" s="1"/>
  <c r="Y1202" i="1"/>
  <c r="AA1202" i="1" s="1"/>
  <c r="X1202" i="1"/>
  <c r="Z1202" i="1" s="1"/>
  <c r="BA1202" i="1" s="1"/>
  <c r="R1202" i="1"/>
  <c r="T1202" i="1" s="1"/>
  <c r="Q1202" i="1"/>
  <c r="S1202" i="1" s="1"/>
  <c r="AY1202" i="1" s="1"/>
  <c r="K1202" i="1"/>
  <c r="M1202" i="1" s="1"/>
  <c r="BE1202" i="1" s="1"/>
  <c r="J1202" i="1"/>
  <c r="L1202" i="1" s="1"/>
  <c r="AZ1202" i="1" s="1"/>
  <c r="AS1201" i="1"/>
  <c r="AU1201" i="1" s="1"/>
  <c r="AW1201" i="1" s="1"/>
  <c r="AR1201" i="1"/>
  <c r="AT1201" i="1" s="1"/>
  <c r="AV1201" i="1" s="1"/>
  <c r="AQ1201" i="1"/>
  <c r="AH1201" i="1"/>
  <c r="AJ1201" i="1" s="1"/>
  <c r="AG1201" i="1"/>
  <c r="AI1201" i="1" s="1"/>
  <c r="Y1201" i="1"/>
  <c r="AA1201" i="1" s="1"/>
  <c r="X1201" i="1"/>
  <c r="Z1201" i="1" s="1"/>
  <c r="R1201" i="1"/>
  <c r="T1201" i="1" s="1"/>
  <c r="Q1201" i="1"/>
  <c r="S1201" i="1" s="1"/>
  <c r="K1201" i="1"/>
  <c r="M1201" i="1" s="1"/>
  <c r="BE1201" i="1" s="1"/>
  <c r="J1201" i="1"/>
  <c r="L1201" i="1" s="1"/>
  <c r="AS1200" i="1"/>
  <c r="AU1200" i="1" s="1"/>
  <c r="AW1200" i="1" s="1"/>
  <c r="AR1200" i="1"/>
  <c r="AT1200" i="1" s="1"/>
  <c r="AV1200" i="1" s="1"/>
  <c r="AQ1200" i="1"/>
  <c r="AH1200" i="1"/>
  <c r="AJ1200" i="1" s="1"/>
  <c r="AG1200" i="1"/>
  <c r="AI1200" i="1" s="1"/>
  <c r="BD1200" i="1" s="1"/>
  <c r="Y1200" i="1"/>
  <c r="AA1200" i="1" s="1"/>
  <c r="X1200" i="1"/>
  <c r="Z1200" i="1" s="1"/>
  <c r="BA1200" i="1" s="1"/>
  <c r="R1200" i="1"/>
  <c r="T1200" i="1" s="1"/>
  <c r="Q1200" i="1"/>
  <c r="S1200" i="1" s="1"/>
  <c r="AY1200" i="1" s="1"/>
  <c r="K1200" i="1"/>
  <c r="M1200" i="1" s="1"/>
  <c r="BE1200" i="1" s="1"/>
  <c r="J1200" i="1"/>
  <c r="L1200" i="1" s="1"/>
  <c r="AZ1200" i="1" s="1"/>
  <c r="AS1199" i="1"/>
  <c r="AU1199" i="1" s="1"/>
  <c r="AW1199" i="1" s="1"/>
  <c r="AR1199" i="1"/>
  <c r="AT1199" i="1" s="1"/>
  <c r="AV1199" i="1" s="1"/>
  <c r="AQ1199" i="1"/>
  <c r="AH1199" i="1"/>
  <c r="AJ1199" i="1" s="1"/>
  <c r="AG1199" i="1"/>
  <c r="AI1199" i="1" s="1"/>
  <c r="Y1199" i="1"/>
  <c r="AA1199" i="1" s="1"/>
  <c r="X1199" i="1"/>
  <c r="Z1199" i="1" s="1"/>
  <c r="R1199" i="1"/>
  <c r="T1199" i="1" s="1"/>
  <c r="Q1199" i="1"/>
  <c r="S1199" i="1" s="1"/>
  <c r="K1199" i="1"/>
  <c r="M1199" i="1" s="1"/>
  <c r="BE1199" i="1" s="1"/>
  <c r="J1199" i="1"/>
  <c r="L1199" i="1" s="1"/>
  <c r="AS1198" i="1"/>
  <c r="AU1198" i="1" s="1"/>
  <c r="AW1198" i="1" s="1"/>
  <c r="AR1198" i="1"/>
  <c r="AT1198" i="1" s="1"/>
  <c r="AV1198" i="1" s="1"/>
  <c r="AQ1198" i="1"/>
  <c r="AH1198" i="1"/>
  <c r="AJ1198" i="1" s="1"/>
  <c r="AG1198" i="1"/>
  <c r="AI1198" i="1" s="1"/>
  <c r="BD1198" i="1" s="1"/>
  <c r="Y1198" i="1"/>
  <c r="AA1198" i="1" s="1"/>
  <c r="X1198" i="1"/>
  <c r="Z1198" i="1" s="1"/>
  <c r="BA1198" i="1" s="1"/>
  <c r="R1198" i="1"/>
  <c r="T1198" i="1" s="1"/>
  <c r="Q1198" i="1"/>
  <c r="S1198" i="1" s="1"/>
  <c r="AY1198" i="1" s="1"/>
  <c r="K1198" i="1"/>
  <c r="M1198" i="1" s="1"/>
  <c r="BE1198" i="1" s="1"/>
  <c r="J1198" i="1"/>
  <c r="L1198" i="1" s="1"/>
  <c r="AZ1198" i="1" s="1"/>
  <c r="AS1197" i="1"/>
  <c r="AU1197" i="1" s="1"/>
  <c r="AW1197" i="1" s="1"/>
  <c r="AR1197" i="1"/>
  <c r="AT1197" i="1" s="1"/>
  <c r="AV1197" i="1" s="1"/>
  <c r="AQ1197" i="1"/>
  <c r="AH1197" i="1"/>
  <c r="AJ1197" i="1" s="1"/>
  <c r="AG1197" i="1"/>
  <c r="AI1197" i="1" s="1"/>
  <c r="Y1197" i="1"/>
  <c r="AA1197" i="1" s="1"/>
  <c r="X1197" i="1"/>
  <c r="Z1197" i="1" s="1"/>
  <c r="R1197" i="1"/>
  <c r="T1197" i="1" s="1"/>
  <c r="Q1197" i="1"/>
  <c r="S1197" i="1" s="1"/>
  <c r="K1197" i="1"/>
  <c r="M1197" i="1" s="1"/>
  <c r="BE1197" i="1" s="1"/>
  <c r="J1197" i="1"/>
  <c r="L1197" i="1" s="1"/>
  <c r="AS1196" i="1"/>
  <c r="AU1196" i="1" s="1"/>
  <c r="AW1196" i="1" s="1"/>
  <c r="AR1196" i="1"/>
  <c r="AT1196" i="1" s="1"/>
  <c r="AV1196" i="1" s="1"/>
  <c r="AQ1196" i="1"/>
  <c r="AH1196" i="1"/>
  <c r="AJ1196" i="1" s="1"/>
  <c r="AG1196" i="1"/>
  <c r="AI1196" i="1" s="1"/>
  <c r="BD1196" i="1" s="1"/>
  <c r="Y1196" i="1"/>
  <c r="AA1196" i="1" s="1"/>
  <c r="X1196" i="1"/>
  <c r="Z1196" i="1" s="1"/>
  <c r="BA1196" i="1" s="1"/>
  <c r="R1196" i="1"/>
  <c r="T1196" i="1" s="1"/>
  <c r="Q1196" i="1"/>
  <c r="S1196" i="1" s="1"/>
  <c r="AY1196" i="1" s="1"/>
  <c r="K1196" i="1"/>
  <c r="M1196" i="1" s="1"/>
  <c r="BE1196" i="1" s="1"/>
  <c r="J1196" i="1"/>
  <c r="L1196" i="1" s="1"/>
  <c r="AZ1196" i="1" s="1"/>
  <c r="AS1195" i="1"/>
  <c r="AU1195" i="1" s="1"/>
  <c r="AW1195" i="1" s="1"/>
  <c r="AR1195" i="1"/>
  <c r="AT1195" i="1" s="1"/>
  <c r="AV1195" i="1" s="1"/>
  <c r="AQ1195" i="1"/>
  <c r="AH1195" i="1"/>
  <c r="AJ1195" i="1" s="1"/>
  <c r="AG1195" i="1"/>
  <c r="AI1195" i="1" s="1"/>
  <c r="Y1195" i="1"/>
  <c r="AA1195" i="1" s="1"/>
  <c r="X1195" i="1"/>
  <c r="Z1195" i="1" s="1"/>
  <c r="R1195" i="1"/>
  <c r="T1195" i="1" s="1"/>
  <c r="Q1195" i="1"/>
  <c r="S1195" i="1" s="1"/>
  <c r="K1195" i="1"/>
  <c r="M1195" i="1" s="1"/>
  <c r="BE1195" i="1" s="1"/>
  <c r="J1195" i="1"/>
  <c r="L1195" i="1" s="1"/>
  <c r="AS1194" i="1"/>
  <c r="AU1194" i="1" s="1"/>
  <c r="AW1194" i="1" s="1"/>
  <c r="AR1194" i="1"/>
  <c r="AT1194" i="1" s="1"/>
  <c r="AV1194" i="1" s="1"/>
  <c r="AQ1194" i="1"/>
  <c r="AH1194" i="1"/>
  <c r="AJ1194" i="1" s="1"/>
  <c r="AG1194" i="1"/>
  <c r="AI1194" i="1" s="1"/>
  <c r="BD1194" i="1" s="1"/>
  <c r="Y1194" i="1"/>
  <c r="AA1194" i="1" s="1"/>
  <c r="X1194" i="1"/>
  <c r="Z1194" i="1" s="1"/>
  <c r="BA1194" i="1" s="1"/>
  <c r="R1194" i="1"/>
  <c r="T1194" i="1" s="1"/>
  <c r="Q1194" i="1"/>
  <c r="S1194" i="1" s="1"/>
  <c r="AY1194" i="1" s="1"/>
  <c r="K1194" i="1"/>
  <c r="M1194" i="1" s="1"/>
  <c r="BE1194" i="1" s="1"/>
  <c r="J1194" i="1"/>
  <c r="L1194" i="1" s="1"/>
  <c r="AZ1194" i="1" s="1"/>
  <c r="AS1193" i="1"/>
  <c r="AU1193" i="1" s="1"/>
  <c r="AW1193" i="1" s="1"/>
  <c r="AR1193" i="1"/>
  <c r="AT1193" i="1" s="1"/>
  <c r="AV1193" i="1" s="1"/>
  <c r="AQ1193" i="1"/>
  <c r="AH1193" i="1"/>
  <c r="AJ1193" i="1" s="1"/>
  <c r="AG1193" i="1"/>
  <c r="AI1193" i="1" s="1"/>
  <c r="Y1193" i="1"/>
  <c r="AA1193" i="1" s="1"/>
  <c r="X1193" i="1"/>
  <c r="Z1193" i="1" s="1"/>
  <c r="R1193" i="1"/>
  <c r="T1193" i="1" s="1"/>
  <c r="Q1193" i="1"/>
  <c r="S1193" i="1" s="1"/>
  <c r="K1193" i="1"/>
  <c r="M1193" i="1" s="1"/>
  <c r="BE1193" i="1" s="1"/>
  <c r="J1193" i="1"/>
  <c r="L1193" i="1" s="1"/>
  <c r="AS1192" i="1"/>
  <c r="AU1192" i="1" s="1"/>
  <c r="AW1192" i="1" s="1"/>
  <c r="AR1192" i="1"/>
  <c r="AT1192" i="1" s="1"/>
  <c r="AV1192" i="1" s="1"/>
  <c r="AQ1192" i="1"/>
  <c r="AH1192" i="1"/>
  <c r="AJ1192" i="1" s="1"/>
  <c r="AG1192" i="1"/>
  <c r="AI1192" i="1" s="1"/>
  <c r="BD1192" i="1" s="1"/>
  <c r="Y1192" i="1"/>
  <c r="AA1192" i="1" s="1"/>
  <c r="X1192" i="1"/>
  <c r="Z1192" i="1" s="1"/>
  <c r="BA1192" i="1" s="1"/>
  <c r="R1192" i="1"/>
  <c r="T1192" i="1" s="1"/>
  <c r="Q1192" i="1"/>
  <c r="S1192" i="1" s="1"/>
  <c r="AY1192" i="1" s="1"/>
  <c r="K1192" i="1"/>
  <c r="M1192" i="1" s="1"/>
  <c r="BE1192" i="1" s="1"/>
  <c r="J1192" i="1"/>
  <c r="L1192" i="1" s="1"/>
  <c r="AZ1192" i="1" s="1"/>
  <c r="AS1191" i="1"/>
  <c r="AU1191" i="1" s="1"/>
  <c r="AW1191" i="1" s="1"/>
  <c r="AR1191" i="1"/>
  <c r="AT1191" i="1" s="1"/>
  <c r="AV1191" i="1" s="1"/>
  <c r="AQ1191" i="1"/>
  <c r="AH1191" i="1"/>
  <c r="AJ1191" i="1" s="1"/>
  <c r="AG1191" i="1"/>
  <c r="AI1191" i="1" s="1"/>
  <c r="Y1191" i="1"/>
  <c r="AA1191" i="1" s="1"/>
  <c r="X1191" i="1"/>
  <c r="Z1191" i="1" s="1"/>
  <c r="R1191" i="1"/>
  <c r="T1191" i="1" s="1"/>
  <c r="Q1191" i="1"/>
  <c r="S1191" i="1" s="1"/>
  <c r="K1191" i="1"/>
  <c r="M1191" i="1" s="1"/>
  <c r="BE1191" i="1" s="1"/>
  <c r="J1191" i="1"/>
  <c r="L1191" i="1" s="1"/>
  <c r="AS1190" i="1"/>
  <c r="AU1190" i="1" s="1"/>
  <c r="AW1190" i="1" s="1"/>
  <c r="AR1190" i="1"/>
  <c r="AT1190" i="1" s="1"/>
  <c r="AV1190" i="1" s="1"/>
  <c r="AQ1190" i="1"/>
  <c r="AH1190" i="1"/>
  <c r="AJ1190" i="1" s="1"/>
  <c r="AG1190" i="1"/>
  <c r="AI1190" i="1" s="1"/>
  <c r="BD1190" i="1" s="1"/>
  <c r="Y1190" i="1"/>
  <c r="AA1190" i="1" s="1"/>
  <c r="X1190" i="1"/>
  <c r="Z1190" i="1" s="1"/>
  <c r="BA1190" i="1" s="1"/>
  <c r="R1190" i="1"/>
  <c r="T1190" i="1" s="1"/>
  <c r="Q1190" i="1"/>
  <c r="S1190" i="1" s="1"/>
  <c r="AY1190" i="1" s="1"/>
  <c r="K1190" i="1"/>
  <c r="M1190" i="1" s="1"/>
  <c r="BE1190" i="1" s="1"/>
  <c r="J1190" i="1"/>
  <c r="L1190" i="1" s="1"/>
  <c r="AZ1190" i="1" s="1"/>
  <c r="AS1189" i="1"/>
  <c r="AU1189" i="1" s="1"/>
  <c r="AW1189" i="1" s="1"/>
  <c r="AR1189" i="1"/>
  <c r="AT1189" i="1" s="1"/>
  <c r="AV1189" i="1" s="1"/>
  <c r="AQ1189" i="1"/>
  <c r="AH1189" i="1"/>
  <c r="AJ1189" i="1" s="1"/>
  <c r="AG1189" i="1"/>
  <c r="AI1189" i="1" s="1"/>
  <c r="Y1189" i="1"/>
  <c r="AA1189" i="1" s="1"/>
  <c r="X1189" i="1"/>
  <c r="Z1189" i="1" s="1"/>
  <c r="R1189" i="1"/>
  <c r="T1189" i="1" s="1"/>
  <c r="Q1189" i="1"/>
  <c r="S1189" i="1" s="1"/>
  <c r="K1189" i="1"/>
  <c r="M1189" i="1" s="1"/>
  <c r="BE1189" i="1" s="1"/>
  <c r="J1189" i="1"/>
  <c r="L1189" i="1" s="1"/>
  <c r="AS1188" i="1"/>
  <c r="AU1188" i="1" s="1"/>
  <c r="AW1188" i="1" s="1"/>
  <c r="AR1188" i="1"/>
  <c r="AT1188" i="1" s="1"/>
  <c r="AV1188" i="1" s="1"/>
  <c r="AQ1188" i="1"/>
  <c r="AH1188" i="1"/>
  <c r="AJ1188" i="1" s="1"/>
  <c r="AG1188" i="1"/>
  <c r="AI1188" i="1" s="1"/>
  <c r="BD1188" i="1" s="1"/>
  <c r="Y1188" i="1"/>
  <c r="AA1188" i="1" s="1"/>
  <c r="X1188" i="1"/>
  <c r="Z1188" i="1" s="1"/>
  <c r="BA1188" i="1" s="1"/>
  <c r="R1188" i="1"/>
  <c r="T1188" i="1" s="1"/>
  <c r="Q1188" i="1"/>
  <c r="S1188" i="1" s="1"/>
  <c r="AY1188" i="1" s="1"/>
  <c r="K1188" i="1"/>
  <c r="M1188" i="1" s="1"/>
  <c r="BE1188" i="1" s="1"/>
  <c r="J1188" i="1"/>
  <c r="L1188" i="1" s="1"/>
  <c r="AZ1188" i="1" s="1"/>
  <c r="AS1187" i="1"/>
  <c r="AU1187" i="1" s="1"/>
  <c r="AW1187" i="1" s="1"/>
  <c r="AR1187" i="1"/>
  <c r="AT1187" i="1" s="1"/>
  <c r="AV1187" i="1" s="1"/>
  <c r="AQ1187" i="1"/>
  <c r="AH1187" i="1"/>
  <c r="AJ1187" i="1" s="1"/>
  <c r="AG1187" i="1"/>
  <c r="AI1187" i="1" s="1"/>
  <c r="Y1187" i="1"/>
  <c r="AA1187" i="1" s="1"/>
  <c r="X1187" i="1"/>
  <c r="Z1187" i="1" s="1"/>
  <c r="R1187" i="1"/>
  <c r="T1187" i="1" s="1"/>
  <c r="Q1187" i="1"/>
  <c r="S1187" i="1" s="1"/>
  <c r="K1187" i="1"/>
  <c r="M1187" i="1" s="1"/>
  <c r="BE1187" i="1" s="1"/>
  <c r="J1187" i="1"/>
  <c r="L1187" i="1" s="1"/>
  <c r="AS1186" i="1"/>
  <c r="AU1186" i="1" s="1"/>
  <c r="AW1186" i="1" s="1"/>
  <c r="AR1186" i="1"/>
  <c r="AT1186" i="1" s="1"/>
  <c r="AV1186" i="1" s="1"/>
  <c r="AQ1186" i="1"/>
  <c r="AH1186" i="1"/>
  <c r="AJ1186" i="1" s="1"/>
  <c r="AG1186" i="1"/>
  <c r="AI1186" i="1" s="1"/>
  <c r="BD1186" i="1" s="1"/>
  <c r="Y1186" i="1"/>
  <c r="AA1186" i="1" s="1"/>
  <c r="X1186" i="1"/>
  <c r="Z1186" i="1" s="1"/>
  <c r="BA1186" i="1" s="1"/>
  <c r="R1186" i="1"/>
  <c r="T1186" i="1" s="1"/>
  <c r="Q1186" i="1"/>
  <c r="S1186" i="1" s="1"/>
  <c r="AY1186" i="1" s="1"/>
  <c r="K1186" i="1"/>
  <c r="M1186" i="1" s="1"/>
  <c r="BE1186" i="1" s="1"/>
  <c r="J1186" i="1"/>
  <c r="L1186" i="1" s="1"/>
  <c r="AZ1186" i="1" s="1"/>
  <c r="AS1185" i="1"/>
  <c r="AU1185" i="1" s="1"/>
  <c r="AW1185" i="1" s="1"/>
  <c r="AR1185" i="1"/>
  <c r="AT1185" i="1" s="1"/>
  <c r="AV1185" i="1" s="1"/>
  <c r="AQ1185" i="1"/>
  <c r="AH1185" i="1"/>
  <c r="AJ1185" i="1" s="1"/>
  <c r="AG1185" i="1"/>
  <c r="AI1185" i="1" s="1"/>
  <c r="Y1185" i="1"/>
  <c r="AA1185" i="1" s="1"/>
  <c r="X1185" i="1"/>
  <c r="Z1185" i="1" s="1"/>
  <c r="R1185" i="1"/>
  <c r="T1185" i="1" s="1"/>
  <c r="Q1185" i="1"/>
  <c r="S1185" i="1" s="1"/>
  <c r="K1185" i="1"/>
  <c r="M1185" i="1" s="1"/>
  <c r="BE1185" i="1" s="1"/>
  <c r="J1185" i="1"/>
  <c r="L1185" i="1" s="1"/>
  <c r="AS1184" i="1"/>
  <c r="AU1184" i="1" s="1"/>
  <c r="AW1184" i="1" s="1"/>
  <c r="AR1184" i="1"/>
  <c r="AT1184" i="1" s="1"/>
  <c r="AV1184" i="1" s="1"/>
  <c r="AQ1184" i="1"/>
  <c r="AH1184" i="1"/>
  <c r="AJ1184" i="1" s="1"/>
  <c r="AG1184" i="1"/>
  <c r="AI1184" i="1" s="1"/>
  <c r="BD1184" i="1" s="1"/>
  <c r="Y1184" i="1"/>
  <c r="AA1184" i="1" s="1"/>
  <c r="X1184" i="1"/>
  <c r="Z1184" i="1" s="1"/>
  <c r="BA1184" i="1" s="1"/>
  <c r="R1184" i="1"/>
  <c r="T1184" i="1" s="1"/>
  <c r="Q1184" i="1"/>
  <c r="S1184" i="1" s="1"/>
  <c r="AY1184" i="1" s="1"/>
  <c r="K1184" i="1"/>
  <c r="M1184" i="1" s="1"/>
  <c r="BE1184" i="1" s="1"/>
  <c r="J1184" i="1"/>
  <c r="L1184" i="1" s="1"/>
  <c r="AZ1184" i="1" s="1"/>
  <c r="AS1183" i="1"/>
  <c r="AU1183" i="1" s="1"/>
  <c r="AW1183" i="1" s="1"/>
  <c r="AR1183" i="1"/>
  <c r="AT1183" i="1" s="1"/>
  <c r="AV1183" i="1" s="1"/>
  <c r="AQ1183" i="1"/>
  <c r="AH1183" i="1"/>
  <c r="AJ1183" i="1" s="1"/>
  <c r="AG1183" i="1"/>
  <c r="AI1183" i="1" s="1"/>
  <c r="Y1183" i="1"/>
  <c r="AA1183" i="1" s="1"/>
  <c r="X1183" i="1"/>
  <c r="Z1183" i="1" s="1"/>
  <c r="R1183" i="1"/>
  <c r="T1183" i="1" s="1"/>
  <c r="Q1183" i="1"/>
  <c r="S1183" i="1" s="1"/>
  <c r="K1183" i="1"/>
  <c r="M1183" i="1" s="1"/>
  <c r="BE1183" i="1" s="1"/>
  <c r="J1183" i="1"/>
  <c r="L1183" i="1" s="1"/>
  <c r="AS1182" i="1"/>
  <c r="AU1182" i="1" s="1"/>
  <c r="AW1182" i="1" s="1"/>
  <c r="AR1182" i="1"/>
  <c r="AT1182" i="1" s="1"/>
  <c r="AV1182" i="1" s="1"/>
  <c r="AQ1182" i="1"/>
  <c r="AH1182" i="1"/>
  <c r="AJ1182" i="1" s="1"/>
  <c r="AG1182" i="1"/>
  <c r="AI1182" i="1" s="1"/>
  <c r="BD1182" i="1" s="1"/>
  <c r="Y1182" i="1"/>
  <c r="AA1182" i="1" s="1"/>
  <c r="X1182" i="1"/>
  <c r="Z1182" i="1" s="1"/>
  <c r="BA1182" i="1" s="1"/>
  <c r="R1182" i="1"/>
  <c r="T1182" i="1" s="1"/>
  <c r="Q1182" i="1"/>
  <c r="S1182" i="1" s="1"/>
  <c r="AY1182" i="1" s="1"/>
  <c r="K1182" i="1"/>
  <c r="M1182" i="1" s="1"/>
  <c r="BE1182" i="1" s="1"/>
  <c r="J1182" i="1"/>
  <c r="L1182" i="1" s="1"/>
  <c r="AZ1182" i="1" s="1"/>
  <c r="AS1181" i="1"/>
  <c r="AU1181" i="1" s="1"/>
  <c r="AW1181" i="1" s="1"/>
  <c r="AR1181" i="1"/>
  <c r="AT1181" i="1" s="1"/>
  <c r="AV1181" i="1" s="1"/>
  <c r="AQ1181" i="1"/>
  <c r="AH1181" i="1"/>
  <c r="AJ1181" i="1" s="1"/>
  <c r="AG1181" i="1"/>
  <c r="AI1181" i="1" s="1"/>
  <c r="Y1181" i="1"/>
  <c r="AA1181" i="1" s="1"/>
  <c r="X1181" i="1"/>
  <c r="Z1181" i="1" s="1"/>
  <c r="R1181" i="1"/>
  <c r="T1181" i="1" s="1"/>
  <c r="Q1181" i="1"/>
  <c r="S1181" i="1" s="1"/>
  <c r="K1181" i="1"/>
  <c r="M1181" i="1" s="1"/>
  <c r="BE1181" i="1" s="1"/>
  <c r="J1181" i="1"/>
  <c r="L1181" i="1" s="1"/>
  <c r="AS1180" i="1"/>
  <c r="AU1180" i="1" s="1"/>
  <c r="AW1180" i="1" s="1"/>
  <c r="AR1180" i="1"/>
  <c r="AT1180" i="1" s="1"/>
  <c r="AV1180" i="1" s="1"/>
  <c r="AQ1180" i="1"/>
  <c r="AH1180" i="1"/>
  <c r="AJ1180" i="1" s="1"/>
  <c r="AG1180" i="1"/>
  <c r="AI1180" i="1" s="1"/>
  <c r="BD1180" i="1" s="1"/>
  <c r="Y1180" i="1"/>
  <c r="AA1180" i="1" s="1"/>
  <c r="X1180" i="1"/>
  <c r="Z1180" i="1" s="1"/>
  <c r="BA1180" i="1" s="1"/>
  <c r="R1180" i="1"/>
  <c r="T1180" i="1" s="1"/>
  <c r="Q1180" i="1"/>
  <c r="S1180" i="1" s="1"/>
  <c r="AY1180" i="1" s="1"/>
  <c r="K1180" i="1"/>
  <c r="M1180" i="1" s="1"/>
  <c r="BE1180" i="1" s="1"/>
  <c r="J1180" i="1"/>
  <c r="L1180" i="1" s="1"/>
  <c r="AZ1180" i="1" s="1"/>
  <c r="AS1179" i="1"/>
  <c r="AU1179" i="1" s="1"/>
  <c r="AW1179" i="1" s="1"/>
  <c r="AR1179" i="1"/>
  <c r="AT1179" i="1" s="1"/>
  <c r="AV1179" i="1" s="1"/>
  <c r="AQ1179" i="1"/>
  <c r="AH1179" i="1"/>
  <c r="AJ1179" i="1" s="1"/>
  <c r="AG1179" i="1"/>
  <c r="AI1179" i="1" s="1"/>
  <c r="Y1179" i="1"/>
  <c r="AA1179" i="1" s="1"/>
  <c r="X1179" i="1"/>
  <c r="Z1179" i="1" s="1"/>
  <c r="R1179" i="1"/>
  <c r="T1179" i="1" s="1"/>
  <c r="Q1179" i="1"/>
  <c r="S1179" i="1" s="1"/>
  <c r="K1179" i="1"/>
  <c r="M1179" i="1" s="1"/>
  <c r="BE1179" i="1" s="1"/>
  <c r="J1179" i="1"/>
  <c r="L1179" i="1" s="1"/>
  <c r="AS1178" i="1"/>
  <c r="AU1178" i="1" s="1"/>
  <c r="AW1178" i="1" s="1"/>
  <c r="AR1178" i="1"/>
  <c r="AT1178" i="1" s="1"/>
  <c r="AV1178" i="1" s="1"/>
  <c r="AQ1178" i="1"/>
  <c r="AH1178" i="1"/>
  <c r="AJ1178" i="1" s="1"/>
  <c r="AG1178" i="1"/>
  <c r="AI1178" i="1" s="1"/>
  <c r="BD1178" i="1" s="1"/>
  <c r="Y1178" i="1"/>
  <c r="AA1178" i="1" s="1"/>
  <c r="X1178" i="1"/>
  <c r="Z1178" i="1" s="1"/>
  <c r="BA1178" i="1" s="1"/>
  <c r="R1178" i="1"/>
  <c r="T1178" i="1" s="1"/>
  <c r="Q1178" i="1"/>
  <c r="S1178" i="1" s="1"/>
  <c r="AY1178" i="1" s="1"/>
  <c r="K1178" i="1"/>
  <c r="M1178" i="1" s="1"/>
  <c r="BE1178" i="1" s="1"/>
  <c r="J1178" i="1"/>
  <c r="L1178" i="1" s="1"/>
  <c r="AZ1178" i="1" s="1"/>
  <c r="AS1177" i="1"/>
  <c r="AU1177" i="1" s="1"/>
  <c r="AW1177" i="1" s="1"/>
  <c r="AR1177" i="1"/>
  <c r="AT1177" i="1" s="1"/>
  <c r="AV1177" i="1" s="1"/>
  <c r="AQ1177" i="1"/>
  <c r="AH1177" i="1"/>
  <c r="AJ1177" i="1" s="1"/>
  <c r="AG1177" i="1"/>
  <c r="AI1177" i="1" s="1"/>
  <c r="Y1177" i="1"/>
  <c r="AA1177" i="1" s="1"/>
  <c r="X1177" i="1"/>
  <c r="Z1177" i="1" s="1"/>
  <c r="R1177" i="1"/>
  <c r="T1177" i="1" s="1"/>
  <c r="Q1177" i="1"/>
  <c r="S1177" i="1" s="1"/>
  <c r="K1177" i="1"/>
  <c r="M1177" i="1" s="1"/>
  <c r="BE1177" i="1" s="1"/>
  <c r="J1177" i="1"/>
  <c r="L1177" i="1" s="1"/>
  <c r="AS1176" i="1"/>
  <c r="AU1176" i="1" s="1"/>
  <c r="AW1176" i="1" s="1"/>
  <c r="AR1176" i="1"/>
  <c r="AT1176" i="1" s="1"/>
  <c r="AV1176" i="1" s="1"/>
  <c r="AQ1176" i="1"/>
  <c r="AH1176" i="1"/>
  <c r="AJ1176" i="1" s="1"/>
  <c r="AG1176" i="1"/>
  <c r="AI1176" i="1" s="1"/>
  <c r="BD1176" i="1" s="1"/>
  <c r="Y1176" i="1"/>
  <c r="AA1176" i="1" s="1"/>
  <c r="X1176" i="1"/>
  <c r="Z1176" i="1" s="1"/>
  <c r="BA1176" i="1" s="1"/>
  <c r="R1176" i="1"/>
  <c r="T1176" i="1" s="1"/>
  <c r="Q1176" i="1"/>
  <c r="S1176" i="1" s="1"/>
  <c r="AY1176" i="1" s="1"/>
  <c r="K1176" i="1"/>
  <c r="M1176" i="1" s="1"/>
  <c r="BE1176" i="1" s="1"/>
  <c r="J1176" i="1"/>
  <c r="L1176" i="1" s="1"/>
  <c r="AZ1176" i="1" s="1"/>
  <c r="AS1175" i="1"/>
  <c r="AU1175" i="1" s="1"/>
  <c r="AW1175" i="1" s="1"/>
  <c r="AR1175" i="1"/>
  <c r="AT1175" i="1" s="1"/>
  <c r="AV1175" i="1" s="1"/>
  <c r="AQ1175" i="1"/>
  <c r="AH1175" i="1"/>
  <c r="AJ1175" i="1" s="1"/>
  <c r="AG1175" i="1"/>
  <c r="AI1175" i="1" s="1"/>
  <c r="Y1175" i="1"/>
  <c r="AA1175" i="1" s="1"/>
  <c r="X1175" i="1"/>
  <c r="Z1175" i="1" s="1"/>
  <c r="R1175" i="1"/>
  <c r="T1175" i="1" s="1"/>
  <c r="Q1175" i="1"/>
  <c r="S1175" i="1" s="1"/>
  <c r="K1175" i="1"/>
  <c r="M1175" i="1" s="1"/>
  <c r="BE1175" i="1" s="1"/>
  <c r="J1175" i="1"/>
  <c r="L1175" i="1" s="1"/>
  <c r="AS1174" i="1"/>
  <c r="AU1174" i="1" s="1"/>
  <c r="AW1174" i="1" s="1"/>
  <c r="AR1174" i="1"/>
  <c r="AT1174" i="1" s="1"/>
  <c r="AV1174" i="1" s="1"/>
  <c r="AQ1174" i="1"/>
  <c r="AH1174" i="1"/>
  <c r="AJ1174" i="1" s="1"/>
  <c r="AG1174" i="1"/>
  <c r="AI1174" i="1" s="1"/>
  <c r="BD1174" i="1" s="1"/>
  <c r="Y1174" i="1"/>
  <c r="AA1174" i="1" s="1"/>
  <c r="X1174" i="1"/>
  <c r="Z1174" i="1" s="1"/>
  <c r="BA1174" i="1" s="1"/>
  <c r="R1174" i="1"/>
  <c r="T1174" i="1" s="1"/>
  <c r="Q1174" i="1"/>
  <c r="S1174" i="1" s="1"/>
  <c r="AY1174" i="1" s="1"/>
  <c r="K1174" i="1"/>
  <c r="M1174" i="1" s="1"/>
  <c r="BE1174" i="1" s="1"/>
  <c r="J1174" i="1"/>
  <c r="L1174" i="1" s="1"/>
  <c r="AZ1174" i="1" s="1"/>
  <c r="AS1173" i="1"/>
  <c r="AU1173" i="1" s="1"/>
  <c r="AW1173" i="1" s="1"/>
  <c r="AR1173" i="1"/>
  <c r="AT1173" i="1" s="1"/>
  <c r="AV1173" i="1" s="1"/>
  <c r="AQ1173" i="1"/>
  <c r="AH1173" i="1"/>
  <c r="AJ1173" i="1" s="1"/>
  <c r="AG1173" i="1"/>
  <c r="AI1173" i="1" s="1"/>
  <c r="Y1173" i="1"/>
  <c r="AA1173" i="1" s="1"/>
  <c r="X1173" i="1"/>
  <c r="Z1173" i="1" s="1"/>
  <c r="R1173" i="1"/>
  <c r="T1173" i="1" s="1"/>
  <c r="Q1173" i="1"/>
  <c r="S1173" i="1" s="1"/>
  <c r="K1173" i="1"/>
  <c r="M1173" i="1" s="1"/>
  <c r="BE1173" i="1" s="1"/>
  <c r="J1173" i="1"/>
  <c r="L1173" i="1" s="1"/>
  <c r="AS1172" i="1"/>
  <c r="AU1172" i="1" s="1"/>
  <c r="AW1172" i="1" s="1"/>
  <c r="AR1172" i="1"/>
  <c r="AT1172" i="1" s="1"/>
  <c r="AV1172" i="1" s="1"/>
  <c r="AQ1172" i="1"/>
  <c r="AH1172" i="1"/>
  <c r="AJ1172" i="1" s="1"/>
  <c r="AG1172" i="1"/>
  <c r="AI1172" i="1" s="1"/>
  <c r="BD1172" i="1" s="1"/>
  <c r="Y1172" i="1"/>
  <c r="AA1172" i="1" s="1"/>
  <c r="X1172" i="1"/>
  <c r="Z1172" i="1" s="1"/>
  <c r="BA1172" i="1" s="1"/>
  <c r="R1172" i="1"/>
  <c r="T1172" i="1" s="1"/>
  <c r="Q1172" i="1"/>
  <c r="S1172" i="1" s="1"/>
  <c r="AY1172" i="1" s="1"/>
  <c r="K1172" i="1"/>
  <c r="M1172" i="1" s="1"/>
  <c r="BE1172" i="1" s="1"/>
  <c r="J1172" i="1"/>
  <c r="L1172" i="1" s="1"/>
  <c r="AZ1172" i="1" s="1"/>
  <c r="AS1171" i="1"/>
  <c r="AU1171" i="1" s="1"/>
  <c r="AW1171" i="1" s="1"/>
  <c r="AR1171" i="1"/>
  <c r="AT1171" i="1" s="1"/>
  <c r="AV1171" i="1" s="1"/>
  <c r="AQ1171" i="1"/>
  <c r="AH1171" i="1"/>
  <c r="AJ1171" i="1" s="1"/>
  <c r="AG1171" i="1"/>
  <c r="AI1171" i="1" s="1"/>
  <c r="Y1171" i="1"/>
  <c r="AA1171" i="1" s="1"/>
  <c r="X1171" i="1"/>
  <c r="Z1171" i="1" s="1"/>
  <c r="R1171" i="1"/>
  <c r="T1171" i="1" s="1"/>
  <c r="Q1171" i="1"/>
  <c r="S1171" i="1" s="1"/>
  <c r="K1171" i="1"/>
  <c r="M1171" i="1" s="1"/>
  <c r="BE1171" i="1" s="1"/>
  <c r="J1171" i="1"/>
  <c r="L1171" i="1" s="1"/>
  <c r="AS1170" i="1"/>
  <c r="AU1170" i="1" s="1"/>
  <c r="AW1170" i="1" s="1"/>
  <c r="AR1170" i="1"/>
  <c r="AT1170" i="1" s="1"/>
  <c r="AV1170" i="1" s="1"/>
  <c r="AQ1170" i="1"/>
  <c r="AH1170" i="1"/>
  <c r="AJ1170" i="1" s="1"/>
  <c r="AG1170" i="1"/>
  <c r="AI1170" i="1" s="1"/>
  <c r="BD1170" i="1" s="1"/>
  <c r="Y1170" i="1"/>
  <c r="AA1170" i="1" s="1"/>
  <c r="X1170" i="1"/>
  <c r="Z1170" i="1" s="1"/>
  <c r="BA1170" i="1" s="1"/>
  <c r="R1170" i="1"/>
  <c r="T1170" i="1" s="1"/>
  <c r="Q1170" i="1"/>
  <c r="S1170" i="1" s="1"/>
  <c r="AY1170" i="1" s="1"/>
  <c r="K1170" i="1"/>
  <c r="M1170" i="1" s="1"/>
  <c r="BE1170" i="1" s="1"/>
  <c r="J1170" i="1"/>
  <c r="L1170" i="1" s="1"/>
  <c r="AZ1170" i="1" s="1"/>
  <c r="AS1169" i="1"/>
  <c r="AU1169" i="1" s="1"/>
  <c r="AW1169" i="1" s="1"/>
  <c r="AR1169" i="1"/>
  <c r="AT1169" i="1" s="1"/>
  <c r="AV1169" i="1" s="1"/>
  <c r="AQ1169" i="1"/>
  <c r="AH1169" i="1"/>
  <c r="AJ1169" i="1" s="1"/>
  <c r="AG1169" i="1"/>
  <c r="AI1169" i="1" s="1"/>
  <c r="Y1169" i="1"/>
  <c r="AA1169" i="1" s="1"/>
  <c r="X1169" i="1"/>
  <c r="Z1169" i="1" s="1"/>
  <c r="R1169" i="1"/>
  <c r="T1169" i="1" s="1"/>
  <c r="Q1169" i="1"/>
  <c r="S1169" i="1" s="1"/>
  <c r="K1169" i="1"/>
  <c r="M1169" i="1" s="1"/>
  <c r="BE1169" i="1" s="1"/>
  <c r="J1169" i="1"/>
  <c r="L1169" i="1" s="1"/>
  <c r="AS1168" i="1"/>
  <c r="AU1168" i="1" s="1"/>
  <c r="AW1168" i="1" s="1"/>
  <c r="AR1168" i="1"/>
  <c r="AT1168" i="1" s="1"/>
  <c r="AV1168" i="1" s="1"/>
  <c r="AQ1168" i="1"/>
  <c r="AH1168" i="1"/>
  <c r="AJ1168" i="1" s="1"/>
  <c r="AG1168" i="1"/>
  <c r="AI1168" i="1" s="1"/>
  <c r="BD1168" i="1" s="1"/>
  <c r="Y1168" i="1"/>
  <c r="AA1168" i="1" s="1"/>
  <c r="X1168" i="1"/>
  <c r="Z1168" i="1" s="1"/>
  <c r="BA1168" i="1" s="1"/>
  <c r="R1168" i="1"/>
  <c r="T1168" i="1" s="1"/>
  <c r="Q1168" i="1"/>
  <c r="S1168" i="1" s="1"/>
  <c r="AY1168" i="1" s="1"/>
  <c r="K1168" i="1"/>
  <c r="M1168" i="1" s="1"/>
  <c r="BE1168" i="1" s="1"/>
  <c r="J1168" i="1"/>
  <c r="L1168" i="1" s="1"/>
  <c r="AZ1168" i="1" s="1"/>
  <c r="AS1167" i="1"/>
  <c r="AU1167" i="1" s="1"/>
  <c r="AW1167" i="1" s="1"/>
  <c r="AR1167" i="1"/>
  <c r="AT1167" i="1" s="1"/>
  <c r="AV1167" i="1" s="1"/>
  <c r="AQ1167" i="1"/>
  <c r="AH1167" i="1"/>
  <c r="AJ1167" i="1" s="1"/>
  <c r="AG1167" i="1"/>
  <c r="AI1167" i="1" s="1"/>
  <c r="Y1167" i="1"/>
  <c r="AA1167" i="1" s="1"/>
  <c r="X1167" i="1"/>
  <c r="Z1167" i="1" s="1"/>
  <c r="R1167" i="1"/>
  <c r="T1167" i="1" s="1"/>
  <c r="Q1167" i="1"/>
  <c r="S1167" i="1" s="1"/>
  <c r="K1167" i="1"/>
  <c r="M1167" i="1" s="1"/>
  <c r="BE1167" i="1" s="1"/>
  <c r="J1167" i="1"/>
  <c r="L1167" i="1" s="1"/>
  <c r="AS1166" i="1"/>
  <c r="AU1166" i="1" s="1"/>
  <c r="AW1166" i="1" s="1"/>
  <c r="AR1166" i="1"/>
  <c r="AT1166" i="1" s="1"/>
  <c r="AV1166" i="1" s="1"/>
  <c r="AQ1166" i="1"/>
  <c r="AH1166" i="1"/>
  <c r="AJ1166" i="1" s="1"/>
  <c r="AG1166" i="1"/>
  <c r="AI1166" i="1" s="1"/>
  <c r="BD1166" i="1" s="1"/>
  <c r="Y1166" i="1"/>
  <c r="AA1166" i="1" s="1"/>
  <c r="X1166" i="1"/>
  <c r="Z1166" i="1" s="1"/>
  <c r="BA1166" i="1" s="1"/>
  <c r="R1166" i="1"/>
  <c r="T1166" i="1" s="1"/>
  <c r="Q1166" i="1"/>
  <c r="S1166" i="1" s="1"/>
  <c r="AY1166" i="1" s="1"/>
  <c r="K1166" i="1"/>
  <c r="M1166" i="1" s="1"/>
  <c r="BE1166" i="1" s="1"/>
  <c r="J1166" i="1"/>
  <c r="L1166" i="1" s="1"/>
  <c r="AZ1166" i="1" s="1"/>
  <c r="AS1165" i="1"/>
  <c r="AU1165" i="1" s="1"/>
  <c r="AW1165" i="1" s="1"/>
  <c r="AR1165" i="1"/>
  <c r="AT1165" i="1" s="1"/>
  <c r="AV1165" i="1" s="1"/>
  <c r="AQ1165" i="1"/>
  <c r="AH1165" i="1"/>
  <c r="AJ1165" i="1" s="1"/>
  <c r="AG1165" i="1"/>
  <c r="AI1165" i="1" s="1"/>
  <c r="Y1165" i="1"/>
  <c r="AA1165" i="1" s="1"/>
  <c r="X1165" i="1"/>
  <c r="Z1165" i="1" s="1"/>
  <c r="R1165" i="1"/>
  <c r="T1165" i="1" s="1"/>
  <c r="Q1165" i="1"/>
  <c r="S1165" i="1" s="1"/>
  <c r="K1165" i="1"/>
  <c r="M1165" i="1" s="1"/>
  <c r="BE1165" i="1" s="1"/>
  <c r="J1165" i="1"/>
  <c r="L1165" i="1" s="1"/>
  <c r="AS1164" i="1"/>
  <c r="AU1164" i="1" s="1"/>
  <c r="AW1164" i="1" s="1"/>
  <c r="AR1164" i="1"/>
  <c r="AT1164" i="1" s="1"/>
  <c r="AV1164" i="1" s="1"/>
  <c r="AQ1164" i="1"/>
  <c r="AH1164" i="1"/>
  <c r="AJ1164" i="1" s="1"/>
  <c r="AG1164" i="1"/>
  <c r="AI1164" i="1" s="1"/>
  <c r="BD1164" i="1" s="1"/>
  <c r="Y1164" i="1"/>
  <c r="AA1164" i="1" s="1"/>
  <c r="X1164" i="1"/>
  <c r="Z1164" i="1" s="1"/>
  <c r="BA1164" i="1" s="1"/>
  <c r="R1164" i="1"/>
  <c r="T1164" i="1" s="1"/>
  <c r="Q1164" i="1"/>
  <c r="S1164" i="1" s="1"/>
  <c r="AY1164" i="1" s="1"/>
  <c r="K1164" i="1"/>
  <c r="M1164" i="1" s="1"/>
  <c r="BE1164" i="1" s="1"/>
  <c r="J1164" i="1"/>
  <c r="L1164" i="1" s="1"/>
  <c r="AZ1164" i="1" s="1"/>
  <c r="AS1163" i="1"/>
  <c r="AU1163" i="1" s="1"/>
  <c r="AW1163" i="1" s="1"/>
  <c r="AR1163" i="1"/>
  <c r="AT1163" i="1" s="1"/>
  <c r="AV1163" i="1" s="1"/>
  <c r="AQ1163" i="1"/>
  <c r="AH1163" i="1"/>
  <c r="AJ1163" i="1" s="1"/>
  <c r="AG1163" i="1"/>
  <c r="AI1163" i="1" s="1"/>
  <c r="Y1163" i="1"/>
  <c r="AA1163" i="1" s="1"/>
  <c r="X1163" i="1"/>
  <c r="Z1163" i="1" s="1"/>
  <c r="R1163" i="1"/>
  <c r="T1163" i="1" s="1"/>
  <c r="Q1163" i="1"/>
  <c r="S1163" i="1" s="1"/>
  <c r="K1163" i="1"/>
  <c r="M1163" i="1" s="1"/>
  <c r="BE1163" i="1" s="1"/>
  <c r="J1163" i="1"/>
  <c r="L1163" i="1" s="1"/>
  <c r="AS1162" i="1"/>
  <c r="AU1162" i="1" s="1"/>
  <c r="AW1162" i="1" s="1"/>
  <c r="AR1162" i="1"/>
  <c r="AT1162" i="1" s="1"/>
  <c r="AV1162" i="1" s="1"/>
  <c r="AQ1162" i="1"/>
  <c r="AH1162" i="1"/>
  <c r="AJ1162" i="1" s="1"/>
  <c r="AG1162" i="1"/>
  <c r="AI1162" i="1" s="1"/>
  <c r="BD1162" i="1" s="1"/>
  <c r="Y1162" i="1"/>
  <c r="AA1162" i="1" s="1"/>
  <c r="X1162" i="1"/>
  <c r="Z1162" i="1" s="1"/>
  <c r="BA1162" i="1" s="1"/>
  <c r="R1162" i="1"/>
  <c r="T1162" i="1" s="1"/>
  <c r="Q1162" i="1"/>
  <c r="S1162" i="1" s="1"/>
  <c r="AY1162" i="1" s="1"/>
  <c r="K1162" i="1"/>
  <c r="M1162" i="1" s="1"/>
  <c r="BE1162" i="1" s="1"/>
  <c r="J1162" i="1"/>
  <c r="L1162" i="1" s="1"/>
  <c r="AZ1162" i="1" s="1"/>
  <c r="AS1161" i="1"/>
  <c r="AU1161" i="1" s="1"/>
  <c r="AW1161" i="1" s="1"/>
  <c r="AR1161" i="1"/>
  <c r="AT1161" i="1" s="1"/>
  <c r="AV1161" i="1" s="1"/>
  <c r="AQ1161" i="1"/>
  <c r="AH1161" i="1"/>
  <c r="AJ1161" i="1" s="1"/>
  <c r="AG1161" i="1"/>
  <c r="AI1161" i="1" s="1"/>
  <c r="Y1161" i="1"/>
  <c r="AA1161" i="1" s="1"/>
  <c r="X1161" i="1"/>
  <c r="Z1161" i="1" s="1"/>
  <c r="R1161" i="1"/>
  <c r="T1161" i="1" s="1"/>
  <c r="Q1161" i="1"/>
  <c r="S1161" i="1" s="1"/>
  <c r="K1161" i="1"/>
  <c r="M1161" i="1" s="1"/>
  <c r="BE1161" i="1" s="1"/>
  <c r="J1161" i="1"/>
  <c r="L1161" i="1" s="1"/>
  <c r="AS1160" i="1"/>
  <c r="AU1160" i="1" s="1"/>
  <c r="AW1160" i="1" s="1"/>
  <c r="AR1160" i="1"/>
  <c r="AT1160" i="1" s="1"/>
  <c r="AV1160" i="1" s="1"/>
  <c r="AQ1160" i="1"/>
  <c r="AH1160" i="1"/>
  <c r="AJ1160" i="1" s="1"/>
  <c r="AG1160" i="1"/>
  <c r="AI1160" i="1" s="1"/>
  <c r="BD1160" i="1" s="1"/>
  <c r="Y1160" i="1"/>
  <c r="AA1160" i="1" s="1"/>
  <c r="X1160" i="1"/>
  <c r="Z1160" i="1" s="1"/>
  <c r="BA1160" i="1" s="1"/>
  <c r="R1160" i="1"/>
  <c r="T1160" i="1" s="1"/>
  <c r="Q1160" i="1"/>
  <c r="S1160" i="1" s="1"/>
  <c r="AY1160" i="1" s="1"/>
  <c r="K1160" i="1"/>
  <c r="M1160" i="1" s="1"/>
  <c r="BE1160" i="1" s="1"/>
  <c r="J1160" i="1"/>
  <c r="L1160" i="1" s="1"/>
  <c r="AZ1160" i="1" s="1"/>
  <c r="AS1159" i="1"/>
  <c r="AU1159" i="1" s="1"/>
  <c r="AW1159" i="1" s="1"/>
  <c r="AR1159" i="1"/>
  <c r="AT1159" i="1" s="1"/>
  <c r="AV1159" i="1" s="1"/>
  <c r="AQ1159" i="1"/>
  <c r="AH1159" i="1"/>
  <c r="AJ1159" i="1" s="1"/>
  <c r="AG1159" i="1"/>
  <c r="AI1159" i="1" s="1"/>
  <c r="Y1159" i="1"/>
  <c r="AA1159" i="1" s="1"/>
  <c r="X1159" i="1"/>
  <c r="Z1159" i="1" s="1"/>
  <c r="R1159" i="1"/>
  <c r="T1159" i="1" s="1"/>
  <c r="Q1159" i="1"/>
  <c r="S1159" i="1" s="1"/>
  <c r="K1159" i="1"/>
  <c r="M1159" i="1" s="1"/>
  <c r="BE1159" i="1" s="1"/>
  <c r="J1159" i="1"/>
  <c r="L1159" i="1" s="1"/>
  <c r="AS1158" i="1"/>
  <c r="AU1158" i="1" s="1"/>
  <c r="AW1158" i="1" s="1"/>
  <c r="AR1158" i="1"/>
  <c r="AT1158" i="1" s="1"/>
  <c r="AV1158" i="1" s="1"/>
  <c r="AQ1158" i="1"/>
  <c r="AH1158" i="1"/>
  <c r="AJ1158" i="1" s="1"/>
  <c r="AG1158" i="1"/>
  <c r="AI1158" i="1" s="1"/>
  <c r="BD1158" i="1" s="1"/>
  <c r="Y1158" i="1"/>
  <c r="AA1158" i="1" s="1"/>
  <c r="X1158" i="1"/>
  <c r="Z1158" i="1" s="1"/>
  <c r="BA1158" i="1" s="1"/>
  <c r="R1158" i="1"/>
  <c r="T1158" i="1" s="1"/>
  <c r="Q1158" i="1"/>
  <c r="S1158" i="1" s="1"/>
  <c r="AY1158" i="1" s="1"/>
  <c r="K1158" i="1"/>
  <c r="M1158" i="1" s="1"/>
  <c r="BE1158" i="1" s="1"/>
  <c r="J1158" i="1"/>
  <c r="L1158" i="1" s="1"/>
  <c r="AZ1158" i="1" s="1"/>
  <c r="AS1157" i="1"/>
  <c r="AU1157" i="1" s="1"/>
  <c r="AW1157" i="1" s="1"/>
  <c r="AR1157" i="1"/>
  <c r="AT1157" i="1" s="1"/>
  <c r="AV1157" i="1" s="1"/>
  <c r="AQ1157" i="1"/>
  <c r="AH1157" i="1"/>
  <c r="AJ1157" i="1" s="1"/>
  <c r="AG1157" i="1"/>
  <c r="AI1157" i="1" s="1"/>
  <c r="Y1157" i="1"/>
  <c r="AA1157" i="1" s="1"/>
  <c r="X1157" i="1"/>
  <c r="Z1157" i="1" s="1"/>
  <c r="R1157" i="1"/>
  <c r="T1157" i="1" s="1"/>
  <c r="Q1157" i="1"/>
  <c r="S1157" i="1" s="1"/>
  <c r="K1157" i="1"/>
  <c r="M1157" i="1" s="1"/>
  <c r="BE1157" i="1" s="1"/>
  <c r="J1157" i="1"/>
  <c r="L1157" i="1" s="1"/>
  <c r="AS1156" i="1"/>
  <c r="AU1156" i="1" s="1"/>
  <c r="AW1156" i="1" s="1"/>
  <c r="AR1156" i="1"/>
  <c r="AT1156" i="1" s="1"/>
  <c r="AV1156" i="1" s="1"/>
  <c r="AQ1156" i="1"/>
  <c r="AH1156" i="1"/>
  <c r="AJ1156" i="1" s="1"/>
  <c r="AG1156" i="1"/>
  <c r="AI1156" i="1" s="1"/>
  <c r="BD1156" i="1" s="1"/>
  <c r="Y1156" i="1"/>
  <c r="AA1156" i="1" s="1"/>
  <c r="X1156" i="1"/>
  <c r="Z1156" i="1" s="1"/>
  <c r="BA1156" i="1" s="1"/>
  <c r="R1156" i="1"/>
  <c r="T1156" i="1" s="1"/>
  <c r="Q1156" i="1"/>
  <c r="S1156" i="1" s="1"/>
  <c r="AY1156" i="1" s="1"/>
  <c r="K1156" i="1"/>
  <c r="M1156" i="1" s="1"/>
  <c r="BE1156" i="1" s="1"/>
  <c r="J1156" i="1"/>
  <c r="L1156" i="1" s="1"/>
  <c r="AZ1156" i="1" s="1"/>
  <c r="AS1155" i="1"/>
  <c r="AU1155" i="1" s="1"/>
  <c r="AW1155" i="1" s="1"/>
  <c r="AR1155" i="1"/>
  <c r="AT1155" i="1" s="1"/>
  <c r="AV1155" i="1" s="1"/>
  <c r="AQ1155" i="1"/>
  <c r="AH1155" i="1"/>
  <c r="AJ1155" i="1" s="1"/>
  <c r="AG1155" i="1"/>
  <c r="AI1155" i="1" s="1"/>
  <c r="Y1155" i="1"/>
  <c r="AA1155" i="1" s="1"/>
  <c r="X1155" i="1"/>
  <c r="Z1155" i="1" s="1"/>
  <c r="R1155" i="1"/>
  <c r="T1155" i="1" s="1"/>
  <c r="Q1155" i="1"/>
  <c r="S1155" i="1" s="1"/>
  <c r="K1155" i="1"/>
  <c r="M1155" i="1" s="1"/>
  <c r="BE1155" i="1" s="1"/>
  <c r="J1155" i="1"/>
  <c r="L1155" i="1" s="1"/>
  <c r="AS1154" i="1"/>
  <c r="AU1154" i="1" s="1"/>
  <c r="AW1154" i="1" s="1"/>
  <c r="AR1154" i="1"/>
  <c r="AT1154" i="1" s="1"/>
  <c r="AV1154" i="1" s="1"/>
  <c r="AQ1154" i="1"/>
  <c r="AH1154" i="1"/>
  <c r="AJ1154" i="1" s="1"/>
  <c r="AG1154" i="1"/>
  <c r="AI1154" i="1" s="1"/>
  <c r="BD1154" i="1" s="1"/>
  <c r="Y1154" i="1"/>
  <c r="AA1154" i="1" s="1"/>
  <c r="X1154" i="1"/>
  <c r="Z1154" i="1" s="1"/>
  <c r="BA1154" i="1" s="1"/>
  <c r="R1154" i="1"/>
  <c r="T1154" i="1" s="1"/>
  <c r="Q1154" i="1"/>
  <c r="S1154" i="1" s="1"/>
  <c r="AY1154" i="1" s="1"/>
  <c r="K1154" i="1"/>
  <c r="M1154" i="1" s="1"/>
  <c r="BE1154" i="1" s="1"/>
  <c r="J1154" i="1"/>
  <c r="L1154" i="1" s="1"/>
  <c r="AZ1154" i="1" s="1"/>
  <c r="AS1153" i="1"/>
  <c r="AU1153" i="1" s="1"/>
  <c r="AW1153" i="1" s="1"/>
  <c r="AR1153" i="1"/>
  <c r="AT1153" i="1" s="1"/>
  <c r="AV1153" i="1" s="1"/>
  <c r="AQ1153" i="1"/>
  <c r="AH1153" i="1"/>
  <c r="AJ1153" i="1" s="1"/>
  <c r="AG1153" i="1"/>
  <c r="AI1153" i="1" s="1"/>
  <c r="Y1153" i="1"/>
  <c r="AA1153" i="1" s="1"/>
  <c r="X1153" i="1"/>
  <c r="Z1153" i="1" s="1"/>
  <c r="R1153" i="1"/>
  <c r="T1153" i="1" s="1"/>
  <c r="Q1153" i="1"/>
  <c r="S1153" i="1" s="1"/>
  <c r="AY1153" i="1" s="1"/>
  <c r="K1153" i="1"/>
  <c r="M1153" i="1" s="1"/>
  <c r="BE1153" i="1" s="1"/>
  <c r="J1153" i="1"/>
  <c r="L1153" i="1" s="1"/>
  <c r="AZ1153" i="1" s="1"/>
  <c r="AS1152" i="1"/>
  <c r="AU1152" i="1" s="1"/>
  <c r="AW1152" i="1" s="1"/>
  <c r="AR1152" i="1"/>
  <c r="AQ1152" i="1"/>
  <c r="AH1152" i="1"/>
  <c r="AJ1152" i="1" s="1"/>
  <c r="AG1152" i="1"/>
  <c r="AI1152" i="1" s="1"/>
  <c r="BD1152" i="1" s="1"/>
  <c r="Y1152" i="1"/>
  <c r="AA1152" i="1" s="1"/>
  <c r="X1152" i="1"/>
  <c r="Z1152" i="1" s="1"/>
  <c r="BA1152" i="1" s="1"/>
  <c r="R1152" i="1"/>
  <c r="T1152" i="1" s="1"/>
  <c r="Q1152" i="1"/>
  <c r="S1152" i="1" s="1"/>
  <c r="AY1152" i="1" s="1"/>
  <c r="K1152" i="1"/>
  <c r="M1152" i="1" s="1"/>
  <c r="J1152" i="1"/>
  <c r="L1152" i="1" s="1"/>
  <c r="AZ1152" i="1" s="1"/>
  <c r="AU1151" i="1"/>
  <c r="AW1151" i="1" s="1"/>
  <c r="AS1151" i="1"/>
  <c r="AR1151" i="1"/>
  <c r="AT1151" i="1" s="1"/>
  <c r="AV1151" i="1" s="1"/>
  <c r="AQ1151" i="1"/>
  <c r="AH1151" i="1"/>
  <c r="AJ1151" i="1" s="1"/>
  <c r="AG1151" i="1"/>
  <c r="AI1151" i="1" s="1"/>
  <c r="BD1151" i="1" s="1"/>
  <c r="Y1151" i="1"/>
  <c r="AA1151" i="1" s="1"/>
  <c r="X1151" i="1"/>
  <c r="Z1151" i="1" s="1"/>
  <c r="BA1151" i="1" s="1"/>
  <c r="R1151" i="1"/>
  <c r="T1151" i="1" s="1"/>
  <c r="Q1151" i="1"/>
  <c r="S1151" i="1" s="1"/>
  <c r="AY1151" i="1" s="1"/>
  <c r="K1151" i="1"/>
  <c r="M1151" i="1" s="1"/>
  <c r="BE1151" i="1" s="1"/>
  <c r="J1151" i="1"/>
  <c r="L1151" i="1" s="1"/>
  <c r="AZ1151" i="1" s="1"/>
  <c r="AS1150" i="1"/>
  <c r="AU1150" i="1" s="1"/>
  <c r="AW1150" i="1" s="1"/>
  <c r="AR1150" i="1"/>
  <c r="AQ1150" i="1"/>
  <c r="AH1150" i="1"/>
  <c r="AJ1150" i="1" s="1"/>
  <c r="AG1150" i="1"/>
  <c r="AI1150" i="1" s="1"/>
  <c r="BD1150" i="1" s="1"/>
  <c r="Y1150" i="1"/>
  <c r="AA1150" i="1" s="1"/>
  <c r="X1150" i="1"/>
  <c r="Z1150" i="1" s="1"/>
  <c r="BA1150" i="1" s="1"/>
  <c r="R1150" i="1"/>
  <c r="T1150" i="1" s="1"/>
  <c r="Q1150" i="1"/>
  <c r="S1150" i="1" s="1"/>
  <c r="AY1150" i="1" s="1"/>
  <c r="K1150" i="1"/>
  <c r="M1150" i="1" s="1"/>
  <c r="J1150" i="1"/>
  <c r="L1150" i="1" s="1"/>
  <c r="AZ1150" i="1" s="1"/>
  <c r="AU1149" i="1"/>
  <c r="AW1149" i="1" s="1"/>
  <c r="AS1149" i="1"/>
  <c r="AR1149" i="1"/>
  <c r="AT1149" i="1" s="1"/>
  <c r="AV1149" i="1" s="1"/>
  <c r="AQ1149" i="1"/>
  <c r="AH1149" i="1"/>
  <c r="AJ1149" i="1" s="1"/>
  <c r="AG1149" i="1"/>
  <c r="AI1149" i="1" s="1"/>
  <c r="BD1149" i="1" s="1"/>
  <c r="Y1149" i="1"/>
  <c r="AA1149" i="1" s="1"/>
  <c r="X1149" i="1"/>
  <c r="Z1149" i="1" s="1"/>
  <c r="BA1149" i="1" s="1"/>
  <c r="R1149" i="1"/>
  <c r="T1149" i="1" s="1"/>
  <c r="Q1149" i="1"/>
  <c r="S1149" i="1" s="1"/>
  <c r="AY1149" i="1" s="1"/>
  <c r="K1149" i="1"/>
  <c r="M1149" i="1" s="1"/>
  <c r="BE1149" i="1" s="1"/>
  <c r="J1149" i="1"/>
  <c r="L1149" i="1" s="1"/>
  <c r="AZ1149" i="1" s="1"/>
  <c r="AS1148" i="1"/>
  <c r="AU1148" i="1" s="1"/>
  <c r="AW1148" i="1" s="1"/>
  <c r="AR1148" i="1"/>
  <c r="AQ1148" i="1"/>
  <c r="AH1148" i="1"/>
  <c r="AJ1148" i="1" s="1"/>
  <c r="AG1148" i="1"/>
  <c r="AI1148" i="1" s="1"/>
  <c r="BD1148" i="1" s="1"/>
  <c r="Y1148" i="1"/>
  <c r="AA1148" i="1" s="1"/>
  <c r="X1148" i="1"/>
  <c r="Z1148" i="1" s="1"/>
  <c r="BA1148" i="1" s="1"/>
  <c r="R1148" i="1"/>
  <c r="T1148" i="1" s="1"/>
  <c r="Q1148" i="1"/>
  <c r="S1148" i="1" s="1"/>
  <c r="AY1148" i="1" s="1"/>
  <c r="K1148" i="1"/>
  <c r="M1148" i="1" s="1"/>
  <c r="J1148" i="1"/>
  <c r="L1148" i="1" s="1"/>
  <c r="AZ1148" i="1" s="1"/>
  <c r="AU1147" i="1"/>
  <c r="AW1147" i="1" s="1"/>
  <c r="AS1147" i="1"/>
  <c r="AR1147" i="1"/>
  <c r="AT1147" i="1" s="1"/>
  <c r="AV1147" i="1" s="1"/>
  <c r="AQ1147" i="1"/>
  <c r="AH1147" i="1"/>
  <c r="AJ1147" i="1" s="1"/>
  <c r="AG1147" i="1"/>
  <c r="AI1147" i="1" s="1"/>
  <c r="BD1147" i="1" s="1"/>
  <c r="Y1147" i="1"/>
  <c r="AA1147" i="1" s="1"/>
  <c r="X1147" i="1"/>
  <c r="Z1147" i="1" s="1"/>
  <c r="BA1147" i="1" s="1"/>
  <c r="R1147" i="1"/>
  <c r="T1147" i="1" s="1"/>
  <c r="Q1147" i="1"/>
  <c r="S1147" i="1" s="1"/>
  <c r="AY1147" i="1" s="1"/>
  <c r="K1147" i="1"/>
  <c r="M1147" i="1" s="1"/>
  <c r="BE1147" i="1" s="1"/>
  <c r="J1147" i="1"/>
  <c r="L1147" i="1" s="1"/>
  <c r="AZ1147" i="1" s="1"/>
  <c r="AS1146" i="1"/>
  <c r="AU1146" i="1" s="1"/>
  <c r="AW1146" i="1" s="1"/>
  <c r="AR1146" i="1"/>
  <c r="AQ1146" i="1"/>
  <c r="AH1146" i="1"/>
  <c r="AJ1146" i="1" s="1"/>
  <c r="AG1146" i="1"/>
  <c r="AI1146" i="1" s="1"/>
  <c r="BD1146" i="1" s="1"/>
  <c r="Y1146" i="1"/>
  <c r="AA1146" i="1" s="1"/>
  <c r="X1146" i="1"/>
  <c r="Z1146" i="1" s="1"/>
  <c r="BA1146" i="1" s="1"/>
  <c r="R1146" i="1"/>
  <c r="T1146" i="1" s="1"/>
  <c r="Q1146" i="1"/>
  <c r="S1146" i="1" s="1"/>
  <c r="AY1146" i="1" s="1"/>
  <c r="K1146" i="1"/>
  <c r="M1146" i="1" s="1"/>
  <c r="J1146" i="1"/>
  <c r="L1146" i="1" s="1"/>
  <c r="AZ1146" i="1" s="1"/>
  <c r="AU1145" i="1"/>
  <c r="AW1145" i="1" s="1"/>
  <c r="AS1145" i="1"/>
  <c r="AR1145" i="1"/>
  <c r="AT1145" i="1" s="1"/>
  <c r="AV1145" i="1" s="1"/>
  <c r="AQ1145" i="1"/>
  <c r="AH1145" i="1"/>
  <c r="AJ1145" i="1" s="1"/>
  <c r="AG1145" i="1"/>
  <c r="AI1145" i="1" s="1"/>
  <c r="BD1145" i="1" s="1"/>
  <c r="Y1145" i="1"/>
  <c r="AA1145" i="1" s="1"/>
  <c r="X1145" i="1"/>
  <c r="Z1145" i="1" s="1"/>
  <c r="BA1145" i="1" s="1"/>
  <c r="R1145" i="1"/>
  <c r="T1145" i="1" s="1"/>
  <c r="Q1145" i="1"/>
  <c r="S1145" i="1" s="1"/>
  <c r="AY1145" i="1" s="1"/>
  <c r="K1145" i="1"/>
  <c r="M1145" i="1" s="1"/>
  <c r="BE1145" i="1" s="1"/>
  <c r="J1145" i="1"/>
  <c r="L1145" i="1" s="1"/>
  <c r="AZ1145" i="1" s="1"/>
  <c r="AS1144" i="1"/>
  <c r="AU1144" i="1" s="1"/>
  <c r="AW1144" i="1" s="1"/>
  <c r="AR1144" i="1"/>
  <c r="AQ1144" i="1"/>
  <c r="AH1144" i="1"/>
  <c r="AJ1144" i="1" s="1"/>
  <c r="AG1144" i="1"/>
  <c r="AI1144" i="1" s="1"/>
  <c r="BD1144" i="1" s="1"/>
  <c r="Y1144" i="1"/>
  <c r="AA1144" i="1" s="1"/>
  <c r="X1144" i="1"/>
  <c r="Z1144" i="1" s="1"/>
  <c r="BA1144" i="1" s="1"/>
  <c r="R1144" i="1"/>
  <c r="T1144" i="1" s="1"/>
  <c r="Q1144" i="1"/>
  <c r="S1144" i="1" s="1"/>
  <c r="AY1144" i="1" s="1"/>
  <c r="K1144" i="1"/>
  <c r="M1144" i="1" s="1"/>
  <c r="J1144" i="1"/>
  <c r="L1144" i="1" s="1"/>
  <c r="AZ1144" i="1" s="1"/>
  <c r="AU1143" i="1"/>
  <c r="AW1143" i="1" s="1"/>
  <c r="AS1143" i="1"/>
  <c r="AR1143" i="1"/>
  <c r="AT1143" i="1" s="1"/>
  <c r="AV1143" i="1" s="1"/>
  <c r="AQ1143" i="1"/>
  <c r="AH1143" i="1"/>
  <c r="AJ1143" i="1" s="1"/>
  <c r="AG1143" i="1"/>
  <c r="AI1143" i="1" s="1"/>
  <c r="BD1143" i="1" s="1"/>
  <c r="Y1143" i="1"/>
  <c r="AA1143" i="1" s="1"/>
  <c r="X1143" i="1"/>
  <c r="Z1143" i="1" s="1"/>
  <c r="BA1143" i="1" s="1"/>
  <c r="R1143" i="1"/>
  <c r="T1143" i="1" s="1"/>
  <c r="Q1143" i="1"/>
  <c r="S1143" i="1" s="1"/>
  <c r="AY1143" i="1" s="1"/>
  <c r="K1143" i="1"/>
  <c r="M1143" i="1" s="1"/>
  <c r="BE1143" i="1" s="1"/>
  <c r="J1143" i="1"/>
  <c r="L1143" i="1" s="1"/>
  <c r="AZ1143" i="1" s="1"/>
  <c r="AS1142" i="1"/>
  <c r="AU1142" i="1" s="1"/>
  <c r="AW1142" i="1" s="1"/>
  <c r="AR1142" i="1"/>
  <c r="AQ1142" i="1"/>
  <c r="AH1142" i="1"/>
  <c r="AJ1142" i="1" s="1"/>
  <c r="AG1142" i="1"/>
  <c r="AI1142" i="1" s="1"/>
  <c r="BD1142" i="1" s="1"/>
  <c r="Y1142" i="1"/>
  <c r="AA1142" i="1" s="1"/>
  <c r="X1142" i="1"/>
  <c r="Z1142" i="1" s="1"/>
  <c r="BA1142" i="1" s="1"/>
  <c r="R1142" i="1"/>
  <c r="T1142" i="1" s="1"/>
  <c r="Q1142" i="1"/>
  <c r="S1142" i="1" s="1"/>
  <c r="AY1142" i="1" s="1"/>
  <c r="K1142" i="1"/>
  <c r="M1142" i="1" s="1"/>
  <c r="J1142" i="1"/>
  <c r="L1142" i="1" s="1"/>
  <c r="AZ1142" i="1" s="1"/>
  <c r="AU1141" i="1"/>
  <c r="AW1141" i="1" s="1"/>
  <c r="AS1141" i="1"/>
  <c r="AR1141" i="1"/>
  <c r="AT1141" i="1" s="1"/>
  <c r="AV1141" i="1" s="1"/>
  <c r="AQ1141" i="1"/>
  <c r="AH1141" i="1"/>
  <c r="AJ1141" i="1" s="1"/>
  <c r="AG1141" i="1"/>
  <c r="AI1141" i="1" s="1"/>
  <c r="BD1141" i="1" s="1"/>
  <c r="Y1141" i="1"/>
  <c r="AA1141" i="1" s="1"/>
  <c r="X1141" i="1"/>
  <c r="Z1141" i="1" s="1"/>
  <c r="BA1141" i="1" s="1"/>
  <c r="R1141" i="1"/>
  <c r="T1141" i="1" s="1"/>
  <c r="Q1141" i="1"/>
  <c r="S1141" i="1" s="1"/>
  <c r="AY1141" i="1" s="1"/>
  <c r="K1141" i="1"/>
  <c r="M1141" i="1" s="1"/>
  <c r="BE1141" i="1" s="1"/>
  <c r="J1141" i="1"/>
  <c r="L1141" i="1" s="1"/>
  <c r="AZ1141" i="1" s="1"/>
  <c r="AS1140" i="1"/>
  <c r="AU1140" i="1" s="1"/>
  <c r="AW1140" i="1" s="1"/>
  <c r="AR1140" i="1"/>
  <c r="AQ1140" i="1"/>
  <c r="AH1140" i="1"/>
  <c r="AJ1140" i="1" s="1"/>
  <c r="AG1140" i="1"/>
  <c r="AI1140" i="1" s="1"/>
  <c r="BD1140" i="1" s="1"/>
  <c r="Y1140" i="1"/>
  <c r="AA1140" i="1" s="1"/>
  <c r="X1140" i="1"/>
  <c r="Z1140" i="1" s="1"/>
  <c r="BA1140" i="1" s="1"/>
  <c r="R1140" i="1"/>
  <c r="T1140" i="1" s="1"/>
  <c r="Q1140" i="1"/>
  <c r="S1140" i="1" s="1"/>
  <c r="AY1140" i="1" s="1"/>
  <c r="K1140" i="1"/>
  <c r="M1140" i="1" s="1"/>
  <c r="J1140" i="1"/>
  <c r="L1140" i="1" s="1"/>
  <c r="AZ1140" i="1" s="1"/>
  <c r="AU1139" i="1"/>
  <c r="AW1139" i="1" s="1"/>
  <c r="AS1139" i="1"/>
  <c r="AR1139" i="1"/>
  <c r="AT1139" i="1" s="1"/>
  <c r="AV1139" i="1" s="1"/>
  <c r="AQ1139" i="1"/>
  <c r="AH1139" i="1"/>
  <c r="AJ1139" i="1" s="1"/>
  <c r="AG1139" i="1"/>
  <c r="AI1139" i="1" s="1"/>
  <c r="BD1139" i="1" s="1"/>
  <c r="Y1139" i="1"/>
  <c r="AA1139" i="1" s="1"/>
  <c r="X1139" i="1"/>
  <c r="Z1139" i="1" s="1"/>
  <c r="BA1139" i="1" s="1"/>
  <c r="R1139" i="1"/>
  <c r="T1139" i="1" s="1"/>
  <c r="Q1139" i="1"/>
  <c r="S1139" i="1" s="1"/>
  <c r="AY1139" i="1" s="1"/>
  <c r="K1139" i="1"/>
  <c r="M1139" i="1" s="1"/>
  <c r="BE1139" i="1" s="1"/>
  <c r="J1139" i="1"/>
  <c r="L1139" i="1" s="1"/>
  <c r="AZ1139" i="1" s="1"/>
  <c r="AS1138" i="1"/>
  <c r="AU1138" i="1" s="1"/>
  <c r="AW1138" i="1" s="1"/>
  <c r="AR1138" i="1"/>
  <c r="AQ1138" i="1"/>
  <c r="AH1138" i="1"/>
  <c r="AJ1138" i="1" s="1"/>
  <c r="AG1138" i="1"/>
  <c r="AI1138" i="1" s="1"/>
  <c r="BD1138" i="1" s="1"/>
  <c r="Y1138" i="1"/>
  <c r="AA1138" i="1" s="1"/>
  <c r="X1138" i="1"/>
  <c r="Z1138" i="1" s="1"/>
  <c r="BA1138" i="1" s="1"/>
  <c r="R1138" i="1"/>
  <c r="T1138" i="1" s="1"/>
  <c r="Q1138" i="1"/>
  <c r="S1138" i="1" s="1"/>
  <c r="AY1138" i="1" s="1"/>
  <c r="K1138" i="1"/>
  <c r="M1138" i="1" s="1"/>
  <c r="J1138" i="1"/>
  <c r="L1138" i="1" s="1"/>
  <c r="AZ1138" i="1" s="1"/>
  <c r="AU1137" i="1"/>
  <c r="AW1137" i="1" s="1"/>
  <c r="AS1137" i="1"/>
  <c r="AR1137" i="1"/>
  <c r="AT1137" i="1" s="1"/>
  <c r="AV1137" i="1" s="1"/>
  <c r="AQ1137" i="1"/>
  <c r="AH1137" i="1"/>
  <c r="AJ1137" i="1" s="1"/>
  <c r="AG1137" i="1"/>
  <c r="AI1137" i="1" s="1"/>
  <c r="BD1137" i="1" s="1"/>
  <c r="Y1137" i="1"/>
  <c r="AA1137" i="1" s="1"/>
  <c r="X1137" i="1"/>
  <c r="Z1137" i="1" s="1"/>
  <c r="BA1137" i="1" s="1"/>
  <c r="R1137" i="1"/>
  <c r="T1137" i="1" s="1"/>
  <c r="Q1137" i="1"/>
  <c r="S1137" i="1" s="1"/>
  <c r="AY1137" i="1" s="1"/>
  <c r="K1137" i="1"/>
  <c r="M1137" i="1" s="1"/>
  <c r="BE1137" i="1" s="1"/>
  <c r="J1137" i="1"/>
  <c r="L1137" i="1" s="1"/>
  <c r="AZ1137" i="1" s="1"/>
  <c r="AS1136" i="1"/>
  <c r="AU1136" i="1" s="1"/>
  <c r="AW1136" i="1" s="1"/>
  <c r="AR1136" i="1"/>
  <c r="AQ1136" i="1"/>
  <c r="AH1136" i="1"/>
  <c r="AJ1136" i="1" s="1"/>
  <c r="AG1136" i="1"/>
  <c r="AI1136" i="1" s="1"/>
  <c r="BD1136" i="1" s="1"/>
  <c r="Y1136" i="1"/>
  <c r="AA1136" i="1" s="1"/>
  <c r="X1136" i="1"/>
  <c r="Z1136" i="1" s="1"/>
  <c r="BA1136" i="1" s="1"/>
  <c r="R1136" i="1"/>
  <c r="T1136" i="1" s="1"/>
  <c r="Q1136" i="1"/>
  <c r="S1136" i="1" s="1"/>
  <c r="AY1136" i="1" s="1"/>
  <c r="K1136" i="1"/>
  <c r="M1136" i="1" s="1"/>
  <c r="J1136" i="1"/>
  <c r="L1136" i="1" s="1"/>
  <c r="AZ1136" i="1" s="1"/>
  <c r="AU1135" i="1"/>
  <c r="AW1135" i="1" s="1"/>
  <c r="AS1135" i="1"/>
  <c r="AR1135" i="1"/>
  <c r="AT1135" i="1" s="1"/>
  <c r="AV1135" i="1" s="1"/>
  <c r="AQ1135" i="1"/>
  <c r="AH1135" i="1"/>
  <c r="AJ1135" i="1" s="1"/>
  <c r="AG1135" i="1"/>
  <c r="AI1135" i="1" s="1"/>
  <c r="BD1135" i="1" s="1"/>
  <c r="Y1135" i="1"/>
  <c r="AA1135" i="1" s="1"/>
  <c r="X1135" i="1"/>
  <c r="Z1135" i="1" s="1"/>
  <c r="BA1135" i="1" s="1"/>
  <c r="R1135" i="1"/>
  <c r="T1135" i="1" s="1"/>
  <c r="Q1135" i="1"/>
  <c r="S1135" i="1" s="1"/>
  <c r="AY1135" i="1" s="1"/>
  <c r="K1135" i="1"/>
  <c r="M1135" i="1" s="1"/>
  <c r="BE1135" i="1" s="1"/>
  <c r="J1135" i="1"/>
  <c r="L1135" i="1" s="1"/>
  <c r="AZ1135" i="1" s="1"/>
  <c r="AS1134" i="1"/>
  <c r="AU1134" i="1" s="1"/>
  <c r="AW1134" i="1" s="1"/>
  <c r="AR1134" i="1"/>
  <c r="AQ1134" i="1"/>
  <c r="AH1134" i="1"/>
  <c r="AJ1134" i="1" s="1"/>
  <c r="AG1134" i="1"/>
  <c r="AI1134" i="1" s="1"/>
  <c r="BD1134" i="1" s="1"/>
  <c r="Y1134" i="1"/>
  <c r="AA1134" i="1" s="1"/>
  <c r="X1134" i="1"/>
  <c r="Z1134" i="1" s="1"/>
  <c r="BA1134" i="1" s="1"/>
  <c r="R1134" i="1"/>
  <c r="T1134" i="1" s="1"/>
  <c r="Q1134" i="1"/>
  <c r="S1134" i="1" s="1"/>
  <c r="AY1134" i="1" s="1"/>
  <c r="K1134" i="1"/>
  <c r="M1134" i="1" s="1"/>
  <c r="J1134" i="1"/>
  <c r="L1134" i="1" s="1"/>
  <c r="AZ1134" i="1" s="1"/>
  <c r="AU1133" i="1"/>
  <c r="AW1133" i="1" s="1"/>
  <c r="AS1133" i="1"/>
  <c r="AR1133" i="1"/>
  <c r="AT1133" i="1" s="1"/>
  <c r="AV1133" i="1" s="1"/>
  <c r="AQ1133" i="1"/>
  <c r="AH1133" i="1"/>
  <c r="AJ1133" i="1" s="1"/>
  <c r="AG1133" i="1"/>
  <c r="AI1133" i="1" s="1"/>
  <c r="BD1133" i="1" s="1"/>
  <c r="Y1133" i="1"/>
  <c r="AA1133" i="1" s="1"/>
  <c r="X1133" i="1"/>
  <c r="Z1133" i="1" s="1"/>
  <c r="BA1133" i="1" s="1"/>
  <c r="R1133" i="1"/>
  <c r="T1133" i="1" s="1"/>
  <c r="Q1133" i="1"/>
  <c r="S1133" i="1" s="1"/>
  <c r="AY1133" i="1" s="1"/>
  <c r="K1133" i="1"/>
  <c r="M1133" i="1" s="1"/>
  <c r="BE1133" i="1" s="1"/>
  <c r="J1133" i="1"/>
  <c r="L1133" i="1" s="1"/>
  <c r="AZ1133" i="1" s="1"/>
  <c r="AS1132" i="1"/>
  <c r="AU1132" i="1" s="1"/>
  <c r="AW1132" i="1" s="1"/>
  <c r="AR1132" i="1"/>
  <c r="AQ1132" i="1"/>
  <c r="AH1132" i="1"/>
  <c r="AJ1132" i="1" s="1"/>
  <c r="AG1132" i="1"/>
  <c r="AI1132" i="1" s="1"/>
  <c r="BD1132" i="1" s="1"/>
  <c r="Y1132" i="1"/>
  <c r="AA1132" i="1" s="1"/>
  <c r="X1132" i="1"/>
  <c r="Z1132" i="1" s="1"/>
  <c r="BA1132" i="1" s="1"/>
  <c r="R1132" i="1"/>
  <c r="T1132" i="1" s="1"/>
  <c r="Q1132" i="1"/>
  <c r="S1132" i="1" s="1"/>
  <c r="AY1132" i="1" s="1"/>
  <c r="K1132" i="1"/>
  <c r="M1132" i="1" s="1"/>
  <c r="J1132" i="1"/>
  <c r="L1132" i="1" s="1"/>
  <c r="AZ1132" i="1" s="1"/>
  <c r="AU1131" i="1"/>
  <c r="AW1131" i="1" s="1"/>
  <c r="AS1131" i="1"/>
  <c r="AR1131" i="1"/>
  <c r="AT1131" i="1" s="1"/>
  <c r="AV1131" i="1" s="1"/>
  <c r="AQ1131" i="1"/>
  <c r="AH1131" i="1"/>
  <c r="AJ1131" i="1" s="1"/>
  <c r="AG1131" i="1"/>
  <c r="AI1131" i="1" s="1"/>
  <c r="BD1131" i="1" s="1"/>
  <c r="Y1131" i="1"/>
  <c r="AA1131" i="1" s="1"/>
  <c r="X1131" i="1"/>
  <c r="Z1131" i="1" s="1"/>
  <c r="BA1131" i="1" s="1"/>
  <c r="R1131" i="1"/>
  <c r="T1131" i="1" s="1"/>
  <c r="Q1131" i="1"/>
  <c r="S1131" i="1" s="1"/>
  <c r="AY1131" i="1" s="1"/>
  <c r="K1131" i="1"/>
  <c r="M1131" i="1" s="1"/>
  <c r="BE1131" i="1" s="1"/>
  <c r="J1131" i="1"/>
  <c r="L1131" i="1" s="1"/>
  <c r="AZ1131" i="1" s="1"/>
  <c r="AS1130" i="1"/>
  <c r="AU1130" i="1" s="1"/>
  <c r="AW1130" i="1" s="1"/>
  <c r="AR1130" i="1"/>
  <c r="AQ1130" i="1"/>
  <c r="AH1130" i="1"/>
  <c r="AJ1130" i="1" s="1"/>
  <c r="AG1130" i="1"/>
  <c r="AI1130" i="1" s="1"/>
  <c r="BD1130" i="1" s="1"/>
  <c r="Y1130" i="1"/>
  <c r="AA1130" i="1" s="1"/>
  <c r="X1130" i="1"/>
  <c r="Z1130" i="1" s="1"/>
  <c r="BA1130" i="1" s="1"/>
  <c r="R1130" i="1"/>
  <c r="T1130" i="1" s="1"/>
  <c r="Q1130" i="1"/>
  <c r="S1130" i="1" s="1"/>
  <c r="AY1130" i="1" s="1"/>
  <c r="K1130" i="1"/>
  <c r="M1130" i="1" s="1"/>
  <c r="J1130" i="1"/>
  <c r="L1130" i="1" s="1"/>
  <c r="AZ1130" i="1" s="1"/>
  <c r="AU1129" i="1"/>
  <c r="AW1129" i="1" s="1"/>
  <c r="AS1129" i="1"/>
  <c r="AR1129" i="1"/>
  <c r="AT1129" i="1" s="1"/>
  <c r="AV1129" i="1" s="1"/>
  <c r="AQ1129" i="1"/>
  <c r="AH1129" i="1"/>
  <c r="AJ1129" i="1" s="1"/>
  <c r="AG1129" i="1"/>
  <c r="AI1129" i="1" s="1"/>
  <c r="BD1129" i="1" s="1"/>
  <c r="Y1129" i="1"/>
  <c r="AA1129" i="1" s="1"/>
  <c r="X1129" i="1"/>
  <c r="Z1129" i="1" s="1"/>
  <c r="BA1129" i="1" s="1"/>
  <c r="R1129" i="1"/>
  <c r="T1129" i="1" s="1"/>
  <c r="Q1129" i="1"/>
  <c r="S1129" i="1" s="1"/>
  <c r="AY1129" i="1" s="1"/>
  <c r="K1129" i="1"/>
  <c r="M1129" i="1" s="1"/>
  <c r="BE1129" i="1" s="1"/>
  <c r="J1129" i="1"/>
  <c r="L1129" i="1" s="1"/>
  <c r="AZ1129" i="1" s="1"/>
  <c r="AS1128" i="1"/>
  <c r="AU1128" i="1" s="1"/>
  <c r="AW1128" i="1" s="1"/>
  <c r="AR1128" i="1"/>
  <c r="AQ1128" i="1"/>
  <c r="AH1128" i="1"/>
  <c r="AJ1128" i="1" s="1"/>
  <c r="AG1128" i="1"/>
  <c r="AI1128" i="1" s="1"/>
  <c r="BD1128" i="1" s="1"/>
  <c r="Y1128" i="1"/>
  <c r="AA1128" i="1" s="1"/>
  <c r="X1128" i="1"/>
  <c r="Z1128" i="1" s="1"/>
  <c r="BA1128" i="1" s="1"/>
  <c r="R1128" i="1"/>
  <c r="T1128" i="1" s="1"/>
  <c r="Q1128" i="1"/>
  <c r="S1128" i="1" s="1"/>
  <c r="AY1128" i="1" s="1"/>
  <c r="K1128" i="1"/>
  <c r="M1128" i="1" s="1"/>
  <c r="J1128" i="1"/>
  <c r="L1128" i="1" s="1"/>
  <c r="AZ1128" i="1" s="1"/>
  <c r="AU1127" i="1"/>
  <c r="AW1127" i="1" s="1"/>
  <c r="AS1127" i="1"/>
  <c r="AR1127" i="1"/>
  <c r="AT1127" i="1" s="1"/>
  <c r="AV1127" i="1" s="1"/>
  <c r="AQ1127" i="1"/>
  <c r="AH1127" i="1"/>
  <c r="AJ1127" i="1" s="1"/>
  <c r="AG1127" i="1"/>
  <c r="AI1127" i="1" s="1"/>
  <c r="BD1127" i="1" s="1"/>
  <c r="Y1127" i="1"/>
  <c r="AA1127" i="1" s="1"/>
  <c r="X1127" i="1"/>
  <c r="Z1127" i="1" s="1"/>
  <c r="BA1127" i="1" s="1"/>
  <c r="R1127" i="1"/>
  <c r="T1127" i="1" s="1"/>
  <c r="Q1127" i="1"/>
  <c r="S1127" i="1" s="1"/>
  <c r="AY1127" i="1" s="1"/>
  <c r="K1127" i="1"/>
  <c r="M1127" i="1" s="1"/>
  <c r="BE1127" i="1" s="1"/>
  <c r="J1127" i="1"/>
  <c r="L1127" i="1" s="1"/>
  <c r="AZ1127" i="1" s="1"/>
  <c r="AS1126" i="1"/>
  <c r="AU1126" i="1" s="1"/>
  <c r="AW1126" i="1" s="1"/>
  <c r="AR1126" i="1"/>
  <c r="AQ1126" i="1"/>
  <c r="AH1126" i="1"/>
  <c r="AJ1126" i="1" s="1"/>
  <c r="AG1126" i="1"/>
  <c r="AI1126" i="1" s="1"/>
  <c r="BD1126" i="1" s="1"/>
  <c r="Y1126" i="1"/>
  <c r="AA1126" i="1" s="1"/>
  <c r="X1126" i="1"/>
  <c r="Z1126" i="1" s="1"/>
  <c r="BA1126" i="1" s="1"/>
  <c r="R1126" i="1"/>
  <c r="T1126" i="1" s="1"/>
  <c r="Q1126" i="1"/>
  <c r="S1126" i="1" s="1"/>
  <c r="AY1126" i="1" s="1"/>
  <c r="K1126" i="1"/>
  <c r="M1126" i="1" s="1"/>
  <c r="J1126" i="1"/>
  <c r="L1126" i="1" s="1"/>
  <c r="AZ1126" i="1" s="1"/>
  <c r="AU1125" i="1"/>
  <c r="AW1125" i="1" s="1"/>
  <c r="AS1125" i="1"/>
  <c r="AR1125" i="1"/>
  <c r="AT1125" i="1" s="1"/>
  <c r="AV1125" i="1" s="1"/>
  <c r="AQ1125" i="1"/>
  <c r="AH1125" i="1"/>
  <c r="AJ1125" i="1" s="1"/>
  <c r="AG1125" i="1"/>
  <c r="AI1125" i="1" s="1"/>
  <c r="BD1125" i="1" s="1"/>
  <c r="Y1125" i="1"/>
  <c r="AA1125" i="1" s="1"/>
  <c r="X1125" i="1"/>
  <c r="Z1125" i="1" s="1"/>
  <c r="BA1125" i="1" s="1"/>
  <c r="R1125" i="1"/>
  <c r="T1125" i="1" s="1"/>
  <c r="Q1125" i="1"/>
  <c r="S1125" i="1" s="1"/>
  <c r="AY1125" i="1" s="1"/>
  <c r="K1125" i="1"/>
  <c r="M1125" i="1" s="1"/>
  <c r="BE1125" i="1" s="1"/>
  <c r="J1125" i="1"/>
  <c r="L1125" i="1" s="1"/>
  <c r="AZ1125" i="1" s="1"/>
  <c r="AS1124" i="1"/>
  <c r="AU1124" i="1" s="1"/>
  <c r="AW1124" i="1" s="1"/>
  <c r="AR1124" i="1"/>
  <c r="AQ1124" i="1"/>
  <c r="AH1124" i="1"/>
  <c r="AJ1124" i="1" s="1"/>
  <c r="AG1124" i="1"/>
  <c r="AI1124" i="1" s="1"/>
  <c r="BD1124" i="1" s="1"/>
  <c r="Y1124" i="1"/>
  <c r="AA1124" i="1" s="1"/>
  <c r="X1124" i="1"/>
  <c r="Z1124" i="1" s="1"/>
  <c r="BA1124" i="1" s="1"/>
  <c r="R1124" i="1"/>
  <c r="T1124" i="1" s="1"/>
  <c r="Q1124" i="1"/>
  <c r="S1124" i="1" s="1"/>
  <c r="AY1124" i="1" s="1"/>
  <c r="K1124" i="1"/>
  <c r="M1124" i="1" s="1"/>
  <c r="J1124" i="1"/>
  <c r="L1124" i="1" s="1"/>
  <c r="AZ1124" i="1" s="1"/>
  <c r="AU1123" i="1"/>
  <c r="AW1123" i="1" s="1"/>
  <c r="AS1123" i="1"/>
  <c r="AR1123" i="1"/>
  <c r="AT1123" i="1" s="1"/>
  <c r="AV1123" i="1" s="1"/>
  <c r="AQ1123" i="1"/>
  <c r="AH1123" i="1"/>
  <c r="AJ1123" i="1" s="1"/>
  <c r="AG1123" i="1"/>
  <c r="AI1123" i="1" s="1"/>
  <c r="BD1123" i="1" s="1"/>
  <c r="Y1123" i="1"/>
  <c r="AA1123" i="1" s="1"/>
  <c r="X1123" i="1"/>
  <c r="Z1123" i="1" s="1"/>
  <c r="BA1123" i="1" s="1"/>
  <c r="R1123" i="1"/>
  <c r="T1123" i="1" s="1"/>
  <c r="Q1123" i="1"/>
  <c r="S1123" i="1" s="1"/>
  <c r="AY1123" i="1" s="1"/>
  <c r="K1123" i="1"/>
  <c r="M1123" i="1" s="1"/>
  <c r="BE1123" i="1" s="1"/>
  <c r="J1123" i="1"/>
  <c r="L1123" i="1" s="1"/>
  <c r="AZ1123" i="1" s="1"/>
  <c r="AS1122" i="1"/>
  <c r="AU1122" i="1" s="1"/>
  <c r="AW1122" i="1" s="1"/>
  <c r="AR1122" i="1"/>
  <c r="AQ1122" i="1"/>
  <c r="AH1122" i="1"/>
  <c r="AJ1122" i="1" s="1"/>
  <c r="AG1122" i="1"/>
  <c r="AI1122" i="1" s="1"/>
  <c r="BD1122" i="1" s="1"/>
  <c r="Y1122" i="1"/>
  <c r="AA1122" i="1" s="1"/>
  <c r="X1122" i="1"/>
  <c r="Z1122" i="1" s="1"/>
  <c r="BA1122" i="1" s="1"/>
  <c r="R1122" i="1"/>
  <c r="T1122" i="1" s="1"/>
  <c r="Q1122" i="1"/>
  <c r="S1122" i="1" s="1"/>
  <c r="AY1122" i="1" s="1"/>
  <c r="K1122" i="1"/>
  <c r="M1122" i="1" s="1"/>
  <c r="J1122" i="1"/>
  <c r="L1122" i="1" s="1"/>
  <c r="AZ1122" i="1" s="1"/>
  <c r="AU1121" i="1"/>
  <c r="AW1121" i="1" s="1"/>
  <c r="AS1121" i="1"/>
  <c r="AR1121" i="1"/>
  <c r="AT1121" i="1" s="1"/>
  <c r="AV1121" i="1" s="1"/>
  <c r="AQ1121" i="1"/>
  <c r="AH1121" i="1"/>
  <c r="AJ1121" i="1" s="1"/>
  <c r="AG1121" i="1"/>
  <c r="AI1121" i="1" s="1"/>
  <c r="BD1121" i="1" s="1"/>
  <c r="Y1121" i="1"/>
  <c r="AA1121" i="1" s="1"/>
  <c r="X1121" i="1"/>
  <c r="Z1121" i="1" s="1"/>
  <c r="BA1121" i="1" s="1"/>
  <c r="R1121" i="1"/>
  <c r="T1121" i="1" s="1"/>
  <c r="Q1121" i="1"/>
  <c r="S1121" i="1" s="1"/>
  <c r="AY1121" i="1" s="1"/>
  <c r="K1121" i="1"/>
  <c r="M1121" i="1" s="1"/>
  <c r="BE1121" i="1" s="1"/>
  <c r="J1121" i="1"/>
  <c r="L1121" i="1" s="1"/>
  <c r="AZ1121" i="1" s="1"/>
  <c r="AS1120" i="1"/>
  <c r="AU1120" i="1" s="1"/>
  <c r="AW1120" i="1" s="1"/>
  <c r="AR1120" i="1"/>
  <c r="AQ1120" i="1"/>
  <c r="AH1120" i="1"/>
  <c r="AJ1120" i="1" s="1"/>
  <c r="AG1120" i="1"/>
  <c r="AI1120" i="1" s="1"/>
  <c r="BD1120" i="1" s="1"/>
  <c r="Y1120" i="1"/>
  <c r="AA1120" i="1" s="1"/>
  <c r="X1120" i="1"/>
  <c r="Z1120" i="1" s="1"/>
  <c r="BA1120" i="1" s="1"/>
  <c r="R1120" i="1"/>
  <c r="T1120" i="1" s="1"/>
  <c r="Q1120" i="1"/>
  <c r="S1120" i="1" s="1"/>
  <c r="AY1120" i="1" s="1"/>
  <c r="K1120" i="1"/>
  <c r="M1120" i="1" s="1"/>
  <c r="J1120" i="1"/>
  <c r="L1120" i="1" s="1"/>
  <c r="AZ1120" i="1" s="1"/>
  <c r="AU1119" i="1"/>
  <c r="AW1119" i="1" s="1"/>
  <c r="AS1119" i="1"/>
  <c r="AR1119" i="1"/>
  <c r="AT1119" i="1" s="1"/>
  <c r="AV1119" i="1" s="1"/>
  <c r="AQ1119" i="1"/>
  <c r="AH1119" i="1"/>
  <c r="AJ1119" i="1" s="1"/>
  <c r="AG1119" i="1"/>
  <c r="AI1119" i="1" s="1"/>
  <c r="BD1119" i="1" s="1"/>
  <c r="Y1119" i="1"/>
  <c r="AA1119" i="1" s="1"/>
  <c r="X1119" i="1"/>
  <c r="Z1119" i="1" s="1"/>
  <c r="BA1119" i="1" s="1"/>
  <c r="R1119" i="1"/>
  <c r="T1119" i="1" s="1"/>
  <c r="Q1119" i="1"/>
  <c r="S1119" i="1" s="1"/>
  <c r="AY1119" i="1" s="1"/>
  <c r="K1119" i="1"/>
  <c r="M1119" i="1" s="1"/>
  <c r="BE1119" i="1" s="1"/>
  <c r="J1119" i="1"/>
  <c r="L1119" i="1" s="1"/>
  <c r="AZ1119" i="1" s="1"/>
  <c r="AS1118" i="1"/>
  <c r="AU1118" i="1" s="1"/>
  <c r="AW1118" i="1" s="1"/>
  <c r="AR1118" i="1"/>
  <c r="AQ1118" i="1"/>
  <c r="AH1118" i="1"/>
  <c r="AJ1118" i="1" s="1"/>
  <c r="AG1118" i="1"/>
  <c r="AI1118" i="1" s="1"/>
  <c r="BD1118" i="1" s="1"/>
  <c r="Y1118" i="1"/>
  <c r="AA1118" i="1" s="1"/>
  <c r="X1118" i="1"/>
  <c r="Z1118" i="1" s="1"/>
  <c r="BA1118" i="1" s="1"/>
  <c r="R1118" i="1"/>
  <c r="T1118" i="1" s="1"/>
  <c r="Q1118" i="1"/>
  <c r="S1118" i="1" s="1"/>
  <c r="AY1118" i="1" s="1"/>
  <c r="K1118" i="1"/>
  <c r="M1118" i="1" s="1"/>
  <c r="J1118" i="1"/>
  <c r="L1118" i="1" s="1"/>
  <c r="AZ1118" i="1" s="1"/>
  <c r="AU1117" i="1"/>
  <c r="AW1117" i="1" s="1"/>
  <c r="AS1117" i="1"/>
  <c r="AR1117" i="1"/>
  <c r="AT1117" i="1" s="1"/>
  <c r="AV1117" i="1" s="1"/>
  <c r="AQ1117" i="1"/>
  <c r="AH1117" i="1"/>
  <c r="AJ1117" i="1" s="1"/>
  <c r="AG1117" i="1"/>
  <c r="AI1117" i="1" s="1"/>
  <c r="BD1117" i="1" s="1"/>
  <c r="Y1117" i="1"/>
  <c r="AA1117" i="1" s="1"/>
  <c r="X1117" i="1"/>
  <c r="Z1117" i="1" s="1"/>
  <c r="BA1117" i="1" s="1"/>
  <c r="R1117" i="1"/>
  <c r="T1117" i="1" s="1"/>
  <c r="Q1117" i="1"/>
  <c r="S1117" i="1" s="1"/>
  <c r="AY1117" i="1" s="1"/>
  <c r="K1117" i="1"/>
  <c r="M1117" i="1" s="1"/>
  <c r="BE1117" i="1" s="1"/>
  <c r="J1117" i="1"/>
  <c r="L1117" i="1" s="1"/>
  <c r="AZ1117" i="1" s="1"/>
  <c r="AS1116" i="1"/>
  <c r="AU1116" i="1" s="1"/>
  <c r="AW1116" i="1" s="1"/>
  <c r="AR1116" i="1"/>
  <c r="AQ1116" i="1"/>
  <c r="AH1116" i="1"/>
  <c r="AJ1116" i="1" s="1"/>
  <c r="AG1116" i="1"/>
  <c r="AI1116" i="1" s="1"/>
  <c r="BD1116" i="1" s="1"/>
  <c r="Y1116" i="1"/>
  <c r="AA1116" i="1" s="1"/>
  <c r="X1116" i="1"/>
  <c r="Z1116" i="1" s="1"/>
  <c r="BA1116" i="1" s="1"/>
  <c r="R1116" i="1"/>
  <c r="T1116" i="1" s="1"/>
  <c r="Q1116" i="1"/>
  <c r="S1116" i="1" s="1"/>
  <c r="AY1116" i="1" s="1"/>
  <c r="K1116" i="1"/>
  <c r="M1116" i="1" s="1"/>
  <c r="J1116" i="1"/>
  <c r="L1116" i="1" s="1"/>
  <c r="AZ1116" i="1" s="1"/>
  <c r="AU1115" i="1"/>
  <c r="AW1115" i="1" s="1"/>
  <c r="AS1115" i="1"/>
  <c r="AR1115" i="1"/>
  <c r="AT1115" i="1" s="1"/>
  <c r="AV1115" i="1" s="1"/>
  <c r="AQ1115" i="1"/>
  <c r="AH1115" i="1"/>
  <c r="AJ1115" i="1" s="1"/>
  <c r="AG1115" i="1"/>
  <c r="AI1115" i="1" s="1"/>
  <c r="BD1115" i="1" s="1"/>
  <c r="Y1115" i="1"/>
  <c r="AA1115" i="1" s="1"/>
  <c r="X1115" i="1"/>
  <c r="Z1115" i="1" s="1"/>
  <c r="BA1115" i="1" s="1"/>
  <c r="R1115" i="1"/>
  <c r="T1115" i="1" s="1"/>
  <c r="Q1115" i="1"/>
  <c r="S1115" i="1" s="1"/>
  <c r="AY1115" i="1" s="1"/>
  <c r="K1115" i="1"/>
  <c r="M1115" i="1" s="1"/>
  <c r="BE1115" i="1" s="1"/>
  <c r="J1115" i="1"/>
  <c r="L1115" i="1" s="1"/>
  <c r="AZ1115" i="1" s="1"/>
  <c r="AS1114" i="1"/>
  <c r="AU1114" i="1" s="1"/>
  <c r="AW1114" i="1" s="1"/>
  <c r="AR1114" i="1"/>
  <c r="AQ1114" i="1"/>
  <c r="AH1114" i="1"/>
  <c r="AJ1114" i="1" s="1"/>
  <c r="AG1114" i="1"/>
  <c r="AI1114" i="1" s="1"/>
  <c r="BD1114" i="1" s="1"/>
  <c r="Y1114" i="1"/>
  <c r="AA1114" i="1" s="1"/>
  <c r="X1114" i="1"/>
  <c r="Z1114" i="1" s="1"/>
  <c r="BA1114" i="1" s="1"/>
  <c r="R1114" i="1"/>
  <c r="T1114" i="1" s="1"/>
  <c r="Q1114" i="1"/>
  <c r="S1114" i="1" s="1"/>
  <c r="AY1114" i="1" s="1"/>
  <c r="K1114" i="1"/>
  <c r="M1114" i="1" s="1"/>
  <c r="J1114" i="1"/>
  <c r="L1114" i="1" s="1"/>
  <c r="AZ1114" i="1" s="1"/>
  <c r="AU1113" i="1"/>
  <c r="AW1113" i="1" s="1"/>
  <c r="AS1113" i="1"/>
  <c r="AR1113" i="1"/>
  <c r="AT1113" i="1" s="1"/>
  <c r="AV1113" i="1" s="1"/>
  <c r="AQ1113" i="1"/>
  <c r="AH1113" i="1"/>
  <c r="AJ1113" i="1" s="1"/>
  <c r="AG1113" i="1"/>
  <c r="AI1113" i="1" s="1"/>
  <c r="BD1113" i="1" s="1"/>
  <c r="Y1113" i="1"/>
  <c r="AA1113" i="1" s="1"/>
  <c r="X1113" i="1"/>
  <c r="Z1113" i="1" s="1"/>
  <c r="BA1113" i="1" s="1"/>
  <c r="R1113" i="1"/>
  <c r="T1113" i="1" s="1"/>
  <c r="Q1113" i="1"/>
  <c r="S1113" i="1" s="1"/>
  <c r="AY1113" i="1" s="1"/>
  <c r="K1113" i="1"/>
  <c r="M1113" i="1" s="1"/>
  <c r="BE1113" i="1" s="1"/>
  <c r="J1113" i="1"/>
  <c r="L1113" i="1" s="1"/>
  <c r="AZ1113" i="1" s="1"/>
  <c r="AS1112" i="1"/>
  <c r="AU1112" i="1" s="1"/>
  <c r="AW1112" i="1" s="1"/>
  <c r="AR1112" i="1"/>
  <c r="AQ1112" i="1"/>
  <c r="AH1112" i="1"/>
  <c r="AJ1112" i="1" s="1"/>
  <c r="AG1112" i="1"/>
  <c r="AI1112" i="1" s="1"/>
  <c r="BD1112" i="1" s="1"/>
  <c r="Y1112" i="1"/>
  <c r="AA1112" i="1" s="1"/>
  <c r="X1112" i="1"/>
  <c r="Z1112" i="1" s="1"/>
  <c r="BA1112" i="1" s="1"/>
  <c r="R1112" i="1"/>
  <c r="T1112" i="1" s="1"/>
  <c r="Q1112" i="1"/>
  <c r="S1112" i="1" s="1"/>
  <c r="AY1112" i="1" s="1"/>
  <c r="K1112" i="1"/>
  <c r="M1112" i="1" s="1"/>
  <c r="J1112" i="1"/>
  <c r="L1112" i="1" s="1"/>
  <c r="AZ1112" i="1" s="1"/>
  <c r="AU1111" i="1"/>
  <c r="AW1111" i="1" s="1"/>
  <c r="AS1111" i="1"/>
  <c r="AR1111" i="1"/>
  <c r="AT1111" i="1" s="1"/>
  <c r="AV1111" i="1" s="1"/>
  <c r="AQ1111" i="1"/>
  <c r="AH1111" i="1"/>
  <c r="AJ1111" i="1" s="1"/>
  <c r="AG1111" i="1"/>
  <c r="AI1111" i="1" s="1"/>
  <c r="BD1111" i="1" s="1"/>
  <c r="Y1111" i="1"/>
  <c r="AA1111" i="1" s="1"/>
  <c r="X1111" i="1"/>
  <c r="Z1111" i="1" s="1"/>
  <c r="BA1111" i="1" s="1"/>
  <c r="R1111" i="1"/>
  <c r="T1111" i="1" s="1"/>
  <c r="Q1111" i="1"/>
  <c r="S1111" i="1" s="1"/>
  <c r="AY1111" i="1" s="1"/>
  <c r="K1111" i="1"/>
  <c r="M1111" i="1" s="1"/>
  <c r="BE1111" i="1" s="1"/>
  <c r="J1111" i="1"/>
  <c r="L1111" i="1" s="1"/>
  <c r="AZ1111" i="1" s="1"/>
  <c r="AS1110" i="1"/>
  <c r="AU1110" i="1" s="1"/>
  <c r="AW1110" i="1" s="1"/>
  <c r="AR1110" i="1"/>
  <c r="AQ1110" i="1"/>
  <c r="AH1110" i="1"/>
  <c r="AJ1110" i="1" s="1"/>
  <c r="AG1110" i="1"/>
  <c r="AI1110" i="1" s="1"/>
  <c r="BD1110" i="1" s="1"/>
  <c r="Y1110" i="1"/>
  <c r="AA1110" i="1" s="1"/>
  <c r="X1110" i="1"/>
  <c r="Z1110" i="1" s="1"/>
  <c r="BA1110" i="1" s="1"/>
  <c r="R1110" i="1"/>
  <c r="T1110" i="1" s="1"/>
  <c r="Q1110" i="1"/>
  <c r="S1110" i="1" s="1"/>
  <c r="AY1110" i="1" s="1"/>
  <c r="K1110" i="1"/>
  <c r="M1110" i="1" s="1"/>
  <c r="J1110" i="1"/>
  <c r="L1110" i="1" s="1"/>
  <c r="AZ1110" i="1" s="1"/>
  <c r="AU1109" i="1"/>
  <c r="AW1109" i="1" s="1"/>
  <c r="AS1109" i="1"/>
  <c r="AR1109" i="1"/>
  <c r="AT1109" i="1" s="1"/>
  <c r="AV1109" i="1" s="1"/>
  <c r="AQ1109" i="1"/>
  <c r="AH1109" i="1"/>
  <c r="AJ1109" i="1" s="1"/>
  <c r="AG1109" i="1"/>
  <c r="AI1109" i="1" s="1"/>
  <c r="BD1109" i="1" s="1"/>
  <c r="Y1109" i="1"/>
  <c r="AA1109" i="1" s="1"/>
  <c r="X1109" i="1"/>
  <c r="Z1109" i="1" s="1"/>
  <c r="BA1109" i="1" s="1"/>
  <c r="R1109" i="1"/>
  <c r="T1109" i="1" s="1"/>
  <c r="Q1109" i="1"/>
  <c r="S1109" i="1" s="1"/>
  <c r="AY1109" i="1" s="1"/>
  <c r="K1109" i="1"/>
  <c r="M1109" i="1" s="1"/>
  <c r="BE1109" i="1" s="1"/>
  <c r="J1109" i="1"/>
  <c r="L1109" i="1" s="1"/>
  <c r="AZ1109" i="1" s="1"/>
  <c r="AS1108" i="1"/>
  <c r="AU1108" i="1" s="1"/>
  <c r="AW1108" i="1" s="1"/>
  <c r="AR1108" i="1"/>
  <c r="AQ1108" i="1"/>
  <c r="AH1108" i="1"/>
  <c r="AJ1108" i="1" s="1"/>
  <c r="AG1108" i="1"/>
  <c r="AI1108" i="1" s="1"/>
  <c r="BD1108" i="1" s="1"/>
  <c r="Y1108" i="1"/>
  <c r="AA1108" i="1" s="1"/>
  <c r="X1108" i="1"/>
  <c r="Z1108" i="1" s="1"/>
  <c r="BA1108" i="1" s="1"/>
  <c r="R1108" i="1"/>
  <c r="T1108" i="1" s="1"/>
  <c r="Q1108" i="1"/>
  <c r="S1108" i="1" s="1"/>
  <c r="AY1108" i="1" s="1"/>
  <c r="K1108" i="1"/>
  <c r="M1108" i="1" s="1"/>
  <c r="J1108" i="1"/>
  <c r="L1108" i="1" s="1"/>
  <c r="AZ1108" i="1" s="1"/>
  <c r="AU1107" i="1"/>
  <c r="AW1107" i="1" s="1"/>
  <c r="AS1107" i="1"/>
  <c r="AR1107" i="1"/>
  <c r="AT1107" i="1" s="1"/>
  <c r="AV1107" i="1" s="1"/>
  <c r="AQ1107" i="1"/>
  <c r="AH1107" i="1"/>
  <c r="AJ1107" i="1" s="1"/>
  <c r="AG1107" i="1"/>
  <c r="AI1107" i="1" s="1"/>
  <c r="BD1107" i="1" s="1"/>
  <c r="Y1107" i="1"/>
  <c r="AA1107" i="1" s="1"/>
  <c r="X1107" i="1"/>
  <c r="Z1107" i="1" s="1"/>
  <c r="BA1107" i="1" s="1"/>
  <c r="R1107" i="1"/>
  <c r="T1107" i="1" s="1"/>
  <c r="Q1107" i="1"/>
  <c r="S1107" i="1" s="1"/>
  <c r="AY1107" i="1" s="1"/>
  <c r="K1107" i="1"/>
  <c r="M1107" i="1" s="1"/>
  <c r="BE1107" i="1" s="1"/>
  <c r="J1107" i="1"/>
  <c r="L1107" i="1" s="1"/>
  <c r="AZ1107" i="1" s="1"/>
  <c r="AS1106" i="1"/>
  <c r="AU1106" i="1" s="1"/>
  <c r="AW1106" i="1" s="1"/>
  <c r="AR1106" i="1"/>
  <c r="AQ1106" i="1"/>
  <c r="AH1106" i="1"/>
  <c r="AJ1106" i="1" s="1"/>
  <c r="AG1106" i="1"/>
  <c r="AI1106" i="1" s="1"/>
  <c r="BD1106" i="1" s="1"/>
  <c r="Y1106" i="1"/>
  <c r="AA1106" i="1" s="1"/>
  <c r="X1106" i="1"/>
  <c r="Z1106" i="1" s="1"/>
  <c r="BA1106" i="1" s="1"/>
  <c r="R1106" i="1"/>
  <c r="T1106" i="1" s="1"/>
  <c r="Q1106" i="1"/>
  <c r="S1106" i="1" s="1"/>
  <c r="AY1106" i="1" s="1"/>
  <c r="K1106" i="1"/>
  <c r="M1106" i="1" s="1"/>
  <c r="J1106" i="1"/>
  <c r="L1106" i="1" s="1"/>
  <c r="AZ1106" i="1" s="1"/>
  <c r="AU1105" i="1"/>
  <c r="AW1105" i="1" s="1"/>
  <c r="AS1105" i="1"/>
  <c r="AR1105" i="1"/>
  <c r="AT1105" i="1" s="1"/>
  <c r="AV1105" i="1" s="1"/>
  <c r="AQ1105" i="1"/>
  <c r="AH1105" i="1"/>
  <c r="AJ1105" i="1" s="1"/>
  <c r="AG1105" i="1"/>
  <c r="AI1105" i="1" s="1"/>
  <c r="BD1105" i="1" s="1"/>
  <c r="Y1105" i="1"/>
  <c r="AA1105" i="1" s="1"/>
  <c r="X1105" i="1"/>
  <c r="Z1105" i="1" s="1"/>
  <c r="BA1105" i="1" s="1"/>
  <c r="R1105" i="1"/>
  <c r="T1105" i="1" s="1"/>
  <c r="Q1105" i="1"/>
  <c r="S1105" i="1" s="1"/>
  <c r="AY1105" i="1" s="1"/>
  <c r="K1105" i="1"/>
  <c r="M1105" i="1" s="1"/>
  <c r="BE1105" i="1" s="1"/>
  <c r="J1105" i="1"/>
  <c r="L1105" i="1" s="1"/>
  <c r="AZ1105" i="1" s="1"/>
  <c r="AS1104" i="1"/>
  <c r="AU1104" i="1" s="1"/>
  <c r="AW1104" i="1" s="1"/>
  <c r="AR1104" i="1"/>
  <c r="AQ1104" i="1"/>
  <c r="AH1104" i="1"/>
  <c r="AJ1104" i="1" s="1"/>
  <c r="AG1104" i="1"/>
  <c r="AI1104" i="1" s="1"/>
  <c r="BD1104" i="1" s="1"/>
  <c r="Y1104" i="1"/>
  <c r="AA1104" i="1" s="1"/>
  <c r="X1104" i="1"/>
  <c r="Z1104" i="1" s="1"/>
  <c r="BA1104" i="1" s="1"/>
  <c r="R1104" i="1"/>
  <c r="T1104" i="1" s="1"/>
  <c r="Q1104" i="1"/>
  <c r="S1104" i="1" s="1"/>
  <c r="AY1104" i="1" s="1"/>
  <c r="K1104" i="1"/>
  <c r="M1104" i="1" s="1"/>
  <c r="J1104" i="1"/>
  <c r="L1104" i="1" s="1"/>
  <c r="AZ1104" i="1" s="1"/>
  <c r="AU1103" i="1"/>
  <c r="AW1103" i="1" s="1"/>
  <c r="AS1103" i="1"/>
  <c r="AR1103" i="1"/>
  <c r="AT1103" i="1" s="1"/>
  <c r="AV1103" i="1" s="1"/>
  <c r="AQ1103" i="1"/>
  <c r="AH1103" i="1"/>
  <c r="AJ1103" i="1" s="1"/>
  <c r="AG1103" i="1"/>
  <c r="AI1103" i="1" s="1"/>
  <c r="BD1103" i="1" s="1"/>
  <c r="Y1103" i="1"/>
  <c r="AA1103" i="1" s="1"/>
  <c r="X1103" i="1"/>
  <c r="Z1103" i="1" s="1"/>
  <c r="BA1103" i="1" s="1"/>
  <c r="R1103" i="1"/>
  <c r="T1103" i="1" s="1"/>
  <c r="Q1103" i="1"/>
  <c r="S1103" i="1" s="1"/>
  <c r="AY1103" i="1" s="1"/>
  <c r="K1103" i="1"/>
  <c r="M1103" i="1" s="1"/>
  <c r="BE1103" i="1" s="1"/>
  <c r="J1103" i="1"/>
  <c r="L1103" i="1" s="1"/>
  <c r="AZ1103" i="1" s="1"/>
  <c r="AS1102" i="1"/>
  <c r="AU1102" i="1" s="1"/>
  <c r="AW1102" i="1" s="1"/>
  <c r="AR1102" i="1"/>
  <c r="AQ1102" i="1"/>
  <c r="AH1102" i="1"/>
  <c r="AJ1102" i="1" s="1"/>
  <c r="AG1102" i="1"/>
  <c r="AI1102" i="1" s="1"/>
  <c r="BD1102" i="1" s="1"/>
  <c r="Y1102" i="1"/>
  <c r="AA1102" i="1" s="1"/>
  <c r="X1102" i="1"/>
  <c r="Z1102" i="1" s="1"/>
  <c r="BA1102" i="1" s="1"/>
  <c r="R1102" i="1"/>
  <c r="T1102" i="1" s="1"/>
  <c r="Q1102" i="1"/>
  <c r="S1102" i="1" s="1"/>
  <c r="AY1102" i="1" s="1"/>
  <c r="K1102" i="1"/>
  <c r="M1102" i="1" s="1"/>
  <c r="J1102" i="1"/>
  <c r="L1102" i="1" s="1"/>
  <c r="AZ1102" i="1" s="1"/>
  <c r="AU1101" i="1"/>
  <c r="AW1101" i="1" s="1"/>
  <c r="AS1101" i="1"/>
  <c r="AR1101" i="1"/>
  <c r="AT1101" i="1" s="1"/>
  <c r="AV1101" i="1" s="1"/>
  <c r="AQ1101" i="1"/>
  <c r="AH1101" i="1"/>
  <c r="AJ1101" i="1" s="1"/>
  <c r="AG1101" i="1"/>
  <c r="AI1101" i="1" s="1"/>
  <c r="BD1101" i="1" s="1"/>
  <c r="Y1101" i="1"/>
  <c r="AA1101" i="1" s="1"/>
  <c r="X1101" i="1"/>
  <c r="Z1101" i="1" s="1"/>
  <c r="BA1101" i="1" s="1"/>
  <c r="R1101" i="1"/>
  <c r="T1101" i="1" s="1"/>
  <c r="Q1101" i="1"/>
  <c r="S1101" i="1" s="1"/>
  <c r="AY1101" i="1" s="1"/>
  <c r="K1101" i="1"/>
  <c r="M1101" i="1" s="1"/>
  <c r="BE1101" i="1" s="1"/>
  <c r="J1101" i="1"/>
  <c r="L1101" i="1" s="1"/>
  <c r="AZ1101" i="1" s="1"/>
  <c r="AS1100" i="1"/>
  <c r="AU1100" i="1" s="1"/>
  <c r="AW1100" i="1" s="1"/>
  <c r="AR1100" i="1"/>
  <c r="AQ1100" i="1"/>
  <c r="AH1100" i="1"/>
  <c r="AJ1100" i="1" s="1"/>
  <c r="AG1100" i="1"/>
  <c r="AI1100" i="1" s="1"/>
  <c r="BD1100" i="1" s="1"/>
  <c r="Y1100" i="1"/>
  <c r="AA1100" i="1" s="1"/>
  <c r="X1100" i="1"/>
  <c r="Z1100" i="1" s="1"/>
  <c r="BA1100" i="1" s="1"/>
  <c r="R1100" i="1"/>
  <c r="T1100" i="1" s="1"/>
  <c r="Q1100" i="1"/>
  <c r="S1100" i="1" s="1"/>
  <c r="AY1100" i="1" s="1"/>
  <c r="K1100" i="1"/>
  <c r="M1100" i="1" s="1"/>
  <c r="J1100" i="1"/>
  <c r="L1100" i="1" s="1"/>
  <c r="AZ1100" i="1" s="1"/>
  <c r="AU1099" i="1"/>
  <c r="AW1099" i="1" s="1"/>
  <c r="AS1099" i="1"/>
  <c r="AR1099" i="1"/>
  <c r="AT1099" i="1" s="1"/>
  <c r="AV1099" i="1" s="1"/>
  <c r="AQ1099" i="1"/>
  <c r="AH1099" i="1"/>
  <c r="AJ1099" i="1" s="1"/>
  <c r="AG1099" i="1"/>
  <c r="AI1099" i="1" s="1"/>
  <c r="BD1099" i="1" s="1"/>
  <c r="Y1099" i="1"/>
  <c r="AA1099" i="1" s="1"/>
  <c r="X1099" i="1"/>
  <c r="Z1099" i="1" s="1"/>
  <c r="BA1099" i="1" s="1"/>
  <c r="R1099" i="1"/>
  <c r="T1099" i="1" s="1"/>
  <c r="Q1099" i="1"/>
  <c r="S1099" i="1" s="1"/>
  <c r="AY1099" i="1" s="1"/>
  <c r="K1099" i="1"/>
  <c r="M1099" i="1" s="1"/>
  <c r="BE1099" i="1" s="1"/>
  <c r="J1099" i="1"/>
  <c r="L1099" i="1" s="1"/>
  <c r="AZ1099" i="1" s="1"/>
  <c r="AS1098" i="1"/>
  <c r="AU1098" i="1" s="1"/>
  <c r="AW1098" i="1" s="1"/>
  <c r="AR1098" i="1"/>
  <c r="AQ1098" i="1"/>
  <c r="AH1098" i="1"/>
  <c r="AJ1098" i="1" s="1"/>
  <c r="AG1098" i="1"/>
  <c r="AI1098" i="1" s="1"/>
  <c r="BD1098" i="1" s="1"/>
  <c r="Y1098" i="1"/>
  <c r="AA1098" i="1" s="1"/>
  <c r="X1098" i="1"/>
  <c r="Z1098" i="1" s="1"/>
  <c r="BA1098" i="1" s="1"/>
  <c r="R1098" i="1"/>
  <c r="T1098" i="1" s="1"/>
  <c r="Q1098" i="1"/>
  <c r="S1098" i="1" s="1"/>
  <c r="AY1098" i="1" s="1"/>
  <c r="K1098" i="1"/>
  <c r="M1098" i="1" s="1"/>
  <c r="J1098" i="1"/>
  <c r="L1098" i="1" s="1"/>
  <c r="AZ1098" i="1" s="1"/>
  <c r="AU1097" i="1"/>
  <c r="AW1097" i="1" s="1"/>
  <c r="AS1097" i="1"/>
  <c r="AR1097" i="1"/>
  <c r="AT1097" i="1" s="1"/>
  <c r="AV1097" i="1" s="1"/>
  <c r="AQ1097" i="1"/>
  <c r="AH1097" i="1"/>
  <c r="AJ1097" i="1" s="1"/>
  <c r="AG1097" i="1"/>
  <c r="AI1097" i="1" s="1"/>
  <c r="BD1097" i="1" s="1"/>
  <c r="Y1097" i="1"/>
  <c r="AA1097" i="1" s="1"/>
  <c r="X1097" i="1"/>
  <c r="Z1097" i="1" s="1"/>
  <c r="BA1097" i="1" s="1"/>
  <c r="R1097" i="1"/>
  <c r="T1097" i="1" s="1"/>
  <c r="Q1097" i="1"/>
  <c r="S1097" i="1" s="1"/>
  <c r="AY1097" i="1" s="1"/>
  <c r="K1097" i="1"/>
  <c r="M1097" i="1" s="1"/>
  <c r="BE1097" i="1" s="1"/>
  <c r="J1097" i="1"/>
  <c r="L1097" i="1" s="1"/>
  <c r="AZ1097" i="1" s="1"/>
  <c r="AS1096" i="1"/>
  <c r="AU1096" i="1" s="1"/>
  <c r="AW1096" i="1" s="1"/>
  <c r="AR1096" i="1"/>
  <c r="AQ1096" i="1"/>
  <c r="AH1096" i="1"/>
  <c r="AJ1096" i="1" s="1"/>
  <c r="AG1096" i="1"/>
  <c r="AI1096" i="1" s="1"/>
  <c r="BD1096" i="1" s="1"/>
  <c r="Y1096" i="1"/>
  <c r="AA1096" i="1" s="1"/>
  <c r="X1096" i="1"/>
  <c r="Z1096" i="1" s="1"/>
  <c r="BA1096" i="1" s="1"/>
  <c r="R1096" i="1"/>
  <c r="T1096" i="1" s="1"/>
  <c r="Q1096" i="1"/>
  <c r="S1096" i="1" s="1"/>
  <c r="AY1096" i="1" s="1"/>
  <c r="K1096" i="1"/>
  <c r="M1096" i="1" s="1"/>
  <c r="J1096" i="1"/>
  <c r="L1096" i="1" s="1"/>
  <c r="AZ1096" i="1" s="1"/>
  <c r="AU1095" i="1"/>
  <c r="AW1095" i="1" s="1"/>
  <c r="AS1095" i="1"/>
  <c r="AR1095" i="1"/>
  <c r="AT1095" i="1" s="1"/>
  <c r="AV1095" i="1" s="1"/>
  <c r="AQ1095" i="1"/>
  <c r="AH1095" i="1"/>
  <c r="AJ1095" i="1" s="1"/>
  <c r="AG1095" i="1"/>
  <c r="AI1095" i="1" s="1"/>
  <c r="BD1095" i="1" s="1"/>
  <c r="Y1095" i="1"/>
  <c r="AA1095" i="1" s="1"/>
  <c r="X1095" i="1"/>
  <c r="Z1095" i="1" s="1"/>
  <c r="BA1095" i="1" s="1"/>
  <c r="R1095" i="1"/>
  <c r="T1095" i="1" s="1"/>
  <c r="Q1095" i="1"/>
  <c r="S1095" i="1" s="1"/>
  <c r="AY1095" i="1" s="1"/>
  <c r="K1095" i="1"/>
  <c r="M1095" i="1" s="1"/>
  <c r="BE1095" i="1" s="1"/>
  <c r="J1095" i="1"/>
  <c r="L1095" i="1" s="1"/>
  <c r="AZ1095" i="1" s="1"/>
  <c r="AS1094" i="1"/>
  <c r="AU1094" i="1" s="1"/>
  <c r="AW1094" i="1" s="1"/>
  <c r="AR1094" i="1"/>
  <c r="AQ1094" i="1"/>
  <c r="AH1094" i="1"/>
  <c r="AJ1094" i="1" s="1"/>
  <c r="AG1094" i="1"/>
  <c r="AI1094" i="1" s="1"/>
  <c r="BD1094" i="1" s="1"/>
  <c r="Y1094" i="1"/>
  <c r="AA1094" i="1" s="1"/>
  <c r="X1094" i="1"/>
  <c r="Z1094" i="1" s="1"/>
  <c r="BA1094" i="1" s="1"/>
  <c r="R1094" i="1"/>
  <c r="T1094" i="1" s="1"/>
  <c r="Q1094" i="1"/>
  <c r="S1094" i="1" s="1"/>
  <c r="AY1094" i="1" s="1"/>
  <c r="K1094" i="1"/>
  <c r="M1094" i="1" s="1"/>
  <c r="J1094" i="1"/>
  <c r="L1094" i="1" s="1"/>
  <c r="AZ1094" i="1" s="1"/>
  <c r="AU1093" i="1"/>
  <c r="AW1093" i="1" s="1"/>
  <c r="AS1093" i="1"/>
  <c r="AR1093" i="1"/>
  <c r="AT1093" i="1" s="1"/>
  <c r="AV1093" i="1" s="1"/>
  <c r="AQ1093" i="1"/>
  <c r="AH1093" i="1"/>
  <c r="AJ1093" i="1" s="1"/>
  <c r="AG1093" i="1"/>
  <c r="AI1093" i="1" s="1"/>
  <c r="BD1093" i="1" s="1"/>
  <c r="Y1093" i="1"/>
  <c r="AA1093" i="1" s="1"/>
  <c r="X1093" i="1"/>
  <c r="Z1093" i="1" s="1"/>
  <c r="BA1093" i="1" s="1"/>
  <c r="R1093" i="1"/>
  <c r="T1093" i="1" s="1"/>
  <c r="Q1093" i="1"/>
  <c r="S1093" i="1" s="1"/>
  <c r="AY1093" i="1" s="1"/>
  <c r="K1093" i="1"/>
  <c r="M1093" i="1" s="1"/>
  <c r="BE1093" i="1" s="1"/>
  <c r="J1093" i="1"/>
  <c r="L1093" i="1" s="1"/>
  <c r="AZ1093" i="1" s="1"/>
  <c r="AS1092" i="1"/>
  <c r="AU1092" i="1" s="1"/>
  <c r="AW1092" i="1" s="1"/>
  <c r="AR1092" i="1"/>
  <c r="AQ1092" i="1"/>
  <c r="AH1092" i="1"/>
  <c r="AJ1092" i="1" s="1"/>
  <c r="AG1092" i="1"/>
  <c r="AI1092" i="1" s="1"/>
  <c r="BD1092" i="1" s="1"/>
  <c r="Y1092" i="1"/>
  <c r="AA1092" i="1" s="1"/>
  <c r="X1092" i="1"/>
  <c r="Z1092" i="1" s="1"/>
  <c r="BA1092" i="1" s="1"/>
  <c r="R1092" i="1"/>
  <c r="T1092" i="1" s="1"/>
  <c r="Q1092" i="1"/>
  <c r="S1092" i="1" s="1"/>
  <c r="AY1092" i="1" s="1"/>
  <c r="K1092" i="1"/>
  <c r="M1092" i="1" s="1"/>
  <c r="J1092" i="1"/>
  <c r="L1092" i="1" s="1"/>
  <c r="AZ1092" i="1" s="1"/>
  <c r="AU1091" i="1"/>
  <c r="AW1091" i="1" s="1"/>
  <c r="AS1091" i="1"/>
  <c r="AR1091" i="1"/>
  <c r="AT1091" i="1" s="1"/>
  <c r="AV1091" i="1" s="1"/>
  <c r="AQ1091" i="1"/>
  <c r="AH1091" i="1"/>
  <c r="AJ1091" i="1" s="1"/>
  <c r="AG1091" i="1"/>
  <c r="AI1091" i="1" s="1"/>
  <c r="BD1091" i="1" s="1"/>
  <c r="Y1091" i="1"/>
  <c r="AA1091" i="1" s="1"/>
  <c r="X1091" i="1"/>
  <c r="Z1091" i="1" s="1"/>
  <c r="BA1091" i="1" s="1"/>
  <c r="R1091" i="1"/>
  <c r="T1091" i="1" s="1"/>
  <c r="Q1091" i="1"/>
  <c r="S1091" i="1" s="1"/>
  <c r="AY1091" i="1" s="1"/>
  <c r="K1091" i="1"/>
  <c r="M1091" i="1" s="1"/>
  <c r="BE1091" i="1" s="1"/>
  <c r="J1091" i="1"/>
  <c r="L1091" i="1" s="1"/>
  <c r="AZ1091" i="1" s="1"/>
  <c r="AS1090" i="1"/>
  <c r="AU1090" i="1" s="1"/>
  <c r="AW1090" i="1" s="1"/>
  <c r="AR1090" i="1"/>
  <c r="AQ1090" i="1"/>
  <c r="AH1090" i="1"/>
  <c r="AJ1090" i="1" s="1"/>
  <c r="AG1090" i="1"/>
  <c r="AI1090" i="1" s="1"/>
  <c r="BD1090" i="1" s="1"/>
  <c r="Y1090" i="1"/>
  <c r="AA1090" i="1" s="1"/>
  <c r="X1090" i="1"/>
  <c r="Z1090" i="1" s="1"/>
  <c r="BA1090" i="1" s="1"/>
  <c r="R1090" i="1"/>
  <c r="T1090" i="1" s="1"/>
  <c r="Q1090" i="1"/>
  <c r="S1090" i="1" s="1"/>
  <c r="AY1090" i="1" s="1"/>
  <c r="K1090" i="1"/>
  <c r="M1090" i="1" s="1"/>
  <c r="J1090" i="1"/>
  <c r="L1090" i="1" s="1"/>
  <c r="AZ1090" i="1" s="1"/>
  <c r="AU1089" i="1"/>
  <c r="AW1089" i="1" s="1"/>
  <c r="AS1089" i="1"/>
  <c r="AR1089" i="1"/>
  <c r="AT1089" i="1" s="1"/>
  <c r="AV1089" i="1" s="1"/>
  <c r="AQ1089" i="1"/>
  <c r="AH1089" i="1"/>
  <c r="AJ1089" i="1" s="1"/>
  <c r="AG1089" i="1"/>
  <c r="AI1089" i="1" s="1"/>
  <c r="BD1089" i="1" s="1"/>
  <c r="Y1089" i="1"/>
  <c r="AA1089" i="1" s="1"/>
  <c r="X1089" i="1"/>
  <c r="Z1089" i="1" s="1"/>
  <c r="BA1089" i="1" s="1"/>
  <c r="R1089" i="1"/>
  <c r="T1089" i="1" s="1"/>
  <c r="Q1089" i="1"/>
  <c r="S1089" i="1" s="1"/>
  <c r="AY1089" i="1" s="1"/>
  <c r="K1089" i="1"/>
  <c r="M1089" i="1" s="1"/>
  <c r="BE1089" i="1" s="1"/>
  <c r="J1089" i="1"/>
  <c r="L1089" i="1" s="1"/>
  <c r="AZ1089" i="1" s="1"/>
  <c r="AS1088" i="1"/>
  <c r="AU1088" i="1" s="1"/>
  <c r="AW1088" i="1" s="1"/>
  <c r="AR1088" i="1"/>
  <c r="AQ1088" i="1"/>
  <c r="AH1088" i="1"/>
  <c r="AJ1088" i="1" s="1"/>
  <c r="AG1088" i="1"/>
  <c r="AI1088" i="1" s="1"/>
  <c r="BD1088" i="1" s="1"/>
  <c r="Y1088" i="1"/>
  <c r="AA1088" i="1" s="1"/>
  <c r="X1088" i="1"/>
  <c r="Z1088" i="1" s="1"/>
  <c r="BA1088" i="1" s="1"/>
  <c r="R1088" i="1"/>
  <c r="T1088" i="1" s="1"/>
  <c r="Q1088" i="1"/>
  <c r="S1088" i="1" s="1"/>
  <c r="AY1088" i="1" s="1"/>
  <c r="K1088" i="1"/>
  <c r="M1088" i="1" s="1"/>
  <c r="J1088" i="1"/>
  <c r="L1088" i="1" s="1"/>
  <c r="AZ1088" i="1" s="1"/>
  <c r="AU1087" i="1"/>
  <c r="AW1087" i="1" s="1"/>
  <c r="AS1087" i="1"/>
  <c r="AR1087" i="1"/>
  <c r="AT1087" i="1" s="1"/>
  <c r="AV1087" i="1" s="1"/>
  <c r="AQ1087" i="1"/>
  <c r="AH1087" i="1"/>
  <c r="AJ1087" i="1" s="1"/>
  <c r="AG1087" i="1"/>
  <c r="AI1087" i="1" s="1"/>
  <c r="BD1087" i="1" s="1"/>
  <c r="Y1087" i="1"/>
  <c r="AA1087" i="1" s="1"/>
  <c r="X1087" i="1"/>
  <c r="Z1087" i="1" s="1"/>
  <c r="BA1087" i="1" s="1"/>
  <c r="R1087" i="1"/>
  <c r="T1087" i="1" s="1"/>
  <c r="Q1087" i="1"/>
  <c r="S1087" i="1" s="1"/>
  <c r="AY1087" i="1" s="1"/>
  <c r="K1087" i="1"/>
  <c r="M1087" i="1" s="1"/>
  <c r="BE1087" i="1" s="1"/>
  <c r="J1087" i="1"/>
  <c r="L1087" i="1" s="1"/>
  <c r="AZ1087" i="1" s="1"/>
  <c r="AS1086" i="1"/>
  <c r="AU1086" i="1" s="1"/>
  <c r="AW1086" i="1" s="1"/>
  <c r="AR1086" i="1"/>
  <c r="AQ1086" i="1"/>
  <c r="AH1086" i="1"/>
  <c r="AJ1086" i="1" s="1"/>
  <c r="AG1086" i="1"/>
  <c r="AI1086" i="1" s="1"/>
  <c r="BD1086" i="1" s="1"/>
  <c r="Y1086" i="1"/>
  <c r="AA1086" i="1" s="1"/>
  <c r="X1086" i="1"/>
  <c r="Z1086" i="1" s="1"/>
  <c r="BA1086" i="1" s="1"/>
  <c r="R1086" i="1"/>
  <c r="T1086" i="1" s="1"/>
  <c r="Q1086" i="1"/>
  <c r="S1086" i="1" s="1"/>
  <c r="AY1086" i="1" s="1"/>
  <c r="K1086" i="1"/>
  <c r="M1086" i="1" s="1"/>
  <c r="J1086" i="1"/>
  <c r="L1086" i="1" s="1"/>
  <c r="AZ1086" i="1" s="1"/>
  <c r="AU1085" i="1"/>
  <c r="AW1085" i="1" s="1"/>
  <c r="AS1085" i="1"/>
  <c r="AR1085" i="1"/>
  <c r="AT1085" i="1" s="1"/>
  <c r="AV1085" i="1" s="1"/>
  <c r="AQ1085" i="1"/>
  <c r="AH1085" i="1"/>
  <c r="AJ1085" i="1" s="1"/>
  <c r="AG1085" i="1"/>
  <c r="AI1085" i="1" s="1"/>
  <c r="BD1085" i="1" s="1"/>
  <c r="Y1085" i="1"/>
  <c r="AA1085" i="1" s="1"/>
  <c r="X1085" i="1"/>
  <c r="Z1085" i="1" s="1"/>
  <c r="BA1085" i="1" s="1"/>
  <c r="R1085" i="1"/>
  <c r="T1085" i="1" s="1"/>
  <c r="Q1085" i="1"/>
  <c r="S1085" i="1" s="1"/>
  <c r="AY1085" i="1" s="1"/>
  <c r="K1085" i="1"/>
  <c r="M1085" i="1" s="1"/>
  <c r="BE1085" i="1" s="1"/>
  <c r="J1085" i="1"/>
  <c r="L1085" i="1" s="1"/>
  <c r="AZ1085" i="1" s="1"/>
  <c r="AS1084" i="1"/>
  <c r="AU1084" i="1" s="1"/>
  <c r="AW1084" i="1" s="1"/>
  <c r="AR1084" i="1"/>
  <c r="AQ1084" i="1"/>
  <c r="AH1084" i="1"/>
  <c r="AJ1084" i="1" s="1"/>
  <c r="AG1084" i="1"/>
  <c r="AI1084" i="1" s="1"/>
  <c r="BD1084" i="1" s="1"/>
  <c r="Y1084" i="1"/>
  <c r="AA1084" i="1" s="1"/>
  <c r="X1084" i="1"/>
  <c r="Z1084" i="1" s="1"/>
  <c r="BA1084" i="1" s="1"/>
  <c r="R1084" i="1"/>
  <c r="T1084" i="1" s="1"/>
  <c r="Q1084" i="1"/>
  <c r="S1084" i="1" s="1"/>
  <c r="AY1084" i="1" s="1"/>
  <c r="K1084" i="1"/>
  <c r="M1084" i="1" s="1"/>
  <c r="J1084" i="1"/>
  <c r="L1084" i="1" s="1"/>
  <c r="AZ1084" i="1" s="1"/>
  <c r="AU1083" i="1"/>
  <c r="AW1083" i="1" s="1"/>
  <c r="AS1083" i="1"/>
  <c r="AR1083" i="1"/>
  <c r="AT1083" i="1" s="1"/>
  <c r="AV1083" i="1" s="1"/>
  <c r="AQ1083" i="1"/>
  <c r="AH1083" i="1"/>
  <c r="AJ1083" i="1" s="1"/>
  <c r="AG1083" i="1"/>
  <c r="AI1083" i="1" s="1"/>
  <c r="BD1083" i="1" s="1"/>
  <c r="Y1083" i="1"/>
  <c r="AA1083" i="1" s="1"/>
  <c r="X1083" i="1"/>
  <c r="Z1083" i="1" s="1"/>
  <c r="BA1083" i="1" s="1"/>
  <c r="R1083" i="1"/>
  <c r="T1083" i="1" s="1"/>
  <c r="Q1083" i="1"/>
  <c r="S1083" i="1" s="1"/>
  <c r="AY1083" i="1" s="1"/>
  <c r="K1083" i="1"/>
  <c r="M1083" i="1" s="1"/>
  <c r="BE1083" i="1" s="1"/>
  <c r="J1083" i="1"/>
  <c r="L1083" i="1" s="1"/>
  <c r="AZ1083" i="1" s="1"/>
  <c r="AS1082" i="1"/>
  <c r="AU1082" i="1" s="1"/>
  <c r="AW1082" i="1" s="1"/>
  <c r="AR1082" i="1"/>
  <c r="AQ1082" i="1"/>
  <c r="AH1082" i="1"/>
  <c r="AJ1082" i="1" s="1"/>
  <c r="AG1082" i="1"/>
  <c r="AI1082" i="1" s="1"/>
  <c r="BD1082" i="1" s="1"/>
  <c r="Y1082" i="1"/>
  <c r="AA1082" i="1" s="1"/>
  <c r="X1082" i="1"/>
  <c r="Z1082" i="1" s="1"/>
  <c r="BA1082" i="1" s="1"/>
  <c r="R1082" i="1"/>
  <c r="T1082" i="1" s="1"/>
  <c r="Q1082" i="1"/>
  <c r="S1082" i="1" s="1"/>
  <c r="AY1082" i="1" s="1"/>
  <c r="K1082" i="1"/>
  <c r="M1082" i="1" s="1"/>
  <c r="J1082" i="1"/>
  <c r="L1082" i="1" s="1"/>
  <c r="AZ1082" i="1" s="1"/>
  <c r="AU1081" i="1"/>
  <c r="AW1081" i="1" s="1"/>
  <c r="AS1081" i="1"/>
  <c r="AR1081" i="1"/>
  <c r="AT1081" i="1" s="1"/>
  <c r="AV1081" i="1" s="1"/>
  <c r="AQ1081" i="1"/>
  <c r="AH1081" i="1"/>
  <c r="AJ1081" i="1" s="1"/>
  <c r="AG1081" i="1"/>
  <c r="AI1081" i="1" s="1"/>
  <c r="BD1081" i="1" s="1"/>
  <c r="Y1081" i="1"/>
  <c r="AA1081" i="1" s="1"/>
  <c r="X1081" i="1"/>
  <c r="Z1081" i="1" s="1"/>
  <c r="BA1081" i="1" s="1"/>
  <c r="R1081" i="1"/>
  <c r="T1081" i="1" s="1"/>
  <c r="Q1081" i="1"/>
  <c r="S1081" i="1" s="1"/>
  <c r="AY1081" i="1" s="1"/>
  <c r="K1081" i="1"/>
  <c r="M1081" i="1" s="1"/>
  <c r="BE1081" i="1" s="1"/>
  <c r="J1081" i="1"/>
  <c r="L1081" i="1" s="1"/>
  <c r="AZ1081" i="1" s="1"/>
  <c r="AS1080" i="1"/>
  <c r="AU1080" i="1" s="1"/>
  <c r="AW1080" i="1" s="1"/>
  <c r="AR1080" i="1"/>
  <c r="AT1080" i="1" s="1"/>
  <c r="AV1080" i="1" s="1"/>
  <c r="AQ1080" i="1"/>
  <c r="AH1080" i="1"/>
  <c r="AJ1080" i="1" s="1"/>
  <c r="AG1080" i="1"/>
  <c r="AI1080" i="1" s="1"/>
  <c r="Y1080" i="1"/>
  <c r="AA1080" i="1" s="1"/>
  <c r="X1080" i="1"/>
  <c r="Z1080" i="1" s="1"/>
  <c r="R1080" i="1"/>
  <c r="T1080" i="1" s="1"/>
  <c r="Q1080" i="1"/>
  <c r="S1080" i="1" s="1"/>
  <c r="K1080" i="1"/>
  <c r="M1080" i="1" s="1"/>
  <c r="BE1080" i="1" s="1"/>
  <c r="J1080" i="1"/>
  <c r="L1080" i="1" s="1"/>
  <c r="AS1079" i="1"/>
  <c r="AU1079" i="1" s="1"/>
  <c r="AW1079" i="1" s="1"/>
  <c r="AR1079" i="1"/>
  <c r="AT1079" i="1" s="1"/>
  <c r="AV1079" i="1" s="1"/>
  <c r="AQ1079" i="1"/>
  <c r="AH1079" i="1"/>
  <c r="AJ1079" i="1" s="1"/>
  <c r="AG1079" i="1"/>
  <c r="AI1079" i="1" s="1"/>
  <c r="BD1079" i="1" s="1"/>
  <c r="Y1079" i="1"/>
  <c r="AA1079" i="1" s="1"/>
  <c r="X1079" i="1"/>
  <c r="Z1079" i="1" s="1"/>
  <c r="BA1079" i="1" s="1"/>
  <c r="R1079" i="1"/>
  <c r="T1079" i="1" s="1"/>
  <c r="Q1079" i="1"/>
  <c r="S1079" i="1" s="1"/>
  <c r="AY1079" i="1" s="1"/>
  <c r="K1079" i="1"/>
  <c r="M1079" i="1" s="1"/>
  <c r="BE1079" i="1" s="1"/>
  <c r="J1079" i="1"/>
  <c r="L1079" i="1" s="1"/>
  <c r="AZ1079" i="1" s="1"/>
  <c r="AS1078" i="1"/>
  <c r="AU1078" i="1" s="1"/>
  <c r="AW1078" i="1" s="1"/>
  <c r="AR1078" i="1"/>
  <c r="AT1078" i="1" s="1"/>
  <c r="AV1078" i="1" s="1"/>
  <c r="AQ1078" i="1"/>
  <c r="AH1078" i="1"/>
  <c r="AJ1078" i="1" s="1"/>
  <c r="AG1078" i="1"/>
  <c r="AI1078" i="1" s="1"/>
  <c r="Y1078" i="1"/>
  <c r="AA1078" i="1" s="1"/>
  <c r="X1078" i="1"/>
  <c r="Z1078" i="1" s="1"/>
  <c r="R1078" i="1"/>
  <c r="T1078" i="1" s="1"/>
  <c r="Q1078" i="1"/>
  <c r="S1078" i="1" s="1"/>
  <c r="K1078" i="1"/>
  <c r="M1078" i="1" s="1"/>
  <c r="BE1078" i="1" s="1"/>
  <c r="J1078" i="1"/>
  <c r="L1078" i="1" s="1"/>
  <c r="AS1077" i="1"/>
  <c r="AU1077" i="1" s="1"/>
  <c r="AW1077" i="1" s="1"/>
  <c r="AR1077" i="1"/>
  <c r="AT1077" i="1" s="1"/>
  <c r="AV1077" i="1" s="1"/>
  <c r="AQ1077" i="1"/>
  <c r="AH1077" i="1"/>
  <c r="AJ1077" i="1" s="1"/>
  <c r="AG1077" i="1"/>
  <c r="AI1077" i="1" s="1"/>
  <c r="BD1077" i="1" s="1"/>
  <c r="Y1077" i="1"/>
  <c r="AA1077" i="1" s="1"/>
  <c r="X1077" i="1"/>
  <c r="Z1077" i="1" s="1"/>
  <c r="BA1077" i="1" s="1"/>
  <c r="R1077" i="1"/>
  <c r="T1077" i="1" s="1"/>
  <c r="Q1077" i="1"/>
  <c r="S1077" i="1" s="1"/>
  <c r="AY1077" i="1" s="1"/>
  <c r="K1077" i="1"/>
  <c r="M1077" i="1" s="1"/>
  <c r="BE1077" i="1" s="1"/>
  <c r="J1077" i="1"/>
  <c r="L1077" i="1" s="1"/>
  <c r="AZ1077" i="1" s="1"/>
  <c r="AS1076" i="1"/>
  <c r="AU1076" i="1" s="1"/>
  <c r="AW1076" i="1" s="1"/>
  <c r="AR1076" i="1"/>
  <c r="AT1076" i="1" s="1"/>
  <c r="AV1076" i="1" s="1"/>
  <c r="AQ1076" i="1"/>
  <c r="AH1076" i="1"/>
  <c r="AJ1076" i="1" s="1"/>
  <c r="AG1076" i="1"/>
  <c r="AI1076" i="1" s="1"/>
  <c r="Y1076" i="1"/>
  <c r="AA1076" i="1" s="1"/>
  <c r="X1076" i="1"/>
  <c r="Z1076" i="1" s="1"/>
  <c r="R1076" i="1"/>
  <c r="T1076" i="1" s="1"/>
  <c r="Q1076" i="1"/>
  <c r="S1076" i="1" s="1"/>
  <c r="K1076" i="1"/>
  <c r="M1076" i="1" s="1"/>
  <c r="BE1076" i="1" s="1"/>
  <c r="J1076" i="1"/>
  <c r="L1076" i="1" s="1"/>
  <c r="AS1075" i="1"/>
  <c r="AU1075" i="1" s="1"/>
  <c r="AW1075" i="1" s="1"/>
  <c r="AR1075" i="1"/>
  <c r="AT1075" i="1" s="1"/>
  <c r="AV1075" i="1" s="1"/>
  <c r="AQ1075" i="1"/>
  <c r="AH1075" i="1"/>
  <c r="AJ1075" i="1" s="1"/>
  <c r="AG1075" i="1"/>
  <c r="AI1075" i="1" s="1"/>
  <c r="BD1075" i="1" s="1"/>
  <c r="Y1075" i="1"/>
  <c r="AA1075" i="1" s="1"/>
  <c r="X1075" i="1"/>
  <c r="Z1075" i="1" s="1"/>
  <c r="BA1075" i="1" s="1"/>
  <c r="R1075" i="1"/>
  <c r="T1075" i="1" s="1"/>
  <c r="Q1075" i="1"/>
  <c r="S1075" i="1" s="1"/>
  <c r="AY1075" i="1" s="1"/>
  <c r="K1075" i="1"/>
  <c r="M1075" i="1" s="1"/>
  <c r="BE1075" i="1" s="1"/>
  <c r="J1075" i="1"/>
  <c r="L1075" i="1" s="1"/>
  <c r="AZ1075" i="1" s="1"/>
  <c r="AS1074" i="1"/>
  <c r="AU1074" i="1" s="1"/>
  <c r="AW1074" i="1" s="1"/>
  <c r="AR1074" i="1"/>
  <c r="AT1074" i="1" s="1"/>
  <c r="AV1074" i="1" s="1"/>
  <c r="AQ1074" i="1"/>
  <c r="AH1074" i="1"/>
  <c r="AJ1074" i="1" s="1"/>
  <c r="AG1074" i="1"/>
  <c r="AI1074" i="1" s="1"/>
  <c r="Y1074" i="1"/>
  <c r="AA1074" i="1" s="1"/>
  <c r="X1074" i="1"/>
  <c r="Z1074" i="1" s="1"/>
  <c r="R1074" i="1"/>
  <c r="T1074" i="1" s="1"/>
  <c r="Q1074" i="1"/>
  <c r="S1074" i="1" s="1"/>
  <c r="K1074" i="1"/>
  <c r="M1074" i="1" s="1"/>
  <c r="BE1074" i="1" s="1"/>
  <c r="J1074" i="1"/>
  <c r="L1074" i="1" s="1"/>
  <c r="AS1073" i="1"/>
  <c r="AU1073" i="1" s="1"/>
  <c r="AW1073" i="1" s="1"/>
  <c r="AR1073" i="1"/>
  <c r="AT1073" i="1" s="1"/>
  <c r="AV1073" i="1" s="1"/>
  <c r="AQ1073" i="1"/>
  <c r="AH1073" i="1"/>
  <c r="AJ1073" i="1" s="1"/>
  <c r="AG1073" i="1"/>
  <c r="AI1073" i="1" s="1"/>
  <c r="BD1073" i="1" s="1"/>
  <c r="Y1073" i="1"/>
  <c r="AA1073" i="1" s="1"/>
  <c r="X1073" i="1"/>
  <c r="Z1073" i="1" s="1"/>
  <c r="BA1073" i="1" s="1"/>
  <c r="R1073" i="1"/>
  <c r="T1073" i="1" s="1"/>
  <c r="Q1073" i="1"/>
  <c r="S1073" i="1" s="1"/>
  <c r="AY1073" i="1" s="1"/>
  <c r="K1073" i="1"/>
  <c r="M1073" i="1" s="1"/>
  <c r="BE1073" i="1" s="1"/>
  <c r="J1073" i="1"/>
  <c r="L1073" i="1" s="1"/>
  <c r="AZ1073" i="1" s="1"/>
  <c r="AS1072" i="1"/>
  <c r="AU1072" i="1" s="1"/>
  <c r="AW1072" i="1" s="1"/>
  <c r="AR1072" i="1"/>
  <c r="AT1072" i="1" s="1"/>
  <c r="AV1072" i="1" s="1"/>
  <c r="AQ1072" i="1"/>
  <c r="AH1072" i="1"/>
  <c r="AJ1072" i="1" s="1"/>
  <c r="AG1072" i="1"/>
  <c r="AI1072" i="1" s="1"/>
  <c r="Y1072" i="1"/>
  <c r="AA1072" i="1" s="1"/>
  <c r="X1072" i="1"/>
  <c r="Z1072" i="1" s="1"/>
  <c r="R1072" i="1"/>
  <c r="T1072" i="1" s="1"/>
  <c r="Q1072" i="1"/>
  <c r="S1072" i="1" s="1"/>
  <c r="K1072" i="1"/>
  <c r="M1072" i="1" s="1"/>
  <c r="BE1072" i="1" s="1"/>
  <c r="J1072" i="1"/>
  <c r="L1072" i="1" s="1"/>
  <c r="AS1071" i="1"/>
  <c r="AU1071" i="1" s="1"/>
  <c r="AW1071" i="1" s="1"/>
  <c r="AR1071" i="1"/>
  <c r="AT1071" i="1" s="1"/>
  <c r="AV1071" i="1" s="1"/>
  <c r="AQ1071" i="1"/>
  <c r="AH1071" i="1"/>
  <c r="AJ1071" i="1" s="1"/>
  <c r="AG1071" i="1"/>
  <c r="AI1071" i="1" s="1"/>
  <c r="BD1071" i="1" s="1"/>
  <c r="Y1071" i="1"/>
  <c r="AA1071" i="1" s="1"/>
  <c r="X1071" i="1"/>
  <c r="Z1071" i="1" s="1"/>
  <c r="BA1071" i="1" s="1"/>
  <c r="R1071" i="1"/>
  <c r="T1071" i="1" s="1"/>
  <c r="Q1071" i="1"/>
  <c r="S1071" i="1" s="1"/>
  <c r="AY1071" i="1" s="1"/>
  <c r="K1071" i="1"/>
  <c r="M1071" i="1" s="1"/>
  <c r="BE1071" i="1" s="1"/>
  <c r="J1071" i="1"/>
  <c r="L1071" i="1" s="1"/>
  <c r="AZ1071" i="1" s="1"/>
  <c r="AS1070" i="1"/>
  <c r="AU1070" i="1" s="1"/>
  <c r="AW1070" i="1" s="1"/>
  <c r="AR1070" i="1"/>
  <c r="AT1070" i="1" s="1"/>
  <c r="AV1070" i="1" s="1"/>
  <c r="AQ1070" i="1"/>
  <c r="AH1070" i="1"/>
  <c r="AJ1070" i="1" s="1"/>
  <c r="AG1070" i="1"/>
  <c r="AI1070" i="1" s="1"/>
  <c r="Y1070" i="1"/>
  <c r="AA1070" i="1" s="1"/>
  <c r="X1070" i="1"/>
  <c r="Z1070" i="1" s="1"/>
  <c r="R1070" i="1"/>
  <c r="T1070" i="1" s="1"/>
  <c r="Q1070" i="1"/>
  <c r="S1070" i="1" s="1"/>
  <c r="K1070" i="1"/>
  <c r="M1070" i="1" s="1"/>
  <c r="BE1070" i="1" s="1"/>
  <c r="J1070" i="1"/>
  <c r="L1070" i="1" s="1"/>
  <c r="AS1069" i="1"/>
  <c r="AU1069" i="1" s="1"/>
  <c r="AW1069" i="1" s="1"/>
  <c r="AR1069" i="1"/>
  <c r="AT1069" i="1" s="1"/>
  <c r="AV1069" i="1" s="1"/>
  <c r="AQ1069" i="1"/>
  <c r="AH1069" i="1"/>
  <c r="AJ1069" i="1" s="1"/>
  <c r="AG1069" i="1"/>
  <c r="AI1069" i="1" s="1"/>
  <c r="BD1069" i="1" s="1"/>
  <c r="Y1069" i="1"/>
  <c r="AA1069" i="1" s="1"/>
  <c r="X1069" i="1"/>
  <c r="Z1069" i="1" s="1"/>
  <c r="BA1069" i="1" s="1"/>
  <c r="R1069" i="1"/>
  <c r="T1069" i="1" s="1"/>
  <c r="Q1069" i="1"/>
  <c r="S1069" i="1" s="1"/>
  <c r="AY1069" i="1" s="1"/>
  <c r="K1069" i="1"/>
  <c r="M1069" i="1" s="1"/>
  <c r="BE1069" i="1" s="1"/>
  <c r="J1069" i="1"/>
  <c r="L1069" i="1" s="1"/>
  <c r="AZ1069" i="1" s="1"/>
  <c r="AS1068" i="1"/>
  <c r="AU1068" i="1" s="1"/>
  <c r="AW1068" i="1" s="1"/>
  <c r="AR1068" i="1"/>
  <c r="AT1068" i="1" s="1"/>
  <c r="AV1068" i="1" s="1"/>
  <c r="AQ1068" i="1"/>
  <c r="AH1068" i="1"/>
  <c r="AJ1068" i="1" s="1"/>
  <c r="AG1068" i="1"/>
  <c r="AI1068" i="1" s="1"/>
  <c r="Y1068" i="1"/>
  <c r="AA1068" i="1" s="1"/>
  <c r="X1068" i="1"/>
  <c r="Z1068" i="1" s="1"/>
  <c r="R1068" i="1"/>
  <c r="T1068" i="1" s="1"/>
  <c r="Q1068" i="1"/>
  <c r="S1068" i="1" s="1"/>
  <c r="K1068" i="1"/>
  <c r="M1068" i="1" s="1"/>
  <c r="BE1068" i="1" s="1"/>
  <c r="J1068" i="1"/>
  <c r="L1068" i="1" s="1"/>
  <c r="AS1067" i="1"/>
  <c r="AU1067" i="1" s="1"/>
  <c r="AW1067" i="1" s="1"/>
  <c r="AR1067" i="1"/>
  <c r="AT1067" i="1" s="1"/>
  <c r="AV1067" i="1" s="1"/>
  <c r="AQ1067" i="1"/>
  <c r="AH1067" i="1"/>
  <c r="AJ1067" i="1" s="1"/>
  <c r="AG1067" i="1"/>
  <c r="AI1067" i="1" s="1"/>
  <c r="BD1067" i="1" s="1"/>
  <c r="Y1067" i="1"/>
  <c r="AA1067" i="1" s="1"/>
  <c r="X1067" i="1"/>
  <c r="Z1067" i="1" s="1"/>
  <c r="BA1067" i="1" s="1"/>
  <c r="R1067" i="1"/>
  <c r="T1067" i="1" s="1"/>
  <c r="Q1067" i="1"/>
  <c r="S1067" i="1" s="1"/>
  <c r="AY1067" i="1" s="1"/>
  <c r="K1067" i="1"/>
  <c r="M1067" i="1" s="1"/>
  <c r="BE1067" i="1" s="1"/>
  <c r="J1067" i="1"/>
  <c r="L1067" i="1" s="1"/>
  <c r="AZ1067" i="1" s="1"/>
  <c r="AS1066" i="1"/>
  <c r="AU1066" i="1" s="1"/>
  <c r="AW1066" i="1" s="1"/>
  <c r="AR1066" i="1"/>
  <c r="AT1066" i="1" s="1"/>
  <c r="AV1066" i="1" s="1"/>
  <c r="AQ1066" i="1"/>
  <c r="AH1066" i="1"/>
  <c r="AJ1066" i="1" s="1"/>
  <c r="AG1066" i="1"/>
  <c r="AI1066" i="1" s="1"/>
  <c r="Y1066" i="1"/>
  <c r="AA1066" i="1" s="1"/>
  <c r="X1066" i="1"/>
  <c r="Z1066" i="1" s="1"/>
  <c r="R1066" i="1"/>
  <c r="T1066" i="1" s="1"/>
  <c r="Q1066" i="1"/>
  <c r="S1066" i="1" s="1"/>
  <c r="K1066" i="1"/>
  <c r="M1066" i="1" s="1"/>
  <c r="BE1066" i="1" s="1"/>
  <c r="J1066" i="1"/>
  <c r="L1066" i="1" s="1"/>
  <c r="AS1065" i="1"/>
  <c r="AU1065" i="1" s="1"/>
  <c r="AW1065" i="1" s="1"/>
  <c r="AR1065" i="1"/>
  <c r="AT1065" i="1" s="1"/>
  <c r="AV1065" i="1" s="1"/>
  <c r="AQ1065" i="1"/>
  <c r="AH1065" i="1"/>
  <c r="AJ1065" i="1" s="1"/>
  <c r="AG1065" i="1"/>
  <c r="AI1065" i="1" s="1"/>
  <c r="BD1065" i="1" s="1"/>
  <c r="Y1065" i="1"/>
  <c r="AA1065" i="1" s="1"/>
  <c r="X1065" i="1"/>
  <c r="Z1065" i="1" s="1"/>
  <c r="BA1065" i="1" s="1"/>
  <c r="R1065" i="1"/>
  <c r="T1065" i="1" s="1"/>
  <c r="Q1065" i="1"/>
  <c r="S1065" i="1" s="1"/>
  <c r="AY1065" i="1" s="1"/>
  <c r="K1065" i="1"/>
  <c r="M1065" i="1" s="1"/>
  <c r="BE1065" i="1" s="1"/>
  <c r="J1065" i="1"/>
  <c r="L1065" i="1" s="1"/>
  <c r="AZ1065" i="1" s="1"/>
  <c r="AS1064" i="1"/>
  <c r="AU1064" i="1" s="1"/>
  <c r="AW1064" i="1" s="1"/>
  <c r="AR1064" i="1"/>
  <c r="AT1064" i="1" s="1"/>
  <c r="AV1064" i="1" s="1"/>
  <c r="AQ1064" i="1"/>
  <c r="AH1064" i="1"/>
  <c r="AJ1064" i="1" s="1"/>
  <c r="AG1064" i="1"/>
  <c r="AI1064" i="1" s="1"/>
  <c r="Y1064" i="1"/>
  <c r="AA1064" i="1" s="1"/>
  <c r="X1064" i="1"/>
  <c r="Z1064" i="1" s="1"/>
  <c r="R1064" i="1"/>
  <c r="T1064" i="1" s="1"/>
  <c r="Q1064" i="1"/>
  <c r="S1064" i="1" s="1"/>
  <c r="K1064" i="1"/>
  <c r="M1064" i="1" s="1"/>
  <c r="BE1064" i="1" s="1"/>
  <c r="J1064" i="1"/>
  <c r="L1064" i="1" s="1"/>
  <c r="AS1063" i="1"/>
  <c r="AU1063" i="1" s="1"/>
  <c r="AW1063" i="1" s="1"/>
  <c r="AR1063" i="1"/>
  <c r="AT1063" i="1" s="1"/>
  <c r="AV1063" i="1" s="1"/>
  <c r="AQ1063" i="1"/>
  <c r="AH1063" i="1"/>
  <c r="AJ1063" i="1" s="1"/>
  <c r="AG1063" i="1"/>
  <c r="AI1063" i="1" s="1"/>
  <c r="BD1063" i="1" s="1"/>
  <c r="Y1063" i="1"/>
  <c r="AA1063" i="1" s="1"/>
  <c r="X1063" i="1"/>
  <c r="Z1063" i="1" s="1"/>
  <c r="BA1063" i="1" s="1"/>
  <c r="R1063" i="1"/>
  <c r="T1063" i="1" s="1"/>
  <c r="Q1063" i="1"/>
  <c r="S1063" i="1" s="1"/>
  <c r="AY1063" i="1" s="1"/>
  <c r="K1063" i="1"/>
  <c r="M1063" i="1" s="1"/>
  <c r="BE1063" i="1" s="1"/>
  <c r="J1063" i="1"/>
  <c r="L1063" i="1" s="1"/>
  <c r="AZ1063" i="1" s="1"/>
  <c r="AS1062" i="1"/>
  <c r="AU1062" i="1" s="1"/>
  <c r="AW1062" i="1" s="1"/>
  <c r="AR1062" i="1"/>
  <c r="AT1062" i="1" s="1"/>
  <c r="AV1062" i="1" s="1"/>
  <c r="AQ1062" i="1"/>
  <c r="AH1062" i="1"/>
  <c r="AJ1062" i="1" s="1"/>
  <c r="AG1062" i="1"/>
  <c r="AI1062" i="1" s="1"/>
  <c r="Y1062" i="1"/>
  <c r="AA1062" i="1" s="1"/>
  <c r="X1062" i="1"/>
  <c r="Z1062" i="1" s="1"/>
  <c r="R1062" i="1"/>
  <c r="T1062" i="1" s="1"/>
  <c r="Q1062" i="1"/>
  <c r="S1062" i="1" s="1"/>
  <c r="K1062" i="1"/>
  <c r="M1062" i="1" s="1"/>
  <c r="BE1062" i="1" s="1"/>
  <c r="J1062" i="1"/>
  <c r="L1062" i="1" s="1"/>
  <c r="AS1061" i="1"/>
  <c r="AU1061" i="1" s="1"/>
  <c r="AW1061" i="1" s="1"/>
  <c r="AR1061" i="1"/>
  <c r="AT1061" i="1" s="1"/>
  <c r="AV1061" i="1" s="1"/>
  <c r="AQ1061" i="1"/>
  <c r="AH1061" i="1"/>
  <c r="AJ1061" i="1" s="1"/>
  <c r="AG1061" i="1"/>
  <c r="AI1061" i="1" s="1"/>
  <c r="BD1061" i="1" s="1"/>
  <c r="Y1061" i="1"/>
  <c r="AA1061" i="1" s="1"/>
  <c r="X1061" i="1"/>
  <c r="Z1061" i="1" s="1"/>
  <c r="BA1061" i="1" s="1"/>
  <c r="R1061" i="1"/>
  <c r="T1061" i="1" s="1"/>
  <c r="Q1061" i="1"/>
  <c r="S1061" i="1" s="1"/>
  <c r="AY1061" i="1" s="1"/>
  <c r="K1061" i="1"/>
  <c r="M1061" i="1" s="1"/>
  <c r="BE1061" i="1" s="1"/>
  <c r="J1061" i="1"/>
  <c r="L1061" i="1" s="1"/>
  <c r="AZ1061" i="1" s="1"/>
  <c r="AS1060" i="1"/>
  <c r="AU1060" i="1" s="1"/>
  <c r="AW1060" i="1" s="1"/>
  <c r="AR1060" i="1"/>
  <c r="AT1060" i="1" s="1"/>
  <c r="AV1060" i="1" s="1"/>
  <c r="AQ1060" i="1"/>
  <c r="AH1060" i="1"/>
  <c r="AJ1060" i="1" s="1"/>
  <c r="AG1060" i="1"/>
  <c r="AI1060" i="1" s="1"/>
  <c r="Y1060" i="1"/>
  <c r="AA1060" i="1" s="1"/>
  <c r="X1060" i="1"/>
  <c r="Z1060" i="1" s="1"/>
  <c r="R1060" i="1"/>
  <c r="T1060" i="1" s="1"/>
  <c r="Q1060" i="1"/>
  <c r="S1060" i="1" s="1"/>
  <c r="K1060" i="1"/>
  <c r="M1060" i="1" s="1"/>
  <c r="BE1060" i="1" s="1"/>
  <c r="J1060" i="1"/>
  <c r="L1060" i="1" s="1"/>
  <c r="AS1059" i="1"/>
  <c r="AU1059" i="1" s="1"/>
  <c r="AW1059" i="1" s="1"/>
  <c r="AR1059" i="1"/>
  <c r="AT1059" i="1" s="1"/>
  <c r="AV1059" i="1" s="1"/>
  <c r="AQ1059" i="1"/>
  <c r="AH1059" i="1"/>
  <c r="AJ1059" i="1" s="1"/>
  <c r="AG1059" i="1"/>
  <c r="AI1059" i="1" s="1"/>
  <c r="BD1059" i="1" s="1"/>
  <c r="Y1059" i="1"/>
  <c r="AA1059" i="1" s="1"/>
  <c r="X1059" i="1"/>
  <c r="Z1059" i="1" s="1"/>
  <c r="BA1059" i="1" s="1"/>
  <c r="R1059" i="1"/>
  <c r="T1059" i="1" s="1"/>
  <c r="Q1059" i="1"/>
  <c r="S1059" i="1" s="1"/>
  <c r="AY1059" i="1" s="1"/>
  <c r="K1059" i="1"/>
  <c r="M1059" i="1" s="1"/>
  <c r="BE1059" i="1" s="1"/>
  <c r="J1059" i="1"/>
  <c r="L1059" i="1" s="1"/>
  <c r="AZ1059" i="1" s="1"/>
  <c r="AS1058" i="1"/>
  <c r="AU1058" i="1" s="1"/>
  <c r="AW1058" i="1" s="1"/>
  <c r="AR1058" i="1"/>
  <c r="AT1058" i="1" s="1"/>
  <c r="AV1058" i="1" s="1"/>
  <c r="AQ1058" i="1"/>
  <c r="AH1058" i="1"/>
  <c r="AJ1058" i="1" s="1"/>
  <c r="AG1058" i="1"/>
  <c r="AI1058" i="1" s="1"/>
  <c r="Y1058" i="1"/>
  <c r="AA1058" i="1" s="1"/>
  <c r="X1058" i="1"/>
  <c r="Z1058" i="1" s="1"/>
  <c r="R1058" i="1"/>
  <c r="T1058" i="1" s="1"/>
  <c r="Q1058" i="1"/>
  <c r="S1058" i="1" s="1"/>
  <c r="K1058" i="1"/>
  <c r="M1058" i="1" s="1"/>
  <c r="BE1058" i="1" s="1"/>
  <c r="J1058" i="1"/>
  <c r="L1058" i="1" s="1"/>
  <c r="AS1057" i="1"/>
  <c r="AU1057" i="1" s="1"/>
  <c r="AW1057" i="1" s="1"/>
  <c r="AR1057" i="1"/>
  <c r="AT1057" i="1" s="1"/>
  <c r="AV1057" i="1" s="1"/>
  <c r="AQ1057" i="1"/>
  <c r="AH1057" i="1"/>
  <c r="AJ1057" i="1" s="1"/>
  <c r="AG1057" i="1"/>
  <c r="AI1057" i="1" s="1"/>
  <c r="BD1057" i="1" s="1"/>
  <c r="Y1057" i="1"/>
  <c r="AA1057" i="1" s="1"/>
  <c r="X1057" i="1"/>
  <c r="Z1057" i="1" s="1"/>
  <c r="BA1057" i="1" s="1"/>
  <c r="R1057" i="1"/>
  <c r="T1057" i="1" s="1"/>
  <c r="Q1057" i="1"/>
  <c r="S1057" i="1" s="1"/>
  <c r="AY1057" i="1" s="1"/>
  <c r="K1057" i="1"/>
  <c r="M1057" i="1" s="1"/>
  <c r="BE1057" i="1" s="1"/>
  <c r="J1057" i="1"/>
  <c r="L1057" i="1" s="1"/>
  <c r="AZ1057" i="1" s="1"/>
  <c r="AS1056" i="1"/>
  <c r="AU1056" i="1" s="1"/>
  <c r="AW1056" i="1" s="1"/>
  <c r="AR1056" i="1"/>
  <c r="AT1056" i="1" s="1"/>
  <c r="AV1056" i="1" s="1"/>
  <c r="AQ1056" i="1"/>
  <c r="AH1056" i="1"/>
  <c r="AJ1056" i="1" s="1"/>
  <c r="AG1056" i="1"/>
  <c r="AI1056" i="1" s="1"/>
  <c r="Y1056" i="1"/>
  <c r="AA1056" i="1" s="1"/>
  <c r="X1056" i="1"/>
  <c r="Z1056" i="1" s="1"/>
  <c r="R1056" i="1"/>
  <c r="T1056" i="1" s="1"/>
  <c r="Q1056" i="1"/>
  <c r="S1056" i="1" s="1"/>
  <c r="K1056" i="1"/>
  <c r="M1056" i="1" s="1"/>
  <c r="BE1056" i="1" s="1"/>
  <c r="J1056" i="1"/>
  <c r="L1056" i="1" s="1"/>
  <c r="AS1055" i="1"/>
  <c r="AU1055" i="1" s="1"/>
  <c r="AW1055" i="1" s="1"/>
  <c r="AR1055" i="1"/>
  <c r="AT1055" i="1" s="1"/>
  <c r="AV1055" i="1" s="1"/>
  <c r="AQ1055" i="1"/>
  <c r="AH1055" i="1"/>
  <c r="AJ1055" i="1" s="1"/>
  <c r="AG1055" i="1"/>
  <c r="AI1055" i="1" s="1"/>
  <c r="BD1055" i="1" s="1"/>
  <c r="Y1055" i="1"/>
  <c r="AA1055" i="1" s="1"/>
  <c r="X1055" i="1"/>
  <c r="Z1055" i="1" s="1"/>
  <c r="BA1055" i="1" s="1"/>
  <c r="R1055" i="1"/>
  <c r="T1055" i="1" s="1"/>
  <c r="Q1055" i="1"/>
  <c r="S1055" i="1" s="1"/>
  <c r="AY1055" i="1" s="1"/>
  <c r="K1055" i="1"/>
  <c r="M1055" i="1" s="1"/>
  <c r="BE1055" i="1" s="1"/>
  <c r="J1055" i="1"/>
  <c r="L1055" i="1" s="1"/>
  <c r="AZ1055" i="1" s="1"/>
  <c r="AS1054" i="1"/>
  <c r="AU1054" i="1" s="1"/>
  <c r="AW1054" i="1" s="1"/>
  <c r="AR1054" i="1"/>
  <c r="AT1054" i="1" s="1"/>
  <c r="AV1054" i="1" s="1"/>
  <c r="AQ1054" i="1"/>
  <c r="AH1054" i="1"/>
  <c r="AJ1054" i="1" s="1"/>
  <c r="AG1054" i="1"/>
  <c r="AI1054" i="1" s="1"/>
  <c r="Y1054" i="1"/>
  <c r="AA1054" i="1" s="1"/>
  <c r="X1054" i="1"/>
  <c r="Z1054" i="1" s="1"/>
  <c r="R1054" i="1"/>
  <c r="T1054" i="1" s="1"/>
  <c r="Q1054" i="1"/>
  <c r="S1054" i="1" s="1"/>
  <c r="K1054" i="1"/>
  <c r="M1054" i="1" s="1"/>
  <c r="BE1054" i="1" s="1"/>
  <c r="J1054" i="1"/>
  <c r="L1054" i="1" s="1"/>
  <c r="AS1053" i="1"/>
  <c r="AU1053" i="1" s="1"/>
  <c r="AW1053" i="1" s="1"/>
  <c r="AR1053" i="1"/>
  <c r="AT1053" i="1" s="1"/>
  <c r="AV1053" i="1" s="1"/>
  <c r="AQ1053" i="1"/>
  <c r="AH1053" i="1"/>
  <c r="AJ1053" i="1" s="1"/>
  <c r="AG1053" i="1"/>
  <c r="AI1053" i="1" s="1"/>
  <c r="BD1053" i="1" s="1"/>
  <c r="Y1053" i="1"/>
  <c r="AA1053" i="1" s="1"/>
  <c r="X1053" i="1"/>
  <c r="Z1053" i="1" s="1"/>
  <c r="BA1053" i="1" s="1"/>
  <c r="R1053" i="1"/>
  <c r="T1053" i="1" s="1"/>
  <c r="Q1053" i="1"/>
  <c r="S1053" i="1" s="1"/>
  <c r="AY1053" i="1" s="1"/>
  <c r="K1053" i="1"/>
  <c r="M1053" i="1" s="1"/>
  <c r="BE1053" i="1" s="1"/>
  <c r="J1053" i="1"/>
  <c r="L1053" i="1" s="1"/>
  <c r="AZ1053" i="1" s="1"/>
  <c r="AS1052" i="1"/>
  <c r="AU1052" i="1" s="1"/>
  <c r="AW1052" i="1" s="1"/>
  <c r="AR1052" i="1"/>
  <c r="AT1052" i="1" s="1"/>
  <c r="AV1052" i="1" s="1"/>
  <c r="AQ1052" i="1"/>
  <c r="AH1052" i="1"/>
  <c r="AJ1052" i="1" s="1"/>
  <c r="AG1052" i="1"/>
  <c r="AI1052" i="1" s="1"/>
  <c r="Y1052" i="1"/>
  <c r="AA1052" i="1" s="1"/>
  <c r="X1052" i="1"/>
  <c r="Z1052" i="1" s="1"/>
  <c r="R1052" i="1"/>
  <c r="T1052" i="1" s="1"/>
  <c r="Q1052" i="1"/>
  <c r="S1052" i="1" s="1"/>
  <c r="K1052" i="1"/>
  <c r="M1052" i="1" s="1"/>
  <c r="BE1052" i="1" s="1"/>
  <c r="J1052" i="1"/>
  <c r="L1052" i="1" s="1"/>
  <c r="AS1051" i="1"/>
  <c r="AU1051" i="1" s="1"/>
  <c r="AW1051" i="1" s="1"/>
  <c r="AR1051" i="1"/>
  <c r="AT1051" i="1" s="1"/>
  <c r="AV1051" i="1" s="1"/>
  <c r="AQ1051" i="1"/>
  <c r="AH1051" i="1"/>
  <c r="AJ1051" i="1" s="1"/>
  <c r="AG1051" i="1"/>
  <c r="AI1051" i="1" s="1"/>
  <c r="BD1051" i="1" s="1"/>
  <c r="Y1051" i="1"/>
  <c r="AA1051" i="1" s="1"/>
  <c r="X1051" i="1"/>
  <c r="Z1051" i="1" s="1"/>
  <c r="BA1051" i="1" s="1"/>
  <c r="R1051" i="1"/>
  <c r="T1051" i="1" s="1"/>
  <c r="Q1051" i="1"/>
  <c r="S1051" i="1" s="1"/>
  <c r="AY1051" i="1" s="1"/>
  <c r="K1051" i="1"/>
  <c r="M1051" i="1" s="1"/>
  <c r="BE1051" i="1" s="1"/>
  <c r="J1051" i="1"/>
  <c r="L1051" i="1" s="1"/>
  <c r="AZ1051" i="1" s="1"/>
  <c r="AS1050" i="1"/>
  <c r="AU1050" i="1" s="1"/>
  <c r="AW1050" i="1" s="1"/>
  <c r="AR1050" i="1"/>
  <c r="AT1050" i="1" s="1"/>
  <c r="AV1050" i="1" s="1"/>
  <c r="AQ1050" i="1"/>
  <c r="AH1050" i="1"/>
  <c r="AJ1050" i="1" s="1"/>
  <c r="AG1050" i="1"/>
  <c r="AI1050" i="1" s="1"/>
  <c r="Y1050" i="1"/>
  <c r="AA1050" i="1" s="1"/>
  <c r="X1050" i="1"/>
  <c r="Z1050" i="1" s="1"/>
  <c r="R1050" i="1"/>
  <c r="T1050" i="1" s="1"/>
  <c r="Q1050" i="1"/>
  <c r="S1050" i="1" s="1"/>
  <c r="K1050" i="1"/>
  <c r="M1050" i="1" s="1"/>
  <c r="BE1050" i="1" s="1"/>
  <c r="J1050" i="1"/>
  <c r="L1050" i="1" s="1"/>
  <c r="AS1049" i="1"/>
  <c r="AU1049" i="1" s="1"/>
  <c r="AW1049" i="1" s="1"/>
  <c r="AR1049" i="1"/>
  <c r="AT1049" i="1" s="1"/>
  <c r="AV1049" i="1" s="1"/>
  <c r="AQ1049" i="1"/>
  <c r="AH1049" i="1"/>
  <c r="AJ1049" i="1" s="1"/>
  <c r="AG1049" i="1"/>
  <c r="AI1049" i="1" s="1"/>
  <c r="BD1049" i="1" s="1"/>
  <c r="Y1049" i="1"/>
  <c r="AA1049" i="1" s="1"/>
  <c r="X1049" i="1"/>
  <c r="Z1049" i="1" s="1"/>
  <c r="BA1049" i="1" s="1"/>
  <c r="R1049" i="1"/>
  <c r="T1049" i="1" s="1"/>
  <c r="Q1049" i="1"/>
  <c r="S1049" i="1" s="1"/>
  <c r="AY1049" i="1" s="1"/>
  <c r="K1049" i="1"/>
  <c r="M1049" i="1" s="1"/>
  <c r="BE1049" i="1" s="1"/>
  <c r="J1049" i="1"/>
  <c r="L1049" i="1" s="1"/>
  <c r="AZ1049" i="1" s="1"/>
  <c r="AS1048" i="1"/>
  <c r="AU1048" i="1" s="1"/>
  <c r="AW1048" i="1" s="1"/>
  <c r="AR1048" i="1"/>
  <c r="AT1048" i="1" s="1"/>
  <c r="AV1048" i="1" s="1"/>
  <c r="AQ1048" i="1"/>
  <c r="AH1048" i="1"/>
  <c r="AJ1048" i="1" s="1"/>
  <c r="AG1048" i="1"/>
  <c r="AI1048" i="1" s="1"/>
  <c r="Y1048" i="1"/>
  <c r="AA1048" i="1" s="1"/>
  <c r="X1048" i="1"/>
  <c r="Z1048" i="1" s="1"/>
  <c r="R1048" i="1"/>
  <c r="T1048" i="1" s="1"/>
  <c r="Q1048" i="1"/>
  <c r="S1048" i="1" s="1"/>
  <c r="K1048" i="1"/>
  <c r="M1048" i="1" s="1"/>
  <c r="BE1048" i="1" s="1"/>
  <c r="J1048" i="1"/>
  <c r="L1048" i="1" s="1"/>
  <c r="AS1047" i="1"/>
  <c r="AU1047" i="1" s="1"/>
  <c r="AW1047" i="1" s="1"/>
  <c r="AR1047" i="1"/>
  <c r="AT1047" i="1" s="1"/>
  <c r="AV1047" i="1" s="1"/>
  <c r="AQ1047" i="1"/>
  <c r="AH1047" i="1"/>
  <c r="AJ1047" i="1" s="1"/>
  <c r="AG1047" i="1"/>
  <c r="AI1047" i="1" s="1"/>
  <c r="BD1047" i="1" s="1"/>
  <c r="Y1047" i="1"/>
  <c r="AA1047" i="1" s="1"/>
  <c r="X1047" i="1"/>
  <c r="Z1047" i="1" s="1"/>
  <c r="BA1047" i="1" s="1"/>
  <c r="R1047" i="1"/>
  <c r="T1047" i="1" s="1"/>
  <c r="Q1047" i="1"/>
  <c r="S1047" i="1" s="1"/>
  <c r="AY1047" i="1" s="1"/>
  <c r="K1047" i="1"/>
  <c r="M1047" i="1" s="1"/>
  <c r="BE1047" i="1" s="1"/>
  <c r="J1047" i="1"/>
  <c r="L1047" i="1" s="1"/>
  <c r="AZ1047" i="1" s="1"/>
  <c r="AS1046" i="1"/>
  <c r="AU1046" i="1" s="1"/>
  <c r="AW1046" i="1" s="1"/>
  <c r="AR1046" i="1"/>
  <c r="AT1046" i="1" s="1"/>
  <c r="AV1046" i="1" s="1"/>
  <c r="AQ1046" i="1"/>
  <c r="AH1046" i="1"/>
  <c r="AJ1046" i="1" s="1"/>
  <c r="AG1046" i="1"/>
  <c r="AI1046" i="1" s="1"/>
  <c r="Y1046" i="1"/>
  <c r="AA1046" i="1" s="1"/>
  <c r="X1046" i="1"/>
  <c r="Z1046" i="1" s="1"/>
  <c r="R1046" i="1"/>
  <c r="T1046" i="1" s="1"/>
  <c r="Q1046" i="1"/>
  <c r="S1046" i="1" s="1"/>
  <c r="K1046" i="1"/>
  <c r="M1046" i="1" s="1"/>
  <c r="BE1046" i="1" s="1"/>
  <c r="J1046" i="1"/>
  <c r="L1046" i="1" s="1"/>
  <c r="AS1045" i="1"/>
  <c r="AU1045" i="1" s="1"/>
  <c r="AW1045" i="1" s="1"/>
  <c r="AR1045" i="1"/>
  <c r="AT1045" i="1" s="1"/>
  <c r="AV1045" i="1" s="1"/>
  <c r="AQ1045" i="1"/>
  <c r="AH1045" i="1"/>
  <c r="AJ1045" i="1" s="1"/>
  <c r="AG1045" i="1"/>
  <c r="AI1045" i="1" s="1"/>
  <c r="BD1045" i="1" s="1"/>
  <c r="Y1045" i="1"/>
  <c r="AA1045" i="1" s="1"/>
  <c r="X1045" i="1"/>
  <c r="Z1045" i="1" s="1"/>
  <c r="BA1045" i="1" s="1"/>
  <c r="R1045" i="1"/>
  <c r="T1045" i="1" s="1"/>
  <c r="Q1045" i="1"/>
  <c r="S1045" i="1" s="1"/>
  <c r="AY1045" i="1" s="1"/>
  <c r="K1045" i="1"/>
  <c r="M1045" i="1" s="1"/>
  <c r="BE1045" i="1" s="1"/>
  <c r="J1045" i="1"/>
  <c r="L1045" i="1" s="1"/>
  <c r="AZ1045" i="1" s="1"/>
  <c r="AS1044" i="1"/>
  <c r="AU1044" i="1" s="1"/>
  <c r="AW1044" i="1" s="1"/>
  <c r="AR1044" i="1"/>
  <c r="AT1044" i="1" s="1"/>
  <c r="AV1044" i="1" s="1"/>
  <c r="AQ1044" i="1"/>
  <c r="AH1044" i="1"/>
  <c r="AJ1044" i="1" s="1"/>
  <c r="AG1044" i="1"/>
  <c r="AI1044" i="1" s="1"/>
  <c r="Y1044" i="1"/>
  <c r="AA1044" i="1" s="1"/>
  <c r="X1044" i="1"/>
  <c r="Z1044" i="1" s="1"/>
  <c r="R1044" i="1"/>
  <c r="T1044" i="1" s="1"/>
  <c r="Q1044" i="1"/>
  <c r="S1044" i="1" s="1"/>
  <c r="K1044" i="1"/>
  <c r="M1044" i="1" s="1"/>
  <c r="BE1044" i="1" s="1"/>
  <c r="J1044" i="1"/>
  <c r="L1044" i="1" s="1"/>
  <c r="AS1043" i="1"/>
  <c r="AU1043" i="1" s="1"/>
  <c r="AW1043" i="1" s="1"/>
  <c r="AR1043" i="1"/>
  <c r="AT1043" i="1" s="1"/>
  <c r="AV1043" i="1" s="1"/>
  <c r="AQ1043" i="1"/>
  <c r="AH1043" i="1"/>
  <c r="AJ1043" i="1" s="1"/>
  <c r="AG1043" i="1"/>
  <c r="AI1043" i="1" s="1"/>
  <c r="BD1043" i="1" s="1"/>
  <c r="Y1043" i="1"/>
  <c r="AA1043" i="1" s="1"/>
  <c r="X1043" i="1"/>
  <c r="Z1043" i="1" s="1"/>
  <c r="BA1043" i="1" s="1"/>
  <c r="R1043" i="1"/>
  <c r="T1043" i="1" s="1"/>
  <c r="Q1043" i="1"/>
  <c r="S1043" i="1" s="1"/>
  <c r="AY1043" i="1" s="1"/>
  <c r="K1043" i="1"/>
  <c r="M1043" i="1" s="1"/>
  <c r="BE1043" i="1" s="1"/>
  <c r="J1043" i="1"/>
  <c r="L1043" i="1" s="1"/>
  <c r="AZ1043" i="1" s="1"/>
  <c r="AS1042" i="1"/>
  <c r="AU1042" i="1" s="1"/>
  <c r="AW1042" i="1" s="1"/>
  <c r="AR1042" i="1"/>
  <c r="AT1042" i="1" s="1"/>
  <c r="AV1042" i="1" s="1"/>
  <c r="AQ1042" i="1"/>
  <c r="AH1042" i="1"/>
  <c r="AJ1042" i="1" s="1"/>
  <c r="AG1042" i="1"/>
  <c r="AI1042" i="1" s="1"/>
  <c r="Y1042" i="1"/>
  <c r="AA1042" i="1" s="1"/>
  <c r="X1042" i="1"/>
  <c r="Z1042" i="1" s="1"/>
  <c r="R1042" i="1"/>
  <c r="T1042" i="1" s="1"/>
  <c r="Q1042" i="1"/>
  <c r="S1042" i="1" s="1"/>
  <c r="K1042" i="1"/>
  <c r="M1042" i="1" s="1"/>
  <c r="BE1042" i="1" s="1"/>
  <c r="J1042" i="1"/>
  <c r="L1042" i="1" s="1"/>
  <c r="AS1041" i="1"/>
  <c r="AU1041" i="1" s="1"/>
  <c r="AW1041" i="1" s="1"/>
  <c r="AR1041" i="1"/>
  <c r="AT1041" i="1" s="1"/>
  <c r="AV1041" i="1" s="1"/>
  <c r="AQ1041" i="1"/>
  <c r="AH1041" i="1"/>
  <c r="AJ1041" i="1" s="1"/>
  <c r="AG1041" i="1"/>
  <c r="AI1041" i="1" s="1"/>
  <c r="BD1041" i="1" s="1"/>
  <c r="Y1041" i="1"/>
  <c r="AA1041" i="1" s="1"/>
  <c r="X1041" i="1"/>
  <c r="Z1041" i="1" s="1"/>
  <c r="BA1041" i="1" s="1"/>
  <c r="R1041" i="1"/>
  <c r="T1041" i="1" s="1"/>
  <c r="Q1041" i="1"/>
  <c r="S1041" i="1" s="1"/>
  <c r="AY1041" i="1" s="1"/>
  <c r="K1041" i="1"/>
  <c r="M1041" i="1" s="1"/>
  <c r="BE1041" i="1" s="1"/>
  <c r="J1041" i="1"/>
  <c r="L1041" i="1" s="1"/>
  <c r="AZ1041" i="1" s="1"/>
  <c r="AS1040" i="1"/>
  <c r="AU1040" i="1" s="1"/>
  <c r="AW1040" i="1" s="1"/>
  <c r="AR1040" i="1"/>
  <c r="AT1040" i="1" s="1"/>
  <c r="AV1040" i="1" s="1"/>
  <c r="AQ1040" i="1"/>
  <c r="AH1040" i="1"/>
  <c r="AJ1040" i="1" s="1"/>
  <c r="AG1040" i="1"/>
  <c r="AI1040" i="1" s="1"/>
  <c r="Y1040" i="1"/>
  <c r="AA1040" i="1" s="1"/>
  <c r="X1040" i="1"/>
  <c r="Z1040" i="1" s="1"/>
  <c r="R1040" i="1"/>
  <c r="T1040" i="1" s="1"/>
  <c r="Q1040" i="1"/>
  <c r="S1040" i="1" s="1"/>
  <c r="K1040" i="1"/>
  <c r="M1040" i="1" s="1"/>
  <c r="BE1040" i="1" s="1"/>
  <c r="J1040" i="1"/>
  <c r="L1040" i="1" s="1"/>
  <c r="AS1039" i="1"/>
  <c r="AU1039" i="1" s="1"/>
  <c r="AW1039" i="1" s="1"/>
  <c r="AR1039" i="1"/>
  <c r="AT1039" i="1" s="1"/>
  <c r="AV1039" i="1" s="1"/>
  <c r="AQ1039" i="1"/>
  <c r="AH1039" i="1"/>
  <c r="AJ1039" i="1" s="1"/>
  <c r="AG1039" i="1"/>
  <c r="AI1039" i="1" s="1"/>
  <c r="BD1039" i="1" s="1"/>
  <c r="Y1039" i="1"/>
  <c r="AA1039" i="1" s="1"/>
  <c r="X1039" i="1"/>
  <c r="Z1039" i="1" s="1"/>
  <c r="BA1039" i="1" s="1"/>
  <c r="R1039" i="1"/>
  <c r="T1039" i="1" s="1"/>
  <c r="Q1039" i="1"/>
  <c r="S1039" i="1" s="1"/>
  <c r="AY1039" i="1" s="1"/>
  <c r="K1039" i="1"/>
  <c r="M1039" i="1" s="1"/>
  <c r="BE1039" i="1" s="1"/>
  <c r="J1039" i="1"/>
  <c r="L1039" i="1" s="1"/>
  <c r="AZ1039" i="1" s="1"/>
  <c r="AS1038" i="1"/>
  <c r="AU1038" i="1" s="1"/>
  <c r="AW1038" i="1" s="1"/>
  <c r="AR1038" i="1"/>
  <c r="AT1038" i="1" s="1"/>
  <c r="AV1038" i="1" s="1"/>
  <c r="AQ1038" i="1"/>
  <c r="AH1038" i="1"/>
  <c r="AJ1038" i="1" s="1"/>
  <c r="AG1038" i="1"/>
  <c r="AI1038" i="1" s="1"/>
  <c r="Y1038" i="1"/>
  <c r="AA1038" i="1" s="1"/>
  <c r="X1038" i="1"/>
  <c r="Z1038" i="1" s="1"/>
  <c r="R1038" i="1"/>
  <c r="T1038" i="1" s="1"/>
  <c r="Q1038" i="1"/>
  <c r="S1038" i="1" s="1"/>
  <c r="K1038" i="1"/>
  <c r="M1038" i="1" s="1"/>
  <c r="BE1038" i="1" s="1"/>
  <c r="J1038" i="1"/>
  <c r="L1038" i="1" s="1"/>
  <c r="AS1037" i="1"/>
  <c r="AU1037" i="1" s="1"/>
  <c r="AW1037" i="1" s="1"/>
  <c r="AR1037" i="1"/>
  <c r="AT1037" i="1" s="1"/>
  <c r="AV1037" i="1" s="1"/>
  <c r="AQ1037" i="1"/>
  <c r="AH1037" i="1"/>
  <c r="AJ1037" i="1" s="1"/>
  <c r="AG1037" i="1"/>
  <c r="AI1037" i="1" s="1"/>
  <c r="BD1037" i="1" s="1"/>
  <c r="Y1037" i="1"/>
  <c r="AA1037" i="1" s="1"/>
  <c r="X1037" i="1"/>
  <c r="Z1037" i="1" s="1"/>
  <c r="BA1037" i="1" s="1"/>
  <c r="R1037" i="1"/>
  <c r="T1037" i="1" s="1"/>
  <c r="Q1037" i="1"/>
  <c r="S1037" i="1" s="1"/>
  <c r="AY1037" i="1" s="1"/>
  <c r="K1037" i="1"/>
  <c r="M1037" i="1" s="1"/>
  <c r="BE1037" i="1" s="1"/>
  <c r="J1037" i="1"/>
  <c r="L1037" i="1" s="1"/>
  <c r="AZ1037" i="1" s="1"/>
  <c r="AS1036" i="1"/>
  <c r="AU1036" i="1" s="1"/>
  <c r="AW1036" i="1" s="1"/>
  <c r="AR1036" i="1"/>
  <c r="AT1036" i="1" s="1"/>
  <c r="AV1036" i="1" s="1"/>
  <c r="AQ1036" i="1"/>
  <c r="AH1036" i="1"/>
  <c r="AJ1036" i="1" s="1"/>
  <c r="AG1036" i="1"/>
  <c r="AI1036" i="1" s="1"/>
  <c r="Y1036" i="1"/>
  <c r="AA1036" i="1" s="1"/>
  <c r="X1036" i="1"/>
  <c r="Z1036" i="1" s="1"/>
  <c r="R1036" i="1"/>
  <c r="T1036" i="1" s="1"/>
  <c r="Q1036" i="1"/>
  <c r="S1036" i="1" s="1"/>
  <c r="K1036" i="1"/>
  <c r="M1036" i="1" s="1"/>
  <c r="BE1036" i="1" s="1"/>
  <c r="J1036" i="1"/>
  <c r="L1036" i="1" s="1"/>
  <c r="AS1035" i="1"/>
  <c r="AU1035" i="1" s="1"/>
  <c r="AW1035" i="1" s="1"/>
  <c r="AR1035" i="1"/>
  <c r="AT1035" i="1" s="1"/>
  <c r="AV1035" i="1" s="1"/>
  <c r="AQ1035" i="1"/>
  <c r="AH1035" i="1"/>
  <c r="AJ1035" i="1" s="1"/>
  <c r="AG1035" i="1"/>
  <c r="AI1035" i="1" s="1"/>
  <c r="BD1035" i="1" s="1"/>
  <c r="Y1035" i="1"/>
  <c r="AA1035" i="1" s="1"/>
  <c r="X1035" i="1"/>
  <c r="Z1035" i="1" s="1"/>
  <c r="BA1035" i="1" s="1"/>
  <c r="R1035" i="1"/>
  <c r="T1035" i="1" s="1"/>
  <c r="Q1035" i="1"/>
  <c r="S1035" i="1" s="1"/>
  <c r="AY1035" i="1" s="1"/>
  <c r="K1035" i="1"/>
  <c r="M1035" i="1" s="1"/>
  <c r="BE1035" i="1" s="1"/>
  <c r="J1035" i="1"/>
  <c r="L1035" i="1" s="1"/>
  <c r="AZ1035" i="1" s="1"/>
  <c r="AS1034" i="1"/>
  <c r="AU1034" i="1" s="1"/>
  <c r="AW1034" i="1" s="1"/>
  <c r="AR1034" i="1"/>
  <c r="AT1034" i="1" s="1"/>
  <c r="AV1034" i="1" s="1"/>
  <c r="AQ1034" i="1"/>
  <c r="AH1034" i="1"/>
  <c r="AJ1034" i="1" s="1"/>
  <c r="AG1034" i="1"/>
  <c r="AI1034" i="1" s="1"/>
  <c r="Y1034" i="1"/>
  <c r="AA1034" i="1" s="1"/>
  <c r="X1034" i="1"/>
  <c r="Z1034" i="1" s="1"/>
  <c r="R1034" i="1"/>
  <c r="T1034" i="1" s="1"/>
  <c r="Q1034" i="1"/>
  <c r="S1034" i="1" s="1"/>
  <c r="K1034" i="1"/>
  <c r="M1034" i="1" s="1"/>
  <c r="BE1034" i="1" s="1"/>
  <c r="J1034" i="1"/>
  <c r="L1034" i="1" s="1"/>
  <c r="AS1033" i="1"/>
  <c r="AU1033" i="1" s="1"/>
  <c r="AW1033" i="1" s="1"/>
  <c r="AR1033" i="1"/>
  <c r="AT1033" i="1" s="1"/>
  <c r="AV1033" i="1" s="1"/>
  <c r="AQ1033" i="1"/>
  <c r="AH1033" i="1"/>
  <c r="AJ1033" i="1" s="1"/>
  <c r="AG1033" i="1"/>
  <c r="AI1033" i="1" s="1"/>
  <c r="BD1033" i="1" s="1"/>
  <c r="Y1033" i="1"/>
  <c r="AA1033" i="1" s="1"/>
  <c r="X1033" i="1"/>
  <c r="Z1033" i="1" s="1"/>
  <c r="BA1033" i="1" s="1"/>
  <c r="R1033" i="1"/>
  <c r="T1033" i="1" s="1"/>
  <c r="Q1033" i="1"/>
  <c r="S1033" i="1" s="1"/>
  <c r="AY1033" i="1" s="1"/>
  <c r="K1033" i="1"/>
  <c r="M1033" i="1" s="1"/>
  <c r="BE1033" i="1" s="1"/>
  <c r="J1033" i="1"/>
  <c r="L1033" i="1" s="1"/>
  <c r="AZ1033" i="1" s="1"/>
  <c r="AS1032" i="1"/>
  <c r="AU1032" i="1" s="1"/>
  <c r="AW1032" i="1" s="1"/>
  <c r="AR1032" i="1"/>
  <c r="AT1032" i="1" s="1"/>
  <c r="AV1032" i="1" s="1"/>
  <c r="AQ1032" i="1"/>
  <c r="AH1032" i="1"/>
  <c r="AJ1032" i="1" s="1"/>
  <c r="AG1032" i="1"/>
  <c r="AI1032" i="1" s="1"/>
  <c r="Y1032" i="1"/>
  <c r="AA1032" i="1" s="1"/>
  <c r="X1032" i="1"/>
  <c r="Z1032" i="1" s="1"/>
  <c r="R1032" i="1"/>
  <c r="T1032" i="1" s="1"/>
  <c r="Q1032" i="1"/>
  <c r="S1032" i="1" s="1"/>
  <c r="K1032" i="1"/>
  <c r="M1032" i="1" s="1"/>
  <c r="BE1032" i="1" s="1"/>
  <c r="J1032" i="1"/>
  <c r="L1032" i="1" s="1"/>
  <c r="AS1031" i="1"/>
  <c r="AU1031" i="1" s="1"/>
  <c r="AW1031" i="1" s="1"/>
  <c r="AR1031" i="1"/>
  <c r="AT1031" i="1" s="1"/>
  <c r="AV1031" i="1" s="1"/>
  <c r="AQ1031" i="1"/>
  <c r="AH1031" i="1"/>
  <c r="AJ1031" i="1" s="1"/>
  <c r="AG1031" i="1"/>
  <c r="AI1031" i="1" s="1"/>
  <c r="BD1031" i="1" s="1"/>
  <c r="Y1031" i="1"/>
  <c r="AA1031" i="1" s="1"/>
  <c r="X1031" i="1"/>
  <c r="Z1031" i="1" s="1"/>
  <c r="BA1031" i="1" s="1"/>
  <c r="R1031" i="1"/>
  <c r="T1031" i="1" s="1"/>
  <c r="Q1031" i="1"/>
  <c r="S1031" i="1" s="1"/>
  <c r="AY1031" i="1" s="1"/>
  <c r="K1031" i="1"/>
  <c r="M1031" i="1" s="1"/>
  <c r="BE1031" i="1" s="1"/>
  <c r="J1031" i="1"/>
  <c r="L1031" i="1" s="1"/>
  <c r="AZ1031" i="1" s="1"/>
  <c r="AS1030" i="1"/>
  <c r="AU1030" i="1" s="1"/>
  <c r="AW1030" i="1" s="1"/>
  <c r="AR1030" i="1"/>
  <c r="AT1030" i="1" s="1"/>
  <c r="AV1030" i="1" s="1"/>
  <c r="AQ1030" i="1"/>
  <c r="AH1030" i="1"/>
  <c r="AJ1030" i="1" s="1"/>
  <c r="AG1030" i="1"/>
  <c r="AI1030" i="1" s="1"/>
  <c r="Y1030" i="1"/>
  <c r="AA1030" i="1" s="1"/>
  <c r="X1030" i="1"/>
  <c r="Z1030" i="1" s="1"/>
  <c r="R1030" i="1"/>
  <c r="T1030" i="1" s="1"/>
  <c r="Q1030" i="1"/>
  <c r="S1030" i="1" s="1"/>
  <c r="K1030" i="1"/>
  <c r="M1030" i="1" s="1"/>
  <c r="BE1030" i="1" s="1"/>
  <c r="J1030" i="1"/>
  <c r="L1030" i="1" s="1"/>
  <c r="AS1029" i="1"/>
  <c r="AU1029" i="1" s="1"/>
  <c r="AW1029" i="1" s="1"/>
  <c r="AR1029" i="1"/>
  <c r="AT1029" i="1" s="1"/>
  <c r="AV1029" i="1" s="1"/>
  <c r="AQ1029" i="1"/>
  <c r="AH1029" i="1"/>
  <c r="AJ1029" i="1" s="1"/>
  <c r="AG1029" i="1"/>
  <c r="AI1029" i="1" s="1"/>
  <c r="BD1029" i="1" s="1"/>
  <c r="Y1029" i="1"/>
  <c r="AA1029" i="1" s="1"/>
  <c r="X1029" i="1"/>
  <c r="Z1029" i="1" s="1"/>
  <c r="BA1029" i="1" s="1"/>
  <c r="R1029" i="1"/>
  <c r="T1029" i="1" s="1"/>
  <c r="Q1029" i="1"/>
  <c r="S1029" i="1" s="1"/>
  <c r="AY1029" i="1" s="1"/>
  <c r="K1029" i="1"/>
  <c r="M1029" i="1" s="1"/>
  <c r="BE1029" i="1" s="1"/>
  <c r="J1029" i="1"/>
  <c r="L1029" i="1" s="1"/>
  <c r="AZ1029" i="1" s="1"/>
  <c r="AS1028" i="1"/>
  <c r="AU1028" i="1" s="1"/>
  <c r="AW1028" i="1" s="1"/>
  <c r="AR1028" i="1"/>
  <c r="AT1028" i="1" s="1"/>
  <c r="AV1028" i="1" s="1"/>
  <c r="AQ1028" i="1"/>
  <c r="AH1028" i="1"/>
  <c r="AJ1028" i="1" s="1"/>
  <c r="AG1028" i="1"/>
  <c r="AI1028" i="1" s="1"/>
  <c r="Y1028" i="1"/>
  <c r="AA1028" i="1" s="1"/>
  <c r="X1028" i="1"/>
  <c r="Z1028" i="1" s="1"/>
  <c r="R1028" i="1"/>
  <c r="T1028" i="1" s="1"/>
  <c r="Q1028" i="1"/>
  <c r="S1028" i="1" s="1"/>
  <c r="K1028" i="1"/>
  <c r="M1028" i="1" s="1"/>
  <c r="BE1028" i="1" s="1"/>
  <c r="J1028" i="1"/>
  <c r="L1028" i="1" s="1"/>
  <c r="AS1027" i="1"/>
  <c r="AU1027" i="1" s="1"/>
  <c r="AW1027" i="1" s="1"/>
  <c r="AR1027" i="1"/>
  <c r="AT1027" i="1" s="1"/>
  <c r="AV1027" i="1" s="1"/>
  <c r="AQ1027" i="1"/>
  <c r="AH1027" i="1"/>
  <c r="AJ1027" i="1" s="1"/>
  <c r="AG1027" i="1"/>
  <c r="AI1027" i="1" s="1"/>
  <c r="BD1027" i="1" s="1"/>
  <c r="Y1027" i="1"/>
  <c r="AA1027" i="1" s="1"/>
  <c r="X1027" i="1"/>
  <c r="Z1027" i="1" s="1"/>
  <c r="BA1027" i="1" s="1"/>
  <c r="R1027" i="1"/>
  <c r="T1027" i="1" s="1"/>
  <c r="Q1027" i="1"/>
  <c r="S1027" i="1" s="1"/>
  <c r="AY1027" i="1" s="1"/>
  <c r="K1027" i="1"/>
  <c r="M1027" i="1" s="1"/>
  <c r="BE1027" i="1" s="1"/>
  <c r="J1027" i="1"/>
  <c r="L1027" i="1" s="1"/>
  <c r="AZ1027" i="1" s="1"/>
  <c r="AS1026" i="1"/>
  <c r="AU1026" i="1" s="1"/>
  <c r="AW1026" i="1" s="1"/>
  <c r="AR1026" i="1"/>
  <c r="AT1026" i="1" s="1"/>
  <c r="AV1026" i="1" s="1"/>
  <c r="AQ1026" i="1"/>
  <c r="AH1026" i="1"/>
  <c r="AJ1026" i="1" s="1"/>
  <c r="AG1026" i="1"/>
  <c r="AI1026" i="1" s="1"/>
  <c r="Y1026" i="1"/>
  <c r="AA1026" i="1" s="1"/>
  <c r="X1026" i="1"/>
  <c r="Z1026" i="1" s="1"/>
  <c r="R1026" i="1"/>
  <c r="T1026" i="1" s="1"/>
  <c r="Q1026" i="1"/>
  <c r="S1026" i="1" s="1"/>
  <c r="K1026" i="1"/>
  <c r="M1026" i="1" s="1"/>
  <c r="BE1026" i="1" s="1"/>
  <c r="J1026" i="1"/>
  <c r="L1026" i="1" s="1"/>
  <c r="AS1025" i="1"/>
  <c r="AU1025" i="1" s="1"/>
  <c r="AW1025" i="1" s="1"/>
  <c r="AR1025" i="1"/>
  <c r="AT1025" i="1" s="1"/>
  <c r="AV1025" i="1" s="1"/>
  <c r="AQ1025" i="1"/>
  <c r="AH1025" i="1"/>
  <c r="AJ1025" i="1" s="1"/>
  <c r="AG1025" i="1"/>
  <c r="AI1025" i="1" s="1"/>
  <c r="BD1025" i="1" s="1"/>
  <c r="Y1025" i="1"/>
  <c r="AA1025" i="1" s="1"/>
  <c r="X1025" i="1"/>
  <c r="Z1025" i="1" s="1"/>
  <c r="BA1025" i="1" s="1"/>
  <c r="R1025" i="1"/>
  <c r="T1025" i="1" s="1"/>
  <c r="Q1025" i="1"/>
  <c r="S1025" i="1" s="1"/>
  <c r="AY1025" i="1" s="1"/>
  <c r="K1025" i="1"/>
  <c r="M1025" i="1" s="1"/>
  <c r="BE1025" i="1" s="1"/>
  <c r="J1025" i="1"/>
  <c r="L1025" i="1" s="1"/>
  <c r="AZ1025" i="1" s="1"/>
  <c r="AS1024" i="1"/>
  <c r="AU1024" i="1" s="1"/>
  <c r="AW1024" i="1" s="1"/>
  <c r="AR1024" i="1"/>
  <c r="AT1024" i="1" s="1"/>
  <c r="AV1024" i="1" s="1"/>
  <c r="AQ1024" i="1"/>
  <c r="AH1024" i="1"/>
  <c r="AJ1024" i="1" s="1"/>
  <c r="AG1024" i="1"/>
  <c r="AI1024" i="1" s="1"/>
  <c r="Y1024" i="1"/>
  <c r="AA1024" i="1" s="1"/>
  <c r="X1024" i="1"/>
  <c r="Z1024" i="1" s="1"/>
  <c r="R1024" i="1"/>
  <c r="T1024" i="1" s="1"/>
  <c r="Q1024" i="1"/>
  <c r="S1024" i="1" s="1"/>
  <c r="K1024" i="1"/>
  <c r="M1024" i="1" s="1"/>
  <c r="BE1024" i="1" s="1"/>
  <c r="J1024" i="1"/>
  <c r="L1024" i="1" s="1"/>
  <c r="AS1023" i="1"/>
  <c r="AU1023" i="1" s="1"/>
  <c r="AW1023" i="1" s="1"/>
  <c r="AR1023" i="1"/>
  <c r="AT1023" i="1" s="1"/>
  <c r="AV1023" i="1" s="1"/>
  <c r="AQ1023" i="1"/>
  <c r="AH1023" i="1"/>
  <c r="AJ1023" i="1" s="1"/>
  <c r="AG1023" i="1"/>
  <c r="AI1023" i="1" s="1"/>
  <c r="BD1023" i="1" s="1"/>
  <c r="Y1023" i="1"/>
  <c r="AA1023" i="1" s="1"/>
  <c r="X1023" i="1"/>
  <c r="Z1023" i="1" s="1"/>
  <c r="BA1023" i="1" s="1"/>
  <c r="R1023" i="1"/>
  <c r="T1023" i="1" s="1"/>
  <c r="Q1023" i="1"/>
  <c r="S1023" i="1" s="1"/>
  <c r="AY1023" i="1" s="1"/>
  <c r="K1023" i="1"/>
  <c r="M1023" i="1" s="1"/>
  <c r="BE1023" i="1" s="1"/>
  <c r="J1023" i="1"/>
  <c r="L1023" i="1" s="1"/>
  <c r="AZ1023" i="1" s="1"/>
  <c r="AS1022" i="1"/>
  <c r="AU1022" i="1" s="1"/>
  <c r="AW1022" i="1" s="1"/>
  <c r="AR1022" i="1"/>
  <c r="AT1022" i="1" s="1"/>
  <c r="AV1022" i="1" s="1"/>
  <c r="AQ1022" i="1"/>
  <c r="AH1022" i="1"/>
  <c r="AJ1022" i="1" s="1"/>
  <c r="AG1022" i="1"/>
  <c r="AI1022" i="1" s="1"/>
  <c r="Y1022" i="1"/>
  <c r="AA1022" i="1" s="1"/>
  <c r="X1022" i="1"/>
  <c r="Z1022" i="1" s="1"/>
  <c r="R1022" i="1"/>
  <c r="T1022" i="1" s="1"/>
  <c r="Q1022" i="1"/>
  <c r="S1022" i="1" s="1"/>
  <c r="K1022" i="1"/>
  <c r="M1022" i="1" s="1"/>
  <c r="BE1022" i="1" s="1"/>
  <c r="J1022" i="1"/>
  <c r="L1022" i="1" s="1"/>
  <c r="AS1021" i="1"/>
  <c r="AU1021" i="1" s="1"/>
  <c r="AW1021" i="1" s="1"/>
  <c r="AR1021" i="1"/>
  <c r="AT1021" i="1" s="1"/>
  <c r="AV1021" i="1" s="1"/>
  <c r="AQ1021" i="1"/>
  <c r="AH1021" i="1"/>
  <c r="AJ1021" i="1" s="1"/>
  <c r="AG1021" i="1"/>
  <c r="AI1021" i="1" s="1"/>
  <c r="BD1021" i="1" s="1"/>
  <c r="Y1021" i="1"/>
  <c r="AA1021" i="1" s="1"/>
  <c r="X1021" i="1"/>
  <c r="Z1021" i="1" s="1"/>
  <c r="BA1021" i="1" s="1"/>
  <c r="R1021" i="1"/>
  <c r="T1021" i="1" s="1"/>
  <c r="Q1021" i="1"/>
  <c r="S1021" i="1" s="1"/>
  <c r="AY1021" i="1" s="1"/>
  <c r="K1021" i="1"/>
  <c r="M1021" i="1" s="1"/>
  <c r="BE1021" i="1" s="1"/>
  <c r="J1021" i="1"/>
  <c r="L1021" i="1" s="1"/>
  <c r="AZ1021" i="1" s="1"/>
  <c r="AS1020" i="1"/>
  <c r="AU1020" i="1" s="1"/>
  <c r="AW1020" i="1" s="1"/>
  <c r="AR1020" i="1"/>
  <c r="AT1020" i="1" s="1"/>
  <c r="AV1020" i="1" s="1"/>
  <c r="AQ1020" i="1"/>
  <c r="AH1020" i="1"/>
  <c r="AJ1020" i="1" s="1"/>
  <c r="AG1020" i="1"/>
  <c r="AI1020" i="1" s="1"/>
  <c r="Y1020" i="1"/>
  <c r="AA1020" i="1" s="1"/>
  <c r="X1020" i="1"/>
  <c r="Z1020" i="1" s="1"/>
  <c r="R1020" i="1"/>
  <c r="T1020" i="1" s="1"/>
  <c r="Q1020" i="1"/>
  <c r="S1020" i="1" s="1"/>
  <c r="K1020" i="1"/>
  <c r="M1020" i="1" s="1"/>
  <c r="BE1020" i="1" s="1"/>
  <c r="J1020" i="1"/>
  <c r="L1020" i="1" s="1"/>
  <c r="AS1019" i="1"/>
  <c r="AU1019" i="1" s="1"/>
  <c r="AW1019" i="1" s="1"/>
  <c r="AR1019" i="1"/>
  <c r="AT1019" i="1" s="1"/>
  <c r="AV1019" i="1" s="1"/>
  <c r="AQ1019" i="1"/>
  <c r="AH1019" i="1"/>
  <c r="AJ1019" i="1" s="1"/>
  <c r="AG1019" i="1"/>
  <c r="AI1019" i="1" s="1"/>
  <c r="BD1019" i="1" s="1"/>
  <c r="Y1019" i="1"/>
  <c r="AA1019" i="1" s="1"/>
  <c r="X1019" i="1"/>
  <c r="Z1019" i="1" s="1"/>
  <c r="BA1019" i="1" s="1"/>
  <c r="R1019" i="1"/>
  <c r="T1019" i="1" s="1"/>
  <c r="Q1019" i="1"/>
  <c r="S1019" i="1" s="1"/>
  <c r="AY1019" i="1" s="1"/>
  <c r="K1019" i="1"/>
  <c r="M1019" i="1" s="1"/>
  <c r="BE1019" i="1" s="1"/>
  <c r="J1019" i="1"/>
  <c r="L1019" i="1" s="1"/>
  <c r="AZ1019" i="1" s="1"/>
  <c r="AS1018" i="1"/>
  <c r="AU1018" i="1" s="1"/>
  <c r="AW1018" i="1" s="1"/>
  <c r="AR1018" i="1"/>
  <c r="AT1018" i="1" s="1"/>
  <c r="AV1018" i="1" s="1"/>
  <c r="AQ1018" i="1"/>
  <c r="AH1018" i="1"/>
  <c r="AJ1018" i="1" s="1"/>
  <c r="AG1018" i="1"/>
  <c r="AI1018" i="1" s="1"/>
  <c r="Y1018" i="1"/>
  <c r="AA1018" i="1" s="1"/>
  <c r="X1018" i="1"/>
  <c r="Z1018" i="1" s="1"/>
  <c r="R1018" i="1"/>
  <c r="T1018" i="1" s="1"/>
  <c r="Q1018" i="1"/>
  <c r="S1018" i="1" s="1"/>
  <c r="K1018" i="1"/>
  <c r="M1018" i="1" s="1"/>
  <c r="BE1018" i="1" s="1"/>
  <c r="J1018" i="1"/>
  <c r="L1018" i="1" s="1"/>
  <c r="AS1017" i="1"/>
  <c r="AU1017" i="1" s="1"/>
  <c r="AW1017" i="1" s="1"/>
  <c r="AR1017" i="1"/>
  <c r="AT1017" i="1" s="1"/>
  <c r="AV1017" i="1" s="1"/>
  <c r="AQ1017" i="1"/>
  <c r="AH1017" i="1"/>
  <c r="AJ1017" i="1" s="1"/>
  <c r="AG1017" i="1"/>
  <c r="AI1017" i="1" s="1"/>
  <c r="BD1017" i="1" s="1"/>
  <c r="Y1017" i="1"/>
  <c r="AA1017" i="1" s="1"/>
  <c r="X1017" i="1"/>
  <c r="Z1017" i="1" s="1"/>
  <c r="BA1017" i="1" s="1"/>
  <c r="R1017" i="1"/>
  <c r="T1017" i="1" s="1"/>
  <c r="Q1017" i="1"/>
  <c r="S1017" i="1" s="1"/>
  <c r="AY1017" i="1" s="1"/>
  <c r="K1017" i="1"/>
  <c r="M1017" i="1" s="1"/>
  <c r="BE1017" i="1" s="1"/>
  <c r="J1017" i="1"/>
  <c r="L1017" i="1" s="1"/>
  <c r="AZ1017" i="1" s="1"/>
  <c r="AU1016" i="1"/>
  <c r="AW1016" i="1" s="1"/>
  <c r="AS1016" i="1"/>
  <c r="AR1016" i="1"/>
  <c r="AT1016" i="1" s="1"/>
  <c r="AV1016" i="1" s="1"/>
  <c r="AQ1016" i="1"/>
  <c r="AH1016" i="1"/>
  <c r="AJ1016" i="1" s="1"/>
  <c r="AG1016" i="1"/>
  <c r="AI1016" i="1" s="1"/>
  <c r="BD1016" i="1" s="1"/>
  <c r="Y1016" i="1"/>
  <c r="AA1016" i="1" s="1"/>
  <c r="X1016" i="1"/>
  <c r="Z1016" i="1" s="1"/>
  <c r="BA1016" i="1" s="1"/>
  <c r="R1016" i="1"/>
  <c r="T1016" i="1" s="1"/>
  <c r="Q1016" i="1"/>
  <c r="S1016" i="1" s="1"/>
  <c r="AY1016" i="1" s="1"/>
  <c r="K1016" i="1"/>
  <c r="M1016" i="1" s="1"/>
  <c r="BE1016" i="1" s="1"/>
  <c r="J1016" i="1"/>
  <c r="L1016" i="1" s="1"/>
  <c r="AZ1016" i="1" s="1"/>
  <c r="AS1015" i="1"/>
  <c r="AU1015" i="1" s="1"/>
  <c r="AW1015" i="1" s="1"/>
  <c r="AR1015" i="1"/>
  <c r="AQ1015" i="1"/>
  <c r="AH1015" i="1"/>
  <c r="AJ1015" i="1" s="1"/>
  <c r="AG1015" i="1"/>
  <c r="AI1015" i="1" s="1"/>
  <c r="BD1015" i="1" s="1"/>
  <c r="Y1015" i="1"/>
  <c r="AA1015" i="1" s="1"/>
  <c r="X1015" i="1"/>
  <c r="Z1015" i="1" s="1"/>
  <c r="BA1015" i="1" s="1"/>
  <c r="R1015" i="1"/>
  <c r="T1015" i="1" s="1"/>
  <c r="Q1015" i="1"/>
  <c r="S1015" i="1" s="1"/>
  <c r="AY1015" i="1" s="1"/>
  <c r="K1015" i="1"/>
  <c r="M1015" i="1" s="1"/>
  <c r="J1015" i="1"/>
  <c r="L1015" i="1" s="1"/>
  <c r="AZ1015" i="1" s="1"/>
  <c r="AU1014" i="1"/>
  <c r="AW1014" i="1" s="1"/>
  <c r="AS1014" i="1"/>
  <c r="AR1014" i="1"/>
  <c r="AT1014" i="1" s="1"/>
  <c r="AV1014" i="1" s="1"/>
  <c r="AQ1014" i="1"/>
  <c r="AH1014" i="1"/>
  <c r="AJ1014" i="1" s="1"/>
  <c r="AG1014" i="1"/>
  <c r="AI1014" i="1" s="1"/>
  <c r="BD1014" i="1" s="1"/>
  <c r="Y1014" i="1"/>
  <c r="AA1014" i="1" s="1"/>
  <c r="X1014" i="1"/>
  <c r="Z1014" i="1" s="1"/>
  <c r="BA1014" i="1" s="1"/>
  <c r="R1014" i="1"/>
  <c r="T1014" i="1" s="1"/>
  <c r="Q1014" i="1"/>
  <c r="S1014" i="1" s="1"/>
  <c r="AY1014" i="1" s="1"/>
  <c r="K1014" i="1"/>
  <c r="M1014" i="1" s="1"/>
  <c r="BE1014" i="1" s="1"/>
  <c r="J1014" i="1"/>
  <c r="L1014" i="1" s="1"/>
  <c r="AZ1014" i="1" s="1"/>
  <c r="AS1013" i="1"/>
  <c r="AU1013" i="1" s="1"/>
  <c r="AW1013" i="1" s="1"/>
  <c r="AR1013" i="1"/>
  <c r="AQ1013" i="1"/>
  <c r="AH1013" i="1"/>
  <c r="AJ1013" i="1" s="1"/>
  <c r="AG1013" i="1"/>
  <c r="AI1013" i="1" s="1"/>
  <c r="BD1013" i="1" s="1"/>
  <c r="Y1013" i="1"/>
  <c r="AA1013" i="1" s="1"/>
  <c r="X1013" i="1"/>
  <c r="Z1013" i="1" s="1"/>
  <c r="BA1013" i="1" s="1"/>
  <c r="R1013" i="1"/>
  <c r="T1013" i="1" s="1"/>
  <c r="Q1013" i="1"/>
  <c r="S1013" i="1" s="1"/>
  <c r="AY1013" i="1" s="1"/>
  <c r="K1013" i="1"/>
  <c r="M1013" i="1" s="1"/>
  <c r="J1013" i="1"/>
  <c r="L1013" i="1" s="1"/>
  <c r="AZ1013" i="1" s="1"/>
  <c r="AU1012" i="1"/>
  <c r="AW1012" i="1" s="1"/>
  <c r="AS1012" i="1"/>
  <c r="AR1012" i="1"/>
  <c r="AT1012" i="1" s="1"/>
  <c r="AV1012" i="1" s="1"/>
  <c r="AQ1012" i="1"/>
  <c r="AH1012" i="1"/>
  <c r="AJ1012" i="1" s="1"/>
  <c r="AG1012" i="1"/>
  <c r="AI1012" i="1" s="1"/>
  <c r="BD1012" i="1" s="1"/>
  <c r="Y1012" i="1"/>
  <c r="AA1012" i="1" s="1"/>
  <c r="X1012" i="1"/>
  <c r="Z1012" i="1" s="1"/>
  <c r="BA1012" i="1" s="1"/>
  <c r="R1012" i="1"/>
  <c r="T1012" i="1" s="1"/>
  <c r="Q1012" i="1"/>
  <c r="S1012" i="1" s="1"/>
  <c r="AY1012" i="1" s="1"/>
  <c r="K1012" i="1"/>
  <c r="M1012" i="1" s="1"/>
  <c r="BE1012" i="1" s="1"/>
  <c r="J1012" i="1"/>
  <c r="L1012" i="1" s="1"/>
  <c r="AZ1012" i="1" s="1"/>
  <c r="AS1011" i="1"/>
  <c r="AU1011" i="1" s="1"/>
  <c r="AW1011" i="1" s="1"/>
  <c r="AR1011" i="1"/>
  <c r="AQ1011" i="1"/>
  <c r="AH1011" i="1"/>
  <c r="AJ1011" i="1" s="1"/>
  <c r="AG1011" i="1"/>
  <c r="AI1011" i="1" s="1"/>
  <c r="BD1011" i="1" s="1"/>
  <c r="Y1011" i="1"/>
  <c r="AA1011" i="1" s="1"/>
  <c r="X1011" i="1"/>
  <c r="Z1011" i="1" s="1"/>
  <c r="BA1011" i="1" s="1"/>
  <c r="R1011" i="1"/>
  <c r="T1011" i="1" s="1"/>
  <c r="Q1011" i="1"/>
  <c r="S1011" i="1" s="1"/>
  <c r="AY1011" i="1" s="1"/>
  <c r="K1011" i="1"/>
  <c r="M1011" i="1" s="1"/>
  <c r="J1011" i="1"/>
  <c r="L1011" i="1" s="1"/>
  <c r="AZ1011" i="1" s="1"/>
  <c r="AU1010" i="1"/>
  <c r="AW1010" i="1" s="1"/>
  <c r="AS1010" i="1"/>
  <c r="AR1010" i="1"/>
  <c r="AT1010" i="1" s="1"/>
  <c r="AV1010" i="1" s="1"/>
  <c r="AQ1010" i="1"/>
  <c r="AH1010" i="1"/>
  <c r="AJ1010" i="1" s="1"/>
  <c r="AG1010" i="1"/>
  <c r="AI1010" i="1" s="1"/>
  <c r="BD1010" i="1" s="1"/>
  <c r="Y1010" i="1"/>
  <c r="AA1010" i="1" s="1"/>
  <c r="X1010" i="1"/>
  <c r="Z1010" i="1" s="1"/>
  <c r="BA1010" i="1" s="1"/>
  <c r="R1010" i="1"/>
  <c r="T1010" i="1" s="1"/>
  <c r="Q1010" i="1"/>
  <c r="S1010" i="1" s="1"/>
  <c r="AY1010" i="1" s="1"/>
  <c r="K1010" i="1"/>
  <c r="M1010" i="1" s="1"/>
  <c r="BE1010" i="1" s="1"/>
  <c r="J1010" i="1"/>
  <c r="L1010" i="1" s="1"/>
  <c r="AZ1010" i="1" s="1"/>
  <c r="AS1009" i="1"/>
  <c r="AU1009" i="1" s="1"/>
  <c r="AW1009" i="1" s="1"/>
  <c r="AR1009" i="1"/>
  <c r="AQ1009" i="1"/>
  <c r="AH1009" i="1"/>
  <c r="AJ1009" i="1" s="1"/>
  <c r="AG1009" i="1"/>
  <c r="AI1009" i="1" s="1"/>
  <c r="BD1009" i="1" s="1"/>
  <c r="Y1009" i="1"/>
  <c r="AA1009" i="1" s="1"/>
  <c r="X1009" i="1"/>
  <c r="Z1009" i="1" s="1"/>
  <c r="BA1009" i="1" s="1"/>
  <c r="R1009" i="1"/>
  <c r="T1009" i="1" s="1"/>
  <c r="Q1009" i="1"/>
  <c r="S1009" i="1" s="1"/>
  <c r="AY1009" i="1" s="1"/>
  <c r="K1009" i="1"/>
  <c r="M1009" i="1" s="1"/>
  <c r="J1009" i="1"/>
  <c r="L1009" i="1" s="1"/>
  <c r="AZ1009" i="1" s="1"/>
  <c r="AU1008" i="1"/>
  <c r="AW1008" i="1" s="1"/>
  <c r="AS1008" i="1"/>
  <c r="AR1008" i="1"/>
  <c r="AT1008" i="1" s="1"/>
  <c r="AV1008" i="1" s="1"/>
  <c r="AQ1008" i="1"/>
  <c r="AH1008" i="1"/>
  <c r="AJ1008" i="1" s="1"/>
  <c r="AG1008" i="1"/>
  <c r="AI1008" i="1" s="1"/>
  <c r="BD1008" i="1" s="1"/>
  <c r="Y1008" i="1"/>
  <c r="AA1008" i="1" s="1"/>
  <c r="X1008" i="1"/>
  <c r="Z1008" i="1" s="1"/>
  <c r="BA1008" i="1" s="1"/>
  <c r="R1008" i="1"/>
  <c r="T1008" i="1" s="1"/>
  <c r="Q1008" i="1"/>
  <c r="S1008" i="1" s="1"/>
  <c r="AY1008" i="1" s="1"/>
  <c r="K1008" i="1"/>
  <c r="M1008" i="1" s="1"/>
  <c r="BE1008" i="1" s="1"/>
  <c r="J1008" i="1"/>
  <c r="L1008" i="1" s="1"/>
  <c r="AZ1008" i="1" s="1"/>
  <c r="AS1007" i="1"/>
  <c r="AU1007" i="1" s="1"/>
  <c r="AW1007" i="1" s="1"/>
  <c r="AR1007" i="1"/>
  <c r="AQ1007" i="1"/>
  <c r="AH1007" i="1"/>
  <c r="AJ1007" i="1" s="1"/>
  <c r="AG1007" i="1"/>
  <c r="AI1007" i="1" s="1"/>
  <c r="BD1007" i="1" s="1"/>
  <c r="Y1007" i="1"/>
  <c r="AA1007" i="1" s="1"/>
  <c r="X1007" i="1"/>
  <c r="Z1007" i="1" s="1"/>
  <c r="BA1007" i="1" s="1"/>
  <c r="R1007" i="1"/>
  <c r="T1007" i="1" s="1"/>
  <c r="Q1007" i="1"/>
  <c r="S1007" i="1" s="1"/>
  <c r="AY1007" i="1" s="1"/>
  <c r="K1007" i="1"/>
  <c r="M1007" i="1" s="1"/>
  <c r="J1007" i="1"/>
  <c r="L1007" i="1" s="1"/>
  <c r="AZ1007" i="1" s="1"/>
  <c r="AU1006" i="1"/>
  <c r="AW1006" i="1" s="1"/>
  <c r="AS1006" i="1"/>
  <c r="AR1006" i="1"/>
  <c r="AT1006" i="1" s="1"/>
  <c r="AV1006" i="1" s="1"/>
  <c r="AQ1006" i="1"/>
  <c r="AH1006" i="1"/>
  <c r="AJ1006" i="1" s="1"/>
  <c r="AG1006" i="1"/>
  <c r="AI1006" i="1" s="1"/>
  <c r="BD1006" i="1" s="1"/>
  <c r="Y1006" i="1"/>
  <c r="AA1006" i="1" s="1"/>
  <c r="X1006" i="1"/>
  <c r="Z1006" i="1" s="1"/>
  <c r="BA1006" i="1" s="1"/>
  <c r="R1006" i="1"/>
  <c r="T1006" i="1" s="1"/>
  <c r="Q1006" i="1"/>
  <c r="S1006" i="1" s="1"/>
  <c r="AY1006" i="1" s="1"/>
  <c r="K1006" i="1"/>
  <c r="M1006" i="1" s="1"/>
  <c r="BE1006" i="1" s="1"/>
  <c r="J1006" i="1"/>
  <c r="L1006" i="1" s="1"/>
  <c r="AZ1006" i="1" s="1"/>
  <c r="AS1005" i="1"/>
  <c r="AU1005" i="1" s="1"/>
  <c r="AW1005" i="1" s="1"/>
  <c r="AR1005" i="1"/>
  <c r="AQ1005" i="1"/>
  <c r="AH1005" i="1"/>
  <c r="AJ1005" i="1" s="1"/>
  <c r="AG1005" i="1"/>
  <c r="AI1005" i="1" s="1"/>
  <c r="BD1005" i="1" s="1"/>
  <c r="Y1005" i="1"/>
  <c r="AA1005" i="1" s="1"/>
  <c r="X1005" i="1"/>
  <c r="Z1005" i="1" s="1"/>
  <c r="BA1005" i="1" s="1"/>
  <c r="R1005" i="1"/>
  <c r="T1005" i="1" s="1"/>
  <c r="Q1005" i="1"/>
  <c r="S1005" i="1" s="1"/>
  <c r="AY1005" i="1" s="1"/>
  <c r="K1005" i="1"/>
  <c r="M1005" i="1" s="1"/>
  <c r="J1005" i="1"/>
  <c r="L1005" i="1" s="1"/>
  <c r="AZ1005" i="1" s="1"/>
  <c r="AU1004" i="1"/>
  <c r="AW1004" i="1" s="1"/>
  <c r="AS1004" i="1"/>
  <c r="AR1004" i="1"/>
  <c r="AT1004" i="1" s="1"/>
  <c r="AV1004" i="1" s="1"/>
  <c r="AQ1004" i="1"/>
  <c r="AH1004" i="1"/>
  <c r="AJ1004" i="1" s="1"/>
  <c r="AG1004" i="1"/>
  <c r="AI1004" i="1" s="1"/>
  <c r="BD1004" i="1" s="1"/>
  <c r="Y1004" i="1"/>
  <c r="AA1004" i="1" s="1"/>
  <c r="X1004" i="1"/>
  <c r="Z1004" i="1" s="1"/>
  <c r="BA1004" i="1" s="1"/>
  <c r="R1004" i="1"/>
  <c r="T1004" i="1" s="1"/>
  <c r="Q1004" i="1"/>
  <c r="S1004" i="1" s="1"/>
  <c r="AY1004" i="1" s="1"/>
  <c r="K1004" i="1"/>
  <c r="M1004" i="1" s="1"/>
  <c r="BE1004" i="1" s="1"/>
  <c r="J1004" i="1"/>
  <c r="L1004" i="1" s="1"/>
  <c r="AZ1004" i="1" s="1"/>
  <c r="AS1003" i="1"/>
  <c r="AU1003" i="1" s="1"/>
  <c r="AW1003" i="1" s="1"/>
  <c r="AR1003" i="1"/>
  <c r="AQ1003" i="1"/>
  <c r="AH1003" i="1"/>
  <c r="AJ1003" i="1" s="1"/>
  <c r="AG1003" i="1"/>
  <c r="AI1003" i="1" s="1"/>
  <c r="BD1003" i="1" s="1"/>
  <c r="Y1003" i="1"/>
  <c r="AA1003" i="1" s="1"/>
  <c r="X1003" i="1"/>
  <c r="Z1003" i="1" s="1"/>
  <c r="BA1003" i="1" s="1"/>
  <c r="R1003" i="1"/>
  <c r="T1003" i="1" s="1"/>
  <c r="Q1003" i="1"/>
  <c r="S1003" i="1" s="1"/>
  <c r="AY1003" i="1" s="1"/>
  <c r="K1003" i="1"/>
  <c r="M1003" i="1" s="1"/>
  <c r="J1003" i="1"/>
  <c r="L1003" i="1" s="1"/>
  <c r="AZ1003" i="1" s="1"/>
  <c r="AU1002" i="1"/>
  <c r="AW1002" i="1" s="1"/>
  <c r="AS1002" i="1"/>
  <c r="AR1002" i="1"/>
  <c r="AT1002" i="1" s="1"/>
  <c r="AV1002" i="1" s="1"/>
  <c r="AQ1002" i="1"/>
  <c r="AH1002" i="1"/>
  <c r="AJ1002" i="1" s="1"/>
  <c r="AG1002" i="1"/>
  <c r="AI1002" i="1" s="1"/>
  <c r="BD1002" i="1" s="1"/>
  <c r="Y1002" i="1"/>
  <c r="AA1002" i="1" s="1"/>
  <c r="X1002" i="1"/>
  <c r="Z1002" i="1" s="1"/>
  <c r="BA1002" i="1" s="1"/>
  <c r="R1002" i="1"/>
  <c r="T1002" i="1" s="1"/>
  <c r="Q1002" i="1"/>
  <c r="S1002" i="1" s="1"/>
  <c r="AY1002" i="1" s="1"/>
  <c r="K1002" i="1"/>
  <c r="M1002" i="1" s="1"/>
  <c r="BE1002" i="1" s="1"/>
  <c r="J1002" i="1"/>
  <c r="L1002" i="1" s="1"/>
  <c r="AZ1002" i="1" s="1"/>
  <c r="AS1001" i="1"/>
  <c r="AU1001" i="1" s="1"/>
  <c r="AW1001" i="1" s="1"/>
  <c r="AR1001" i="1"/>
  <c r="AQ1001" i="1"/>
  <c r="AH1001" i="1"/>
  <c r="AJ1001" i="1" s="1"/>
  <c r="AG1001" i="1"/>
  <c r="AI1001" i="1" s="1"/>
  <c r="BD1001" i="1" s="1"/>
  <c r="Y1001" i="1"/>
  <c r="AA1001" i="1" s="1"/>
  <c r="X1001" i="1"/>
  <c r="Z1001" i="1" s="1"/>
  <c r="BA1001" i="1" s="1"/>
  <c r="R1001" i="1"/>
  <c r="T1001" i="1" s="1"/>
  <c r="Q1001" i="1"/>
  <c r="S1001" i="1" s="1"/>
  <c r="AY1001" i="1" s="1"/>
  <c r="K1001" i="1"/>
  <c r="M1001" i="1" s="1"/>
  <c r="J1001" i="1"/>
  <c r="L1001" i="1" s="1"/>
  <c r="AZ1001" i="1" s="1"/>
  <c r="AU1000" i="1"/>
  <c r="AW1000" i="1" s="1"/>
  <c r="AS1000" i="1"/>
  <c r="AR1000" i="1"/>
  <c r="AT1000" i="1" s="1"/>
  <c r="AV1000" i="1" s="1"/>
  <c r="AQ1000" i="1"/>
  <c r="AH1000" i="1"/>
  <c r="AJ1000" i="1" s="1"/>
  <c r="AG1000" i="1"/>
  <c r="AI1000" i="1" s="1"/>
  <c r="BD1000" i="1" s="1"/>
  <c r="Y1000" i="1"/>
  <c r="AA1000" i="1" s="1"/>
  <c r="X1000" i="1"/>
  <c r="Z1000" i="1" s="1"/>
  <c r="BA1000" i="1" s="1"/>
  <c r="R1000" i="1"/>
  <c r="T1000" i="1" s="1"/>
  <c r="Q1000" i="1"/>
  <c r="S1000" i="1" s="1"/>
  <c r="AY1000" i="1" s="1"/>
  <c r="K1000" i="1"/>
  <c r="M1000" i="1" s="1"/>
  <c r="BE1000" i="1" s="1"/>
  <c r="J1000" i="1"/>
  <c r="L1000" i="1" s="1"/>
  <c r="AZ1000" i="1" s="1"/>
  <c r="AS999" i="1"/>
  <c r="AU999" i="1" s="1"/>
  <c r="AW999" i="1" s="1"/>
  <c r="AR999" i="1"/>
  <c r="AQ999" i="1"/>
  <c r="AH999" i="1"/>
  <c r="AJ999" i="1" s="1"/>
  <c r="AG999" i="1"/>
  <c r="AI999" i="1" s="1"/>
  <c r="BD999" i="1" s="1"/>
  <c r="Y999" i="1"/>
  <c r="AA999" i="1" s="1"/>
  <c r="X999" i="1"/>
  <c r="Z999" i="1" s="1"/>
  <c r="BA999" i="1" s="1"/>
  <c r="R999" i="1"/>
  <c r="T999" i="1" s="1"/>
  <c r="Q999" i="1"/>
  <c r="S999" i="1" s="1"/>
  <c r="AY999" i="1" s="1"/>
  <c r="K999" i="1"/>
  <c r="M999" i="1" s="1"/>
  <c r="J999" i="1"/>
  <c r="L999" i="1" s="1"/>
  <c r="AZ999" i="1" s="1"/>
  <c r="AU998" i="1"/>
  <c r="AW998" i="1" s="1"/>
  <c r="AS998" i="1"/>
  <c r="AR998" i="1"/>
  <c r="AT998" i="1" s="1"/>
  <c r="AV998" i="1" s="1"/>
  <c r="AQ998" i="1"/>
  <c r="AH998" i="1"/>
  <c r="AJ998" i="1" s="1"/>
  <c r="AG998" i="1"/>
  <c r="AI998" i="1" s="1"/>
  <c r="BD998" i="1" s="1"/>
  <c r="Y998" i="1"/>
  <c r="AA998" i="1" s="1"/>
  <c r="X998" i="1"/>
  <c r="Z998" i="1" s="1"/>
  <c r="BA998" i="1" s="1"/>
  <c r="R998" i="1"/>
  <c r="T998" i="1" s="1"/>
  <c r="Q998" i="1"/>
  <c r="S998" i="1" s="1"/>
  <c r="AY998" i="1" s="1"/>
  <c r="K998" i="1"/>
  <c r="M998" i="1" s="1"/>
  <c r="BE998" i="1" s="1"/>
  <c r="J998" i="1"/>
  <c r="L998" i="1" s="1"/>
  <c r="AZ998" i="1" s="1"/>
  <c r="AS997" i="1"/>
  <c r="AU997" i="1" s="1"/>
  <c r="AW997" i="1" s="1"/>
  <c r="AR997" i="1"/>
  <c r="AQ997" i="1"/>
  <c r="AH997" i="1"/>
  <c r="AJ997" i="1" s="1"/>
  <c r="AG997" i="1"/>
  <c r="AI997" i="1" s="1"/>
  <c r="BD997" i="1" s="1"/>
  <c r="Y997" i="1"/>
  <c r="AA997" i="1" s="1"/>
  <c r="X997" i="1"/>
  <c r="Z997" i="1" s="1"/>
  <c r="BA997" i="1" s="1"/>
  <c r="R997" i="1"/>
  <c r="T997" i="1" s="1"/>
  <c r="Q997" i="1"/>
  <c r="S997" i="1" s="1"/>
  <c r="AY997" i="1" s="1"/>
  <c r="K997" i="1"/>
  <c r="M997" i="1" s="1"/>
  <c r="J997" i="1"/>
  <c r="L997" i="1" s="1"/>
  <c r="AZ997" i="1" s="1"/>
  <c r="AU996" i="1"/>
  <c r="AW996" i="1" s="1"/>
  <c r="AS996" i="1"/>
  <c r="AR996" i="1"/>
  <c r="AT996" i="1" s="1"/>
  <c r="AV996" i="1" s="1"/>
  <c r="AQ996" i="1"/>
  <c r="AH996" i="1"/>
  <c r="AJ996" i="1" s="1"/>
  <c r="AG996" i="1"/>
  <c r="AI996" i="1" s="1"/>
  <c r="BD996" i="1" s="1"/>
  <c r="Y996" i="1"/>
  <c r="AA996" i="1" s="1"/>
  <c r="X996" i="1"/>
  <c r="Z996" i="1" s="1"/>
  <c r="BA996" i="1" s="1"/>
  <c r="R996" i="1"/>
  <c r="T996" i="1" s="1"/>
  <c r="Q996" i="1"/>
  <c r="S996" i="1" s="1"/>
  <c r="AY996" i="1" s="1"/>
  <c r="K996" i="1"/>
  <c r="M996" i="1" s="1"/>
  <c r="BE996" i="1" s="1"/>
  <c r="J996" i="1"/>
  <c r="L996" i="1" s="1"/>
  <c r="AZ996" i="1" s="1"/>
  <c r="AS995" i="1"/>
  <c r="AU995" i="1" s="1"/>
  <c r="AW995" i="1" s="1"/>
  <c r="AR995" i="1"/>
  <c r="AQ995" i="1"/>
  <c r="AH995" i="1"/>
  <c r="AJ995" i="1" s="1"/>
  <c r="AG995" i="1"/>
  <c r="AI995" i="1" s="1"/>
  <c r="BD995" i="1" s="1"/>
  <c r="Y995" i="1"/>
  <c r="AA995" i="1" s="1"/>
  <c r="X995" i="1"/>
  <c r="Z995" i="1" s="1"/>
  <c r="BA995" i="1" s="1"/>
  <c r="R995" i="1"/>
  <c r="T995" i="1" s="1"/>
  <c r="Q995" i="1"/>
  <c r="S995" i="1" s="1"/>
  <c r="AY995" i="1" s="1"/>
  <c r="K995" i="1"/>
  <c r="M995" i="1" s="1"/>
  <c r="J995" i="1"/>
  <c r="L995" i="1" s="1"/>
  <c r="AZ995" i="1" s="1"/>
  <c r="AU994" i="1"/>
  <c r="AW994" i="1" s="1"/>
  <c r="AS994" i="1"/>
  <c r="AR994" i="1"/>
  <c r="AT994" i="1" s="1"/>
  <c r="AV994" i="1" s="1"/>
  <c r="AQ994" i="1"/>
  <c r="AH994" i="1"/>
  <c r="AJ994" i="1" s="1"/>
  <c r="AG994" i="1"/>
  <c r="AI994" i="1" s="1"/>
  <c r="BD994" i="1" s="1"/>
  <c r="Y994" i="1"/>
  <c r="AA994" i="1" s="1"/>
  <c r="X994" i="1"/>
  <c r="Z994" i="1" s="1"/>
  <c r="BA994" i="1" s="1"/>
  <c r="R994" i="1"/>
  <c r="T994" i="1" s="1"/>
  <c r="Q994" i="1"/>
  <c r="S994" i="1" s="1"/>
  <c r="AY994" i="1" s="1"/>
  <c r="K994" i="1"/>
  <c r="M994" i="1" s="1"/>
  <c r="BE994" i="1" s="1"/>
  <c r="J994" i="1"/>
  <c r="L994" i="1" s="1"/>
  <c r="AZ994" i="1" s="1"/>
  <c r="AS993" i="1"/>
  <c r="AU993" i="1" s="1"/>
  <c r="AW993" i="1" s="1"/>
  <c r="AR993" i="1"/>
  <c r="AQ993" i="1"/>
  <c r="AH993" i="1"/>
  <c r="AJ993" i="1" s="1"/>
  <c r="AG993" i="1"/>
  <c r="AI993" i="1" s="1"/>
  <c r="BD993" i="1" s="1"/>
  <c r="Y993" i="1"/>
  <c r="AA993" i="1" s="1"/>
  <c r="X993" i="1"/>
  <c r="Z993" i="1" s="1"/>
  <c r="BA993" i="1" s="1"/>
  <c r="R993" i="1"/>
  <c r="T993" i="1" s="1"/>
  <c r="Q993" i="1"/>
  <c r="S993" i="1" s="1"/>
  <c r="AY993" i="1" s="1"/>
  <c r="K993" i="1"/>
  <c r="M993" i="1" s="1"/>
  <c r="J993" i="1"/>
  <c r="L993" i="1" s="1"/>
  <c r="AZ993" i="1" s="1"/>
  <c r="AU992" i="1"/>
  <c r="AW992" i="1" s="1"/>
  <c r="AS992" i="1"/>
  <c r="AR992" i="1"/>
  <c r="AT992" i="1" s="1"/>
  <c r="AV992" i="1" s="1"/>
  <c r="AQ992" i="1"/>
  <c r="AH992" i="1"/>
  <c r="AJ992" i="1" s="1"/>
  <c r="AG992" i="1"/>
  <c r="AI992" i="1" s="1"/>
  <c r="BD992" i="1" s="1"/>
  <c r="Y992" i="1"/>
  <c r="AA992" i="1" s="1"/>
  <c r="X992" i="1"/>
  <c r="Z992" i="1" s="1"/>
  <c r="BA992" i="1" s="1"/>
  <c r="R992" i="1"/>
  <c r="T992" i="1" s="1"/>
  <c r="Q992" i="1"/>
  <c r="S992" i="1" s="1"/>
  <c r="AY992" i="1" s="1"/>
  <c r="K992" i="1"/>
  <c r="M992" i="1" s="1"/>
  <c r="BE992" i="1" s="1"/>
  <c r="J992" i="1"/>
  <c r="L992" i="1" s="1"/>
  <c r="AZ992" i="1" s="1"/>
  <c r="AS991" i="1"/>
  <c r="AU991" i="1" s="1"/>
  <c r="AW991" i="1" s="1"/>
  <c r="AR991" i="1"/>
  <c r="AQ991" i="1"/>
  <c r="AH991" i="1"/>
  <c r="AJ991" i="1" s="1"/>
  <c r="AG991" i="1"/>
  <c r="AI991" i="1" s="1"/>
  <c r="BD991" i="1" s="1"/>
  <c r="Y991" i="1"/>
  <c r="AA991" i="1" s="1"/>
  <c r="X991" i="1"/>
  <c r="Z991" i="1" s="1"/>
  <c r="BA991" i="1" s="1"/>
  <c r="R991" i="1"/>
  <c r="T991" i="1" s="1"/>
  <c r="Q991" i="1"/>
  <c r="S991" i="1" s="1"/>
  <c r="AY991" i="1" s="1"/>
  <c r="K991" i="1"/>
  <c r="M991" i="1" s="1"/>
  <c r="J991" i="1"/>
  <c r="L991" i="1" s="1"/>
  <c r="AZ991" i="1" s="1"/>
  <c r="AU990" i="1"/>
  <c r="AW990" i="1" s="1"/>
  <c r="AS990" i="1"/>
  <c r="AR990" i="1"/>
  <c r="AT990" i="1" s="1"/>
  <c r="AV990" i="1" s="1"/>
  <c r="AQ990" i="1"/>
  <c r="AH990" i="1"/>
  <c r="AJ990" i="1" s="1"/>
  <c r="AG990" i="1"/>
  <c r="AI990" i="1" s="1"/>
  <c r="BD990" i="1" s="1"/>
  <c r="Y990" i="1"/>
  <c r="AA990" i="1" s="1"/>
  <c r="X990" i="1"/>
  <c r="Z990" i="1" s="1"/>
  <c r="BA990" i="1" s="1"/>
  <c r="R990" i="1"/>
  <c r="T990" i="1" s="1"/>
  <c r="Q990" i="1"/>
  <c r="S990" i="1" s="1"/>
  <c r="AY990" i="1" s="1"/>
  <c r="K990" i="1"/>
  <c r="M990" i="1" s="1"/>
  <c r="BE990" i="1" s="1"/>
  <c r="J990" i="1"/>
  <c r="L990" i="1" s="1"/>
  <c r="AZ990" i="1" s="1"/>
  <c r="AS989" i="1"/>
  <c r="AU989" i="1" s="1"/>
  <c r="AW989" i="1" s="1"/>
  <c r="AR989" i="1"/>
  <c r="AQ989" i="1"/>
  <c r="AH989" i="1"/>
  <c r="AJ989" i="1" s="1"/>
  <c r="AG989" i="1"/>
  <c r="AI989" i="1" s="1"/>
  <c r="BD989" i="1" s="1"/>
  <c r="Y989" i="1"/>
  <c r="AA989" i="1" s="1"/>
  <c r="X989" i="1"/>
  <c r="Z989" i="1" s="1"/>
  <c r="BA989" i="1" s="1"/>
  <c r="R989" i="1"/>
  <c r="T989" i="1" s="1"/>
  <c r="Q989" i="1"/>
  <c r="S989" i="1" s="1"/>
  <c r="AY989" i="1" s="1"/>
  <c r="K989" i="1"/>
  <c r="M989" i="1" s="1"/>
  <c r="J989" i="1"/>
  <c r="L989" i="1" s="1"/>
  <c r="AZ989" i="1" s="1"/>
  <c r="AU988" i="1"/>
  <c r="AW988" i="1" s="1"/>
  <c r="AS988" i="1"/>
  <c r="AR988" i="1"/>
  <c r="AT988" i="1" s="1"/>
  <c r="AV988" i="1" s="1"/>
  <c r="AQ988" i="1"/>
  <c r="AH988" i="1"/>
  <c r="AJ988" i="1" s="1"/>
  <c r="AG988" i="1"/>
  <c r="AI988" i="1" s="1"/>
  <c r="BD988" i="1" s="1"/>
  <c r="Y988" i="1"/>
  <c r="AA988" i="1" s="1"/>
  <c r="X988" i="1"/>
  <c r="Z988" i="1" s="1"/>
  <c r="BA988" i="1" s="1"/>
  <c r="R988" i="1"/>
  <c r="T988" i="1" s="1"/>
  <c r="Q988" i="1"/>
  <c r="S988" i="1" s="1"/>
  <c r="AY988" i="1" s="1"/>
  <c r="K988" i="1"/>
  <c r="M988" i="1" s="1"/>
  <c r="BE988" i="1" s="1"/>
  <c r="J988" i="1"/>
  <c r="L988" i="1" s="1"/>
  <c r="AZ988" i="1" s="1"/>
  <c r="AS987" i="1"/>
  <c r="AU987" i="1" s="1"/>
  <c r="AW987" i="1" s="1"/>
  <c r="AR987" i="1"/>
  <c r="AQ987" i="1"/>
  <c r="AH987" i="1"/>
  <c r="AJ987" i="1" s="1"/>
  <c r="AG987" i="1"/>
  <c r="AI987" i="1" s="1"/>
  <c r="BD987" i="1" s="1"/>
  <c r="Y987" i="1"/>
  <c r="AA987" i="1" s="1"/>
  <c r="X987" i="1"/>
  <c r="Z987" i="1" s="1"/>
  <c r="BA987" i="1" s="1"/>
  <c r="R987" i="1"/>
  <c r="T987" i="1" s="1"/>
  <c r="Q987" i="1"/>
  <c r="S987" i="1" s="1"/>
  <c r="AY987" i="1" s="1"/>
  <c r="K987" i="1"/>
  <c r="M987" i="1" s="1"/>
  <c r="J987" i="1"/>
  <c r="L987" i="1" s="1"/>
  <c r="AZ987" i="1" s="1"/>
  <c r="AU986" i="1"/>
  <c r="AW986" i="1" s="1"/>
  <c r="AS986" i="1"/>
  <c r="AR986" i="1"/>
  <c r="AT986" i="1" s="1"/>
  <c r="AV986" i="1" s="1"/>
  <c r="AQ986" i="1"/>
  <c r="AH986" i="1"/>
  <c r="AJ986" i="1" s="1"/>
  <c r="AG986" i="1"/>
  <c r="AI986" i="1" s="1"/>
  <c r="BD986" i="1" s="1"/>
  <c r="Y986" i="1"/>
  <c r="AA986" i="1" s="1"/>
  <c r="X986" i="1"/>
  <c r="Z986" i="1" s="1"/>
  <c r="BA986" i="1" s="1"/>
  <c r="R986" i="1"/>
  <c r="T986" i="1" s="1"/>
  <c r="Q986" i="1"/>
  <c r="S986" i="1" s="1"/>
  <c r="AY986" i="1" s="1"/>
  <c r="K986" i="1"/>
  <c r="M986" i="1" s="1"/>
  <c r="BE986" i="1" s="1"/>
  <c r="J986" i="1"/>
  <c r="L986" i="1" s="1"/>
  <c r="AZ986" i="1" s="1"/>
  <c r="AS985" i="1"/>
  <c r="AU985" i="1" s="1"/>
  <c r="AW985" i="1" s="1"/>
  <c r="AR985" i="1"/>
  <c r="AQ985" i="1"/>
  <c r="AH985" i="1"/>
  <c r="AJ985" i="1" s="1"/>
  <c r="AG985" i="1"/>
  <c r="AI985" i="1" s="1"/>
  <c r="BD985" i="1" s="1"/>
  <c r="Y985" i="1"/>
  <c r="AA985" i="1" s="1"/>
  <c r="X985" i="1"/>
  <c r="Z985" i="1" s="1"/>
  <c r="BA985" i="1" s="1"/>
  <c r="R985" i="1"/>
  <c r="T985" i="1" s="1"/>
  <c r="Q985" i="1"/>
  <c r="S985" i="1" s="1"/>
  <c r="AY985" i="1" s="1"/>
  <c r="K985" i="1"/>
  <c r="M985" i="1" s="1"/>
  <c r="J985" i="1"/>
  <c r="L985" i="1" s="1"/>
  <c r="AZ985" i="1" s="1"/>
  <c r="AU984" i="1"/>
  <c r="AW984" i="1" s="1"/>
  <c r="AS984" i="1"/>
  <c r="AR984" i="1"/>
  <c r="AT984" i="1" s="1"/>
  <c r="AV984" i="1" s="1"/>
  <c r="AQ984" i="1"/>
  <c r="AH984" i="1"/>
  <c r="AJ984" i="1" s="1"/>
  <c r="AG984" i="1"/>
  <c r="AI984" i="1" s="1"/>
  <c r="BD984" i="1" s="1"/>
  <c r="Y984" i="1"/>
  <c r="AA984" i="1" s="1"/>
  <c r="X984" i="1"/>
  <c r="Z984" i="1" s="1"/>
  <c r="BA984" i="1" s="1"/>
  <c r="R984" i="1"/>
  <c r="T984" i="1" s="1"/>
  <c r="Q984" i="1"/>
  <c r="S984" i="1" s="1"/>
  <c r="AY984" i="1" s="1"/>
  <c r="K984" i="1"/>
  <c r="M984" i="1" s="1"/>
  <c r="BE984" i="1" s="1"/>
  <c r="J984" i="1"/>
  <c r="L984" i="1" s="1"/>
  <c r="AZ984" i="1" s="1"/>
  <c r="AS983" i="1"/>
  <c r="AU983" i="1" s="1"/>
  <c r="AW983" i="1" s="1"/>
  <c r="AR983" i="1"/>
  <c r="AQ983" i="1"/>
  <c r="AH983" i="1"/>
  <c r="AJ983" i="1" s="1"/>
  <c r="AG983" i="1"/>
  <c r="AI983" i="1" s="1"/>
  <c r="BD983" i="1" s="1"/>
  <c r="Y983" i="1"/>
  <c r="AA983" i="1" s="1"/>
  <c r="X983" i="1"/>
  <c r="Z983" i="1" s="1"/>
  <c r="BA983" i="1" s="1"/>
  <c r="R983" i="1"/>
  <c r="T983" i="1" s="1"/>
  <c r="Q983" i="1"/>
  <c r="S983" i="1" s="1"/>
  <c r="AY983" i="1" s="1"/>
  <c r="K983" i="1"/>
  <c r="M983" i="1" s="1"/>
  <c r="J983" i="1"/>
  <c r="L983" i="1" s="1"/>
  <c r="AZ983" i="1" s="1"/>
  <c r="AU982" i="1"/>
  <c r="AW982" i="1" s="1"/>
  <c r="AS982" i="1"/>
  <c r="AR982" i="1"/>
  <c r="AT982" i="1" s="1"/>
  <c r="AV982" i="1" s="1"/>
  <c r="AQ982" i="1"/>
  <c r="AH982" i="1"/>
  <c r="AJ982" i="1" s="1"/>
  <c r="AG982" i="1"/>
  <c r="AI982" i="1" s="1"/>
  <c r="BD982" i="1" s="1"/>
  <c r="Y982" i="1"/>
  <c r="AA982" i="1" s="1"/>
  <c r="X982" i="1"/>
  <c r="Z982" i="1" s="1"/>
  <c r="BA982" i="1" s="1"/>
  <c r="R982" i="1"/>
  <c r="T982" i="1" s="1"/>
  <c r="Q982" i="1"/>
  <c r="S982" i="1" s="1"/>
  <c r="AY982" i="1" s="1"/>
  <c r="K982" i="1"/>
  <c r="M982" i="1" s="1"/>
  <c r="BE982" i="1" s="1"/>
  <c r="J982" i="1"/>
  <c r="L982" i="1" s="1"/>
  <c r="AZ982" i="1" s="1"/>
  <c r="AS981" i="1"/>
  <c r="AU981" i="1" s="1"/>
  <c r="AW981" i="1" s="1"/>
  <c r="AR981" i="1"/>
  <c r="AQ981" i="1"/>
  <c r="AH981" i="1"/>
  <c r="AJ981" i="1" s="1"/>
  <c r="AG981" i="1"/>
  <c r="AI981" i="1" s="1"/>
  <c r="BD981" i="1" s="1"/>
  <c r="Y981" i="1"/>
  <c r="AA981" i="1" s="1"/>
  <c r="X981" i="1"/>
  <c r="Z981" i="1" s="1"/>
  <c r="BA981" i="1" s="1"/>
  <c r="R981" i="1"/>
  <c r="T981" i="1" s="1"/>
  <c r="Q981" i="1"/>
  <c r="S981" i="1" s="1"/>
  <c r="AY981" i="1" s="1"/>
  <c r="K981" i="1"/>
  <c r="M981" i="1" s="1"/>
  <c r="J981" i="1"/>
  <c r="L981" i="1" s="1"/>
  <c r="AZ981" i="1" s="1"/>
  <c r="AU980" i="1"/>
  <c r="AW980" i="1" s="1"/>
  <c r="AS980" i="1"/>
  <c r="AR980" i="1"/>
  <c r="AT980" i="1" s="1"/>
  <c r="AV980" i="1" s="1"/>
  <c r="AQ980" i="1"/>
  <c r="AH980" i="1"/>
  <c r="AJ980" i="1" s="1"/>
  <c r="AG980" i="1"/>
  <c r="AI980" i="1" s="1"/>
  <c r="BD980" i="1" s="1"/>
  <c r="Y980" i="1"/>
  <c r="AA980" i="1" s="1"/>
  <c r="X980" i="1"/>
  <c r="Z980" i="1" s="1"/>
  <c r="BA980" i="1" s="1"/>
  <c r="R980" i="1"/>
  <c r="T980" i="1" s="1"/>
  <c r="Q980" i="1"/>
  <c r="S980" i="1" s="1"/>
  <c r="AY980" i="1" s="1"/>
  <c r="K980" i="1"/>
  <c r="M980" i="1" s="1"/>
  <c r="BE980" i="1" s="1"/>
  <c r="J980" i="1"/>
  <c r="L980" i="1" s="1"/>
  <c r="AZ980" i="1" s="1"/>
  <c r="AS979" i="1"/>
  <c r="AU979" i="1" s="1"/>
  <c r="AW979" i="1" s="1"/>
  <c r="AR979" i="1"/>
  <c r="AQ979" i="1"/>
  <c r="AH979" i="1"/>
  <c r="AJ979" i="1" s="1"/>
  <c r="AG979" i="1"/>
  <c r="AI979" i="1" s="1"/>
  <c r="BD979" i="1" s="1"/>
  <c r="Y979" i="1"/>
  <c r="AA979" i="1" s="1"/>
  <c r="X979" i="1"/>
  <c r="Z979" i="1" s="1"/>
  <c r="BA979" i="1" s="1"/>
  <c r="R979" i="1"/>
  <c r="T979" i="1" s="1"/>
  <c r="Q979" i="1"/>
  <c r="S979" i="1" s="1"/>
  <c r="AY979" i="1" s="1"/>
  <c r="K979" i="1"/>
  <c r="M979" i="1" s="1"/>
  <c r="J979" i="1"/>
  <c r="L979" i="1" s="1"/>
  <c r="AZ979" i="1" s="1"/>
  <c r="AU978" i="1"/>
  <c r="AW978" i="1" s="1"/>
  <c r="AS978" i="1"/>
  <c r="AR978" i="1"/>
  <c r="AT978" i="1" s="1"/>
  <c r="AV978" i="1" s="1"/>
  <c r="AQ978" i="1"/>
  <c r="AH978" i="1"/>
  <c r="AJ978" i="1" s="1"/>
  <c r="AG978" i="1"/>
  <c r="AI978" i="1" s="1"/>
  <c r="BD978" i="1" s="1"/>
  <c r="Y978" i="1"/>
  <c r="AA978" i="1" s="1"/>
  <c r="X978" i="1"/>
  <c r="Z978" i="1" s="1"/>
  <c r="BA978" i="1" s="1"/>
  <c r="R978" i="1"/>
  <c r="T978" i="1" s="1"/>
  <c r="Q978" i="1"/>
  <c r="S978" i="1" s="1"/>
  <c r="AY978" i="1" s="1"/>
  <c r="K978" i="1"/>
  <c r="M978" i="1" s="1"/>
  <c r="BE978" i="1" s="1"/>
  <c r="J978" i="1"/>
  <c r="L978" i="1" s="1"/>
  <c r="AZ978" i="1" s="1"/>
  <c r="AS977" i="1"/>
  <c r="AU977" i="1" s="1"/>
  <c r="AW977" i="1" s="1"/>
  <c r="AR977" i="1"/>
  <c r="AQ977" i="1"/>
  <c r="AH977" i="1"/>
  <c r="AJ977" i="1" s="1"/>
  <c r="AG977" i="1"/>
  <c r="AI977" i="1" s="1"/>
  <c r="BD977" i="1" s="1"/>
  <c r="Y977" i="1"/>
  <c r="AA977" i="1" s="1"/>
  <c r="X977" i="1"/>
  <c r="Z977" i="1" s="1"/>
  <c r="BA977" i="1" s="1"/>
  <c r="R977" i="1"/>
  <c r="T977" i="1" s="1"/>
  <c r="Q977" i="1"/>
  <c r="S977" i="1" s="1"/>
  <c r="AY977" i="1" s="1"/>
  <c r="K977" i="1"/>
  <c r="M977" i="1" s="1"/>
  <c r="J977" i="1"/>
  <c r="L977" i="1" s="1"/>
  <c r="AZ977" i="1" s="1"/>
  <c r="AU976" i="1"/>
  <c r="AW976" i="1" s="1"/>
  <c r="AS976" i="1"/>
  <c r="AR976" i="1"/>
  <c r="AT976" i="1" s="1"/>
  <c r="AV976" i="1" s="1"/>
  <c r="AQ976" i="1"/>
  <c r="AH976" i="1"/>
  <c r="AJ976" i="1" s="1"/>
  <c r="AG976" i="1"/>
  <c r="AI976" i="1" s="1"/>
  <c r="BD976" i="1" s="1"/>
  <c r="Y976" i="1"/>
  <c r="AA976" i="1" s="1"/>
  <c r="X976" i="1"/>
  <c r="Z976" i="1" s="1"/>
  <c r="BA976" i="1" s="1"/>
  <c r="R976" i="1"/>
  <c r="T976" i="1" s="1"/>
  <c r="Q976" i="1"/>
  <c r="S976" i="1" s="1"/>
  <c r="AY976" i="1" s="1"/>
  <c r="K976" i="1"/>
  <c r="M976" i="1" s="1"/>
  <c r="BE976" i="1" s="1"/>
  <c r="J976" i="1"/>
  <c r="L976" i="1" s="1"/>
  <c r="AZ976" i="1" s="1"/>
  <c r="AS975" i="1"/>
  <c r="AU975" i="1" s="1"/>
  <c r="AW975" i="1" s="1"/>
  <c r="AR975" i="1"/>
  <c r="AQ975" i="1"/>
  <c r="AH975" i="1"/>
  <c r="AJ975" i="1" s="1"/>
  <c r="AG975" i="1"/>
  <c r="AI975" i="1" s="1"/>
  <c r="BD975" i="1" s="1"/>
  <c r="Y975" i="1"/>
  <c r="AA975" i="1" s="1"/>
  <c r="X975" i="1"/>
  <c r="Z975" i="1" s="1"/>
  <c r="BA975" i="1" s="1"/>
  <c r="R975" i="1"/>
  <c r="T975" i="1" s="1"/>
  <c r="Q975" i="1"/>
  <c r="S975" i="1" s="1"/>
  <c r="AY975" i="1" s="1"/>
  <c r="K975" i="1"/>
  <c r="M975" i="1" s="1"/>
  <c r="J975" i="1"/>
  <c r="L975" i="1" s="1"/>
  <c r="AZ975" i="1" s="1"/>
  <c r="AU974" i="1"/>
  <c r="AW974" i="1" s="1"/>
  <c r="AS974" i="1"/>
  <c r="AR974" i="1"/>
  <c r="AT974" i="1" s="1"/>
  <c r="AV974" i="1" s="1"/>
  <c r="AQ974" i="1"/>
  <c r="AH974" i="1"/>
  <c r="AJ974" i="1" s="1"/>
  <c r="AG974" i="1"/>
  <c r="AI974" i="1" s="1"/>
  <c r="BD974" i="1" s="1"/>
  <c r="Y974" i="1"/>
  <c r="AA974" i="1" s="1"/>
  <c r="X974" i="1"/>
  <c r="Z974" i="1" s="1"/>
  <c r="BA974" i="1" s="1"/>
  <c r="R974" i="1"/>
  <c r="T974" i="1" s="1"/>
  <c r="Q974" i="1"/>
  <c r="S974" i="1" s="1"/>
  <c r="AY974" i="1" s="1"/>
  <c r="K974" i="1"/>
  <c r="M974" i="1" s="1"/>
  <c r="BE974" i="1" s="1"/>
  <c r="J974" i="1"/>
  <c r="L974" i="1" s="1"/>
  <c r="AZ974" i="1" s="1"/>
  <c r="AS973" i="1"/>
  <c r="AU973" i="1" s="1"/>
  <c r="AW973" i="1" s="1"/>
  <c r="AR973" i="1"/>
  <c r="AQ973" i="1"/>
  <c r="AH973" i="1"/>
  <c r="AJ973" i="1" s="1"/>
  <c r="AG973" i="1"/>
  <c r="AI973" i="1" s="1"/>
  <c r="BD973" i="1" s="1"/>
  <c r="Y973" i="1"/>
  <c r="AA973" i="1" s="1"/>
  <c r="X973" i="1"/>
  <c r="Z973" i="1" s="1"/>
  <c r="BA973" i="1" s="1"/>
  <c r="R973" i="1"/>
  <c r="T973" i="1" s="1"/>
  <c r="Q973" i="1"/>
  <c r="S973" i="1" s="1"/>
  <c r="AY973" i="1" s="1"/>
  <c r="K973" i="1"/>
  <c r="M973" i="1" s="1"/>
  <c r="J973" i="1"/>
  <c r="L973" i="1" s="1"/>
  <c r="AZ973" i="1" s="1"/>
  <c r="AU972" i="1"/>
  <c r="AW972" i="1" s="1"/>
  <c r="AS972" i="1"/>
  <c r="AR972" i="1"/>
  <c r="AT972" i="1" s="1"/>
  <c r="AV972" i="1" s="1"/>
  <c r="AQ972" i="1"/>
  <c r="AH972" i="1"/>
  <c r="AJ972" i="1" s="1"/>
  <c r="AG972" i="1"/>
  <c r="AI972" i="1" s="1"/>
  <c r="BD972" i="1" s="1"/>
  <c r="Y972" i="1"/>
  <c r="AA972" i="1" s="1"/>
  <c r="X972" i="1"/>
  <c r="Z972" i="1" s="1"/>
  <c r="BA972" i="1" s="1"/>
  <c r="R972" i="1"/>
  <c r="T972" i="1" s="1"/>
  <c r="Q972" i="1"/>
  <c r="S972" i="1" s="1"/>
  <c r="AY972" i="1" s="1"/>
  <c r="K972" i="1"/>
  <c r="M972" i="1" s="1"/>
  <c r="BE972" i="1" s="1"/>
  <c r="J972" i="1"/>
  <c r="L972" i="1" s="1"/>
  <c r="AZ972" i="1" s="1"/>
  <c r="AS971" i="1"/>
  <c r="AU971" i="1" s="1"/>
  <c r="AW971" i="1" s="1"/>
  <c r="AR971" i="1"/>
  <c r="AQ971" i="1"/>
  <c r="AH971" i="1"/>
  <c r="AJ971" i="1" s="1"/>
  <c r="AG971" i="1"/>
  <c r="AI971" i="1" s="1"/>
  <c r="BD971" i="1" s="1"/>
  <c r="Y971" i="1"/>
  <c r="AA971" i="1" s="1"/>
  <c r="X971" i="1"/>
  <c r="Z971" i="1" s="1"/>
  <c r="BA971" i="1" s="1"/>
  <c r="R971" i="1"/>
  <c r="T971" i="1" s="1"/>
  <c r="Q971" i="1"/>
  <c r="S971" i="1" s="1"/>
  <c r="AY971" i="1" s="1"/>
  <c r="K971" i="1"/>
  <c r="M971" i="1" s="1"/>
  <c r="J971" i="1"/>
  <c r="L971" i="1" s="1"/>
  <c r="AZ971" i="1" s="1"/>
  <c r="AU970" i="1"/>
  <c r="AW970" i="1" s="1"/>
  <c r="AS970" i="1"/>
  <c r="AR970" i="1"/>
  <c r="AT970" i="1" s="1"/>
  <c r="AV970" i="1" s="1"/>
  <c r="AQ970" i="1"/>
  <c r="AH970" i="1"/>
  <c r="AJ970" i="1" s="1"/>
  <c r="AG970" i="1"/>
  <c r="AI970" i="1" s="1"/>
  <c r="BD970" i="1" s="1"/>
  <c r="Y970" i="1"/>
  <c r="AA970" i="1" s="1"/>
  <c r="X970" i="1"/>
  <c r="Z970" i="1" s="1"/>
  <c r="BA970" i="1" s="1"/>
  <c r="R970" i="1"/>
  <c r="T970" i="1" s="1"/>
  <c r="Q970" i="1"/>
  <c r="S970" i="1" s="1"/>
  <c r="AY970" i="1" s="1"/>
  <c r="K970" i="1"/>
  <c r="M970" i="1" s="1"/>
  <c r="BE970" i="1" s="1"/>
  <c r="J970" i="1"/>
  <c r="L970" i="1" s="1"/>
  <c r="AZ970" i="1" s="1"/>
  <c r="AS969" i="1"/>
  <c r="AU969" i="1" s="1"/>
  <c r="AW969" i="1" s="1"/>
  <c r="AR969" i="1"/>
  <c r="AQ969" i="1"/>
  <c r="AH969" i="1"/>
  <c r="AJ969" i="1" s="1"/>
  <c r="AG969" i="1"/>
  <c r="AI969" i="1" s="1"/>
  <c r="BD969" i="1" s="1"/>
  <c r="Y969" i="1"/>
  <c r="AA969" i="1" s="1"/>
  <c r="X969" i="1"/>
  <c r="Z969" i="1" s="1"/>
  <c r="BA969" i="1" s="1"/>
  <c r="R969" i="1"/>
  <c r="T969" i="1" s="1"/>
  <c r="Q969" i="1"/>
  <c r="S969" i="1" s="1"/>
  <c r="AY969" i="1" s="1"/>
  <c r="K969" i="1"/>
  <c r="M969" i="1" s="1"/>
  <c r="J969" i="1"/>
  <c r="L969" i="1" s="1"/>
  <c r="AZ969" i="1" s="1"/>
  <c r="AU968" i="1"/>
  <c r="AW968" i="1" s="1"/>
  <c r="AS968" i="1"/>
  <c r="AR968" i="1"/>
  <c r="AT968" i="1" s="1"/>
  <c r="AV968" i="1" s="1"/>
  <c r="AQ968" i="1"/>
  <c r="AH968" i="1"/>
  <c r="AJ968" i="1" s="1"/>
  <c r="AG968" i="1"/>
  <c r="AI968" i="1" s="1"/>
  <c r="BD968" i="1" s="1"/>
  <c r="Y968" i="1"/>
  <c r="AA968" i="1" s="1"/>
  <c r="X968" i="1"/>
  <c r="Z968" i="1" s="1"/>
  <c r="BA968" i="1" s="1"/>
  <c r="R968" i="1"/>
  <c r="T968" i="1" s="1"/>
  <c r="Q968" i="1"/>
  <c r="S968" i="1" s="1"/>
  <c r="AY968" i="1" s="1"/>
  <c r="K968" i="1"/>
  <c r="M968" i="1" s="1"/>
  <c r="BE968" i="1" s="1"/>
  <c r="J968" i="1"/>
  <c r="L968" i="1" s="1"/>
  <c r="AZ968" i="1" s="1"/>
  <c r="AS967" i="1"/>
  <c r="AU967" i="1" s="1"/>
  <c r="AW967" i="1" s="1"/>
  <c r="AR967" i="1"/>
  <c r="AQ967" i="1"/>
  <c r="AH967" i="1"/>
  <c r="AJ967" i="1" s="1"/>
  <c r="AG967" i="1"/>
  <c r="AI967" i="1" s="1"/>
  <c r="BD967" i="1" s="1"/>
  <c r="Y967" i="1"/>
  <c r="AA967" i="1" s="1"/>
  <c r="X967" i="1"/>
  <c r="Z967" i="1" s="1"/>
  <c r="BA967" i="1" s="1"/>
  <c r="R967" i="1"/>
  <c r="T967" i="1" s="1"/>
  <c r="Q967" i="1"/>
  <c r="S967" i="1" s="1"/>
  <c r="AY967" i="1" s="1"/>
  <c r="K967" i="1"/>
  <c r="M967" i="1" s="1"/>
  <c r="J967" i="1"/>
  <c r="L967" i="1" s="1"/>
  <c r="AZ967" i="1" s="1"/>
  <c r="AU966" i="1"/>
  <c r="AW966" i="1" s="1"/>
  <c r="AS966" i="1"/>
  <c r="AR966" i="1"/>
  <c r="AT966" i="1" s="1"/>
  <c r="AV966" i="1" s="1"/>
  <c r="AQ966" i="1"/>
  <c r="AH966" i="1"/>
  <c r="AJ966" i="1" s="1"/>
  <c r="AG966" i="1"/>
  <c r="AI966" i="1" s="1"/>
  <c r="BD966" i="1" s="1"/>
  <c r="Y966" i="1"/>
  <c r="AA966" i="1" s="1"/>
  <c r="X966" i="1"/>
  <c r="Z966" i="1" s="1"/>
  <c r="BA966" i="1" s="1"/>
  <c r="R966" i="1"/>
  <c r="T966" i="1" s="1"/>
  <c r="Q966" i="1"/>
  <c r="S966" i="1" s="1"/>
  <c r="AY966" i="1" s="1"/>
  <c r="K966" i="1"/>
  <c r="M966" i="1" s="1"/>
  <c r="BE966" i="1" s="1"/>
  <c r="J966" i="1"/>
  <c r="L966" i="1" s="1"/>
  <c r="AZ966" i="1" s="1"/>
  <c r="AS965" i="1"/>
  <c r="AU965" i="1" s="1"/>
  <c r="AW965" i="1" s="1"/>
  <c r="AR965" i="1"/>
  <c r="AQ965" i="1"/>
  <c r="AH965" i="1"/>
  <c r="AJ965" i="1" s="1"/>
  <c r="AG965" i="1"/>
  <c r="AI965" i="1" s="1"/>
  <c r="BD965" i="1" s="1"/>
  <c r="Y965" i="1"/>
  <c r="AA965" i="1" s="1"/>
  <c r="X965" i="1"/>
  <c r="Z965" i="1" s="1"/>
  <c r="BA965" i="1" s="1"/>
  <c r="R965" i="1"/>
  <c r="T965" i="1" s="1"/>
  <c r="Q965" i="1"/>
  <c r="S965" i="1" s="1"/>
  <c r="AY965" i="1" s="1"/>
  <c r="K965" i="1"/>
  <c r="M965" i="1" s="1"/>
  <c r="J965" i="1"/>
  <c r="L965" i="1" s="1"/>
  <c r="AZ965" i="1" s="1"/>
  <c r="AU964" i="1"/>
  <c r="AW964" i="1" s="1"/>
  <c r="AS964" i="1"/>
  <c r="AR964" i="1"/>
  <c r="AT964" i="1" s="1"/>
  <c r="AV964" i="1" s="1"/>
  <c r="AQ964" i="1"/>
  <c r="AH964" i="1"/>
  <c r="AJ964" i="1" s="1"/>
  <c r="AG964" i="1"/>
  <c r="AI964" i="1" s="1"/>
  <c r="BD964" i="1" s="1"/>
  <c r="Y964" i="1"/>
  <c r="AA964" i="1" s="1"/>
  <c r="X964" i="1"/>
  <c r="Z964" i="1" s="1"/>
  <c r="BA964" i="1" s="1"/>
  <c r="R964" i="1"/>
  <c r="T964" i="1" s="1"/>
  <c r="Q964" i="1"/>
  <c r="S964" i="1" s="1"/>
  <c r="AY964" i="1" s="1"/>
  <c r="K964" i="1"/>
  <c r="M964" i="1" s="1"/>
  <c r="BE964" i="1" s="1"/>
  <c r="J964" i="1"/>
  <c r="L964" i="1" s="1"/>
  <c r="AZ964" i="1" s="1"/>
  <c r="AS963" i="1"/>
  <c r="AU963" i="1" s="1"/>
  <c r="AW963" i="1" s="1"/>
  <c r="AR963" i="1"/>
  <c r="AQ963" i="1"/>
  <c r="AH963" i="1"/>
  <c r="AJ963" i="1" s="1"/>
  <c r="AG963" i="1"/>
  <c r="AI963" i="1" s="1"/>
  <c r="BD963" i="1" s="1"/>
  <c r="Y963" i="1"/>
  <c r="AA963" i="1" s="1"/>
  <c r="X963" i="1"/>
  <c r="Z963" i="1" s="1"/>
  <c r="BA963" i="1" s="1"/>
  <c r="R963" i="1"/>
  <c r="T963" i="1" s="1"/>
  <c r="Q963" i="1"/>
  <c r="S963" i="1" s="1"/>
  <c r="AY963" i="1" s="1"/>
  <c r="K963" i="1"/>
  <c r="M963" i="1" s="1"/>
  <c r="J963" i="1"/>
  <c r="L963" i="1" s="1"/>
  <c r="AZ963" i="1" s="1"/>
  <c r="AU962" i="1"/>
  <c r="AW962" i="1" s="1"/>
  <c r="AS962" i="1"/>
  <c r="AR962" i="1"/>
  <c r="AT962" i="1" s="1"/>
  <c r="AV962" i="1" s="1"/>
  <c r="AQ962" i="1"/>
  <c r="AH962" i="1"/>
  <c r="AJ962" i="1" s="1"/>
  <c r="AG962" i="1"/>
  <c r="AI962" i="1" s="1"/>
  <c r="BD962" i="1" s="1"/>
  <c r="Y962" i="1"/>
  <c r="AA962" i="1" s="1"/>
  <c r="X962" i="1"/>
  <c r="Z962" i="1" s="1"/>
  <c r="BA962" i="1" s="1"/>
  <c r="R962" i="1"/>
  <c r="T962" i="1" s="1"/>
  <c r="Q962" i="1"/>
  <c r="S962" i="1" s="1"/>
  <c r="AY962" i="1" s="1"/>
  <c r="K962" i="1"/>
  <c r="M962" i="1" s="1"/>
  <c r="BE962" i="1" s="1"/>
  <c r="J962" i="1"/>
  <c r="L962" i="1" s="1"/>
  <c r="AZ962" i="1" s="1"/>
  <c r="AS961" i="1"/>
  <c r="AU961" i="1" s="1"/>
  <c r="AW961" i="1" s="1"/>
  <c r="AR961" i="1"/>
  <c r="AQ961" i="1"/>
  <c r="AH961" i="1"/>
  <c r="AJ961" i="1" s="1"/>
  <c r="AG961" i="1"/>
  <c r="AI961" i="1" s="1"/>
  <c r="BD961" i="1" s="1"/>
  <c r="Y961" i="1"/>
  <c r="AA961" i="1" s="1"/>
  <c r="X961" i="1"/>
  <c r="Z961" i="1" s="1"/>
  <c r="BA961" i="1" s="1"/>
  <c r="R961" i="1"/>
  <c r="T961" i="1" s="1"/>
  <c r="Q961" i="1"/>
  <c r="S961" i="1" s="1"/>
  <c r="AY961" i="1" s="1"/>
  <c r="K961" i="1"/>
  <c r="M961" i="1" s="1"/>
  <c r="J961" i="1"/>
  <c r="L961" i="1" s="1"/>
  <c r="AZ961" i="1" s="1"/>
  <c r="AU960" i="1"/>
  <c r="AW960" i="1" s="1"/>
  <c r="AS960" i="1"/>
  <c r="AR960" i="1"/>
  <c r="AT960" i="1" s="1"/>
  <c r="AV960" i="1" s="1"/>
  <c r="AQ960" i="1"/>
  <c r="AH960" i="1"/>
  <c r="AJ960" i="1" s="1"/>
  <c r="AG960" i="1"/>
  <c r="AI960" i="1" s="1"/>
  <c r="BD960" i="1" s="1"/>
  <c r="Y960" i="1"/>
  <c r="AA960" i="1" s="1"/>
  <c r="X960" i="1"/>
  <c r="Z960" i="1" s="1"/>
  <c r="BA960" i="1" s="1"/>
  <c r="R960" i="1"/>
  <c r="T960" i="1" s="1"/>
  <c r="Q960" i="1"/>
  <c r="S960" i="1" s="1"/>
  <c r="AY960" i="1" s="1"/>
  <c r="K960" i="1"/>
  <c r="M960" i="1" s="1"/>
  <c r="BE960" i="1" s="1"/>
  <c r="J960" i="1"/>
  <c r="L960" i="1" s="1"/>
  <c r="AZ960" i="1" s="1"/>
  <c r="AS959" i="1"/>
  <c r="AU959" i="1" s="1"/>
  <c r="AW959" i="1" s="1"/>
  <c r="AR959" i="1"/>
  <c r="AQ959" i="1"/>
  <c r="AH959" i="1"/>
  <c r="AJ959" i="1" s="1"/>
  <c r="AG959" i="1"/>
  <c r="AI959" i="1" s="1"/>
  <c r="BD959" i="1" s="1"/>
  <c r="Y959" i="1"/>
  <c r="AA959" i="1" s="1"/>
  <c r="X959" i="1"/>
  <c r="Z959" i="1" s="1"/>
  <c r="BA959" i="1" s="1"/>
  <c r="R959" i="1"/>
  <c r="T959" i="1" s="1"/>
  <c r="Q959" i="1"/>
  <c r="S959" i="1" s="1"/>
  <c r="AY959" i="1" s="1"/>
  <c r="K959" i="1"/>
  <c r="M959" i="1" s="1"/>
  <c r="J959" i="1"/>
  <c r="L959" i="1" s="1"/>
  <c r="AZ959" i="1" s="1"/>
  <c r="AU958" i="1"/>
  <c r="AW958" i="1" s="1"/>
  <c r="AS958" i="1"/>
  <c r="AR958" i="1"/>
  <c r="AT958" i="1" s="1"/>
  <c r="AV958" i="1" s="1"/>
  <c r="AQ958" i="1"/>
  <c r="AH958" i="1"/>
  <c r="AJ958" i="1" s="1"/>
  <c r="AG958" i="1"/>
  <c r="AI958" i="1" s="1"/>
  <c r="BD958" i="1" s="1"/>
  <c r="Y958" i="1"/>
  <c r="AA958" i="1" s="1"/>
  <c r="X958" i="1"/>
  <c r="Z958" i="1" s="1"/>
  <c r="BA958" i="1" s="1"/>
  <c r="R958" i="1"/>
  <c r="T958" i="1" s="1"/>
  <c r="Q958" i="1"/>
  <c r="S958" i="1" s="1"/>
  <c r="AY958" i="1" s="1"/>
  <c r="K958" i="1"/>
  <c r="M958" i="1" s="1"/>
  <c r="BE958" i="1" s="1"/>
  <c r="J958" i="1"/>
  <c r="L958" i="1" s="1"/>
  <c r="AZ958" i="1" s="1"/>
  <c r="AS957" i="1"/>
  <c r="AU957" i="1" s="1"/>
  <c r="AW957" i="1" s="1"/>
  <c r="AR957" i="1"/>
  <c r="AQ957" i="1"/>
  <c r="AH957" i="1"/>
  <c r="AJ957" i="1" s="1"/>
  <c r="AG957" i="1"/>
  <c r="AI957" i="1" s="1"/>
  <c r="BD957" i="1" s="1"/>
  <c r="Y957" i="1"/>
  <c r="AA957" i="1" s="1"/>
  <c r="X957" i="1"/>
  <c r="Z957" i="1" s="1"/>
  <c r="BA957" i="1" s="1"/>
  <c r="R957" i="1"/>
  <c r="T957" i="1" s="1"/>
  <c r="Q957" i="1"/>
  <c r="S957" i="1" s="1"/>
  <c r="AY957" i="1" s="1"/>
  <c r="K957" i="1"/>
  <c r="M957" i="1" s="1"/>
  <c r="J957" i="1"/>
  <c r="L957" i="1" s="1"/>
  <c r="AZ957" i="1" s="1"/>
  <c r="AU956" i="1"/>
  <c r="AW956" i="1" s="1"/>
  <c r="AS956" i="1"/>
  <c r="AR956" i="1"/>
  <c r="AT956" i="1" s="1"/>
  <c r="AV956" i="1" s="1"/>
  <c r="AQ956" i="1"/>
  <c r="AH956" i="1"/>
  <c r="AJ956" i="1" s="1"/>
  <c r="AG956" i="1"/>
  <c r="AI956" i="1" s="1"/>
  <c r="BD956" i="1" s="1"/>
  <c r="Y956" i="1"/>
  <c r="AA956" i="1" s="1"/>
  <c r="X956" i="1"/>
  <c r="Z956" i="1" s="1"/>
  <c r="BA956" i="1" s="1"/>
  <c r="R956" i="1"/>
  <c r="T956" i="1" s="1"/>
  <c r="Q956" i="1"/>
  <c r="S956" i="1" s="1"/>
  <c r="AY956" i="1" s="1"/>
  <c r="K956" i="1"/>
  <c r="M956" i="1" s="1"/>
  <c r="BE956" i="1" s="1"/>
  <c r="J956" i="1"/>
  <c r="L956" i="1" s="1"/>
  <c r="AZ956" i="1" s="1"/>
  <c r="AS955" i="1"/>
  <c r="AU955" i="1" s="1"/>
  <c r="AW955" i="1" s="1"/>
  <c r="AR955" i="1"/>
  <c r="AQ955" i="1"/>
  <c r="AH955" i="1"/>
  <c r="AJ955" i="1" s="1"/>
  <c r="AG955" i="1"/>
  <c r="AI955" i="1" s="1"/>
  <c r="BD955" i="1" s="1"/>
  <c r="Y955" i="1"/>
  <c r="AA955" i="1" s="1"/>
  <c r="X955" i="1"/>
  <c r="Z955" i="1" s="1"/>
  <c r="BA955" i="1" s="1"/>
  <c r="R955" i="1"/>
  <c r="T955" i="1" s="1"/>
  <c r="Q955" i="1"/>
  <c r="S955" i="1" s="1"/>
  <c r="AY955" i="1" s="1"/>
  <c r="K955" i="1"/>
  <c r="M955" i="1" s="1"/>
  <c r="J955" i="1"/>
  <c r="L955" i="1" s="1"/>
  <c r="AZ955" i="1" s="1"/>
  <c r="AU954" i="1"/>
  <c r="AW954" i="1" s="1"/>
  <c r="AS954" i="1"/>
  <c r="AR954" i="1"/>
  <c r="AT954" i="1" s="1"/>
  <c r="AV954" i="1" s="1"/>
  <c r="AQ954" i="1"/>
  <c r="AH954" i="1"/>
  <c r="AJ954" i="1" s="1"/>
  <c r="AG954" i="1"/>
  <c r="AI954" i="1" s="1"/>
  <c r="BD954" i="1" s="1"/>
  <c r="Y954" i="1"/>
  <c r="AA954" i="1" s="1"/>
  <c r="X954" i="1"/>
  <c r="Z954" i="1" s="1"/>
  <c r="BA954" i="1" s="1"/>
  <c r="R954" i="1"/>
  <c r="T954" i="1" s="1"/>
  <c r="Q954" i="1"/>
  <c r="S954" i="1" s="1"/>
  <c r="AY954" i="1" s="1"/>
  <c r="K954" i="1"/>
  <c r="M954" i="1" s="1"/>
  <c r="BE954" i="1" s="1"/>
  <c r="J954" i="1"/>
  <c r="L954" i="1" s="1"/>
  <c r="AZ954" i="1" s="1"/>
  <c r="AS953" i="1"/>
  <c r="AU953" i="1" s="1"/>
  <c r="AW953" i="1" s="1"/>
  <c r="AR953" i="1"/>
  <c r="AQ953" i="1"/>
  <c r="AH953" i="1"/>
  <c r="AJ953" i="1" s="1"/>
  <c r="AG953" i="1"/>
  <c r="AI953" i="1" s="1"/>
  <c r="BD953" i="1" s="1"/>
  <c r="Y953" i="1"/>
  <c r="AA953" i="1" s="1"/>
  <c r="X953" i="1"/>
  <c r="Z953" i="1" s="1"/>
  <c r="BA953" i="1" s="1"/>
  <c r="R953" i="1"/>
  <c r="T953" i="1" s="1"/>
  <c r="Q953" i="1"/>
  <c r="S953" i="1" s="1"/>
  <c r="AY953" i="1" s="1"/>
  <c r="K953" i="1"/>
  <c r="M953" i="1" s="1"/>
  <c r="J953" i="1"/>
  <c r="L953" i="1" s="1"/>
  <c r="AZ953" i="1" s="1"/>
  <c r="AU952" i="1"/>
  <c r="AW952" i="1" s="1"/>
  <c r="AS952" i="1"/>
  <c r="AR952" i="1"/>
  <c r="AT952" i="1" s="1"/>
  <c r="AV952" i="1" s="1"/>
  <c r="AQ952" i="1"/>
  <c r="AH952" i="1"/>
  <c r="AJ952" i="1" s="1"/>
  <c r="AG952" i="1"/>
  <c r="AI952" i="1" s="1"/>
  <c r="BD952" i="1" s="1"/>
  <c r="Y952" i="1"/>
  <c r="AA952" i="1" s="1"/>
  <c r="X952" i="1"/>
  <c r="Z952" i="1" s="1"/>
  <c r="BA952" i="1" s="1"/>
  <c r="R952" i="1"/>
  <c r="T952" i="1" s="1"/>
  <c r="Q952" i="1"/>
  <c r="S952" i="1" s="1"/>
  <c r="AY952" i="1" s="1"/>
  <c r="K952" i="1"/>
  <c r="M952" i="1" s="1"/>
  <c r="BE952" i="1" s="1"/>
  <c r="J952" i="1"/>
  <c r="L952" i="1" s="1"/>
  <c r="AZ952" i="1" s="1"/>
  <c r="AS951" i="1"/>
  <c r="AU951" i="1" s="1"/>
  <c r="AW951" i="1" s="1"/>
  <c r="AR951" i="1"/>
  <c r="AQ951" i="1"/>
  <c r="AH951" i="1"/>
  <c r="AJ951" i="1" s="1"/>
  <c r="AG951" i="1"/>
  <c r="AI951" i="1" s="1"/>
  <c r="BD951" i="1" s="1"/>
  <c r="Y951" i="1"/>
  <c r="AA951" i="1" s="1"/>
  <c r="X951" i="1"/>
  <c r="Z951" i="1" s="1"/>
  <c r="BA951" i="1" s="1"/>
  <c r="R951" i="1"/>
  <c r="T951" i="1" s="1"/>
  <c r="Q951" i="1"/>
  <c r="S951" i="1" s="1"/>
  <c r="AY951" i="1" s="1"/>
  <c r="K951" i="1"/>
  <c r="M951" i="1" s="1"/>
  <c r="J951" i="1"/>
  <c r="L951" i="1" s="1"/>
  <c r="AZ951" i="1" s="1"/>
  <c r="AU950" i="1"/>
  <c r="AW950" i="1" s="1"/>
  <c r="AS950" i="1"/>
  <c r="AR950" i="1"/>
  <c r="AT950" i="1" s="1"/>
  <c r="AV950" i="1" s="1"/>
  <c r="AQ950" i="1"/>
  <c r="AH950" i="1"/>
  <c r="AJ950" i="1" s="1"/>
  <c r="AG950" i="1"/>
  <c r="AI950" i="1" s="1"/>
  <c r="BD950" i="1" s="1"/>
  <c r="Y950" i="1"/>
  <c r="AA950" i="1" s="1"/>
  <c r="X950" i="1"/>
  <c r="Z950" i="1" s="1"/>
  <c r="BA950" i="1" s="1"/>
  <c r="R950" i="1"/>
  <c r="T950" i="1" s="1"/>
  <c r="Q950" i="1"/>
  <c r="S950" i="1" s="1"/>
  <c r="AY950" i="1" s="1"/>
  <c r="K950" i="1"/>
  <c r="M950" i="1" s="1"/>
  <c r="BE950" i="1" s="1"/>
  <c r="J950" i="1"/>
  <c r="L950" i="1" s="1"/>
  <c r="AZ950" i="1" s="1"/>
  <c r="AS949" i="1"/>
  <c r="AU949" i="1" s="1"/>
  <c r="AW949" i="1" s="1"/>
  <c r="AR949" i="1"/>
  <c r="AQ949" i="1"/>
  <c r="AH949" i="1"/>
  <c r="AJ949" i="1" s="1"/>
  <c r="AG949" i="1"/>
  <c r="AI949" i="1" s="1"/>
  <c r="BD949" i="1" s="1"/>
  <c r="Y949" i="1"/>
  <c r="AA949" i="1" s="1"/>
  <c r="X949" i="1"/>
  <c r="Z949" i="1" s="1"/>
  <c r="BA949" i="1" s="1"/>
  <c r="R949" i="1"/>
  <c r="T949" i="1" s="1"/>
  <c r="Q949" i="1"/>
  <c r="S949" i="1" s="1"/>
  <c r="AY949" i="1" s="1"/>
  <c r="K949" i="1"/>
  <c r="M949" i="1" s="1"/>
  <c r="J949" i="1"/>
  <c r="L949" i="1" s="1"/>
  <c r="AZ949" i="1" s="1"/>
  <c r="AU948" i="1"/>
  <c r="AW948" i="1" s="1"/>
  <c r="AS948" i="1"/>
  <c r="AR948" i="1"/>
  <c r="AT948" i="1" s="1"/>
  <c r="AV948" i="1" s="1"/>
  <c r="AQ948" i="1"/>
  <c r="AH948" i="1"/>
  <c r="AJ948" i="1" s="1"/>
  <c r="AG948" i="1"/>
  <c r="AI948" i="1" s="1"/>
  <c r="BD948" i="1" s="1"/>
  <c r="Y948" i="1"/>
  <c r="AA948" i="1" s="1"/>
  <c r="X948" i="1"/>
  <c r="Z948" i="1" s="1"/>
  <c r="BA948" i="1" s="1"/>
  <c r="R948" i="1"/>
  <c r="T948" i="1" s="1"/>
  <c r="Q948" i="1"/>
  <c r="S948" i="1" s="1"/>
  <c r="AY948" i="1" s="1"/>
  <c r="K948" i="1"/>
  <c r="M948" i="1" s="1"/>
  <c r="BE948" i="1" s="1"/>
  <c r="J948" i="1"/>
  <c r="L948" i="1" s="1"/>
  <c r="AZ948" i="1" s="1"/>
  <c r="AS947" i="1"/>
  <c r="AU947" i="1" s="1"/>
  <c r="AW947" i="1" s="1"/>
  <c r="AR947" i="1"/>
  <c r="AQ947" i="1"/>
  <c r="AH947" i="1"/>
  <c r="AJ947" i="1" s="1"/>
  <c r="AG947" i="1"/>
  <c r="AI947" i="1" s="1"/>
  <c r="BD947" i="1" s="1"/>
  <c r="Y947" i="1"/>
  <c r="AA947" i="1" s="1"/>
  <c r="X947" i="1"/>
  <c r="Z947" i="1" s="1"/>
  <c r="BA947" i="1" s="1"/>
  <c r="R947" i="1"/>
  <c r="T947" i="1" s="1"/>
  <c r="Q947" i="1"/>
  <c r="S947" i="1" s="1"/>
  <c r="AY947" i="1" s="1"/>
  <c r="K947" i="1"/>
  <c r="M947" i="1" s="1"/>
  <c r="J947" i="1"/>
  <c r="L947" i="1" s="1"/>
  <c r="AZ947" i="1" s="1"/>
  <c r="AU946" i="1"/>
  <c r="AW946" i="1" s="1"/>
  <c r="AS946" i="1"/>
  <c r="AR946" i="1"/>
  <c r="AT946" i="1" s="1"/>
  <c r="AV946" i="1" s="1"/>
  <c r="AQ946" i="1"/>
  <c r="AH946" i="1"/>
  <c r="AJ946" i="1" s="1"/>
  <c r="AG946" i="1"/>
  <c r="AI946" i="1" s="1"/>
  <c r="BD946" i="1" s="1"/>
  <c r="Y946" i="1"/>
  <c r="AA946" i="1" s="1"/>
  <c r="X946" i="1"/>
  <c r="Z946" i="1" s="1"/>
  <c r="BA946" i="1" s="1"/>
  <c r="R946" i="1"/>
  <c r="T946" i="1" s="1"/>
  <c r="Q946" i="1"/>
  <c r="S946" i="1" s="1"/>
  <c r="AY946" i="1" s="1"/>
  <c r="K946" i="1"/>
  <c r="M946" i="1" s="1"/>
  <c r="BE946" i="1" s="1"/>
  <c r="J946" i="1"/>
  <c r="L946" i="1" s="1"/>
  <c r="AZ946" i="1" s="1"/>
  <c r="AS945" i="1"/>
  <c r="AU945" i="1" s="1"/>
  <c r="AW945" i="1" s="1"/>
  <c r="AR945" i="1"/>
  <c r="AQ945" i="1"/>
  <c r="AH945" i="1"/>
  <c r="AJ945" i="1" s="1"/>
  <c r="AG945" i="1"/>
  <c r="AI945" i="1" s="1"/>
  <c r="BD945" i="1" s="1"/>
  <c r="Y945" i="1"/>
  <c r="AA945" i="1" s="1"/>
  <c r="X945" i="1"/>
  <c r="Z945" i="1" s="1"/>
  <c r="BA945" i="1" s="1"/>
  <c r="R945" i="1"/>
  <c r="T945" i="1" s="1"/>
  <c r="Q945" i="1"/>
  <c r="S945" i="1" s="1"/>
  <c r="AY945" i="1" s="1"/>
  <c r="K945" i="1"/>
  <c r="M945" i="1" s="1"/>
  <c r="J945" i="1"/>
  <c r="L945" i="1" s="1"/>
  <c r="AZ945" i="1" s="1"/>
  <c r="AU944" i="1"/>
  <c r="AW944" i="1" s="1"/>
  <c r="AS944" i="1"/>
  <c r="AR944" i="1"/>
  <c r="AT944" i="1" s="1"/>
  <c r="AV944" i="1" s="1"/>
  <c r="AQ944" i="1"/>
  <c r="AH944" i="1"/>
  <c r="AJ944" i="1" s="1"/>
  <c r="AG944" i="1"/>
  <c r="AI944" i="1" s="1"/>
  <c r="BD944" i="1" s="1"/>
  <c r="Y944" i="1"/>
  <c r="AA944" i="1" s="1"/>
  <c r="X944" i="1"/>
  <c r="Z944" i="1" s="1"/>
  <c r="BA944" i="1" s="1"/>
  <c r="R944" i="1"/>
  <c r="T944" i="1" s="1"/>
  <c r="Q944" i="1"/>
  <c r="S944" i="1" s="1"/>
  <c r="AY944" i="1" s="1"/>
  <c r="K944" i="1"/>
  <c r="M944" i="1" s="1"/>
  <c r="BE944" i="1" s="1"/>
  <c r="J944" i="1"/>
  <c r="L944" i="1" s="1"/>
  <c r="AZ944" i="1" s="1"/>
  <c r="AS943" i="1"/>
  <c r="AU943" i="1" s="1"/>
  <c r="AW943" i="1" s="1"/>
  <c r="AR943" i="1"/>
  <c r="AQ943" i="1"/>
  <c r="AH943" i="1"/>
  <c r="AJ943" i="1" s="1"/>
  <c r="AG943" i="1"/>
  <c r="AI943" i="1" s="1"/>
  <c r="BD943" i="1" s="1"/>
  <c r="Y943" i="1"/>
  <c r="AA943" i="1" s="1"/>
  <c r="X943" i="1"/>
  <c r="Z943" i="1" s="1"/>
  <c r="BA943" i="1" s="1"/>
  <c r="R943" i="1"/>
  <c r="T943" i="1" s="1"/>
  <c r="Q943" i="1"/>
  <c r="S943" i="1" s="1"/>
  <c r="AY943" i="1" s="1"/>
  <c r="K943" i="1"/>
  <c r="M943" i="1" s="1"/>
  <c r="J943" i="1"/>
  <c r="L943" i="1" s="1"/>
  <c r="AZ943" i="1" s="1"/>
  <c r="AU942" i="1"/>
  <c r="AW942" i="1" s="1"/>
  <c r="AS942" i="1"/>
  <c r="AR942" i="1"/>
  <c r="AT942" i="1" s="1"/>
  <c r="AV942" i="1" s="1"/>
  <c r="AQ942" i="1"/>
  <c r="AH942" i="1"/>
  <c r="AJ942" i="1" s="1"/>
  <c r="AG942" i="1"/>
  <c r="AI942" i="1" s="1"/>
  <c r="BD942" i="1" s="1"/>
  <c r="Y942" i="1"/>
  <c r="AA942" i="1" s="1"/>
  <c r="X942" i="1"/>
  <c r="Z942" i="1" s="1"/>
  <c r="BA942" i="1" s="1"/>
  <c r="R942" i="1"/>
  <c r="T942" i="1" s="1"/>
  <c r="Q942" i="1"/>
  <c r="S942" i="1" s="1"/>
  <c r="AY942" i="1" s="1"/>
  <c r="K942" i="1"/>
  <c r="M942" i="1" s="1"/>
  <c r="BE942" i="1" s="1"/>
  <c r="J942" i="1"/>
  <c r="L942" i="1" s="1"/>
  <c r="AZ942" i="1" s="1"/>
  <c r="AS941" i="1"/>
  <c r="AU941" i="1" s="1"/>
  <c r="AW941" i="1" s="1"/>
  <c r="AR941" i="1"/>
  <c r="AQ941" i="1"/>
  <c r="AH941" i="1"/>
  <c r="AJ941" i="1" s="1"/>
  <c r="AG941" i="1"/>
  <c r="AI941" i="1" s="1"/>
  <c r="BD941" i="1" s="1"/>
  <c r="Y941" i="1"/>
  <c r="AA941" i="1" s="1"/>
  <c r="X941" i="1"/>
  <c r="Z941" i="1" s="1"/>
  <c r="BA941" i="1" s="1"/>
  <c r="R941" i="1"/>
  <c r="T941" i="1" s="1"/>
  <c r="Q941" i="1"/>
  <c r="S941" i="1" s="1"/>
  <c r="AY941" i="1" s="1"/>
  <c r="K941" i="1"/>
  <c r="M941" i="1" s="1"/>
  <c r="J941" i="1"/>
  <c r="L941" i="1" s="1"/>
  <c r="AZ941" i="1" s="1"/>
  <c r="AU940" i="1"/>
  <c r="AW940" i="1" s="1"/>
  <c r="AS940" i="1"/>
  <c r="AR940" i="1"/>
  <c r="AT940" i="1" s="1"/>
  <c r="AV940" i="1" s="1"/>
  <c r="AQ940" i="1"/>
  <c r="AH940" i="1"/>
  <c r="AJ940" i="1" s="1"/>
  <c r="AG940" i="1"/>
  <c r="AI940" i="1" s="1"/>
  <c r="BD940" i="1" s="1"/>
  <c r="Y940" i="1"/>
  <c r="AA940" i="1" s="1"/>
  <c r="X940" i="1"/>
  <c r="Z940" i="1" s="1"/>
  <c r="BA940" i="1" s="1"/>
  <c r="R940" i="1"/>
  <c r="T940" i="1" s="1"/>
  <c r="Q940" i="1"/>
  <c r="S940" i="1" s="1"/>
  <c r="AY940" i="1" s="1"/>
  <c r="K940" i="1"/>
  <c r="M940" i="1" s="1"/>
  <c r="BE940" i="1" s="1"/>
  <c r="J940" i="1"/>
  <c r="L940" i="1" s="1"/>
  <c r="AZ940" i="1" s="1"/>
  <c r="AS939" i="1"/>
  <c r="AU939" i="1" s="1"/>
  <c r="AW939" i="1" s="1"/>
  <c r="AR939" i="1"/>
  <c r="AQ939" i="1"/>
  <c r="AH939" i="1"/>
  <c r="AJ939" i="1" s="1"/>
  <c r="AG939" i="1"/>
  <c r="AI939" i="1" s="1"/>
  <c r="BD939" i="1" s="1"/>
  <c r="Y939" i="1"/>
  <c r="AA939" i="1" s="1"/>
  <c r="X939" i="1"/>
  <c r="Z939" i="1" s="1"/>
  <c r="BA939" i="1" s="1"/>
  <c r="R939" i="1"/>
  <c r="T939" i="1" s="1"/>
  <c r="Q939" i="1"/>
  <c r="S939" i="1" s="1"/>
  <c r="AY939" i="1" s="1"/>
  <c r="K939" i="1"/>
  <c r="M939" i="1" s="1"/>
  <c r="J939" i="1"/>
  <c r="L939" i="1" s="1"/>
  <c r="AZ939" i="1" s="1"/>
  <c r="AU938" i="1"/>
  <c r="AW938" i="1" s="1"/>
  <c r="AS938" i="1"/>
  <c r="AR938" i="1"/>
  <c r="AT938" i="1" s="1"/>
  <c r="AV938" i="1" s="1"/>
  <c r="AQ938" i="1"/>
  <c r="AH938" i="1"/>
  <c r="AJ938" i="1" s="1"/>
  <c r="AG938" i="1"/>
  <c r="AI938" i="1" s="1"/>
  <c r="BD938" i="1" s="1"/>
  <c r="Y938" i="1"/>
  <c r="AA938" i="1" s="1"/>
  <c r="X938" i="1"/>
  <c r="Z938" i="1" s="1"/>
  <c r="BA938" i="1" s="1"/>
  <c r="R938" i="1"/>
  <c r="T938" i="1" s="1"/>
  <c r="Q938" i="1"/>
  <c r="S938" i="1" s="1"/>
  <c r="AY938" i="1" s="1"/>
  <c r="K938" i="1"/>
  <c r="M938" i="1" s="1"/>
  <c r="BE938" i="1" s="1"/>
  <c r="J938" i="1"/>
  <c r="L938" i="1" s="1"/>
  <c r="AZ938" i="1" s="1"/>
  <c r="AS937" i="1"/>
  <c r="AU937" i="1" s="1"/>
  <c r="AW937" i="1" s="1"/>
  <c r="AR937" i="1"/>
  <c r="AQ937" i="1"/>
  <c r="AH937" i="1"/>
  <c r="AJ937" i="1" s="1"/>
  <c r="AG937" i="1"/>
  <c r="AI937" i="1" s="1"/>
  <c r="BD937" i="1" s="1"/>
  <c r="Y937" i="1"/>
  <c r="AA937" i="1" s="1"/>
  <c r="X937" i="1"/>
  <c r="Z937" i="1" s="1"/>
  <c r="BA937" i="1" s="1"/>
  <c r="R937" i="1"/>
  <c r="T937" i="1" s="1"/>
  <c r="Q937" i="1"/>
  <c r="S937" i="1" s="1"/>
  <c r="AY937" i="1" s="1"/>
  <c r="K937" i="1"/>
  <c r="M937" i="1" s="1"/>
  <c r="J937" i="1"/>
  <c r="L937" i="1" s="1"/>
  <c r="AZ937" i="1" s="1"/>
  <c r="AU936" i="1"/>
  <c r="AW936" i="1" s="1"/>
  <c r="AS936" i="1"/>
  <c r="AR936" i="1"/>
  <c r="AT936" i="1" s="1"/>
  <c r="AV936" i="1" s="1"/>
  <c r="AQ936" i="1"/>
  <c r="AH936" i="1"/>
  <c r="AJ936" i="1" s="1"/>
  <c r="AG936" i="1"/>
  <c r="AI936" i="1" s="1"/>
  <c r="BD936" i="1" s="1"/>
  <c r="Y936" i="1"/>
  <c r="AA936" i="1" s="1"/>
  <c r="X936" i="1"/>
  <c r="Z936" i="1" s="1"/>
  <c r="BA936" i="1" s="1"/>
  <c r="R936" i="1"/>
  <c r="T936" i="1" s="1"/>
  <c r="Q936" i="1"/>
  <c r="S936" i="1" s="1"/>
  <c r="AY936" i="1" s="1"/>
  <c r="K936" i="1"/>
  <c r="M936" i="1" s="1"/>
  <c r="BE936" i="1" s="1"/>
  <c r="J936" i="1"/>
  <c r="L936" i="1" s="1"/>
  <c r="AZ936" i="1" s="1"/>
  <c r="AS935" i="1"/>
  <c r="AU935" i="1" s="1"/>
  <c r="AW935" i="1" s="1"/>
  <c r="AR935" i="1"/>
  <c r="AQ935" i="1"/>
  <c r="AH935" i="1"/>
  <c r="AJ935" i="1" s="1"/>
  <c r="AG935" i="1"/>
  <c r="AI935" i="1" s="1"/>
  <c r="BD935" i="1" s="1"/>
  <c r="Y935" i="1"/>
  <c r="AA935" i="1" s="1"/>
  <c r="X935" i="1"/>
  <c r="Z935" i="1" s="1"/>
  <c r="BA935" i="1" s="1"/>
  <c r="R935" i="1"/>
  <c r="T935" i="1" s="1"/>
  <c r="Q935" i="1"/>
  <c r="S935" i="1" s="1"/>
  <c r="AY935" i="1" s="1"/>
  <c r="K935" i="1"/>
  <c r="M935" i="1" s="1"/>
  <c r="J935" i="1"/>
  <c r="L935" i="1" s="1"/>
  <c r="AZ935" i="1" s="1"/>
  <c r="AU934" i="1"/>
  <c r="AW934" i="1" s="1"/>
  <c r="AS934" i="1"/>
  <c r="AR934" i="1"/>
  <c r="AT934" i="1" s="1"/>
  <c r="AV934" i="1" s="1"/>
  <c r="AQ934" i="1"/>
  <c r="AH934" i="1"/>
  <c r="AJ934" i="1" s="1"/>
  <c r="AG934" i="1"/>
  <c r="AI934" i="1" s="1"/>
  <c r="BD934" i="1" s="1"/>
  <c r="Y934" i="1"/>
  <c r="AA934" i="1" s="1"/>
  <c r="X934" i="1"/>
  <c r="Z934" i="1" s="1"/>
  <c r="BA934" i="1" s="1"/>
  <c r="R934" i="1"/>
  <c r="T934" i="1" s="1"/>
  <c r="Q934" i="1"/>
  <c r="S934" i="1" s="1"/>
  <c r="AY934" i="1" s="1"/>
  <c r="K934" i="1"/>
  <c r="M934" i="1" s="1"/>
  <c r="BE934" i="1" s="1"/>
  <c r="J934" i="1"/>
  <c r="L934" i="1" s="1"/>
  <c r="AZ934" i="1" s="1"/>
  <c r="AS933" i="1"/>
  <c r="AU933" i="1" s="1"/>
  <c r="AW933" i="1" s="1"/>
  <c r="AR933" i="1"/>
  <c r="AQ933" i="1"/>
  <c r="AH933" i="1"/>
  <c r="AJ933" i="1" s="1"/>
  <c r="AG933" i="1"/>
  <c r="AI933" i="1" s="1"/>
  <c r="BD933" i="1" s="1"/>
  <c r="Y933" i="1"/>
  <c r="AA933" i="1" s="1"/>
  <c r="X933" i="1"/>
  <c r="Z933" i="1" s="1"/>
  <c r="BA933" i="1" s="1"/>
  <c r="R933" i="1"/>
  <c r="T933" i="1" s="1"/>
  <c r="Q933" i="1"/>
  <c r="S933" i="1" s="1"/>
  <c r="AY933" i="1" s="1"/>
  <c r="K933" i="1"/>
  <c r="M933" i="1" s="1"/>
  <c r="J933" i="1"/>
  <c r="L933" i="1" s="1"/>
  <c r="AZ933" i="1" s="1"/>
  <c r="AU932" i="1"/>
  <c r="AW932" i="1" s="1"/>
  <c r="AS932" i="1"/>
  <c r="AR932" i="1"/>
  <c r="AT932" i="1" s="1"/>
  <c r="AV932" i="1" s="1"/>
  <c r="AQ932" i="1"/>
  <c r="AH932" i="1"/>
  <c r="AJ932" i="1" s="1"/>
  <c r="AG932" i="1"/>
  <c r="AI932" i="1" s="1"/>
  <c r="BD932" i="1" s="1"/>
  <c r="Y932" i="1"/>
  <c r="AA932" i="1" s="1"/>
  <c r="X932" i="1"/>
  <c r="Z932" i="1" s="1"/>
  <c r="BA932" i="1" s="1"/>
  <c r="R932" i="1"/>
  <c r="T932" i="1" s="1"/>
  <c r="Q932" i="1"/>
  <c r="S932" i="1" s="1"/>
  <c r="AY932" i="1" s="1"/>
  <c r="K932" i="1"/>
  <c r="M932" i="1" s="1"/>
  <c r="BE932" i="1" s="1"/>
  <c r="J932" i="1"/>
  <c r="L932" i="1" s="1"/>
  <c r="AZ932" i="1" s="1"/>
  <c r="AS931" i="1"/>
  <c r="AU931" i="1" s="1"/>
  <c r="AW931" i="1" s="1"/>
  <c r="AR931" i="1"/>
  <c r="AQ931" i="1"/>
  <c r="AH931" i="1"/>
  <c r="AJ931" i="1" s="1"/>
  <c r="AG931" i="1"/>
  <c r="AI931" i="1" s="1"/>
  <c r="BD931" i="1" s="1"/>
  <c r="Y931" i="1"/>
  <c r="AA931" i="1" s="1"/>
  <c r="X931" i="1"/>
  <c r="Z931" i="1" s="1"/>
  <c r="BA931" i="1" s="1"/>
  <c r="R931" i="1"/>
  <c r="T931" i="1" s="1"/>
  <c r="Q931" i="1"/>
  <c r="S931" i="1" s="1"/>
  <c r="AY931" i="1" s="1"/>
  <c r="K931" i="1"/>
  <c r="M931" i="1" s="1"/>
  <c r="J931" i="1"/>
  <c r="L931" i="1" s="1"/>
  <c r="AZ931" i="1" s="1"/>
  <c r="AU930" i="1"/>
  <c r="AW930" i="1" s="1"/>
  <c r="AS930" i="1"/>
  <c r="AR930" i="1"/>
  <c r="AT930" i="1" s="1"/>
  <c r="AV930" i="1" s="1"/>
  <c r="AQ930" i="1"/>
  <c r="AH930" i="1"/>
  <c r="AJ930" i="1" s="1"/>
  <c r="AG930" i="1"/>
  <c r="AI930" i="1" s="1"/>
  <c r="BD930" i="1" s="1"/>
  <c r="Y930" i="1"/>
  <c r="AA930" i="1" s="1"/>
  <c r="X930" i="1"/>
  <c r="Z930" i="1" s="1"/>
  <c r="BA930" i="1" s="1"/>
  <c r="R930" i="1"/>
  <c r="T930" i="1" s="1"/>
  <c r="Q930" i="1"/>
  <c r="S930" i="1" s="1"/>
  <c r="AY930" i="1" s="1"/>
  <c r="K930" i="1"/>
  <c r="M930" i="1" s="1"/>
  <c r="BE930" i="1" s="1"/>
  <c r="J930" i="1"/>
  <c r="L930" i="1" s="1"/>
  <c r="AZ930" i="1" s="1"/>
  <c r="AS929" i="1"/>
  <c r="AU929" i="1" s="1"/>
  <c r="AW929" i="1" s="1"/>
  <c r="AR929" i="1"/>
  <c r="AQ929" i="1"/>
  <c r="AH929" i="1"/>
  <c r="AJ929" i="1" s="1"/>
  <c r="AG929" i="1"/>
  <c r="AI929" i="1" s="1"/>
  <c r="BD929" i="1" s="1"/>
  <c r="Y929" i="1"/>
  <c r="AA929" i="1" s="1"/>
  <c r="X929" i="1"/>
  <c r="Z929" i="1" s="1"/>
  <c r="BA929" i="1" s="1"/>
  <c r="R929" i="1"/>
  <c r="T929" i="1" s="1"/>
  <c r="Q929" i="1"/>
  <c r="S929" i="1" s="1"/>
  <c r="AY929" i="1" s="1"/>
  <c r="K929" i="1"/>
  <c r="M929" i="1" s="1"/>
  <c r="J929" i="1"/>
  <c r="L929" i="1" s="1"/>
  <c r="AZ929" i="1" s="1"/>
  <c r="AU928" i="1"/>
  <c r="AW928" i="1" s="1"/>
  <c r="AS928" i="1"/>
  <c r="AR928" i="1"/>
  <c r="AT928" i="1" s="1"/>
  <c r="AV928" i="1" s="1"/>
  <c r="AQ928" i="1"/>
  <c r="AH928" i="1"/>
  <c r="AJ928" i="1" s="1"/>
  <c r="AG928" i="1"/>
  <c r="AI928" i="1" s="1"/>
  <c r="BD928" i="1" s="1"/>
  <c r="Y928" i="1"/>
  <c r="AA928" i="1" s="1"/>
  <c r="X928" i="1"/>
  <c r="Z928" i="1" s="1"/>
  <c r="BA928" i="1" s="1"/>
  <c r="R928" i="1"/>
  <c r="T928" i="1" s="1"/>
  <c r="Q928" i="1"/>
  <c r="S928" i="1" s="1"/>
  <c r="AY928" i="1" s="1"/>
  <c r="K928" i="1"/>
  <c r="M928" i="1" s="1"/>
  <c r="BE928" i="1" s="1"/>
  <c r="J928" i="1"/>
  <c r="L928" i="1" s="1"/>
  <c r="AZ928" i="1" s="1"/>
  <c r="AS927" i="1"/>
  <c r="AU927" i="1" s="1"/>
  <c r="AW927" i="1" s="1"/>
  <c r="AR927" i="1"/>
  <c r="AQ927" i="1"/>
  <c r="AH927" i="1"/>
  <c r="AJ927" i="1" s="1"/>
  <c r="AG927" i="1"/>
  <c r="AI927" i="1" s="1"/>
  <c r="BD927" i="1" s="1"/>
  <c r="Y927" i="1"/>
  <c r="AA927" i="1" s="1"/>
  <c r="X927" i="1"/>
  <c r="Z927" i="1" s="1"/>
  <c r="BA927" i="1" s="1"/>
  <c r="R927" i="1"/>
  <c r="T927" i="1" s="1"/>
  <c r="Q927" i="1"/>
  <c r="S927" i="1" s="1"/>
  <c r="AY927" i="1" s="1"/>
  <c r="K927" i="1"/>
  <c r="M927" i="1" s="1"/>
  <c r="J927" i="1"/>
  <c r="L927" i="1" s="1"/>
  <c r="AZ927" i="1" s="1"/>
  <c r="AU926" i="1"/>
  <c r="AW926" i="1" s="1"/>
  <c r="AS926" i="1"/>
  <c r="AR926" i="1"/>
  <c r="AT926" i="1" s="1"/>
  <c r="AV926" i="1" s="1"/>
  <c r="AQ926" i="1"/>
  <c r="AH926" i="1"/>
  <c r="AJ926" i="1" s="1"/>
  <c r="AG926" i="1"/>
  <c r="AI926" i="1" s="1"/>
  <c r="BD926" i="1" s="1"/>
  <c r="Y926" i="1"/>
  <c r="AA926" i="1" s="1"/>
  <c r="X926" i="1"/>
  <c r="Z926" i="1" s="1"/>
  <c r="BA926" i="1" s="1"/>
  <c r="R926" i="1"/>
  <c r="T926" i="1" s="1"/>
  <c r="Q926" i="1"/>
  <c r="S926" i="1" s="1"/>
  <c r="AY926" i="1" s="1"/>
  <c r="K926" i="1"/>
  <c r="M926" i="1" s="1"/>
  <c r="BE926" i="1" s="1"/>
  <c r="J926" i="1"/>
  <c r="L926" i="1" s="1"/>
  <c r="AZ926" i="1" s="1"/>
  <c r="AS925" i="1"/>
  <c r="AU925" i="1" s="1"/>
  <c r="AW925" i="1" s="1"/>
  <c r="AR925" i="1"/>
  <c r="AQ925" i="1"/>
  <c r="AH925" i="1"/>
  <c r="AJ925" i="1" s="1"/>
  <c r="AG925" i="1"/>
  <c r="AI925" i="1" s="1"/>
  <c r="BD925" i="1" s="1"/>
  <c r="Y925" i="1"/>
  <c r="AA925" i="1" s="1"/>
  <c r="X925" i="1"/>
  <c r="Z925" i="1" s="1"/>
  <c r="BA925" i="1" s="1"/>
  <c r="R925" i="1"/>
  <c r="T925" i="1" s="1"/>
  <c r="Q925" i="1"/>
  <c r="S925" i="1" s="1"/>
  <c r="AY925" i="1" s="1"/>
  <c r="K925" i="1"/>
  <c r="M925" i="1" s="1"/>
  <c r="J925" i="1"/>
  <c r="L925" i="1" s="1"/>
  <c r="AZ925" i="1" s="1"/>
  <c r="AU924" i="1"/>
  <c r="AW924" i="1" s="1"/>
  <c r="AS924" i="1"/>
  <c r="AR924" i="1"/>
  <c r="AT924" i="1" s="1"/>
  <c r="AV924" i="1" s="1"/>
  <c r="AQ924" i="1"/>
  <c r="AH924" i="1"/>
  <c r="AJ924" i="1" s="1"/>
  <c r="AG924" i="1"/>
  <c r="AI924" i="1" s="1"/>
  <c r="BD924" i="1" s="1"/>
  <c r="Y924" i="1"/>
  <c r="AA924" i="1" s="1"/>
  <c r="X924" i="1"/>
  <c r="Z924" i="1" s="1"/>
  <c r="BA924" i="1" s="1"/>
  <c r="R924" i="1"/>
  <c r="T924" i="1" s="1"/>
  <c r="Q924" i="1"/>
  <c r="S924" i="1" s="1"/>
  <c r="AY924" i="1" s="1"/>
  <c r="K924" i="1"/>
  <c r="M924" i="1" s="1"/>
  <c r="BE924" i="1" s="1"/>
  <c r="J924" i="1"/>
  <c r="L924" i="1" s="1"/>
  <c r="AZ924" i="1" s="1"/>
  <c r="AS923" i="1"/>
  <c r="AU923" i="1" s="1"/>
  <c r="AW923" i="1" s="1"/>
  <c r="AR923" i="1"/>
  <c r="AQ923" i="1"/>
  <c r="AH923" i="1"/>
  <c r="AJ923" i="1" s="1"/>
  <c r="AG923" i="1"/>
  <c r="AI923" i="1" s="1"/>
  <c r="BD923" i="1" s="1"/>
  <c r="Y923" i="1"/>
  <c r="AA923" i="1" s="1"/>
  <c r="X923" i="1"/>
  <c r="Z923" i="1" s="1"/>
  <c r="BA923" i="1" s="1"/>
  <c r="R923" i="1"/>
  <c r="T923" i="1" s="1"/>
  <c r="Q923" i="1"/>
  <c r="S923" i="1" s="1"/>
  <c r="AY923" i="1" s="1"/>
  <c r="K923" i="1"/>
  <c r="M923" i="1" s="1"/>
  <c r="J923" i="1"/>
  <c r="L923" i="1" s="1"/>
  <c r="AZ923" i="1" s="1"/>
  <c r="AU922" i="1"/>
  <c r="AW922" i="1" s="1"/>
  <c r="AS922" i="1"/>
  <c r="AR922" i="1"/>
  <c r="AT922" i="1" s="1"/>
  <c r="AV922" i="1" s="1"/>
  <c r="AQ922" i="1"/>
  <c r="AH922" i="1"/>
  <c r="AJ922" i="1" s="1"/>
  <c r="AG922" i="1"/>
  <c r="AI922" i="1" s="1"/>
  <c r="BD922" i="1" s="1"/>
  <c r="Y922" i="1"/>
  <c r="AA922" i="1" s="1"/>
  <c r="X922" i="1"/>
  <c r="Z922" i="1" s="1"/>
  <c r="BA922" i="1" s="1"/>
  <c r="R922" i="1"/>
  <c r="T922" i="1" s="1"/>
  <c r="Q922" i="1"/>
  <c r="S922" i="1" s="1"/>
  <c r="AY922" i="1" s="1"/>
  <c r="K922" i="1"/>
  <c r="M922" i="1" s="1"/>
  <c r="BE922" i="1" s="1"/>
  <c r="J922" i="1"/>
  <c r="L922" i="1" s="1"/>
  <c r="AZ922" i="1" s="1"/>
  <c r="AS921" i="1"/>
  <c r="AU921" i="1" s="1"/>
  <c r="AW921" i="1" s="1"/>
  <c r="AR921" i="1"/>
  <c r="AQ921" i="1"/>
  <c r="AH921" i="1"/>
  <c r="AJ921" i="1" s="1"/>
  <c r="AG921" i="1"/>
  <c r="AI921" i="1" s="1"/>
  <c r="BD921" i="1" s="1"/>
  <c r="Y921" i="1"/>
  <c r="AA921" i="1" s="1"/>
  <c r="X921" i="1"/>
  <c r="Z921" i="1" s="1"/>
  <c r="BA921" i="1" s="1"/>
  <c r="R921" i="1"/>
  <c r="T921" i="1" s="1"/>
  <c r="Q921" i="1"/>
  <c r="S921" i="1" s="1"/>
  <c r="AY921" i="1" s="1"/>
  <c r="K921" i="1"/>
  <c r="M921" i="1" s="1"/>
  <c r="J921" i="1"/>
  <c r="L921" i="1" s="1"/>
  <c r="AZ921" i="1" s="1"/>
  <c r="AU920" i="1"/>
  <c r="AW920" i="1" s="1"/>
  <c r="AS920" i="1"/>
  <c r="AR920" i="1"/>
  <c r="AT920" i="1" s="1"/>
  <c r="AV920" i="1" s="1"/>
  <c r="AQ920" i="1"/>
  <c r="AH920" i="1"/>
  <c r="AJ920" i="1" s="1"/>
  <c r="AG920" i="1"/>
  <c r="AI920" i="1" s="1"/>
  <c r="BD920" i="1" s="1"/>
  <c r="Y920" i="1"/>
  <c r="AA920" i="1" s="1"/>
  <c r="X920" i="1"/>
  <c r="Z920" i="1" s="1"/>
  <c r="BA920" i="1" s="1"/>
  <c r="R920" i="1"/>
  <c r="T920" i="1" s="1"/>
  <c r="Q920" i="1"/>
  <c r="S920" i="1" s="1"/>
  <c r="AY920" i="1" s="1"/>
  <c r="K920" i="1"/>
  <c r="M920" i="1" s="1"/>
  <c r="BE920" i="1" s="1"/>
  <c r="J920" i="1"/>
  <c r="L920" i="1" s="1"/>
  <c r="AZ920" i="1" s="1"/>
  <c r="AS919" i="1"/>
  <c r="AU919" i="1" s="1"/>
  <c r="AW919" i="1" s="1"/>
  <c r="AR919" i="1"/>
  <c r="AQ919" i="1"/>
  <c r="AH919" i="1"/>
  <c r="AJ919" i="1" s="1"/>
  <c r="AG919" i="1"/>
  <c r="AI919" i="1" s="1"/>
  <c r="BD919" i="1" s="1"/>
  <c r="Y919" i="1"/>
  <c r="AA919" i="1" s="1"/>
  <c r="X919" i="1"/>
  <c r="Z919" i="1" s="1"/>
  <c r="BA919" i="1" s="1"/>
  <c r="R919" i="1"/>
  <c r="T919" i="1" s="1"/>
  <c r="Q919" i="1"/>
  <c r="S919" i="1" s="1"/>
  <c r="AY919" i="1" s="1"/>
  <c r="K919" i="1"/>
  <c r="M919" i="1" s="1"/>
  <c r="J919" i="1"/>
  <c r="L919" i="1" s="1"/>
  <c r="AZ919" i="1" s="1"/>
  <c r="AU918" i="1"/>
  <c r="AW918" i="1" s="1"/>
  <c r="AS918" i="1"/>
  <c r="AR918" i="1"/>
  <c r="AT918" i="1" s="1"/>
  <c r="AV918" i="1" s="1"/>
  <c r="AQ918" i="1"/>
  <c r="AH918" i="1"/>
  <c r="AJ918" i="1" s="1"/>
  <c r="AG918" i="1"/>
  <c r="AI918" i="1" s="1"/>
  <c r="BD918" i="1" s="1"/>
  <c r="Y918" i="1"/>
  <c r="AA918" i="1" s="1"/>
  <c r="X918" i="1"/>
  <c r="Z918" i="1" s="1"/>
  <c r="BA918" i="1" s="1"/>
  <c r="R918" i="1"/>
  <c r="T918" i="1" s="1"/>
  <c r="Q918" i="1"/>
  <c r="S918" i="1" s="1"/>
  <c r="AY918" i="1" s="1"/>
  <c r="K918" i="1"/>
  <c r="M918" i="1" s="1"/>
  <c r="BE918" i="1" s="1"/>
  <c r="J918" i="1"/>
  <c r="L918" i="1" s="1"/>
  <c r="AZ918" i="1" s="1"/>
  <c r="AS917" i="1"/>
  <c r="AU917" i="1" s="1"/>
  <c r="AW917" i="1" s="1"/>
  <c r="AR917" i="1"/>
  <c r="AQ917" i="1"/>
  <c r="AH917" i="1"/>
  <c r="AJ917" i="1" s="1"/>
  <c r="AG917" i="1"/>
  <c r="AI917" i="1" s="1"/>
  <c r="BD917" i="1" s="1"/>
  <c r="Y917" i="1"/>
  <c r="AA917" i="1" s="1"/>
  <c r="X917" i="1"/>
  <c r="Z917" i="1" s="1"/>
  <c r="BA917" i="1" s="1"/>
  <c r="R917" i="1"/>
  <c r="T917" i="1" s="1"/>
  <c r="Q917" i="1"/>
  <c r="S917" i="1" s="1"/>
  <c r="AY917" i="1" s="1"/>
  <c r="K917" i="1"/>
  <c r="M917" i="1" s="1"/>
  <c r="J917" i="1"/>
  <c r="L917" i="1" s="1"/>
  <c r="AZ917" i="1" s="1"/>
  <c r="AU916" i="1"/>
  <c r="AW916" i="1" s="1"/>
  <c r="AS916" i="1"/>
  <c r="AR916" i="1"/>
  <c r="AT916" i="1" s="1"/>
  <c r="AV916" i="1" s="1"/>
  <c r="AQ916" i="1"/>
  <c r="AH916" i="1"/>
  <c r="AJ916" i="1" s="1"/>
  <c r="AG916" i="1"/>
  <c r="AI916" i="1" s="1"/>
  <c r="BD916" i="1" s="1"/>
  <c r="Y916" i="1"/>
  <c r="AA916" i="1" s="1"/>
  <c r="X916" i="1"/>
  <c r="Z916" i="1" s="1"/>
  <c r="BA916" i="1" s="1"/>
  <c r="R916" i="1"/>
  <c r="T916" i="1" s="1"/>
  <c r="Q916" i="1"/>
  <c r="S916" i="1" s="1"/>
  <c r="AY916" i="1" s="1"/>
  <c r="K916" i="1"/>
  <c r="M916" i="1" s="1"/>
  <c r="BE916" i="1" s="1"/>
  <c r="J916" i="1"/>
  <c r="L916" i="1" s="1"/>
  <c r="AZ916" i="1" s="1"/>
  <c r="AS915" i="1"/>
  <c r="AU915" i="1" s="1"/>
  <c r="AW915" i="1" s="1"/>
  <c r="AR915" i="1"/>
  <c r="AQ915" i="1"/>
  <c r="AH915" i="1"/>
  <c r="AJ915" i="1" s="1"/>
  <c r="AG915" i="1"/>
  <c r="AI915" i="1" s="1"/>
  <c r="BD915" i="1" s="1"/>
  <c r="Y915" i="1"/>
  <c r="AA915" i="1" s="1"/>
  <c r="X915" i="1"/>
  <c r="Z915" i="1" s="1"/>
  <c r="BA915" i="1" s="1"/>
  <c r="R915" i="1"/>
  <c r="T915" i="1" s="1"/>
  <c r="Q915" i="1"/>
  <c r="S915" i="1" s="1"/>
  <c r="AY915" i="1" s="1"/>
  <c r="K915" i="1"/>
  <c r="M915" i="1" s="1"/>
  <c r="J915" i="1"/>
  <c r="L915" i="1" s="1"/>
  <c r="AZ915" i="1" s="1"/>
  <c r="AU914" i="1"/>
  <c r="AW914" i="1" s="1"/>
  <c r="AS914" i="1"/>
  <c r="AR914" i="1"/>
  <c r="AT914" i="1" s="1"/>
  <c r="AV914" i="1" s="1"/>
  <c r="AQ914" i="1"/>
  <c r="AH914" i="1"/>
  <c r="AJ914" i="1" s="1"/>
  <c r="AG914" i="1"/>
  <c r="AI914" i="1" s="1"/>
  <c r="BD914" i="1" s="1"/>
  <c r="Y914" i="1"/>
  <c r="AA914" i="1" s="1"/>
  <c r="X914" i="1"/>
  <c r="Z914" i="1" s="1"/>
  <c r="BA914" i="1" s="1"/>
  <c r="R914" i="1"/>
  <c r="T914" i="1" s="1"/>
  <c r="Q914" i="1"/>
  <c r="S914" i="1" s="1"/>
  <c r="AY914" i="1" s="1"/>
  <c r="K914" i="1"/>
  <c r="M914" i="1" s="1"/>
  <c r="BE914" i="1" s="1"/>
  <c r="J914" i="1"/>
  <c r="L914" i="1" s="1"/>
  <c r="AZ914" i="1" s="1"/>
  <c r="AS913" i="1"/>
  <c r="AU913" i="1" s="1"/>
  <c r="AW913" i="1" s="1"/>
  <c r="AR913" i="1"/>
  <c r="AQ913" i="1"/>
  <c r="AH913" i="1"/>
  <c r="AJ913" i="1" s="1"/>
  <c r="AG913" i="1"/>
  <c r="AI913" i="1" s="1"/>
  <c r="BD913" i="1" s="1"/>
  <c r="Y913" i="1"/>
  <c r="AA913" i="1" s="1"/>
  <c r="X913" i="1"/>
  <c r="Z913" i="1" s="1"/>
  <c r="BA913" i="1" s="1"/>
  <c r="R913" i="1"/>
  <c r="T913" i="1" s="1"/>
  <c r="Q913" i="1"/>
  <c r="S913" i="1" s="1"/>
  <c r="AY913" i="1" s="1"/>
  <c r="K913" i="1"/>
  <c r="M913" i="1" s="1"/>
  <c r="J913" i="1"/>
  <c r="L913" i="1" s="1"/>
  <c r="AZ913" i="1" s="1"/>
  <c r="AU912" i="1"/>
  <c r="AW912" i="1" s="1"/>
  <c r="AS912" i="1"/>
  <c r="AR912" i="1"/>
  <c r="AT912" i="1" s="1"/>
  <c r="AV912" i="1" s="1"/>
  <c r="AQ912" i="1"/>
  <c r="AH912" i="1"/>
  <c r="AJ912" i="1" s="1"/>
  <c r="AG912" i="1"/>
  <c r="AI912" i="1" s="1"/>
  <c r="BD912" i="1" s="1"/>
  <c r="Y912" i="1"/>
  <c r="AA912" i="1" s="1"/>
  <c r="X912" i="1"/>
  <c r="Z912" i="1" s="1"/>
  <c r="BA912" i="1" s="1"/>
  <c r="R912" i="1"/>
  <c r="T912" i="1" s="1"/>
  <c r="Q912" i="1"/>
  <c r="S912" i="1" s="1"/>
  <c r="AY912" i="1" s="1"/>
  <c r="K912" i="1"/>
  <c r="M912" i="1" s="1"/>
  <c r="BE912" i="1" s="1"/>
  <c r="J912" i="1"/>
  <c r="L912" i="1" s="1"/>
  <c r="AZ912" i="1" s="1"/>
  <c r="AS911" i="1"/>
  <c r="AU911" i="1" s="1"/>
  <c r="AW911" i="1" s="1"/>
  <c r="AR911" i="1"/>
  <c r="AQ911" i="1"/>
  <c r="AH911" i="1"/>
  <c r="AJ911" i="1" s="1"/>
  <c r="AG911" i="1"/>
  <c r="AI911" i="1" s="1"/>
  <c r="BD911" i="1" s="1"/>
  <c r="Y911" i="1"/>
  <c r="AA911" i="1" s="1"/>
  <c r="X911" i="1"/>
  <c r="Z911" i="1" s="1"/>
  <c r="BA911" i="1" s="1"/>
  <c r="R911" i="1"/>
  <c r="T911" i="1" s="1"/>
  <c r="Q911" i="1"/>
  <c r="S911" i="1" s="1"/>
  <c r="AY911" i="1" s="1"/>
  <c r="K911" i="1"/>
  <c r="M911" i="1" s="1"/>
  <c r="J911" i="1"/>
  <c r="L911" i="1" s="1"/>
  <c r="AZ911" i="1" s="1"/>
  <c r="AU910" i="1"/>
  <c r="AW910" i="1" s="1"/>
  <c r="AS910" i="1"/>
  <c r="AR910" i="1"/>
  <c r="AT910" i="1" s="1"/>
  <c r="AV910" i="1" s="1"/>
  <c r="AQ910" i="1"/>
  <c r="AH910" i="1"/>
  <c r="AJ910" i="1" s="1"/>
  <c r="AG910" i="1"/>
  <c r="AI910" i="1" s="1"/>
  <c r="BD910" i="1" s="1"/>
  <c r="Y910" i="1"/>
  <c r="AA910" i="1" s="1"/>
  <c r="X910" i="1"/>
  <c r="Z910" i="1" s="1"/>
  <c r="BA910" i="1" s="1"/>
  <c r="R910" i="1"/>
  <c r="T910" i="1" s="1"/>
  <c r="Q910" i="1"/>
  <c r="S910" i="1" s="1"/>
  <c r="AY910" i="1" s="1"/>
  <c r="K910" i="1"/>
  <c r="M910" i="1" s="1"/>
  <c r="BE910" i="1" s="1"/>
  <c r="J910" i="1"/>
  <c r="L910" i="1" s="1"/>
  <c r="AZ910" i="1" s="1"/>
  <c r="AS909" i="1"/>
  <c r="AU909" i="1" s="1"/>
  <c r="AW909" i="1" s="1"/>
  <c r="AR909" i="1"/>
  <c r="AQ909" i="1"/>
  <c r="AH909" i="1"/>
  <c r="AJ909" i="1" s="1"/>
  <c r="AG909" i="1"/>
  <c r="AI909" i="1" s="1"/>
  <c r="BD909" i="1" s="1"/>
  <c r="Y909" i="1"/>
  <c r="AA909" i="1" s="1"/>
  <c r="X909" i="1"/>
  <c r="Z909" i="1" s="1"/>
  <c r="BA909" i="1" s="1"/>
  <c r="R909" i="1"/>
  <c r="T909" i="1" s="1"/>
  <c r="Q909" i="1"/>
  <c r="S909" i="1" s="1"/>
  <c r="AY909" i="1" s="1"/>
  <c r="K909" i="1"/>
  <c r="M909" i="1" s="1"/>
  <c r="J909" i="1"/>
  <c r="L909" i="1" s="1"/>
  <c r="AZ909" i="1" s="1"/>
  <c r="AU908" i="1"/>
  <c r="AW908" i="1" s="1"/>
  <c r="AS908" i="1"/>
  <c r="AR908" i="1"/>
  <c r="AT908" i="1" s="1"/>
  <c r="AV908" i="1" s="1"/>
  <c r="AQ908" i="1"/>
  <c r="AH908" i="1"/>
  <c r="AJ908" i="1" s="1"/>
  <c r="AG908" i="1"/>
  <c r="AI908" i="1" s="1"/>
  <c r="BD908" i="1" s="1"/>
  <c r="Y908" i="1"/>
  <c r="AA908" i="1" s="1"/>
  <c r="X908" i="1"/>
  <c r="Z908" i="1" s="1"/>
  <c r="BA908" i="1" s="1"/>
  <c r="R908" i="1"/>
  <c r="T908" i="1" s="1"/>
  <c r="Q908" i="1"/>
  <c r="S908" i="1" s="1"/>
  <c r="AY908" i="1" s="1"/>
  <c r="K908" i="1"/>
  <c r="M908" i="1" s="1"/>
  <c r="BE908" i="1" s="1"/>
  <c r="J908" i="1"/>
  <c r="L908" i="1" s="1"/>
  <c r="AZ908" i="1" s="1"/>
  <c r="AS907" i="1"/>
  <c r="AU907" i="1" s="1"/>
  <c r="AW907" i="1" s="1"/>
  <c r="AR907" i="1"/>
  <c r="AQ907" i="1"/>
  <c r="AH907" i="1"/>
  <c r="AJ907" i="1" s="1"/>
  <c r="AG907" i="1"/>
  <c r="AI907" i="1" s="1"/>
  <c r="BD907" i="1" s="1"/>
  <c r="Y907" i="1"/>
  <c r="AA907" i="1" s="1"/>
  <c r="X907" i="1"/>
  <c r="Z907" i="1" s="1"/>
  <c r="BA907" i="1" s="1"/>
  <c r="R907" i="1"/>
  <c r="T907" i="1" s="1"/>
  <c r="Q907" i="1"/>
  <c r="S907" i="1" s="1"/>
  <c r="AY907" i="1" s="1"/>
  <c r="K907" i="1"/>
  <c r="M907" i="1" s="1"/>
  <c r="J907" i="1"/>
  <c r="L907" i="1" s="1"/>
  <c r="AZ907" i="1" s="1"/>
  <c r="AU906" i="1"/>
  <c r="AW906" i="1" s="1"/>
  <c r="AS906" i="1"/>
  <c r="AR906" i="1"/>
  <c r="AT906" i="1" s="1"/>
  <c r="AV906" i="1" s="1"/>
  <c r="AQ906" i="1"/>
  <c r="AH906" i="1"/>
  <c r="AJ906" i="1" s="1"/>
  <c r="AG906" i="1"/>
  <c r="AI906" i="1" s="1"/>
  <c r="BD906" i="1" s="1"/>
  <c r="Y906" i="1"/>
  <c r="AA906" i="1" s="1"/>
  <c r="X906" i="1"/>
  <c r="Z906" i="1" s="1"/>
  <c r="BA906" i="1" s="1"/>
  <c r="R906" i="1"/>
  <c r="T906" i="1" s="1"/>
  <c r="Q906" i="1"/>
  <c r="S906" i="1" s="1"/>
  <c r="AY906" i="1" s="1"/>
  <c r="K906" i="1"/>
  <c r="M906" i="1" s="1"/>
  <c r="BE906" i="1" s="1"/>
  <c r="J906" i="1"/>
  <c r="L906" i="1" s="1"/>
  <c r="AZ906" i="1" s="1"/>
  <c r="AS905" i="1"/>
  <c r="AU905" i="1" s="1"/>
  <c r="AW905" i="1" s="1"/>
  <c r="AR905" i="1"/>
  <c r="AQ905" i="1"/>
  <c r="AH905" i="1"/>
  <c r="AJ905" i="1" s="1"/>
  <c r="AG905" i="1"/>
  <c r="AI905" i="1" s="1"/>
  <c r="BD905" i="1" s="1"/>
  <c r="Y905" i="1"/>
  <c r="AA905" i="1" s="1"/>
  <c r="X905" i="1"/>
  <c r="Z905" i="1" s="1"/>
  <c r="BA905" i="1" s="1"/>
  <c r="R905" i="1"/>
  <c r="T905" i="1" s="1"/>
  <c r="Q905" i="1"/>
  <c r="S905" i="1" s="1"/>
  <c r="AY905" i="1" s="1"/>
  <c r="K905" i="1"/>
  <c r="M905" i="1" s="1"/>
  <c r="J905" i="1"/>
  <c r="L905" i="1" s="1"/>
  <c r="AZ905" i="1" s="1"/>
  <c r="AU904" i="1"/>
  <c r="AW904" i="1" s="1"/>
  <c r="AS904" i="1"/>
  <c r="AR904" i="1"/>
  <c r="AT904" i="1" s="1"/>
  <c r="AV904" i="1" s="1"/>
  <c r="AQ904" i="1"/>
  <c r="AH904" i="1"/>
  <c r="AJ904" i="1" s="1"/>
  <c r="AG904" i="1"/>
  <c r="AI904" i="1" s="1"/>
  <c r="BD904" i="1" s="1"/>
  <c r="Y904" i="1"/>
  <c r="AA904" i="1" s="1"/>
  <c r="X904" i="1"/>
  <c r="Z904" i="1" s="1"/>
  <c r="BA904" i="1" s="1"/>
  <c r="R904" i="1"/>
  <c r="T904" i="1" s="1"/>
  <c r="Q904" i="1"/>
  <c r="S904" i="1" s="1"/>
  <c r="AY904" i="1" s="1"/>
  <c r="K904" i="1"/>
  <c r="M904" i="1" s="1"/>
  <c r="BE904" i="1" s="1"/>
  <c r="J904" i="1"/>
  <c r="L904" i="1" s="1"/>
  <c r="AZ904" i="1" s="1"/>
  <c r="AS903" i="1"/>
  <c r="AU903" i="1" s="1"/>
  <c r="AW903" i="1" s="1"/>
  <c r="AR903" i="1"/>
  <c r="AQ903" i="1"/>
  <c r="AH903" i="1"/>
  <c r="AJ903" i="1" s="1"/>
  <c r="AG903" i="1"/>
  <c r="AI903" i="1" s="1"/>
  <c r="BD903" i="1" s="1"/>
  <c r="Y903" i="1"/>
  <c r="AA903" i="1" s="1"/>
  <c r="X903" i="1"/>
  <c r="Z903" i="1" s="1"/>
  <c r="BA903" i="1" s="1"/>
  <c r="R903" i="1"/>
  <c r="T903" i="1" s="1"/>
  <c r="Q903" i="1"/>
  <c r="S903" i="1" s="1"/>
  <c r="AY903" i="1" s="1"/>
  <c r="K903" i="1"/>
  <c r="M903" i="1" s="1"/>
  <c r="J903" i="1"/>
  <c r="L903" i="1" s="1"/>
  <c r="AZ903" i="1" s="1"/>
  <c r="AU902" i="1"/>
  <c r="AW902" i="1" s="1"/>
  <c r="AS902" i="1"/>
  <c r="AR902" i="1"/>
  <c r="AT902" i="1" s="1"/>
  <c r="AV902" i="1" s="1"/>
  <c r="AQ902" i="1"/>
  <c r="AH902" i="1"/>
  <c r="AJ902" i="1" s="1"/>
  <c r="AG902" i="1"/>
  <c r="AI902" i="1" s="1"/>
  <c r="BD902" i="1" s="1"/>
  <c r="Y902" i="1"/>
  <c r="AA902" i="1" s="1"/>
  <c r="X902" i="1"/>
  <c r="Z902" i="1" s="1"/>
  <c r="BA902" i="1" s="1"/>
  <c r="R902" i="1"/>
  <c r="T902" i="1" s="1"/>
  <c r="Q902" i="1"/>
  <c r="S902" i="1" s="1"/>
  <c r="AY902" i="1" s="1"/>
  <c r="K902" i="1"/>
  <c r="M902" i="1" s="1"/>
  <c r="BE902" i="1" s="1"/>
  <c r="J902" i="1"/>
  <c r="L902" i="1" s="1"/>
  <c r="AZ902" i="1" s="1"/>
  <c r="AS901" i="1"/>
  <c r="AU901" i="1" s="1"/>
  <c r="AW901" i="1" s="1"/>
  <c r="AR901" i="1"/>
  <c r="AQ901" i="1"/>
  <c r="AH901" i="1"/>
  <c r="AJ901" i="1" s="1"/>
  <c r="AG901" i="1"/>
  <c r="AI901" i="1" s="1"/>
  <c r="BD901" i="1" s="1"/>
  <c r="Y901" i="1"/>
  <c r="AA901" i="1" s="1"/>
  <c r="X901" i="1"/>
  <c r="Z901" i="1" s="1"/>
  <c r="BA901" i="1" s="1"/>
  <c r="R901" i="1"/>
  <c r="T901" i="1" s="1"/>
  <c r="Q901" i="1"/>
  <c r="S901" i="1" s="1"/>
  <c r="AY901" i="1" s="1"/>
  <c r="K901" i="1"/>
  <c r="M901" i="1" s="1"/>
  <c r="J901" i="1"/>
  <c r="L901" i="1" s="1"/>
  <c r="AZ901" i="1" s="1"/>
  <c r="AU900" i="1"/>
  <c r="AW900" i="1" s="1"/>
  <c r="AS900" i="1"/>
  <c r="AR900" i="1"/>
  <c r="AT900" i="1" s="1"/>
  <c r="AV900" i="1" s="1"/>
  <c r="AQ900" i="1"/>
  <c r="AH900" i="1"/>
  <c r="AJ900" i="1" s="1"/>
  <c r="AG900" i="1"/>
  <c r="AI900" i="1" s="1"/>
  <c r="BD900" i="1" s="1"/>
  <c r="Y900" i="1"/>
  <c r="AA900" i="1" s="1"/>
  <c r="X900" i="1"/>
  <c r="Z900" i="1" s="1"/>
  <c r="BA900" i="1" s="1"/>
  <c r="R900" i="1"/>
  <c r="T900" i="1" s="1"/>
  <c r="Q900" i="1"/>
  <c r="S900" i="1" s="1"/>
  <c r="AY900" i="1" s="1"/>
  <c r="K900" i="1"/>
  <c r="M900" i="1" s="1"/>
  <c r="BE900" i="1" s="1"/>
  <c r="J900" i="1"/>
  <c r="L900" i="1" s="1"/>
  <c r="AZ900" i="1" s="1"/>
  <c r="AS899" i="1"/>
  <c r="AU899" i="1" s="1"/>
  <c r="AW899" i="1" s="1"/>
  <c r="AR899" i="1"/>
  <c r="AQ899" i="1"/>
  <c r="AH899" i="1"/>
  <c r="AJ899" i="1" s="1"/>
  <c r="AG899" i="1"/>
  <c r="AI899" i="1" s="1"/>
  <c r="BD899" i="1" s="1"/>
  <c r="Y899" i="1"/>
  <c r="AA899" i="1" s="1"/>
  <c r="X899" i="1"/>
  <c r="Z899" i="1" s="1"/>
  <c r="BA899" i="1" s="1"/>
  <c r="R899" i="1"/>
  <c r="T899" i="1" s="1"/>
  <c r="Q899" i="1"/>
  <c r="S899" i="1" s="1"/>
  <c r="AY899" i="1" s="1"/>
  <c r="K899" i="1"/>
  <c r="M899" i="1" s="1"/>
  <c r="J899" i="1"/>
  <c r="L899" i="1" s="1"/>
  <c r="AZ899" i="1" s="1"/>
  <c r="AU898" i="1"/>
  <c r="AW898" i="1" s="1"/>
  <c r="AS898" i="1"/>
  <c r="AR898" i="1"/>
  <c r="AT898" i="1" s="1"/>
  <c r="AV898" i="1" s="1"/>
  <c r="AQ898" i="1"/>
  <c r="AH898" i="1"/>
  <c r="AJ898" i="1" s="1"/>
  <c r="AG898" i="1"/>
  <c r="AI898" i="1" s="1"/>
  <c r="BD898" i="1" s="1"/>
  <c r="Y898" i="1"/>
  <c r="AA898" i="1" s="1"/>
  <c r="X898" i="1"/>
  <c r="Z898" i="1" s="1"/>
  <c r="BA898" i="1" s="1"/>
  <c r="R898" i="1"/>
  <c r="T898" i="1" s="1"/>
  <c r="Q898" i="1"/>
  <c r="S898" i="1" s="1"/>
  <c r="AY898" i="1" s="1"/>
  <c r="K898" i="1"/>
  <c r="M898" i="1" s="1"/>
  <c r="BE898" i="1" s="1"/>
  <c r="J898" i="1"/>
  <c r="L898" i="1" s="1"/>
  <c r="AZ898" i="1" s="1"/>
  <c r="AS897" i="1"/>
  <c r="AU897" i="1" s="1"/>
  <c r="AW897" i="1" s="1"/>
  <c r="AR897" i="1"/>
  <c r="AQ897" i="1"/>
  <c r="AH897" i="1"/>
  <c r="AJ897" i="1" s="1"/>
  <c r="AG897" i="1"/>
  <c r="AI897" i="1" s="1"/>
  <c r="BD897" i="1" s="1"/>
  <c r="Y897" i="1"/>
  <c r="AA897" i="1" s="1"/>
  <c r="X897" i="1"/>
  <c r="Z897" i="1" s="1"/>
  <c r="BA897" i="1" s="1"/>
  <c r="R897" i="1"/>
  <c r="T897" i="1" s="1"/>
  <c r="Q897" i="1"/>
  <c r="S897" i="1" s="1"/>
  <c r="AY897" i="1" s="1"/>
  <c r="K897" i="1"/>
  <c r="M897" i="1" s="1"/>
  <c r="J897" i="1"/>
  <c r="L897" i="1" s="1"/>
  <c r="AZ897" i="1" s="1"/>
  <c r="AU896" i="1"/>
  <c r="AW896" i="1" s="1"/>
  <c r="AS896" i="1"/>
  <c r="AR896" i="1"/>
  <c r="AT896" i="1" s="1"/>
  <c r="AV896" i="1" s="1"/>
  <c r="AQ896" i="1"/>
  <c r="AH896" i="1"/>
  <c r="AJ896" i="1" s="1"/>
  <c r="AG896" i="1"/>
  <c r="AI896" i="1" s="1"/>
  <c r="BD896" i="1" s="1"/>
  <c r="Y896" i="1"/>
  <c r="AA896" i="1" s="1"/>
  <c r="X896" i="1"/>
  <c r="Z896" i="1" s="1"/>
  <c r="BA896" i="1" s="1"/>
  <c r="R896" i="1"/>
  <c r="T896" i="1" s="1"/>
  <c r="Q896" i="1"/>
  <c r="S896" i="1" s="1"/>
  <c r="AY896" i="1" s="1"/>
  <c r="K896" i="1"/>
  <c r="M896" i="1" s="1"/>
  <c r="BE896" i="1" s="1"/>
  <c r="J896" i="1"/>
  <c r="L896" i="1" s="1"/>
  <c r="AZ896" i="1" s="1"/>
  <c r="AS895" i="1"/>
  <c r="AU895" i="1" s="1"/>
  <c r="AW895" i="1" s="1"/>
  <c r="AR895" i="1"/>
  <c r="AQ895" i="1"/>
  <c r="AH895" i="1"/>
  <c r="AJ895" i="1" s="1"/>
  <c r="AG895" i="1"/>
  <c r="AI895" i="1" s="1"/>
  <c r="BD895" i="1" s="1"/>
  <c r="Y895" i="1"/>
  <c r="AA895" i="1" s="1"/>
  <c r="X895" i="1"/>
  <c r="Z895" i="1" s="1"/>
  <c r="BA895" i="1" s="1"/>
  <c r="R895" i="1"/>
  <c r="T895" i="1" s="1"/>
  <c r="Q895" i="1"/>
  <c r="S895" i="1" s="1"/>
  <c r="AY895" i="1" s="1"/>
  <c r="K895" i="1"/>
  <c r="M895" i="1" s="1"/>
  <c r="J895" i="1"/>
  <c r="L895" i="1" s="1"/>
  <c r="AZ895" i="1" s="1"/>
  <c r="AU894" i="1"/>
  <c r="AW894" i="1" s="1"/>
  <c r="AS894" i="1"/>
  <c r="AR894" i="1"/>
  <c r="AT894" i="1" s="1"/>
  <c r="AV894" i="1" s="1"/>
  <c r="AQ894" i="1"/>
  <c r="AH894" i="1"/>
  <c r="AJ894" i="1" s="1"/>
  <c r="AG894" i="1"/>
  <c r="AI894" i="1" s="1"/>
  <c r="BD894" i="1" s="1"/>
  <c r="Y894" i="1"/>
  <c r="AA894" i="1" s="1"/>
  <c r="X894" i="1"/>
  <c r="Z894" i="1" s="1"/>
  <c r="BA894" i="1" s="1"/>
  <c r="R894" i="1"/>
  <c r="T894" i="1" s="1"/>
  <c r="Q894" i="1"/>
  <c r="S894" i="1" s="1"/>
  <c r="AY894" i="1" s="1"/>
  <c r="K894" i="1"/>
  <c r="M894" i="1" s="1"/>
  <c r="BE894" i="1" s="1"/>
  <c r="J894" i="1"/>
  <c r="L894" i="1" s="1"/>
  <c r="AZ894" i="1" s="1"/>
  <c r="AS893" i="1"/>
  <c r="AU893" i="1" s="1"/>
  <c r="AW893" i="1" s="1"/>
  <c r="AR893" i="1"/>
  <c r="AQ893" i="1"/>
  <c r="AH893" i="1"/>
  <c r="AJ893" i="1" s="1"/>
  <c r="AG893" i="1"/>
  <c r="AI893" i="1" s="1"/>
  <c r="BD893" i="1" s="1"/>
  <c r="Y893" i="1"/>
  <c r="AA893" i="1" s="1"/>
  <c r="X893" i="1"/>
  <c r="Z893" i="1" s="1"/>
  <c r="BA893" i="1" s="1"/>
  <c r="R893" i="1"/>
  <c r="T893" i="1" s="1"/>
  <c r="Q893" i="1"/>
  <c r="S893" i="1" s="1"/>
  <c r="AY893" i="1" s="1"/>
  <c r="K893" i="1"/>
  <c r="M893" i="1" s="1"/>
  <c r="J893" i="1"/>
  <c r="L893" i="1" s="1"/>
  <c r="AZ893" i="1" s="1"/>
  <c r="AU892" i="1"/>
  <c r="AW892" i="1" s="1"/>
  <c r="AS892" i="1"/>
  <c r="AR892" i="1"/>
  <c r="AT892" i="1" s="1"/>
  <c r="AV892" i="1" s="1"/>
  <c r="AQ892" i="1"/>
  <c r="AH892" i="1"/>
  <c r="AJ892" i="1" s="1"/>
  <c r="AG892" i="1"/>
  <c r="AI892" i="1" s="1"/>
  <c r="BD892" i="1" s="1"/>
  <c r="Y892" i="1"/>
  <c r="AA892" i="1" s="1"/>
  <c r="X892" i="1"/>
  <c r="Z892" i="1" s="1"/>
  <c r="BA892" i="1" s="1"/>
  <c r="R892" i="1"/>
  <c r="T892" i="1" s="1"/>
  <c r="Q892" i="1"/>
  <c r="S892" i="1" s="1"/>
  <c r="AY892" i="1" s="1"/>
  <c r="K892" i="1"/>
  <c r="M892" i="1" s="1"/>
  <c r="BE892" i="1" s="1"/>
  <c r="J892" i="1"/>
  <c r="L892" i="1" s="1"/>
  <c r="AZ892" i="1" s="1"/>
  <c r="AS891" i="1"/>
  <c r="AU891" i="1" s="1"/>
  <c r="AW891" i="1" s="1"/>
  <c r="AR891" i="1"/>
  <c r="AQ891" i="1"/>
  <c r="AH891" i="1"/>
  <c r="AJ891" i="1" s="1"/>
  <c r="AG891" i="1"/>
  <c r="AI891" i="1" s="1"/>
  <c r="BD891" i="1" s="1"/>
  <c r="Y891" i="1"/>
  <c r="AA891" i="1" s="1"/>
  <c r="X891" i="1"/>
  <c r="Z891" i="1" s="1"/>
  <c r="BA891" i="1" s="1"/>
  <c r="R891" i="1"/>
  <c r="T891" i="1" s="1"/>
  <c r="Q891" i="1"/>
  <c r="S891" i="1" s="1"/>
  <c r="AY891" i="1" s="1"/>
  <c r="K891" i="1"/>
  <c r="M891" i="1" s="1"/>
  <c r="J891" i="1"/>
  <c r="L891" i="1" s="1"/>
  <c r="AZ891" i="1" s="1"/>
  <c r="AU890" i="1"/>
  <c r="AW890" i="1" s="1"/>
  <c r="AS890" i="1"/>
  <c r="AR890" i="1"/>
  <c r="AT890" i="1" s="1"/>
  <c r="AV890" i="1" s="1"/>
  <c r="AQ890" i="1"/>
  <c r="AH890" i="1"/>
  <c r="AJ890" i="1" s="1"/>
  <c r="AG890" i="1"/>
  <c r="AI890" i="1" s="1"/>
  <c r="BD890" i="1" s="1"/>
  <c r="Y890" i="1"/>
  <c r="AA890" i="1" s="1"/>
  <c r="X890" i="1"/>
  <c r="Z890" i="1" s="1"/>
  <c r="BA890" i="1" s="1"/>
  <c r="R890" i="1"/>
  <c r="T890" i="1" s="1"/>
  <c r="Q890" i="1"/>
  <c r="S890" i="1" s="1"/>
  <c r="AY890" i="1" s="1"/>
  <c r="K890" i="1"/>
  <c r="M890" i="1" s="1"/>
  <c r="BE890" i="1" s="1"/>
  <c r="J890" i="1"/>
  <c r="L890" i="1" s="1"/>
  <c r="AZ890" i="1" s="1"/>
  <c r="AS889" i="1"/>
  <c r="AU889" i="1" s="1"/>
  <c r="AW889" i="1" s="1"/>
  <c r="AR889" i="1"/>
  <c r="AQ889" i="1"/>
  <c r="AH889" i="1"/>
  <c r="AJ889" i="1" s="1"/>
  <c r="AG889" i="1"/>
  <c r="AI889" i="1" s="1"/>
  <c r="BD889" i="1" s="1"/>
  <c r="Y889" i="1"/>
  <c r="AA889" i="1" s="1"/>
  <c r="X889" i="1"/>
  <c r="Z889" i="1" s="1"/>
  <c r="BA889" i="1" s="1"/>
  <c r="R889" i="1"/>
  <c r="T889" i="1" s="1"/>
  <c r="Q889" i="1"/>
  <c r="S889" i="1" s="1"/>
  <c r="AY889" i="1" s="1"/>
  <c r="K889" i="1"/>
  <c r="M889" i="1" s="1"/>
  <c r="J889" i="1"/>
  <c r="L889" i="1" s="1"/>
  <c r="AZ889" i="1" s="1"/>
  <c r="AU888" i="1"/>
  <c r="AW888" i="1" s="1"/>
  <c r="AS888" i="1"/>
  <c r="AR888" i="1"/>
  <c r="AT888" i="1" s="1"/>
  <c r="AV888" i="1" s="1"/>
  <c r="AQ888" i="1"/>
  <c r="AH888" i="1"/>
  <c r="AJ888" i="1" s="1"/>
  <c r="AG888" i="1"/>
  <c r="AI888" i="1" s="1"/>
  <c r="BD888" i="1" s="1"/>
  <c r="Y888" i="1"/>
  <c r="AA888" i="1" s="1"/>
  <c r="X888" i="1"/>
  <c r="Z888" i="1" s="1"/>
  <c r="BA888" i="1" s="1"/>
  <c r="R888" i="1"/>
  <c r="T888" i="1" s="1"/>
  <c r="Q888" i="1"/>
  <c r="S888" i="1" s="1"/>
  <c r="AY888" i="1" s="1"/>
  <c r="K888" i="1"/>
  <c r="M888" i="1" s="1"/>
  <c r="BE888" i="1" s="1"/>
  <c r="J888" i="1"/>
  <c r="L888" i="1" s="1"/>
  <c r="AZ888" i="1" s="1"/>
  <c r="AS887" i="1"/>
  <c r="AU887" i="1" s="1"/>
  <c r="AW887" i="1" s="1"/>
  <c r="AR887" i="1"/>
  <c r="AQ887" i="1"/>
  <c r="AH887" i="1"/>
  <c r="AJ887" i="1" s="1"/>
  <c r="AG887" i="1"/>
  <c r="AI887" i="1" s="1"/>
  <c r="BD887" i="1" s="1"/>
  <c r="Y887" i="1"/>
  <c r="AA887" i="1" s="1"/>
  <c r="X887" i="1"/>
  <c r="Z887" i="1" s="1"/>
  <c r="BA887" i="1" s="1"/>
  <c r="R887" i="1"/>
  <c r="T887" i="1" s="1"/>
  <c r="Q887" i="1"/>
  <c r="S887" i="1" s="1"/>
  <c r="AY887" i="1" s="1"/>
  <c r="K887" i="1"/>
  <c r="M887" i="1" s="1"/>
  <c r="J887" i="1"/>
  <c r="L887" i="1" s="1"/>
  <c r="AZ887" i="1" s="1"/>
  <c r="AU886" i="1"/>
  <c r="AW886" i="1" s="1"/>
  <c r="AS886" i="1"/>
  <c r="AR886" i="1"/>
  <c r="AT886" i="1" s="1"/>
  <c r="AV886" i="1" s="1"/>
  <c r="AQ886" i="1"/>
  <c r="AH886" i="1"/>
  <c r="AJ886" i="1" s="1"/>
  <c r="AG886" i="1"/>
  <c r="AI886" i="1" s="1"/>
  <c r="BD886" i="1" s="1"/>
  <c r="Y886" i="1"/>
  <c r="AA886" i="1" s="1"/>
  <c r="X886" i="1"/>
  <c r="Z886" i="1" s="1"/>
  <c r="BA886" i="1" s="1"/>
  <c r="R886" i="1"/>
  <c r="T886" i="1" s="1"/>
  <c r="Q886" i="1"/>
  <c r="S886" i="1" s="1"/>
  <c r="AY886" i="1" s="1"/>
  <c r="K886" i="1"/>
  <c r="M886" i="1" s="1"/>
  <c r="BE886" i="1" s="1"/>
  <c r="J886" i="1"/>
  <c r="L886" i="1" s="1"/>
  <c r="AZ886" i="1" s="1"/>
  <c r="AS885" i="1"/>
  <c r="AU885" i="1" s="1"/>
  <c r="AW885" i="1" s="1"/>
  <c r="AR885" i="1"/>
  <c r="AQ885" i="1"/>
  <c r="AH885" i="1"/>
  <c r="AJ885" i="1" s="1"/>
  <c r="AG885" i="1"/>
  <c r="AI885" i="1" s="1"/>
  <c r="BD885" i="1" s="1"/>
  <c r="Y885" i="1"/>
  <c r="AA885" i="1" s="1"/>
  <c r="X885" i="1"/>
  <c r="Z885" i="1" s="1"/>
  <c r="BA885" i="1" s="1"/>
  <c r="R885" i="1"/>
  <c r="T885" i="1" s="1"/>
  <c r="Q885" i="1"/>
  <c r="S885" i="1" s="1"/>
  <c r="AY885" i="1" s="1"/>
  <c r="K885" i="1"/>
  <c r="M885" i="1" s="1"/>
  <c r="J885" i="1"/>
  <c r="L885" i="1" s="1"/>
  <c r="AZ885" i="1" s="1"/>
  <c r="AU884" i="1"/>
  <c r="AW884" i="1" s="1"/>
  <c r="AS884" i="1"/>
  <c r="AR884" i="1"/>
  <c r="AT884" i="1" s="1"/>
  <c r="AV884" i="1" s="1"/>
  <c r="AQ884" i="1"/>
  <c r="AH884" i="1"/>
  <c r="AJ884" i="1" s="1"/>
  <c r="AG884" i="1"/>
  <c r="AI884" i="1" s="1"/>
  <c r="BD884" i="1" s="1"/>
  <c r="Y884" i="1"/>
  <c r="AA884" i="1" s="1"/>
  <c r="X884" i="1"/>
  <c r="Z884" i="1" s="1"/>
  <c r="BA884" i="1" s="1"/>
  <c r="R884" i="1"/>
  <c r="T884" i="1" s="1"/>
  <c r="Q884" i="1"/>
  <c r="S884" i="1" s="1"/>
  <c r="AY884" i="1" s="1"/>
  <c r="K884" i="1"/>
  <c r="M884" i="1" s="1"/>
  <c r="BE884" i="1" s="1"/>
  <c r="J884" i="1"/>
  <c r="L884" i="1" s="1"/>
  <c r="AZ884" i="1" s="1"/>
  <c r="AS883" i="1"/>
  <c r="AU883" i="1" s="1"/>
  <c r="AW883" i="1" s="1"/>
  <c r="AR883" i="1"/>
  <c r="AQ883" i="1"/>
  <c r="AH883" i="1"/>
  <c r="AJ883" i="1" s="1"/>
  <c r="AG883" i="1"/>
  <c r="AI883" i="1" s="1"/>
  <c r="BD883" i="1" s="1"/>
  <c r="Y883" i="1"/>
  <c r="AA883" i="1" s="1"/>
  <c r="X883" i="1"/>
  <c r="Z883" i="1" s="1"/>
  <c r="BA883" i="1" s="1"/>
  <c r="R883" i="1"/>
  <c r="T883" i="1" s="1"/>
  <c r="Q883" i="1"/>
  <c r="S883" i="1" s="1"/>
  <c r="AY883" i="1" s="1"/>
  <c r="K883" i="1"/>
  <c r="M883" i="1" s="1"/>
  <c r="J883" i="1"/>
  <c r="L883" i="1" s="1"/>
  <c r="AZ883" i="1" s="1"/>
  <c r="AU882" i="1"/>
  <c r="AW882" i="1" s="1"/>
  <c r="AS882" i="1"/>
  <c r="AR882" i="1"/>
  <c r="AT882" i="1" s="1"/>
  <c r="AV882" i="1" s="1"/>
  <c r="AQ882" i="1"/>
  <c r="AH882" i="1"/>
  <c r="AJ882" i="1" s="1"/>
  <c r="AG882" i="1"/>
  <c r="AI882" i="1" s="1"/>
  <c r="BD882" i="1" s="1"/>
  <c r="Y882" i="1"/>
  <c r="AA882" i="1" s="1"/>
  <c r="X882" i="1"/>
  <c r="Z882" i="1" s="1"/>
  <c r="BA882" i="1" s="1"/>
  <c r="R882" i="1"/>
  <c r="T882" i="1" s="1"/>
  <c r="Q882" i="1"/>
  <c r="S882" i="1" s="1"/>
  <c r="AY882" i="1" s="1"/>
  <c r="K882" i="1"/>
  <c r="M882" i="1" s="1"/>
  <c r="BE882" i="1" s="1"/>
  <c r="J882" i="1"/>
  <c r="L882" i="1" s="1"/>
  <c r="AZ882" i="1" s="1"/>
  <c r="AS881" i="1"/>
  <c r="AU881" i="1" s="1"/>
  <c r="AW881" i="1" s="1"/>
  <c r="AR881" i="1"/>
  <c r="AQ881" i="1"/>
  <c r="AH881" i="1"/>
  <c r="AJ881" i="1" s="1"/>
  <c r="AG881" i="1"/>
  <c r="AI881" i="1" s="1"/>
  <c r="BD881" i="1" s="1"/>
  <c r="Y881" i="1"/>
  <c r="AA881" i="1" s="1"/>
  <c r="X881" i="1"/>
  <c r="Z881" i="1" s="1"/>
  <c r="BA881" i="1" s="1"/>
  <c r="R881" i="1"/>
  <c r="T881" i="1" s="1"/>
  <c r="Q881" i="1"/>
  <c r="S881" i="1" s="1"/>
  <c r="AY881" i="1" s="1"/>
  <c r="K881" i="1"/>
  <c r="M881" i="1" s="1"/>
  <c r="J881" i="1"/>
  <c r="L881" i="1" s="1"/>
  <c r="AZ881" i="1" s="1"/>
  <c r="AU880" i="1"/>
  <c r="AW880" i="1" s="1"/>
  <c r="AS880" i="1"/>
  <c r="AR880" i="1"/>
  <c r="AT880" i="1" s="1"/>
  <c r="AV880" i="1" s="1"/>
  <c r="AQ880" i="1"/>
  <c r="AH880" i="1"/>
  <c r="AJ880" i="1" s="1"/>
  <c r="AG880" i="1"/>
  <c r="AI880" i="1" s="1"/>
  <c r="BD880" i="1" s="1"/>
  <c r="Y880" i="1"/>
  <c r="AA880" i="1" s="1"/>
  <c r="X880" i="1"/>
  <c r="Z880" i="1" s="1"/>
  <c r="BA880" i="1" s="1"/>
  <c r="R880" i="1"/>
  <c r="T880" i="1" s="1"/>
  <c r="Q880" i="1"/>
  <c r="S880" i="1" s="1"/>
  <c r="AY880" i="1" s="1"/>
  <c r="K880" i="1"/>
  <c r="M880" i="1" s="1"/>
  <c r="BE880" i="1" s="1"/>
  <c r="J880" i="1"/>
  <c r="L880" i="1" s="1"/>
  <c r="AZ880" i="1" s="1"/>
  <c r="AS879" i="1"/>
  <c r="AU879" i="1" s="1"/>
  <c r="AW879" i="1" s="1"/>
  <c r="AR879" i="1"/>
  <c r="AQ879" i="1"/>
  <c r="AH879" i="1"/>
  <c r="AJ879" i="1" s="1"/>
  <c r="AG879" i="1"/>
  <c r="AI879" i="1" s="1"/>
  <c r="BD879" i="1" s="1"/>
  <c r="Y879" i="1"/>
  <c r="AA879" i="1" s="1"/>
  <c r="X879" i="1"/>
  <c r="Z879" i="1" s="1"/>
  <c r="BA879" i="1" s="1"/>
  <c r="R879" i="1"/>
  <c r="T879" i="1" s="1"/>
  <c r="Q879" i="1"/>
  <c r="S879" i="1" s="1"/>
  <c r="AY879" i="1" s="1"/>
  <c r="K879" i="1"/>
  <c r="M879" i="1" s="1"/>
  <c r="J879" i="1"/>
  <c r="L879" i="1" s="1"/>
  <c r="AZ879" i="1" s="1"/>
  <c r="AU878" i="1"/>
  <c r="AW878" i="1" s="1"/>
  <c r="AS878" i="1"/>
  <c r="AR878" i="1"/>
  <c r="AT878" i="1" s="1"/>
  <c r="AV878" i="1" s="1"/>
  <c r="AQ878" i="1"/>
  <c r="AH878" i="1"/>
  <c r="AJ878" i="1" s="1"/>
  <c r="AG878" i="1"/>
  <c r="AI878" i="1" s="1"/>
  <c r="BD878" i="1" s="1"/>
  <c r="Y878" i="1"/>
  <c r="AA878" i="1" s="1"/>
  <c r="X878" i="1"/>
  <c r="Z878" i="1" s="1"/>
  <c r="BA878" i="1" s="1"/>
  <c r="R878" i="1"/>
  <c r="T878" i="1" s="1"/>
  <c r="Q878" i="1"/>
  <c r="S878" i="1" s="1"/>
  <c r="AY878" i="1" s="1"/>
  <c r="K878" i="1"/>
  <c r="M878" i="1" s="1"/>
  <c r="BE878" i="1" s="1"/>
  <c r="J878" i="1"/>
  <c r="L878" i="1" s="1"/>
  <c r="AZ878" i="1" s="1"/>
  <c r="AS877" i="1"/>
  <c r="AU877" i="1" s="1"/>
  <c r="AW877" i="1" s="1"/>
  <c r="AR877" i="1"/>
  <c r="AQ877" i="1"/>
  <c r="AH877" i="1"/>
  <c r="AJ877" i="1" s="1"/>
  <c r="AG877" i="1"/>
  <c r="AI877" i="1" s="1"/>
  <c r="BD877" i="1" s="1"/>
  <c r="Y877" i="1"/>
  <c r="AA877" i="1" s="1"/>
  <c r="X877" i="1"/>
  <c r="Z877" i="1" s="1"/>
  <c r="BA877" i="1" s="1"/>
  <c r="R877" i="1"/>
  <c r="T877" i="1" s="1"/>
  <c r="Q877" i="1"/>
  <c r="S877" i="1" s="1"/>
  <c r="AY877" i="1" s="1"/>
  <c r="K877" i="1"/>
  <c r="M877" i="1" s="1"/>
  <c r="J877" i="1"/>
  <c r="L877" i="1" s="1"/>
  <c r="AZ877" i="1" s="1"/>
  <c r="AU876" i="1"/>
  <c r="AW876" i="1" s="1"/>
  <c r="AS876" i="1"/>
  <c r="AR876" i="1"/>
  <c r="AT876" i="1" s="1"/>
  <c r="AV876" i="1" s="1"/>
  <c r="AQ876" i="1"/>
  <c r="AH876" i="1"/>
  <c r="AJ876" i="1" s="1"/>
  <c r="AG876" i="1"/>
  <c r="AI876" i="1" s="1"/>
  <c r="BD876" i="1" s="1"/>
  <c r="Y876" i="1"/>
  <c r="AA876" i="1" s="1"/>
  <c r="X876" i="1"/>
  <c r="Z876" i="1" s="1"/>
  <c r="BA876" i="1" s="1"/>
  <c r="R876" i="1"/>
  <c r="T876" i="1" s="1"/>
  <c r="Q876" i="1"/>
  <c r="S876" i="1" s="1"/>
  <c r="AY876" i="1" s="1"/>
  <c r="K876" i="1"/>
  <c r="M876" i="1" s="1"/>
  <c r="BE876" i="1" s="1"/>
  <c r="J876" i="1"/>
  <c r="L876" i="1" s="1"/>
  <c r="AZ876" i="1" s="1"/>
  <c r="AS875" i="1"/>
  <c r="AU875" i="1" s="1"/>
  <c r="AW875" i="1" s="1"/>
  <c r="AR875" i="1"/>
  <c r="AQ875" i="1"/>
  <c r="AH875" i="1"/>
  <c r="AJ875" i="1" s="1"/>
  <c r="AG875" i="1"/>
  <c r="AI875" i="1" s="1"/>
  <c r="BD875" i="1" s="1"/>
  <c r="Y875" i="1"/>
  <c r="AA875" i="1" s="1"/>
  <c r="X875" i="1"/>
  <c r="Z875" i="1" s="1"/>
  <c r="BA875" i="1" s="1"/>
  <c r="R875" i="1"/>
  <c r="T875" i="1" s="1"/>
  <c r="Q875" i="1"/>
  <c r="S875" i="1" s="1"/>
  <c r="AY875" i="1" s="1"/>
  <c r="K875" i="1"/>
  <c r="M875" i="1" s="1"/>
  <c r="J875" i="1"/>
  <c r="L875" i="1" s="1"/>
  <c r="AZ875" i="1" s="1"/>
  <c r="AU874" i="1"/>
  <c r="AW874" i="1" s="1"/>
  <c r="AS874" i="1"/>
  <c r="AR874" i="1"/>
  <c r="AT874" i="1" s="1"/>
  <c r="AV874" i="1" s="1"/>
  <c r="AQ874" i="1"/>
  <c r="AH874" i="1"/>
  <c r="AJ874" i="1" s="1"/>
  <c r="AG874" i="1"/>
  <c r="AI874" i="1" s="1"/>
  <c r="BD874" i="1" s="1"/>
  <c r="Y874" i="1"/>
  <c r="AA874" i="1" s="1"/>
  <c r="X874" i="1"/>
  <c r="Z874" i="1" s="1"/>
  <c r="BA874" i="1" s="1"/>
  <c r="R874" i="1"/>
  <c r="T874" i="1" s="1"/>
  <c r="Q874" i="1"/>
  <c r="S874" i="1" s="1"/>
  <c r="AY874" i="1" s="1"/>
  <c r="K874" i="1"/>
  <c r="M874" i="1" s="1"/>
  <c r="BE874" i="1" s="1"/>
  <c r="J874" i="1"/>
  <c r="L874" i="1" s="1"/>
  <c r="AZ874" i="1" s="1"/>
  <c r="AS873" i="1"/>
  <c r="AU873" i="1" s="1"/>
  <c r="AW873" i="1" s="1"/>
  <c r="AR873" i="1"/>
  <c r="AQ873" i="1"/>
  <c r="AH873" i="1"/>
  <c r="AJ873" i="1" s="1"/>
  <c r="AG873" i="1"/>
  <c r="AI873" i="1" s="1"/>
  <c r="BD873" i="1" s="1"/>
  <c r="Y873" i="1"/>
  <c r="AA873" i="1" s="1"/>
  <c r="X873" i="1"/>
  <c r="Z873" i="1" s="1"/>
  <c r="BA873" i="1" s="1"/>
  <c r="R873" i="1"/>
  <c r="T873" i="1" s="1"/>
  <c r="Q873" i="1"/>
  <c r="S873" i="1" s="1"/>
  <c r="AY873" i="1" s="1"/>
  <c r="K873" i="1"/>
  <c r="M873" i="1" s="1"/>
  <c r="J873" i="1"/>
  <c r="L873" i="1" s="1"/>
  <c r="AZ873" i="1" s="1"/>
  <c r="AU872" i="1"/>
  <c r="AW872" i="1" s="1"/>
  <c r="AS872" i="1"/>
  <c r="AR872" i="1"/>
  <c r="AT872" i="1" s="1"/>
  <c r="AV872" i="1" s="1"/>
  <c r="AQ872" i="1"/>
  <c r="AH872" i="1"/>
  <c r="AJ872" i="1" s="1"/>
  <c r="AG872" i="1"/>
  <c r="AI872" i="1" s="1"/>
  <c r="BD872" i="1" s="1"/>
  <c r="Y872" i="1"/>
  <c r="AA872" i="1" s="1"/>
  <c r="X872" i="1"/>
  <c r="Z872" i="1" s="1"/>
  <c r="BA872" i="1" s="1"/>
  <c r="R872" i="1"/>
  <c r="T872" i="1" s="1"/>
  <c r="Q872" i="1"/>
  <c r="S872" i="1" s="1"/>
  <c r="AY872" i="1" s="1"/>
  <c r="K872" i="1"/>
  <c r="M872" i="1" s="1"/>
  <c r="BE872" i="1" s="1"/>
  <c r="J872" i="1"/>
  <c r="L872" i="1" s="1"/>
  <c r="AZ872" i="1" s="1"/>
  <c r="AS871" i="1"/>
  <c r="AU871" i="1" s="1"/>
  <c r="AW871" i="1" s="1"/>
  <c r="AR871" i="1"/>
  <c r="AQ871" i="1"/>
  <c r="AH871" i="1"/>
  <c r="AJ871" i="1" s="1"/>
  <c r="AG871" i="1"/>
  <c r="AI871" i="1" s="1"/>
  <c r="BD871" i="1" s="1"/>
  <c r="Y871" i="1"/>
  <c r="AA871" i="1" s="1"/>
  <c r="X871" i="1"/>
  <c r="Z871" i="1" s="1"/>
  <c r="BA871" i="1" s="1"/>
  <c r="R871" i="1"/>
  <c r="T871" i="1" s="1"/>
  <c r="Q871" i="1"/>
  <c r="S871" i="1" s="1"/>
  <c r="AY871" i="1" s="1"/>
  <c r="K871" i="1"/>
  <c r="M871" i="1" s="1"/>
  <c r="J871" i="1"/>
  <c r="L871" i="1" s="1"/>
  <c r="AZ871" i="1" s="1"/>
  <c r="AU870" i="1"/>
  <c r="AW870" i="1" s="1"/>
  <c r="AS870" i="1"/>
  <c r="AR870" i="1"/>
  <c r="AT870" i="1" s="1"/>
  <c r="AV870" i="1" s="1"/>
  <c r="AQ870" i="1"/>
  <c r="AH870" i="1"/>
  <c r="AJ870" i="1" s="1"/>
  <c r="AG870" i="1"/>
  <c r="AI870" i="1" s="1"/>
  <c r="BD870" i="1" s="1"/>
  <c r="Y870" i="1"/>
  <c r="AA870" i="1" s="1"/>
  <c r="X870" i="1"/>
  <c r="Z870" i="1" s="1"/>
  <c r="BA870" i="1" s="1"/>
  <c r="R870" i="1"/>
  <c r="T870" i="1" s="1"/>
  <c r="Q870" i="1"/>
  <c r="S870" i="1" s="1"/>
  <c r="AY870" i="1" s="1"/>
  <c r="K870" i="1"/>
  <c r="M870" i="1" s="1"/>
  <c r="BE870" i="1" s="1"/>
  <c r="J870" i="1"/>
  <c r="L870" i="1" s="1"/>
  <c r="AZ870" i="1" s="1"/>
  <c r="AS869" i="1"/>
  <c r="AU869" i="1" s="1"/>
  <c r="AW869" i="1" s="1"/>
  <c r="AR869" i="1"/>
  <c r="AQ869" i="1"/>
  <c r="AH869" i="1"/>
  <c r="AJ869" i="1" s="1"/>
  <c r="AG869" i="1"/>
  <c r="AI869" i="1" s="1"/>
  <c r="BD869" i="1" s="1"/>
  <c r="Y869" i="1"/>
  <c r="AA869" i="1" s="1"/>
  <c r="X869" i="1"/>
  <c r="Z869" i="1" s="1"/>
  <c r="BA869" i="1" s="1"/>
  <c r="R869" i="1"/>
  <c r="T869" i="1" s="1"/>
  <c r="Q869" i="1"/>
  <c r="S869" i="1" s="1"/>
  <c r="AY869" i="1" s="1"/>
  <c r="K869" i="1"/>
  <c r="M869" i="1" s="1"/>
  <c r="J869" i="1"/>
  <c r="L869" i="1" s="1"/>
  <c r="AZ869" i="1" s="1"/>
  <c r="AU868" i="1"/>
  <c r="AW868" i="1" s="1"/>
  <c r="AS868" i="1"/>
  <c r="AR868" i="1"/>
  <c r="AT868" i="1" s="1"/>
  <c r="AV868" i="1" s="1"/>
  <c r="AQ868" i="1"/>
  <c r="AH868" i="1"/>
  <c r="AJ868" i="1" s="1"/>
  <c r="AG868" i="1"/>
  <c r="AI868" i="1" s="1"/>
  <c r="BD868" i="1" s="1"/>
  <c r="Y868" i="1"/>
  <c r="AA868" i="1" s="1"/>
  <c r="X868" i="1"/>
  <c r="Z868" i="1" s="1"/>
  <c r="BA868" i="1" s="1"/>
  <c r="R868" i="1"/>
  <c r="T868" i="1" s="1"/>
  <c r="Q868" i="1"/>
  <c r="S868" i="1" s="1"/>
  <c r="AY868" i="1" s="1"/>
  <c r="K868" i="1"/>
  <c r="M868" i="1" s="1"/>
  <c r="BE868" i="1" s="1"/>
  <c r="J868" i="1"/>
  <c r="L868" i="1" s="1"/>
  <c r="AZ868" i="1" s="1"/>
  <c r="AS867" i="1"/>
  <c r="AU867" i="1" s="1"/>
  <c r="AW867" i="1" s="1"/>
  <c r="AR867" i="1"/>
  <c r="AQ867" i="1"/>
  <c r="AH867" i="1"/>
  <c r="AJ867" i="1" s="1"/>
  <c r="AG867" i="1"/>
  <c r="AI867" i="1" s="1"/>
  <c r="BD867" i="1" s="1"/>
  <c r="Y867" i="1"/>
  <c r="AA867" i="1" s="1"/>
  <c r="X867" i="1"/>
  <c r="Z867" i="1" s="1"/>
  <c r="BA867" i="1" s="1"/>
  <c r="R867" i="1"/>
  <c r="T867" i="1" s="1"/>
  <c r="Q867" i="1"/>
  <c r="S867" i="1" s="1"/>
  <c r="AY867" i="1" s="1"/>
  <c r="K867" i="1"/>
  <c r="M867" i="1" s="1"/>
  <c r="J867" i="1"/>
  <c r="L867" i="1" s="1"/>
  <c r="AZ867" i="1" s="1"/>
  <c r="AU866" i="1"/>
  <c r="AW866" i="1" s="1"/>
  <c r="AS866" i="1"/>
  <c r="AR866" i="1"/>
  <c r="AT866" i="1" s="1"/>
  <c r="AV866" i="1" s="1"/>
  <c r="AQ866" i="1"/>
  <c r="AH866" i="1"/>
  <c r="AJ866" i="1" s="1"/>
  <c r="AG866" i="1"/>
  <c r="AI866" i="1" s="1"/>
  <c r="BD866" i="1" s="1"/>
  <c r="Y866" i="1"/>
  <c r="AA866" i="1" s="1"/>
  <c r="X866" i="1"/>
  <c r="Z866" i="1" s="1"/>
  <c r="BA866" i="1" s="1"/>
  <c r="R866" i="1"/>
  <c r="T866" i="1" s="1"/>
  <c r="Q866" i="1"/>
  <c r="S866" i="1" s="1"/>
  <c r="AY866" i="1" s="1"/>
  <c r="K866" i="1"/>
  <c r="M866" i="1" s="1"/>
  <c r="BE866" i="1" s="1"/>
  <c r="J866" i="1"/>
  <c r="L866" i="1" s="1"/>
  <c r="AZ866" i="1" s="1"/>
  <c r="AS865" i="1"/>
  <c r="AU865" i="1" s="1"/>
  <c r="AW865" i="1" s="1"/>
  <c r="AR865" i="1"/>
  <c r="AQ865" i="1"/>
  <c r="AH865" i="1"/>
  <c r="AJ865" i="1" s="1"/>
  <c r="AG865" i="1"/>
  <c r="AI865" i="1" s="1"/>
  <c r="BD865" i="1" s="1"/>
  <c r="Y865" i="1"/>
  <c r="AA865" i="1" s="1"/>
  <c r="X865" i="1"/>
  <c r="Z865" i="1" s="1"/>
  <c r="BA865" i="1" s="1"/>
  <c r="R865" i="1"/>
  <c r="T865" i="1" s="1"/>
  <c r="Q865" i="1"/>
  <c r="S865" i="1" s="1"/>
  <c r="AY865" i="1" s="1"/>
  <c r="K865" i="1"/>
  <c r="M865" i="1" s="1"/>
  <c r="J865" i="1"/>
  <c r="L865" i="1" s="1"/>
  <c r="AZ865" i="1" s="1"/>
  <c r="AU864" i="1"/>
  <c r="AW864" i="1" s="1"/>
  <c r="AS864" i="1"/>
  <c r="AR864" i="1"/>
  <c r="AT864" i="1" s="1"/>
  <c r="AV864" i="1" s="1"/>
  <c r="AQ864" i="1"/>
  <c r="AH864" i="1"/>
  <c r="AJ864" i="1" s="1"/>
  <c r="AG864" i="1"/>
  <c r="AI864" i="1" s="1"/>
  <c r="BD864" i="1" s="1"/>
  <c r="Y864" i="1"/>
  <c r="AA864" i="1" s="1"/>
  <c r="X864" i="1"/>
  <c r="Z864" i="1" s="1"/>
  <c r="BA864" i="1" s="1"/>
  <c r="R864" i="1"/>
  <c r="T864" i="1" s="1"/>
  <c r="Q864" i="1"/>
  <c r="S864" i="1" s="1"/>
  <c r="AY864" i="1" s="1"/>
  <c r="K864" i="1"/>
  <c r="M864" i="1" s="1"/>
  <c r="BE864" i="1" s="1"/>
  <c r="J864" i="1"/>
  <c r="L864" i="1" s="1"/>
  <c r="AZ864" i="1" s="1"/>
  <c r="AS863" i="1"/>
  <c r="AU863" i="1" s="1"/>
  <c r="AW863" i="1" s="1"/>
  <c r="AR863" i="1"/>
  <c r="AQ863" i="1"/>
  <c r="AH863" i="1"/>
  <c r="AJ863" i="1" s="1"/>
  <c r="AG863" i="1"/>
  <c r="AI863" i="1" s="1"/>
  <c r="BD863" i="1" s="1"/>
  <c r="Y863" i="1"/>
  <c r="AA863" i="1" s="1"/>
  <c r="X863" i="1"/>
  <c r="Z863" i="1" s="1"/>
  <c r="BA863" i="1" s="1"/>
  <c r="R863" i="1"/>
  <c r="T863" i="1" s="1"/>
  <c r="Q863" i="1"/>
  <c r="S863" i="1" s="1"/>
  <c r="AY863" i="1" s="1"/>
  <c r="K863" i="1"/>
  <c r="M863" i="1" s="1"/>
  <c r="J863" i="1"/>
  <c r="L863" i="1" s="1"/>
  <c r="AZ863" i="1" s="1"/>
  <c r="AU862" i="1"/>
  <c r="AW862" i="1" s="1"/>
  <c r="AS862" i="1"/>
  <c r="AR862" i="1"/>
  <c r="AT862" i="1" s="1"/>
  <c r="AV862" i="1" s="1"/>
  <c r="AQ862" i="1"/>
  <c r="AH862" i="1"/>
  <c r="AJ862" i="1" s="1"/>
  <c r="AG862" i="1"/>
  <c r="AI862" i="1" s="1"/>
  <c r="BD862" i="1" s="1"/>
  <c r="Y862" i="1"/>
  <c r="AA862" i="1" s="1"/>
  <c r="X862" i="1"/>
  <c r="Z862" i="1" s="1"/>
  <c r="BA862" i="1" s="1"/>
  <c r="R862" i="1"/>
  <c r="T862" i="1" s="1"/>
  <c r="Q862" i="1"/>
  <c r="S862" i="1" s="1"/>
  <c r="AY862" i="1" s="1"/>
  <c r="K862" i="1"/>
  <c r="M862" i="1" s="1"/>
  <c r="BE862" i="1" s="1"/>
  <c r="J862" i="1"/>
  <c r="L862" i="1" s="1"/>
  <c r="AZ862" i="1" s="1"/>
  <c r="AS861" i="1"/>
  <c r="AU861" i="1" s="1"/>
  <c r="AW861" i="1" s="1"/>
  <c r="AR861" i="1"/>
  <c r="AQ861" i="1"/>
  <c r="AH861" i="1"/>
  <c r="AJ861" i="1" s="1"/>
  <c r="AG861" i="1"/>
  <c r="AI861" i="1" s="1"/>
  <c r="BD861" i="1" s="1"/>
  <c r="Y861" i="1"/>
  <c r="AA861" i="1" s="1"/>
  <c r="X861" i="1"/>
  <c r="Z861" i="1" s="1"/>
  <c r="BA861" i="1" s="1"/>
  <c r="R861" i="1"/>
  <c r="T861" i="1" s="1"/>
  <c r="Q861" i="1"/>
  <c r="S861" i="1" s="1"/>
  <c r="AY861" i="1" s="1"/>
  <c r="K861" i="1"/>
  <c r="M861" i="1" s="1"/>
  <c r="J861" i="1"/>
  <c r="L861" i="1" s="1"/>
  <c r="AZ861" i="1" s="1"/>
  <c r="AU860" i="1"/>
  <c r="AW860" i="1" s="1"/>
  <c r="AS860" i="1"/>
  <c r="AR860" i="1"/>
  <c r="AT860" i="1" s="1"/>
  <c r="AV860" i="1" s="1"/>
  <c r="AQ860" i="1"/>
  <c r="AH860" i="1"/>
  <c r="AJ860" i="1" s="1"/>
  <c r="AG860" i="1"/>
  <c r="AI860" i="1" s="1"/>
  <c r="BD860" i="1" s="1"/>
  <c r="Y860" i="1"/>
  <c r="AA860" i="1" s="1"/>
  <c r="X860" i="1"/>
  <c r="Z860" i="1" s="1"/>
  <c r="BA860" i="1" s="1"/>
  <c r="R860" i="1"/>
  <c r="T860" i="1" s="1"/>
  <c r="Q860" i="1"/>
  <c r="S860" i="1" s="1"/>
  <c r="AY860" i="1" s="1"/>
  <c r="K860" i="1"/>
  <c r="M860" i="1" s="1"/>
  <c r="BE860" i="1" s="1"/>
  <c r="J860" i="1"/>
  <c r="L860" i="1" s="1"/>
  <c r="AZ860" i="1" s="1"/>
  <c r="AS859" i="1"/>
  <c r="AU859" i="1" s="1"/>
  <c r="AW859" i="1" s="1"/>
  <c r="AR859" i="1"/>
  <c r="AQ859" i="1"/>
  <c r="AH859" i="1"/>
  <c r="AJ859" i="1" s="1"/>
  <c r="AG859" i="1"/>
  <c r="AI859" i="1" s="1"/>
  <c r="BD859" i="1" s="1"/>
  <c r="Y859" i="1"/>
  <c r="AA859" i="1" s="1"/>
  <c r="X859" i="1"/>
  <c r="Z859" i="1" s="1"/>
  <c r="BA859" i="1" s="1"/>
  <c r="R859" i="1"/>
  <c r="T859" i="1" s="1"/>
  <c r="Q859" i="1"/>
  <c r="S859" i="1" s="1"/>
  <c r="AY859" i="1" s="1"/>
  <c r="K859" i="1"/>
  <c r="M859" i="1" s="1"/>
  <c r="J859" i="1"/>
  <c r="L859" i="1" s="1"/>
  <c r="AZ859" i="1" s="1"/>
  <c r="AU858" i="1"/>
  <c r="AW858" i="1" s="1"/>
  <c r="AS858" i="1"/>
  <c r="AR858" i="1"/>
  <c r="AT858" i="1" s="1"/>
  <c r="AV858" i="1" s="1"/>
  <c r="AQ858" i="1"/>
  <c r="AH858" i="1"/>
  <c r="AJ858" i="1" s="1"/>
  <c r="AG858" i="1"/>
  <c r="AI858" i="1" s="1"/>
  <c r="BD858" i="1" s="1"/>
  <c r="Y858" i="1"/>
  <c r="AA858" i="1" s="1"/>
  <c r="X858" i="1"/>
  <c r="Z858" i="1" s="1"/>
  <c r="BA858" i="1" s="1"/>
  <c r="R858" i="1"/>
  <c r="T858" i="1" s="1"/>
  <c r="Q858" i="1"/>
  <c r="S858" i="1" s="1"/>
  <c r="AY858" i="1" s="1"/>
  <c r="K858" i="1"/>
  <c r="M858" i="1" s="1"/>
  <c r="BE858" i="1" s="1"/>
  <c r="J858" i="1"/>
  <c r="L858" i="1" s="1"/>
  <c r="AZ858" i="1" s="1"/>
  <c r="AS857" i="1"/>
  <c r="AU857" i="1" s="1"/>
  <c r="AW857" i="1" s="1"/>
  <c r="AR857" i="1"/>
  <c r="AQ857" i="1"/>
  <c r="AH857" i="1"/>
  <c r="AJ857" i="1" s="1"/>
  <c r="AG857" i="1"/>
  <c r="AI857" i="1" s="1"/>
  <c r="BD857" i="1" s="1"/>
  <c r="Y857" i="1"/>
  <c r="AA857" i="1" s="1"/>
  <c r="X857" i="1"/>
  <c r="Z857" i="1" s="1"/>
  <c r="BA857" i="1" s="1"/>
  <c r="R857" i="1"/>
  <c r="T857" i="1" s="1"/>
  <c r="Q857" i="1"/>
  <c r="S857" i="1" s="1"/>
  <c r="AY857" i="1" s="1"/>
  <c r="K857" i="1"/>
  <c r="M857" i="1" s="1"/>
  <c r="J857" i="1"/>
  <c r="L857" i="1" s="1"/>
  <c r="AZ857" i="1" s="1"/>
  <c r="AU856" i="1"/>
  <c r="AW856" i="1" s="1"/>
  <c r="AS856" i="1"/>
  <c r="AR856" i="1"/>
  <c r="AT856" i="1" s="1"/>
  <c r="AV856" i="1" s="1"/>
  <c r="AQ856" i="1"/>
  <c r="AH856" i="1"/>
  <c r="AJ856" i="1" s="1"/>
  <c r="AG856" i="1"/>
  <c r="AI856" i="1" s="1"/>
  <c r="BD856" i="1" s="1"/>
  <c r="Y856" i="1"/>
  <c r="AA856" i="1" s="1"/>
  <c r="X856" i="1"/>
  <c r="Z856" i="1" s="1"/>
  <c r="BA856" i="1" s="1"/>
  <c r="R856" i="1"/>
  <c r="T856" i="1" s="1"/>
  <c r="Q856" i="1"/>
  <c r="S856" i="1" s="1"/>
  <c r="AY856" i="1" s="1"/>
  <c r="K856" i="1"/>
  <c r="M856" i="1" s="1"/>
  <c r="BE856" i="1" s="1"/>
  <c r="J856" i="1"/>
  <c r="L856" i="1" s="1"/>
  <c r="AZ856" i="1" s="1"/>
  <c r="AS855" i="1"/>
  <c r="AU855" i="1" s="1"/>
  <c r="AW855" i="1" s="1"/>
  <c r="AR855" i="1"/>
  <c r="AQ855" i="1"/>
  <c r="AH855" i="1"/>
  <c r="AJ855" i="1" s="1"/>
  <c r="AG855" i="1"/>
  <c r="AI855" i="1" s="1"/>
  <c r="BD855" i="1" s="1"/>
  <c r="Y855" i="1"/>
  <c r="AA855" i="1" s="1"/>
  <c r="X855" i="1"/>
  <c r="Z855" i="1" s="1"/>
  <c r="BA855" i="1" s="1"/>
  <c r="R855" i="1"/>
  <c r="T855" i="1" s="1"/>
  <c r="Q855" i="1"/>
  <c r="S855" i="1" s="1"/>
  <c r="AY855" i="1" s="1"/>
  <c r="K855" i="1"/>
  <c r="M855" i="1" s="1"/>
  <c r="J855" i="1"/>
  <c r="L855" i="1" s="1"/>
  <c r="AZ855" i="1" s="1"/>
  <c r="AU854" i="1"/>
  <c r="AW854" i="1" s="1"/>
  <c r="AS854" i="1"/>
  <c r="AR854" i="1"/>
  <c r="AT854" i="1" s="1"/>
  <c r="AV854" i="1" s="1"/>
  <c r="AQ854" i="1"/>
  <c r="AH854" i="1"/>
  <c r="AJ854" i="1" s="1"/>
  <c r="AG854" i="1"/>
  <c r="AI854" i="1" s="1"/>
  <c r="BD854" i="1" s="1"/>
  <c r="Y854" i="1"/>
  <c r="AA854" i="1" s="1"/>
  <c r="X854" i="1"/>
  <c r="Z854" i="1" s="1"/>
  <c r="BA854" i="1" s="1"/>
  <c r="R854" i="1"/>
  <c r="T854" i="1" s="1"/>
  <c r="Q854" i="1"/>
  <c r="S854" i="1" s="1"/>
  <c r="AY854" i="1" s="1"/>
  <c r="K854" i="1"/>
  <c r="M854" i="1" s="1"/>
  <c r="BE854" i="1" s="1"/>
  <c r="J854" i="1"/>
  <c r="L854" i="1" s="1"/>
  <c r="AZ854" i="1" s="1"/>
  <c r="AS853" i="1"/>
  <c r="AU853" i="1" s="1"/>
  <c r="AW853" i="1" s="1"/>
  <c r="AR853" i="1"/>
  <c r="AQ853" i="1"/>
  <c r="AH853" i="1"/>
  <c r="AJ853" i="1" s="1"/>
  <c r="AG853" i="1"/>
  <c r="AI853" i="1" s="1"/>
  <c r="Y853" i="1"/>
  <c r="AA853" i="1" s="1"/>
  <c r="X853" i="1"/>
  <c r="Z853" i="1" s="1"/>
  <c r="R853" i="1"/>
  <c r="T853" i="1" s="1"/>
  <c r="Q853" i="1"/>
  <c r="S853" i="1" s="1"/>
  <c r="K853" i="1"/>
  <c r="M853" i="1" s="1"/>
  <c r="BE853" i="1" s="1"/>
  <c r="J853" i="1"/>
  <c r="L853" i="1" s="1"/>
  <c r="AS852" i="1"/>
  <c r="AU852" i="1" s="1"/>
  <c r="AW852" i="1" s="1"/>
  <c r="AR852" i="1"/>
  <c r="AT852" i="1" s="1"/>
  <c r="AV852" i="1" s="1"/>
  <c r="AQ852" i="1"/>
  <c r="AH852" i="1"/>
  <c r="AJ852" i="1" s="1"/>
  <c r="AG852" i="1"/>
  <c r="AI852" i="1" s="1"/>
  <c r="BD852" i="1" s="1"/>
  <c r="Y852" i="1"/>
  <c r="AA852" i="1" s="1"/>
  <c r="X852" i="1"/>
  <c r="Z852" i="1" s="1"/>
  <c r="BA852" i="1" s="1"/>
  <c r="R852" i="1"/>
  <c r="T852" i="1" s="1"/>
  <c r="Q852" i="1"/>
  <c r="S852" i="1" s="1"/>
  <c r="AY852" i="1" s="1"/>
  <c r="K852" i="1"/>
  <c r="M852" i="1" s="1"/>
  <c r="BE852" i="1" s="1"/>
  <c r="J852" i="1"/>
  <c r="L852" i="1" s="1"/>
  <c r="AZ852" i="1" s="1"/>
  <c r="AS851" i="1"/>
  <c r="AU851" i="1" s="1"/>
  <c r="AW851" i="1" s="1"/>
  <c r="AR851" i="1"/>
  <c r="AT851" i="1" s="1"/>
  <c r="AV851" i="1" s="1"/>
  <c r="AQ851" i="1"/>
  <c r="AH851" i="1"/>
  <c r="AJ851" i="1" s="1"/>
  <c r="AG851" i="1"/>
  <c r="AI851" i="1" s="1"/>
  <c r="Y851" i="1"/>
  <c r="AA851" i="1" s="1"/>
  <c r="X851" i="1"/>
  <c r="Z851" i="1" s="1"/>
  <c r="R851" i="1"/>
  <c r="T851" i="1" s="1"/>
  <c r="Q851" i="1"/>
  <c r="S851" i="1" s="1"/>
  <c r="K851" i="1"/>
  <c r="M851" i="1" s="1"/>
  <c r="BE851" i="1" s="1"/>
  <c r="J851" i="1"/>
  <c r="L851" i="1" s="1"/>
  <c r="AS850" i="1"/>
  <c r="AU850" i="1" s="1"/>
  <c r="AW850" i="1" s="1"/>
  <c r="AR850" i="1"/>
  <c r="AT850" i="1" s="1"/>
  <c r="AV850" i="1" s="1"/>
  <c r="AQ850" i="1"/>
  <c r="AH850" i="1"/>
  <c r="AJ850" i="1" s="1"/>
  <c r="AG850" i="1"/>
  <c r="AI850" i="1" s="1"/>
  <c r="BD850" i="1" s="1"/>
  <c r="Y850" i="1"/>
  <c r="AA850" i="1" s="1"/>
  <c r="X850" i="1"/>
  <c r="Z850" i="1" s="1"/>
  <c r="BA850" i="1" s="1"/>
  <c r="R850" i="1"/>
  <c r="T850" i="1" s="1"/>
  <c r="Q850" i="1"/>
  <c r="S850" i="1" s="1"/>
  <c r="AY850" i="1" s="1"/>
  <c r="K850" i="1"/>
  <c r="M850" i="1" s="1"/>
  <c r="BE850" i="1" s="1"/>
  <c r="J850" i="1"/>
  <c r="L850" i="1" s="1"/>
  <c r="AZ850" i="1" s="1"/>
  <c r="AS849" i="1"/>
  <c r="AU849" i="1" s="1"/>
  <c r="AW849" i="1" s="1"/>
  <c r="AR849" i="1"/>
  <c r="AT849" i="1" s="1"/>
  <c r="AV849" i="1" s="1"/>
  <c r="AQ849" i="1"/>
  <c r="AH849" i="1"/>
  <c r="AJ849" i="1" s="1"/>
  <c r="AG849" i="1"/>
  <c r="AI849" i="1" s="1"/>
  <c r="Y849" i="1"/>
  <c r="AA849" i="1" s="1"/>
  <c r="X849" i="1"/>
  <c r="Z849" i="1" s="1"/>
  <c r="R849" i="1"/>
  <c r="T849" i="1" s="1"/>
  <c r="Q849" i="1"/>
  <c r="S849" i="1" s="1"/>
  <c r="K849" i="1"/>
  <c r="M849" i="1" s="1"/>
  <c r="BE849" i="1" s="1"/>
  <c r="J849" i="1"/>
  <c r="L849" i="1" s="1"/>
  <c r="AS848" i="1"/>
  <c r="AU848" i="1" s="1"/>
  <c r="AW848" i="1" s="1"/>
  <c r="AR848" i="1"/>
  <c r="AT848" i="1" s="1"/>
  <c r="AV848" i="1" s="1"/>
  <c r="AQ848" i="1"/>
  <c r="AH848" i="1"/>
  <c r="AJ848" i="1" s="1"/>
  <c r="AG848" i="1"/>
  <c r="AI848" i="1" s="1"/>
  <c r="BD848" i="1" s="1"/>
  <c r="Y848" i="1"/>
  <c r="AA848" i="1" s="1"/>
  <c r="X848" i="1"/>
  <c r="Z848" i="1" s="1"/>
  <c r="BA848" i="1" s="1"/>
  <c r="R848" i="1"/>
  <c r="T848" i="1" s="1"/>
  <c r="Q848" i="1"/>
  <c r="S848" i="1" s="1"/>
  <c r="AY848" i="1" s="1"/>
  <c r="K848" i="1"/>
  <c r="M848" i="1" s="1"/>
  <c r="BE848" i="1" s="1"/>
  <c r="J848" i="1"/>
  <c r="L848" i="1" s="1"/>
  <c r="AZ848" i="1" s="1"/>
  <c r="AS847" i="1"/>
  <c r="AU847" i="1" s="1"/>
  <c r="AW847" i="1" s="1"/>
  <c r="AR847" i="1"/>
  <c r="AT847" i="1" s="1"/>
  <c r="AV847" i="1" s="1"/>
  <c r="AQ847" i="1"/>
  <c r="AH847" i="1"/>
  <c r="AJ847" i="1" s="1"/>
  <c r="AG847" i="1"/>
  <c r="AI847" i="1" s="1"/>
  <c r="Y847" i="1"/>
  <c r="AA847" i="1" s="1"/>
  <c r="X847" i="1"/>
  <c r="Z847" i="1" s="1"/>
  <c r="R847" i="1"/>
  <c r="T847" i="1" s="1"/>
  <c r="Q847" i="1"/>
  <c r="S847" i="1" s="1"/>
  <c r="K847" i="1"/>
  <c r="M847" i="1" s="1"/>
  <c r="BE847" i="1" s="1"/>
  <c r="J847" i="1"/>
  <c r="L847" i="1" s="1"/>
  <c r="AS846" i="1"/>
  <c r="AU846" i="1" s="1"/>
  <c r="AW846" i="1" s="1"/>
  <c r="AR846" i="1"/>
  <c r="AT846" i="1" s="1"/>
  <c r="AV846" i="1" s="1"/>
  <c r="AQ846" i="1"/>
  <c r="AH846" i="1"/>
  <c r="AJ846" i="1" s="1"/>
  <c r="AG846" i="1"/>
  <c r="AI846" i="1" s="1"/>
  <c r="BD846" i="1" s="1"/>
  <c r="Y846" i="1"/>
  <c r="AA846" i="1" s="1"/>
  <c r="X846" i="1"/>
  <c r="Z846" i="1" s="1"/>
  <c r="BA846" i="1" s="1"/>
  <c r="R846" i="1"/>
  <c r="T846" i="1" s="1"/>
  <c r="Q846" i="1"/>
  <c r="S846" i="1" s="1"/>
  <c r="AY846" i="1" s="1"/>
  <c r="K846" i="1"/>
  <c r="M846" i="1" s="1"/>
  <c r="BE846" i="1" s="1"/>
  <c r="J846" i="1"/>
  <c r="L846" i="1" s="1"/>
  <c r="AZ846" i="1" s="1"/>
  <c r="AS845" i="1"/>
  <c r="AU845" i="1" s="1"/>
  <c r="AW845" i="1" s="1"/>
  <c r="AR845" i="1"/>
  <c r="AT845" i="1" s="1"/>
  <c r="AV845" i="1" s="1"/>
  <c r="AQ845" i="1"/>
  <c r="AH845" i="1"/>
  <c r="AJ845" i="1" s="1"/>
  <c r="AG845" i="1"/>
  <c r="AI845" i="1" s="1"/>
  <c r="Y845" i="1"/>
  <c r="AA845" i="1" s="1"/>
  <c r="X845" i="1"/>
  <c r="Z845" i="1" s="1"/>
  <c r="R845" i="1"/>
  <c r="T845" i="1" s="1"/>
  <c r="Q845" i="1"/>
  <c r="S845" i="1" s="1"/>
  <c r="K845" i="1"/>
  <c r="M845" i="1" s="1"/>
  <c r="BE845" i="1" s="1"/>
  <c r="J845" i="1"/>
  <c r="L845" i="1" s="1"/>
  <c r="AS844" i="1"/>
  <c r="AU844" i="1" s="1"/>
  <c r="AW844" i="1" s="1"/>
  <c r="AR844" i="1"/>
  <c r="AT844" i="1" s="1"/>
  <c r="AV844" i="1" s="1"/>
  <c r="AQ844" i="1"/>
  <c r="AH844" i="1"/>
  <c r="AJ844" i="1" s="1"/>
  <c r="AG844" i="1"/>
  <c r="AI844" i="1" s="1"/>
  <c r="BD844" i="1" s="1"/>
  <c r="Y844" i="1"/>
  <c r="AA844" i="1" s="1"/>
  <c r="X844" i="1"/>
  <c r="Z844" i="1" s="1"/>
  <c r="BA844" i="1" s="1"/>
  <c r="R844" i="1"/>
  <c r="T844" i="1" s="1"/>
  <c r="Q844" i="1"/>
  <c r="S844" i="1" s="1"/>
  <c r="AY844" i="1" s="1"/>
  <c r="K844" i="1"/>
  <c r="M844" i="1" s="1"/>
  <c r="BE844" i="1" s="1"/>
  <c r="J844" i="1"/>
  <c r="L844" i="1" s="1"/>
  <c r="AZ844" i="1" s="1"/>
  <c r="AS843" i="1"/>
  <c r="AU843" i="1" s="1"/>
  <c r="AW843" i="1" s="1"/>
  <c r="AR843" i="1"/>
  <c r="AT843" i="1" s="1"/>
  <c r="AV843" i="1" s="1"/>
  <c r="AQ843" i="1"/>
  <c r="AH843" i="1"/>
  <c r="AJ843" i="1" s="1"/>
  <c r="AG843" i="1"/>
  <c r="AI843" i="1" s="1"/>
  <c r="Y843" i="1"/>
  <c r="AA843" i="1" s="1"/>
  <c r="X843" i="1"/>
  <c r="Z843" i="1" s="1"/>
  <c r="R843" i="1"/>
  <c r="T843" i="1" s="1"/>
  <c r="Q843" i="1"/>
  <c r="S843" i="1" s="1"/>
  <c r="K843" i="1"/>
  <c r="M843" i="1" s="1"/>
  <c r="BE843" i="1" s="1"/>
  <c r="J843" i="1"/>
  <c r="L843" i="1" s="1"/>
  <c r="AS842" i="1"/>
  <c r="AU842" i="1" s="1"/>
  <c r="AW842" i="1" s="1"/>
  <c r="AR842" i="1"/>
  <c r="AT842" i="1" s="1"/>
  <c r="AV842" i="1" s="1"/>
  <c r="AQ842" i="1"/>
  <c r="AH842" i="1"/>
  <c r="AJ842" i="1" s="1"/>
  <c r="AG842" i="1"/>
  <c r="AI842" i="1" s="1"/>
  <c r="BD842" i="1" s="1"/>
  <c r="Y842" i="1"/>
  <c r="AA842" i="1" s="1"/>
  <c r="X842" i="1"/>
  <c r="Z842" i="1" s="1"/>
  <c r="BA842" i="1" s="1"/>
  <c r="R842" i="1"/>
  <c r="T842" i="1" s="1"/>
  <c r="Q842" i="1"/>
  <c r="S842" i="1" s="1"/>
  <c r="AY842" i="1" s="1"/>
  <c r="K842" i="1"/>
  <c r="M842" i="1" s="1"/>
  <c r="BE842" i="1" s="1"/>
  <c r="J842" i="1"/>
  <c r="L842" i="1" s="1"/>
  <c r="AZ842" i="1" s="1"/>
  <c r="AS841" i="1"/>
  <c r="AU841" i="1" s="1"/>
  <c r="AW841" i="1" s="1"/>
  <c r="AR841" i="1"/>
  <c r="AT841" i="1" s="1"/>
  <c r="AV841" i="1" s="1"/>
  <c r="AQ841" i="1"/>
  <c r="AH841" i="1"/>
  <c r="AJ841" i="1" s="1"/>
  <c r="AG841" i="1"/>
  <c r="AI841" i="1" s="1"/>
  <c r="Y841" i="1"/>
  <c r="AA841" i="1" s="1"/>
  <c r="X841" i="1"/>
  <c r="Z841" i="1" s="1"/>
  <c r="R841" i="1"/>
  <c r="T841" i="1" s="1"/>
  <c r="Q841" i="1"/>
  <c r="S841" i="1" s="1"/>
  <c r="K841" i="1"/>
  <c r="M841" i="1" s="1"/>
  <c r="BE841" i="1" s="1"/>
  <c r="J841" i="1"/>
  <c r="L841" i="1" s="1"/>
  <c r="AS840" i="1"/>
  <c r="AU840" i="1" s="1"/>
  <c r="AW840" i="1" s="1"/>
  <c r="AR840" i="1"/>
  <c r="AT840" i="1" s="1"/>
  <c r="AV840" i="1" s="1"/>
  <c r="AQ840" i="1"/>
  <c r="AH840" i="1"/>
  <c r="AJ840" i="1" s="1"/>
  <c r="AG840" i="1"/>
  <c r="AI840" i="1" s="1"/>
  <c r="BD840" i="1" s="1"/>
  <c r="Y840" i="1"/>
  <c r="AA840" i="1" s="1"/>
  <c r="X840" i="1"/>
  <c r="Z840" i="1" s="1"/>
  <c r="BA840" i="1" s="1"/>
  <c r="R840" i="1"/>
  <c r="T840" i="1" s="1"/>
  <c r="Q840" i="1"/>
  <c r="S840" i="1" s="1"/>
  <c r="AY840" i="1" s="1"/>
  <c r="K840" i="1"/>
  <c r="M840" i="1" s="1"/>
  <c r="BE840" i="1" s="1"/>
  <c r="J840" i="1"/>
  <c r="L840" i="1" s="1"/>
  <c r="AZ840" i="1" s="1"/>
  <c r="AS839" i="1"/>
  <c r="AU839" i="1" s="1"/>
  <c r="AW839" i="1" s="1"/>
  <c r="AR839" i="1"/>
  <c r="AT839" i="1" s="1"/>
  <c r="AV839" i="1" s="1"/>
  <c r="AQ839" i="1"/>
  <c r="AH839" i="1"/>
  <c r="AJ839" i="1" s="1"/>
  <c r="AG839" i="1"/>
  <c r="AI839" i="1" s="1"/>
  <c r="Y839" i="1"/>
  <c r="AA839" i="1" s="1"/>
  <c r="X839" i="1"/>
  <c r="Z839" i="1" s="1"/>
  <c r="R839" i="1"/>
  <c r="T839" i="1" s="1"/>
  <c r="Q839" i="1"/>
  <c r="S839" i="1" s="1"/>
  <c r="K839" i="1"/>
  <c r="M839" i="1" s="1"/>
  <c r="BE839" i="1" s="1"/>
  <c r="J839" i="1"/>
  <c r="L839" i="1" s="1"/>
  <c r="AS838" i="1"/>
  <c r="AU838" i="1" s="1"/>
  <c r="AW838" i="1" s="1"/>
  <c r="AR838" i="1"/>
  <c r="AT838" i="1" s="1"/>
  <c r="AV838" i="1" s="1"/>
  <c r="AQ838" i="1"/>
  <c r="AH838" i="1"/>
  <c r="AJ838" i="1" s="1"/>
  <c r="AG838" i="1"/>
  <c r="AI838" i="1" s="1"/>
  <c r="BD838" i="1" s="1"/>
  <c r="Y838" i="1"/>
  <c r="AA838" i="1" s="1"/>
  <c r="X838" i="1"/>
  <c r="Z838" i="1" s="1"/>
  <c r="BA838" i="1" s="1"/>
  <c r="R838" i="1"/>
  <c r="T838" i="1" s="1"/>
  <c r="Q838" i="1"/>
  <c r="S838" i="1" s="1"/>
  <c r="AY838" i="1" s="1"/>
  <c r="K838" i="1"/>
  <c r="M838" i="1" s="1"/>
  <c r="BE838" i="1" s="1"/>
  <c r="J838" i="1"/>
  <c r="L838" i="1" s="1"/>
  <c r="AZ838" i="1" s="1"/>
  <c r="AS837" i="1"/>
  <c r="AU837" i="1" s="1"/>
  <c r="AW837" i="1" s="1"/>
  <c r="AR837" i="1"/>
  <c r="AT837" i="1" s="1"/>
  <c r="AV837" i="1" s="1"/>
  <c r="AQ837" i="1"/>
  <c r="AH837" i="1"/>
  <c r="AJ837" i="1" s="1"/>
  <c r="AG837" i="1"/>
  <c r="AI837" i="1" s="1"/>
  <c r="Y837" i="1"/>
  <c r="AA837" i="1" s="1"/>
  <c r="X837" i="1"/>
  <c r="Z837" i="1" s="1"/>
  <c r="R837" i="1"/>
  <c r="T837" i="1" s="1"/>
  <c r="Q837" i="1"/>
  <c r="S837" i="1" s="1"/>
  <c r="K837" i="1"/>
  <c r="M837" i="1" s="1"/>
  <c r="BE837" i="1" s="1"/>
  <c r="J837" i="1"/>
  <c r="L837" i="1" s="1"/>
  <c r="AS836" i="1"/>
  <c r="AU836" i="1" s="1"/>
  <c r="AW836" i="1" s="1"/>
  <c r="AR836" i="1"/>
  <c r="AT836" i="1" s="1"/>
  <c r="AV836" i="1" s="1"/>
  <c r="AQ836" i="1"/>
  <c r="AH836" i="1"/>
  <c r="AJ836" i="1" s="1"/>
  <c r="AG836" i="1"/>
  <c r="AI836" i="1" s="1"/>
  <c r="BD836" i="1" s="1"/>
  <c r="Y836" i="1"/>
  <c r="AA836" i="1" s="1"/>
  <c r="X836" i="1"/>
  <c r="Z836" i="1" s="1"/>
  <c r="BA836" i="1" s="1"/>
  <c r="R836" i="1"/>
  <c r="T836" i="1" s="1"/>
  <c r="Q836" i="1"/>
  <c r="S836" i="1" s="1"/>
  <c r="AY836" i="1" s="1"/>
  <c r="K836" i="1"/>
  <c r="M836" i="1" s="1"/>
  <c r="BE836" i="1" s="1"/>
  <c r="J836" i="1"/>
  <c r="L836" i="1" s="1"/>
  <c r="AZ836" i="1" s="1"/>
  <c r="AS835" i="1"/>
  <c r="AU835" i="1" s="1"/>
  <c r="AW835" i="1" s="1"/>
  <c r="AR835" i="1"/>
  <c r="AT835" i="1" s="1"/>
  <c r="AV835" i="1" s="1"/>
  <c r="AQ835" i="1"/>
  <c r="AH835" i="1"/>
  <c r="AJ835" i="1" s="1"/>
  <c r="AG835" i="1"/>
  <c r="AI835" i="1" s="1"/>
  <c r="Y835" i="1"/>
  <c r="AA835" i="1" s="1"/>
  <c r="X835" i="1"/>
  <c r="Z835" i="1" s="1"/>
  <c r="R835" i="1"/>
  <c r="T835" i="1" s="1"/>
  <c r="Q835" i="1"/>
  <c r="S835" i="1" s="1"/>
  <c r="K835" i="1"/>
  <c r="M835" i="1" s="1"/>
  <c r="BE835" i="1" s="1"/>
  <c r="J835" i="1"/>
  <c r="L835" i="1" s="1"/>
  <c r="AS834" i="1"/>
  <c r="AU834" i="1" s="1"/>
  <c r="AW834" i="1" s="1"/>
  <c r="AR834" i="1"/>
  <c r="AT834" i="1" s="1"/>
  <c r="AV834" i="1" s="1"/>
  <c r="AQ834" i="1"/>
  <c r="AH834" i="1"/>
  <c r="AJ834" i="1" s="1"/>
  <c r="AG834" i="1"/>
  <c r="AI834" i="1" s="1"/>
  <c r="BD834" i="1" s="1"/>
  <c r="Y834" i="1"/>
  <c r="AA834" i="1" s="1"/>
  <c r="X834" i="1"/>
  <c r="Z834" i="1" s="1"/>
  <c r="BA834" i="1" s="1"/>
  <c r="R834" i="1"/>
  <c r="T834" i="1" s="1"/>
  <c r="Q834" i="1"/>
  <c r="S834" i="1" s="1"/>
  <c r="AY834" i="1" s="1"/>
  <c r="K834" i="1"/>
  <c r="M834" i="1" s="1"/>
  <c r="BE834" i="1" s="1"/>
  <c r="J834" i="1"/>
  <c r="L834" i="1" s="1"/>
  <c r="AZ834" i="1" s="1"/>
  <c r="AS833" i="1"/>
  <c r="AU833" i="1" s="1"/>
  <c r="AW833" i="1" s="1"/>
  <c r="AR833" i="1"/>
  <c r="AT833" i="1" s="1"/>
  <c r="AV833" i="1" s="1"/>
  <c r="AQ833" i="1"/>
  <c r="AH833" i="1"/>
  <c r="AJ833" i="1" s="1"/>
  <c r="AG833" i="1"/>
  <c r="AI833" i="1" s="1"/>
  <c r="Y833" i="1"/>
  <c r="AA833" i="1" s="1"/>
  <c r="X833" i="1"/>
  <c r="Z833" i="1" s="1"/>
  <c r="R833" i="1"/>
  <c r="T833" i="1" s="1"/>
  <c r="Q833" i="1"/>
  <c r="S833" i="1" s="1"/>
  <c r="K833" i="1"/>
  <c r="M833" i="1" s="1"/>
  <c r="BE833" i="1" s="1"/>
  <c r="J833" i="1"/>
  <c r="L833" i="1" s="1"/>
  <c r="AS832" i="1"/>
  <c r="AU832" i="1" s="1"/>
  <c r="AW832" i="1" s="1"/>
  <c r="AR832" i="1"/>
  <c r="AT832" i="1" s="1"/>
  <c r="AV832" i="1" s="1"/>
  <c r="AQ832" i="1"/>
  <c r="AH832" i="1"/>
  <c r="AJ832" i="1" s="1"/>
  <c r="AG832" i="1"/>
  <c r="AI832" i="1" s="1"/>
  <c r="BD832" i="1" s="1"/>
  <c r="Y832" i="1"/>
  <c r="AA832" i="1" s="1"/>
  <c r="X832" i="1"/>
  <c r="Z832" i="1" s="1"/>
  <c r="BA832" i="1" s="1"/>
  <c r="R832" i="1"/>
  <c r="T832" i="1" s="1"/>
  <c r="Q832" i="1"/>
  <c r="S832" i="1" s="1"/>
  <c r="AY832" i="1" s="1"/>
  <c r="K832" i="1"/>
  <c r="M832" i="1" s="1"/>
  <c r="BE832" i="1" s="1"/>
  <c r="J832" i="1"/>
  <c r="L832" i="1" s="1"/>
  <c r="AZ832" i="1" s="1"/>
  <c r="AS831" i="1"/>
  <c r="AU831" i="1" s="1"/>
  <c r="AW831" i="1" s="1"/>
  <c r="AR831" i="1"/>
  <c r="AT831" i="1" s="1"/>
  <c r="AV831" i="1" s="1"/>
  <c r="AQ831" i="1"/>
  <c r="AH831" i="1"/>
  <c r="AJ831" i="1" s="1"/>
  <c r="AG831" i="1"/>
  <c r="AI831" i="1" s="1"/>
  <c r="Y831" i="1"/>
  <c r="AA831" i="1" s="1"/>
  <c r="X831" i="1"/>
  <c r="Z831" i="1" s="1"/>
  <c r="R831" i="1"/>
  <c r="T831" i="1" s="1"/>
  <c r="Q831" i="1"/>
  <c r="S831" i="1" s="1"/>
  <c r="K831" i="1"/>
  <c r="M831" i="1" s="1"/>
  <c r="BE831" i="1" s="1"/>
  <c r="J831" i="1"/>
  <c r="L831" i="1" s="1"/>
  <c r="AS830" i="1"/>
  <c r="AU830" i="1" s="1"/>
  <c r="AW830" i="1" s="1"/>
  <c r="AR830" i="1"/>
  <c r="AT830" i="1" s="1"/>
  <c r="AV830" i="1" s="1"/>
  <c r="AQ830" i="1"/>
  <c r="AH830" i="1"/>
  <c r="AJ830" i="1" s="1"/>
  <c r="AG830" i="1"/>
  <c r="AI830" i="1" s="1"/>
  <c r="BD830" i="1" s="1"/>
  <c r="Y830" i="1"/>
  <c r="AA830" i="1" s="1"/>
  <c r="X830" i="1"/>
  <c r="Z830" i="1" s="1"/>
  <c r="BA830" i="1" s="1"/>
  <c r="R830" i="1"/>
  <c r="T830" i="1" s="1"/>
  <c r="Q830" i="1"/>
  <c r="S830" i="1" s="1"/>
  <c r="AY830" i="1" s="1"/>
  <c r="K830" i="1"/>
  <c r="M830" i="1" s="1"/>
  <c r="BE830" i="1" s="1"/>
  <c r="J830" i="1"/>
  <c r="L830" i="1" s="1"/>
  <c r="AZ830" i="1" s="1"/>
  <c r="AS829" i="1"/>
  <c r="AU829" i="1" s="1"/>
  <c r="AW829" i="1" s="1"/>
  <c r="AR829" i="1"/>
  <c r="AT829" i="1" s="1"/>
  <c r="AV829" i="1" s="1"/>
  <c r="AQ829" i="1"/>
  <c r="AH829" i="1"/>
  <c r="AJ829" i="1" s="1"/>
  <c r="AG829" i="1"/>
  <c r="AI829" i="1" s="1"/>
  <c r="Y829" i="1"/>
  <c r="AA829" i="1" s="1"/>
  <c r="X829" i="1"/>
  <c r="Z829" i="1" s="1"/>
  <c r="R829" i="1"/>
  <c r="T829" i="1" s="1"/>
  <c r="Q829" i="1"/>
  <c r="S829" i="1" s="1"/>
  <c r="K829" i="1"/>
  <c r="M829" i="1" s="1"/>
  <c r="BE829" i="1" s="1"/>
  <c r="J829" i="1"/>
  <c r="L829" i="1" s="1"/>
  <c r="AS828" i="1"/>
  <c r="AU828" i="1" s="1"/>
  <c r="AW828" i="1" s="1"/>
  <c r="AR828" i="1"/>
  <c r="AT828" i="1" s="1"/>
  <c r="AV828" i="1" s="1"/>
  <c r="AQ828" i="1"/>
  <c r="AH828" i="1"/>
  <c r="AJ828" i="1" s="1"/>
  <c r="AG828" i="1"/>
  <c r="AI828" i="1" s="1"/>
  <c r="BD828" i="1" s="1"/>
  <c r="Y828" i="1"/>
  <c r="AA828" i="1" s="1"/>
  <c r="X828" i="1"/>
  <c r="Z828" i="1" s="1"/>
  <c r="BA828" i="1" s="1"/>
  <c r="R828" i="1"/>
  <c r="T828" i="1" s="1"/>
  <c r="Q828" i="1"/>
  <c r="S828" i="1" s="1"/>
  <c r="AY828" i="1" s="1"/>
  <c r="K828" i="1"/>
  <c r="M828" i="1" s="1"/>
  <c r="BE828" i="1" s="1"/>
  <c r="J828" i="1"/>
  <c r="L828" i="1" s="1"/>
  <c r="AZ828" i="1" s="1"/>
  <c r="AS827" i="1"/>
  <c r="AU827" i="1" s="1"/>
  <c r="AW827" i="1" s="1"/>
  <c r="AR827" i="1"/>
  <c r="AT827" i="1" s="1"/>
  <c r="AV827" i="1" s="1"/>
  <c r="AQ827" i="1"/>
  <c r="AH827" i="1"/>
  <c r="AJ827" i="1" s="1"/>
  <c r="AG827" i="1"/>
  <c r="AI827" i="1" s="1"/>
  <c r="Y827" i="1"/>
  <c r="AA827" i="1" s="1"/>
  <c r="X827" i="1"/>
  <c r="Z827" i="1" s="1"/>
  <c r="R827" i="1"/>
  <c r="T827" i="1" s="1"/>
  <c r="Q827" i="1"/>
  <c r="S827" i="1" s="1"/>
  <c r="K827" i="1"/>
  <c r="M827" i="1" s="1"/>
  <c r="BE827" i="1" s="1"/>
  <c r="J827" i="1"/>
  <c r="L827" i="1" s="1"/>
  <c r="AS826" i="1"/>
  <c r="AU826" i="1" s="1"/>
  <c r="AW826" i="1" s="1"/>
  <c r="AR826" i="1"/>
  <c r="AT826" i="1" s="1"/>
  <c r="AV826" i="1" s="1"/>
  <c r="AQ826" i="1"/>
  <c r="AH826" i="1"/>
  <c r="AJ826" i="1" s="1"/>
  <c r="AG826" i="1"/>
  <c r="AI826" i="1" s="1"/>
  <c r="BD826" i="1" s="1"/>
  <c r="Y826" i="1"/>
  <c r="AA826" i="1" s="1"/>
  <c r="X826" i="1"/>
  <c r="Z826" i="1" s="1"/>
  <c r="BA826" i="1" s="1"/>
  <c r="R826" i="1"/>
  <c r="T826" i="1" s="1"/>
  <c r="Q826" i="1"/>
  <c r="S826" i="1" s="1"/>
  <c r="AY826" i="1" s="1"/>
  <c r="K826" i="1"/>
  <c r="M826" i="1" s="1"/>
  <c r="BE826" i="1" s="1"/>
  <c r="J826" i="1"/>
  <c r="L826" i="1" s="1"/>
  <c r="AZ826" i="1" s="1"/>
  <c r="AS825" i="1"/>
  <c r="AU825" i="1" s="1"/>
  <c r="AW825" i="1" s="1"/>
  <c r="AR825" i="1"/>
  <c r="AT825" i="1" s="1"/>
  <c r="AV825" i="1" s="1"/>
  <c r="AQ825" i="1"/>
  <c r="AH825" i="1"/>
  <c r="AJ825" i="1" s="1"/>
  <c r="AG825" i="1"/>
  <c r="AI825" i="1" s="1"/>
  <c r="Y825" i="1"/>
  <c r="AA825" i="1" s="1"/>
  <c r="X825" i="1"/>
  <c r="Z825" i="1" s="1"/>
  <c r="R825" i="1"/>
  <c r="T825" i="1" s="1"/>
  <c r="Q825" i="1"/>
  <c r="S825" i="1" s="1"/>
  <c r="K825" i="1"/>
  <c r="M825" i="1" s="1"/>
  <c r="BE825" i="1" s="1"/>
  <c r="J825" i="1"/>
  <c r="L825" i="1" s="1"/>
  <c r="AS824" i="1"/>
  <c r="AU824" i="1" s="1"/>
  <c r="AW824" i="1" s="1"/>
  <c r="AR824" i="1"/>
  <c r="AT824" i="1" s="1"/>
  <c r="AV824" i="1" s="1"/>
  <c r="AQ824" i="1"/>
  <c r="AH824" i="1"/>
  <c r="AJ824" i="1" s="1"/>
  <c r="AG824" i="1"/>
  <c r="AI824" i="1" s="1"/>
  <c r="BD824" i="1" s="1"/>
  <c r="Y824" i="1"/>
  <c r="AA824" i="1" s="1"/>
  <c r="X824" i="1"/>
  <c r="Z824" i="1" s="1"/>
  <c r="BA824" i="1" s="1"/>
  <c r="R824" i="1"/>
  <c r="T824" i="1" s="1"/>
  <c r="Q824" i="1"/>
  <c r="S824" i="1" s="1"/>
  <c r="AY824" i="1" s="1"/>
  <c r="K824" i="1"/>
  <c r="M824" i="1" s="1"/>
  <c r="BE824" i="1" s="1"/>
  <c r="J824" i="1"/>
  <c r="L824" i="1" s="1"/>
  <c r="AZ824" i="1" s="1"/>
  <c r="AS823" i="1"/>
  <c r="AU823" i="1" s="1"/>
  <c r="AW823" i="1" s="1"/>
  <c r="AR823" i="1"/>
  <c r="AT823" i="1" s="1"/>
  <c r="AV823" i="1" s="1"/>
  <c r="AQ823" i="1"/>
  <c r="AH823" i="1"/>
  <c r="AJ823" i="1" s="1"/>
  <c r="AG823" i="1"/>
  <c r="AI823" i="1" s="1"/>
  <c r="Y823" i="1"/>
  <c r="AA823" i="1" s="1"/>
  <c r="X823" i="1"/>
  <c r="Z823" i="1" s="1"/>
  <c r="R823" i="1"/>
  <c r="T823" i="1" s="1"/>
  <c r="Q823" i="1"/>
  <c r="S823" i="1" s="1"/>
  <c r="K823" i="1"/>
  <c r="M823" i="1" s="1"/>
  <c r="BE823" i="1" s="1"/>
  <c r="J823" i="1"/>
  <c r="L823" i="1" s="1"/>
  <c r="AS822" i="1"/>
  <c r="AU822" i="1" s="1"/>
  <c r="AW822" i="1" s="1"/>
  <c r="AR822" i="1"/>
  <c r="AT822" i="1" s="1"/>
  <c r="AV822" i="1" s="1"/>
  <c r="AQ822" i="1"/>
  <c r="AH822" i="1"/>
  <c r="AJ822" i="1" s="1"/>
  <c r="AG822" i="1"/>
  <c r="AI822" i="1" s="1"/>
  <c r="BD822" i="1" s="1"/>
  <c r="Y822" i="1"/>
  <c r="AA822" i="1" s="1"/>
  <c r="X822" i="1"/>
  <c r="Z822" i="1" s="1"/>
  <c r="BA822" i="1" s="1"/>
  <c r="R822" i="1"/>
  <c r="T822" i="1" s="1"/>
  <c r="Q822" i="1"/>
  <c r="S822" i="1" s="1"/>
  <c r="AY822" i="1" s="1"/>
  <c r="K822" i="1"/>
  <c r="M822" i="1" s="1"/>
  <c r="BE822" i="1" s="1"/>
  <c r="J822" i="1"/>
  <c r="L822" i="1" s="1"/>
  <c r="AZ822" i="1" s="1"/>
  <c r="AS821" i="1"/>
  <c r="AU821" i="1" s="1"/>
  <c r="AW821" i="1" s="1"/>
  <c r="AR821" i="1"/>
  <c r="AT821" i="1" s="1"/>
  <c r="AV821" i="1" s="1"/>
  <c r="AQ821" i="1"/>
  <c r="AH821" i="1"/>
  <c r="AJ821" i="1" s="1"/>
  <c r="AG821" i="1"/>
  <c r="AI821" i="1" s="1"/>
  <c r="Y821" i="1"/>
  <c r="AA821" i="1" s="1"/>
  <c r="X821" i="1"/>
  <c r="Z821" i="1" s="1"/>
  <c r="R821" i="1"/>
  <c r="T821" i="1" s="1"/>
  <c r="Q821" i="1"/>
  <c r="S821" i="1" s="1"/>
  <c r="K821" i="1"/>
  <c r="M821" i="1" s="1"/>
  <c r="BE821" i="1" s="1"/>
  <c r="J821" i="1"/>
  <c r="L821" i="1" s="1"/>
  <c r="AS820" i="1"/>
  <c r="AU820" i="1" s="1"/>
  <c r="AW820" i="1" s="1"/>
  <c r="AR820" i="1"/>
  <c r="AT820" i="1" s="1"/>
  <c r="AV820" i="1" s="1"/>
  <c r="AQ820" i="1"/>
  <c r="AH820" i="1"/>
  <c r="AJ820" i="1" s="1"/>
  <c r="AG820" i="1"/>
  <c r="AI820" i="1" s="1"/>
  <c r="BD820" i="1" s="1"/>
  <c r="Y820" i="1"/>
  <c r="AA820" i="1" s="1"/>
  <c r="X820" i="1"/>
  <c r="Z820" i="1" s="1"/>
  <c r="BA820" i="1" s="1"/>
  <c r="R820" i="1"/>
  <c r="T820" i="1" s="1"/>
  <c r="Q820" i="1"/>
  <c r="S820" i="1" s="1"/>
  <c r="AY820" i="1" s="1"/>
  <c r="K820" i="1"/>
  <c r="M820" i="1" s="1"/>
  <c r="BE820" i="1" s="1"/>
  <c r="J820" i="1"/>
  <c r="L820" i="1" s="1"/>
  <c r="AZ820" i="1" s="1"/>
  <c r="AS819" i="1"/>
  <c r="AU819" i="1" s="1"/>
  <c r="AW819" i="1" s="1"/>
  <c r="AR819" i="1"/>
  <c r="AT819" i="1" s="1"/>
  <c r="AV819" i="1" s="1"/>
  <c r="AQ819" i="1"/>
  <c r="AH819" i="1"/>
  <c r="AJ819" i="1" s="1"/>
  <c r="AG819" i="1"/>
  <c r="AI819" i="1" s="1"/>
  <c r="Y819" i="1"/>
  <c r="AA819" i="1" s="1"/>
  <c r="X819" i="1"/>
  <c r="Z819" i="1" s="1"/>
  <c r="R819" i="1"/>
  <c r="T819" i="1" s="1"/>
  <c r="Q819" i="1"/>
  <c r="S819" i="1" s="1"/>
  <c r="K819" i="1"/>
  <c r="M819" i="1" s="1"/>
  <c r="BE819" i="1" s="1"/>
  <c r="J819" i="1"/>
  <c r="L819" i="1" s="1"/>
  <c r="AS818" i="1"/>
  <c r="AU818" i="1" s="1"/>
  <c r="AW818" i="1" s="1"/>
  <c r="AR818" i="1"/>
  <c r="AT818" i="1" s="1"/>
  <c r="AV818" i="1" s="1"/>
  <c r="AQ818" i="1"/>
  <c r="AH818" i="1"/>
  <c r="AJ818" i="1" s="1"/>
  <c r="AG818" i="1"/>
  <c r="AI818" i="1" s="1"/>
  <c r="BD818" i="1" s="1"/>
  <c r="Y818" i="1"/>
  <c r="AA818" i="1" s="1"/>
  <c r="X818" i="1"/>
  <c r="Z818" i="1" s="1"/>
  <c r="BA818" i="1" s="1"/>
  <c r="R818" i="1"/>
  <c r="T818" i="1" s="1"/>
  <c r="Q818" i="1"/>
  <c r="S818" i="1" s="1"/>
  <c r="AY818" i="1" s="1"/>
  <c r="K818" i="1"/>
  <c r="M818" i="1" s="1"/>
  <c r="BE818" i="1" s="1"/>
  <c r="J818" i="1"/>
  <c r="L818" i="1" s="1"/>
  <c r="AZ818" i="1" s="1"/>
  <c r="AS817" i="1"/>
  <c r="AU817" i="1" s="1"/>
  <c r="AW817" i="1" s="1"/>
  <c r="AR817" i="1"/>
  <c r="AT817" i="1" s="1"/>
  <c r="AV817" i="1" s="1"/>
  <c r="AQ817" i="1"/>
  <c r="AH817" i="1"/>
  <c r="AJ817" i="1" s="1"/>
  <c r="AG817" i="1"/>
  <c r="AI817" i="1" s="1"/>
  <c r="Y817" i="1"/>
  <c r="AA817" i="1" s="1"/>
  <c r="X817" i="1"/>
  <c r="Z817" i="1" s="1"/>
  <c r="R817" i="1"/>
  <c r="T817" i="1" s="1"/>
  <c r="Q817" i="1"/>
  <c r="S817" i="1" s="1"/>
  <c r="K817" i="1"/>
  <c r="M817" i="1" s="1"/>
  <c r="BE817" i="1" s="1"/>
  <c r="J817" i="1"/>
  <c r="L817" i="1" s="1"/>
  <c r="AS816" i="1"/>
  <c r="AU816" i="1" s="1"/>
  <c r="AW816" i="1" s="1"/>
  <c r="AR816" i="1"/>
  <c r="AT816" i="1" s="1"/>
  <c r="AV816" i="1" s="1"/>
  <c r="AQ816" i="1"/>
  <c r="AH816" i="1"/>
  <c r="AJ816" i="1" s="1"/>
  <c r="AG816" i="1"/>
  <c r="AI816" i="1" s="1"/>
  <c r="BD816" i="1" s="1"/>
  <c r="Y816" i="1"/>
  <c r="AA816" i="1" s="1"/>
  <c r="X816" i="1"/>
  <c r="Z816" i="1" s="1"/>
  <c r="BA816" i="1" s="1"/>
  <c r="R816" i="1"/>
  <c r="T816" i="1" s="1"/>
  <c r="Q816" i="1"/>
  <c r="S816" i="1" s="1"/>
  <c r="AY816" i="1" s="1"/>
  <c r="K816" i="1"/>
  <c r="M816" i="1" s="1"/>
  <c r="BE816" i="1" s="1"/>
  <c r="J816" i="1"/>
  <c r="L816" i="1" s="1"/>
  <c r="AZ816" i="1" s="1"/>
  <c r="AS815" i="1"/>
  <c r="AU815" i="1" s="1"/>
  <c r="AW815" i="1" s="1"/>
  <c r="AR815" i="1"/>
  <c r="AT815" i="1" s="1"/>
  <c r="AV815" i="1" s="1"/>
  <c r="AQ815" i="1"/>
  <c r="AH815" i="1"/>
  <c r="AJ815" i="1" s="1"/>
  <c r="AG815" i="1"/>
  <c r="AI815" i="1" s="1"/>
  <c r="Y815" i="1"/>
  <c r="AA815" i="1" s="1"/>
  <c r="X815" i="1"/>
  <c r="Z815" i="1" s="1"/>
  <c r="R815" i="1"/>
  <c r="T815" i="1" s="1"/>
  <c r="Q815" i="1"/>
  <c r="S815" i="1" s="1"/>
  <c r="K815" i="1"/>
  <c r="M815" i="1" s="1"/>
  <c r="BE815" i="1" s="1"/>
  <c r="J815" i="1"/>
  <c r="L815" i="1" s="1"/>
  <c r="AS814" i="1"/>
  <c r="AU814" i="1" s="1"/>
  <c r="AW814" i="1" s="1"/>
  <c r="AR814" i="1"/>
  <c r="AT814" i="1" s="1"/>
  <c r="AV814" i="1" s="1"/>
  <c r="AQ814" i="1"/>
  <c r="AH814" i="1"/>
  <c r="AJ814" i="1" s="1"/>
  <c r="AG814" i="1"/>
  <c r="AI814" i="1" s="1"/>
  <c r="BD814" i="1" s="1"/>
  <c r="Y814" i="1"/>
  <c r="AA814" i="1" s="1"/>
  <c r="X814" i="1"/>
  <c r="Z814" i="1" s="1"/>
  <c r="BA814" i="1" s="1"/>
  <c r="R814" i="1"/>
  <c r="T814" i="1" s="1"/>
  <c r="Q814" i="1"/>
  <c r="S814" i="1" s="1"/>
  <c r="AY814" i="1" s="1"/>
  <c r="K814" i="1"/>
  <c r="M814" i="1" s="1"/>
  <c r="BE814" i="1" s="1"/>
  <c r="J814" i="1"/>
  <c r="L814" i="1" s="1"/>
  <c r="AZ814" i="1" s="1"/>
  <c r="AS813" i="1"/>
  <c r="AU813" i="1" s="1"/>
  <c r="AW813" i="1" s="1"/>
  <c r="AR813" i="1"/>
  <c r="AT813" i="1" s="1"/>
  <c r="AV813" i="1" s="1"/>
  <c r="AQ813" i="1"/>
  <c r="AH813" i="1"/>
  <c r="AJ813" i="1" s="1"/>
  <c r="AG813" i="1"/>
  <c r="AI813" i="1" s="1"/>
  <c r="Y813" i="1"/>
  <c r="AA813" i="1" s="1"/>
  <c r="X813" i="1"/>
  <c r="Z813" i="1" s="1"/>
  <c r="R813" i="1"/>
  <c r="T813" i="1" s="1"/>
  <c r="Q813" i="1"/>
  <c r="S813" i="1" s="1"/>
  <c r="K813" i="1"/>
  <c r="M813" i="1" s="1"/>
  <c r="BE813" i="1" s="1"/>
  <c r="J813" i="1"/>
  <c r="L813" i="1" s="1"/>
  <c r="AS812" i="1"/>
  <c r="AU812" i="1" s="1"/>
  <c r="AW812" i="1" s="1"/>
  <c r="AR812" i="1"/>
  <c r="AT812" i="1" s="1"/>
  <c r="AV812" i="1" s="1"/>
  <c r="AQ812" i="1"/>
  <c r="AH812" i="1"/>
  <c r="AJ812" i="1" s="1"/>
  <c r="AG812" i="1"/>
  <c r="AI812" i="1" s="1"/>
  <c r="BD812" i="1" s="1"/>
  <c r="Y812" i="1"/>
  <c r="AA812" i="1" s="1"/>
  <c r="X812" i="1"/>
  <c r="Z812" i="1" s="1"/>
  <c r="BA812" i="1" s="1"/>
  <c r="R812" i="1"/>
  <c r="T812" i="1" s="1"/>
  <c r="Q812" i="1"/>
  <c r="S812" i="1" s="1"/>
  <c r="AY812" i="1" s="1"/>
  <c r="K812" i="1"/>
  <c r="M812" i="1" s="1"/>
  <c r="BE812" i="1" s="1"/>
  <c r="J812" i="1"/>
  <c r="L812" i="1" s="1"/>
  <c r="AZ812" i="1" s="1"/>
  <c r="AS811" i="1"/>
  <c r="AU811" i="1" s="1"/>
  <c r="AW811" i="1" s="1"/>
  <c r="AR811" i="1"/>
  <c r="AT811" i="1" s="1"/>
  <c r="AV811" i="1" s="1"/>
  <c r="AQ811" i="1"/>
  <c r="AH811" i="1"/>
  <c r="AJ811" i="1" s="1"/>
  <c r="AG811" i="1"/>
  <c r="AI811" i="1" s="1"/>
  <c r="Y811" i="1"/>
  <c r="AA811" i="1" s="1"/>
  <c r="X811" i="1"/>
  <c r="Z811" i="1" s="1"/>
  <c r="R811" i="1"/>
  <c r="T811" i="1" s="1"/>
  <c r="Q811" i="1"/>
  <c r="S811" i="1" s="1"/>
  <c r="K811" i="1"/>
  <c r="M811" i="1" s="1"/>
  <c r="BE811" i="1" s="1"/>
  <c r="J811" i="1"/>
  <c r="L811" i="1" s="1"/>
  <c r="AS810" i="1"/>
  <c r="AU810" i="1" s="1"/>
  <c r="AW810" i="1" s="1"/>
  <c r="AR810" i="1"/>
  <c r="AT810" i="1" s="1"/>
  <c r="AV810" i="1" s="1"/>
  <c r="AQ810" i="1"/>
  <c r="AH810" i="1"/>
  <c r="AJ810" i="1" s="1"/>
  <c r="AG810" i="1"/>
  <c r="AI810" i="1" s="1"/>
  <c r="BD810" i="1" s="1"/>
  <c r="Y810" i="1"/>
  <c r="AA810" i="1" s="1"/>
  <c r="X810" i="1"/>
  <c r="Z810" i="1" s="1"/>
  <c r="BA810" i="1" s="1"/>
  <c r="R810" i="1"/>
  <c r="T810" i="1" s="1"/>
  <c r="Q810" i="1"/>
  <c r="S810" i="1" s="1"/>
  <c r="AY810" i="1" s="1"/>
  <c r="K810" i="1"/>
  <c r="M810" i="1" s="1"/>
  <c r="BE810" i="1" s="1"/>
  <c r="J810" i="1"/>
  <c r="L810" i="1" s="1"/>
  <c r="AZ810" i="1" s="1"/>
  <c r="AS809" i="1"/>
  <c r="AU809" i="1" s="1"/>
  <c r="AW809" i="1" s="1"/>
  <c r="AR809" i="1"/>
  <c r="AT809" i="1" s="1"/>
  <c r="AV809" i="1" s="1"/>
  <c r="AQ809" i="1"/>
  <c r="AH809" i="1"/>
  <c r="AJ809" i="1" s="1"/>
  <c r="AG809" i="1"/>
  <c r="AI809" i="1" s="1"/>
  <c r="Y809" i="1"/>
  <c r="AA809" i="1" s="1"/>
  <c r="X809" i="1"/>
  <c r="Z809" i="1" s="1"/>
  <c r="R809" i="1"/>
  <c r="T809" i="1" s="1"/>
  <c r="Q809" i="1"/>
  <c r="S809" i="1" s="1"/>
  <c r="K809" i="1"/>
  <c r="M809" i="1" s="1"/>
  <c r="BE809" i="1" s="1"/>
  <c r="J809" i="1"/>
  <c r="L809" i="1" s="1"/>
  <c r="AS808" i="1"/>
  <c r="AU808" i="1" s="1"/>
  <c r="AW808" i="1" s="1"/>
  <c r="AR808" i="1"/>
  <c r="AT808" i="1" s="1"/>
  <c r="AV808" i="1" s="1"/>
  <c r="AQ808" i="1"/>
  <c r="AH808" i="1"/>
  <c r="AJ808" i="1" s="1"/>
  <c r="AG808" i="1"/>
  <c r="AI808" i="1" s="1"/>
  <c r="BD808" i="1" s="1"/>
  <c r="Y808" i="1"/>
  <c r="AA808" i="1" s="1"/>
  <c r="X808" i="1"/>
  <c r="Z808" i="1" s="1"/>
  <c r="BA808" i="1" s="1"/>
  <c r="R808" i="1"/>
  <c r="T808" i="1" s="1"/>
  <c r="Q808" i="1"/>
  <c r="S808" i="1" s="1"/>
  <c r="AY808" i="1" s="1"/>
  <c r="K808" i="1"/>
  <c r="M808" i="1" s="1"/>
  <c r="BE808" i="1" s="1"/>
  <c r="J808" i="1"/>
  <c r="L808" i="1" s="1"/>
  <c r="AZ808" i="1" s="1"/>
  <c r="AS807" i="1"/>
  <c r="AU807" i="1" s="1"/>
  <c r="AW807" i="1" s="1"/>
  <c r="AR807" i="1"/>
  <c r="AT807" i="1" s="1"/>
  <c r="AV807" i="1" s="1"/>
  <c r="AQ807" i="1"/>
  <c r="AH807" i="1"/>
  <c r="AJ807" i="1" s="1"/>
  <c r="AG807" i="1"/>
  <c r="AI807" i="1" s="1"/>
  <c r="Y807" i="1"/>
  <c r="AA807" i="1" s="1"/>
  <c r="X807" i="1"/>
  <c r="Z807" i="1" s="1"/>
  <c r="R807" i="1"/>
  <c r="T807" i="1" s="1"/>
  <c r="Q807" i="1"/>
  <c r="S807" i="1" s="1"/>
  <c r="K807" i="1"/>
  <c r="M807" i="1" s="1"/>
  <c r="BE807" i="1" s="1"/>
  <c r="J807" i="1"/>
  <c r="L807" i="1" s="1"/>
  <c r="AS806" i="1"/>
  <c r="AU806" i="1" s="1"/>
  <c r="AW806" i="1" s="1"/>
  <c r="AR806" i="1"/>
  <c r="AT806" i="1" s="1"/>
  <c r="AV806" i="1" s="1"/>
  <c r="AQ806" i="1"/>
  <c r="AH806" i="1"/>
  <c r="AJ806" i="1" s="1"/>
  <c r="AG806" i="1"/>
  <c r="AI806" i="1" s="1"/>
  <c r="BD806" i="1" s="1"/>
  <c r="Y806" i="1"/>
  <c r="AA806" i="1" s="1"/>
  <c r="X806" i="1"/>
  <c r="Z806" i="1" s="1"/>
  <c r="BA806" i="1" s="1"/>
  <c r="R806" i="1"/>
  <c r="T806" i="1" s="1"/>
  <c r="Q806" i="1"/>
  <c r="S806" i="1" s="1"/>
  <c r="AY806" i="1" s="1"/>
  <c r="K806" i="1"/>
  <c r="M806" i="1" s="1"/>
  <c r="BE806" i="1" s="1"/>
  <c r="J806" i="1"/>
  <c r="L806" i="1" s="1"/>
  <c r="AZ806" i="1" s="1"/>
  <c r="AS805" i="1"/>
  <c r="AU805" i="1" s="1"/>
  <c r="AW805" i="1" s="1"/>
  <c r="AR805" i="1"/>
  <c r="AT805" i="1" s="1"/>
  <c r="AV805" i="1" s="1"/>
  <c r="AQ805" i="1"/>
  <c r="AH805" i="1"/>
  <c r="AJ805" i="1" s="1"/>
  <c r="AG805" i="1"/>
  <c r="AI805" i="1" s="1"/>
  <c r="Y805" i="1"/>
  <c r="AA805" i="1" s="1"/>
  <c r="X805" i="1"/>
  <c r="Z805" i="1" s="1"/>
  <c r="R805" i="1"/>
  <c r="T805" i="1" s="1"/>
  <c r="Q805" i="1"/>
  <c r="S805" i="1" s="1"/>
  <c r="K805" i="1"/>
  <c r="M805" i="1" s="1"/>
  <c r="BE805" i="1" s="1"/>
  <c r="J805" i="1"/>
  <c r="L805" i="1" s="1"/>
  <c r="AS804" i="1"/>
  <c r="AU804" i="1" s="1"/>
  <c r="AW804" i="1" s="1"/>
  <c r="AR804" i="1"/>
  <c r="AT804" i="1" s="1"/>
  <c r="AV804" i="1" s="1"/>
  <c r="AQ804" i="1"/>
  <c r="AH804" i="1"/>
  <c r="AJ804" i="1" s="1"/>
  <c r="AG804" i="1"/>
  <c r="AI804" i="1" s="1"/>
  <c r="BD804" i="1" s="1"/>
  <c r="Y804" i="1"/>
  <c r="AA804" i="1" s="1"/>
  <c r="X804" i="1"/>
  <c r="Z804" i="1" s="1"/>
  <c r="BA804" i="1" s="1"/>
  <c r="R804" i="1"/>
  <c r="T804" i="1" s="1"/>
  <c r="Q804" i="1"/>
  <c r="S804" i="1" s="1"/>
  <c r="AY804" i="1" s="1"/>
  <c r="K804" i="1"/>
  <c r="M804" i="1" s="1"/>
  <c r="BE804" i="1" s="1"/>
  <c r="J804" i="1"/>
  <c r="L804" i="1" s="1"/>
  <c r="AZ804" i="1" s="1"/>
  <c r="AS803" i="1"/>
  <c r="AU803" i="1" s="1"/>
  <c r="AW803" i="1" s="1"/>
  <c r="AR803" i="1"/>
  <c r="AT803" i="1" s="1"/>
  <c r="AV803" i="1" s="1"/>
  <c r="AQ803" i="1"/>
  <c r="AH803" i="1"/>
  <c r="AJ803" i="1" s="1"/>
  <c r="AG803" i="1"/>
  <c r="AI803" i="1" s="1"/>
  <c r="Y803" i="1"/>
  <c r="AA803" i="1" s="1"/>
  <c r="X803" i="1"/>
  <c r="Z803" i="1" s="1"/>
  <c r="R803" i="1"/>
  <c r="T803" i="1" s="1"/>
  <c r="Q803" i="1"/>
  <c r="S803" i="1" s="1"/>
  <c r="K803" i="1"/>
  <c r="M803" i="1" s="1"/>
  <c r="BE803" i="1" s="1"/>
  <c r="J803" i="1"/>
  <c r="L803" i="1" s="1"/>
  <c r="AS802" i="1"/>
  <c r="AU802" i="1" s="1"/>
  <c r="AW802" i="1" s="1"/>
  <c r="AR802" i="1"/>
  <c r="AT802" i="1" s="1"/>
  <c r="AV802" i="1" s="1"/>
  <c r="AQ802" i="1"/>
  <c r="AH802" i="1"/>
  <c r="AJ802" i="1" s="1"/>
  <c r="AG802" i="1"/>
  <c r="AI802" i="1" s="1"/>
  <c r="BD802" i="1" s="1"/>
  <c r="Y802" i="1"/>
  <c r="AA802" i="1" s="1"/>
  <c r="X802" i="1"/>
  <c r="Z802" i="1" s="1"/>
  <c r="BA802" i="1" s="1"/>
  <c r="R802" i="1"/>
  <c r="T802" i="1" s="1"/>
  <c r="Q802" i="1"/>
  <c r="S802" i="1" s="1"/>
  <c r="AY802" i="1" s="1"/>
  <c r="K802" i="1"/>
  <c r="M802" i="1" s="1"/>
  <c r="BE802" i="1" s="1"/>
  <c r="J802" i="1"/>
  <c r="L802" i="1" s="1"/>
  <c r="AZ802" i="1" s="1"/>
  <c r="AS801" i="1"/>
  <c r="AU801" i="1" s="1"/>
  <c r="AW801" i="1" s="1"/>
  <c r="AR801" i="1"/>
  <c r="AT801" i="1" s="1"/>
  <c r="AV801" i="1" s="1"/>
  <c r="AQ801" i="1"/>
  <c r="AH801" i="1"/>
  <c r="AJ801" i="1" s="1"/>
  <c r="AG801" i="1"/>
  <c r="AI801" i="1" s="1"/>
  <c r="Y801" i="1"/>
  <c r="AA801" i="1" s="1"/>
  <c r="X801" i="1"/>
  <c r="Z801" i="1" s="1"/>
  <c r="R801" i="1"/>
  <c r="T801" i="1" s="1"/>
  <c r="Q801" i="1"/>
  <c r="S801" i="1" s="1"/>
  <c r="K801" i="1"/>
  <c r="M801" i="1" s="1"/>
  <c r="BE801" i="1" s="1"/>
  <c r="J801" i="1"/>
  <c r="L801" i="1" s="1"/>
  <c r="AS800" i="1"/>
  <c r="AU800" i="1" s="1"/>
  <c r="AW800" i="1" s="1"/>
  <c r="AR800" i="1"/>
  <c r="AT800" i="1" s="1"/>
  <c r="AV800" i="1" s="1"/>
  <c r="AQ800" i="1"/>
  <c r="AH800" i="1"/>
  <c r="AJ800" i="1" s="1"/>
  <c r="AG800" i="1"/>
  <c r="AI800" i="1" s="1"/>
  <c r="BD800" i="1" s="1"/>
  <c r="Y800" i="1"/>
  <c r="AA800" i="1" s="1"/>
  <c r="X800" i="1"/>
  <c r="Z800" i="1" s="1"/>
  <c r="BA800" i="1" s="1"/>
  <c r="R800" i="1"/>
  <c r="T800" i="1" s="1"/>
  <c r="Q800" i="1"/>
  <c r="S800" i="1" s="1"/>
  <c r="AY800" i="1" s="1"/>
  <c r="K800" i="1"/>
  <c r="M800" i="1" s="1"/>
  <c r="BE800" i="1" s="1"/>
  <c r="J800" i="1"/>
  <c r="L800" i="1" s="1"/>
  <c r="AZ800" i="1" s="1"/>
  <c r="AS799" i="1"/>
  <c r="AU799" i="1" s="1"/>
  <c r="AW799" i="1" s="1"/>
  <c r="AR799" i="1"/>
  <c r="AT799" i="1" s="1"/>
  <c r="AV799" i="1" s="1"/>
  <c r="AQ799" i="1"/>
  <c r="AH799" i="1"/>
  <c r="AJ799" i="1" s="1"/>
  <c r="AG799" i="1"/>
  <c r="AI799" i="1" s="1"/>
  <c r="Y799" i="1"/>
  <c r="AA799" i="1" s="1"/>
  <c r="X799" i="1"/>
  <c r="Z799" i="1" s="1"/>
  <c r="R799" i="1"/>
  <c r="T799" i="1" s="1"/>
  <c r="Q799" i="1"/>
  <c r="S799" i="1" s="1"/>
  <c r="K799" i="1"/>
  <c r="M799" i="1" s="1"/>
  <c r="BE799" i="1" s="1"/>
  <c r="J799" i="1"/>
  <c r="L799" i="1" s="1"/>
  <c r="AS798" i="1"/>
  <c r="AU798" i="1" s="1"/>
  <c r="AW798" i="1" s="1"/>
  <c r="AR798" i="1"/>
  <c r="AT798" i="1" s="1"/>
  <c r="AV798" i="1" s="1"/>
  <c r="AQ798" i="1"/>
  <c r="AH798" i="1"/>
  <c r="AJ798" i="1" s="1"/>
  <c r="AG798" i="1"/>
  <c r="AI798" i="1" s="1"/>
  <c r="BD798" i="1" s="1"/>
  <c r="Y798" i="1"/>
  <c r="AA798" i="1" s="1"/>
  <c r="X798" i="1"/>
  <c r="Z798" i="1" s="1"/>
  <c r="BA798" i="1" s="1"/>
  <c r="R798" i="1"/>
  <c r="T798" i="1" s="1"/>
  <c r="Q798" i="1"/>
  <c r="S798" i="1" s="1"/>
  <c r="AY798" i="1" s="1"/>
  <c r="K798" i="1"/>
  <c r="M798" i="1" s="1"/>
  <c r="BE798" i="1" s="1"/>
  <c r="J798" i="1"/>
  <c r="L798" i="1" s="1"/>
  <c r="AZ798" i="1" s="1"/>
  <c r="AS797" i="1"/>
  <c r="AU797" i="1" s="1"/>
  <c r="AW797" i="1" s="1"/>
  <c r="AR797" i="1"/>
  <c r="AT797" i="1" s="1"/>
  <c r="AV797" i="1" s="1"/>
  <c r="AQ797" i="1"/>
  <c r="AH797" i="1"/>
  <c r="AJ797" i="1" s="1"/>
  <c r="AG797" i="1"/>
  <c r="AI797" i="1" s="1"/>
  <c r="Y797" i="1"/>
  <c r="AA797" i="1" s="1"/>
  <c r="X797" i="1"/>
  <c r="Z797" i="1" s="1"/>
  <c r="R797" i="1"/>
  <c r="T797" i="1" s="1"/>
  <c r="Q797" i="1"/>
  <c r="S797" i="1" s="1"/>
  <c r="K797" i="1"/>
  <c r="M797" i="1" s="1"/>
  <c r="BE797" i="1" s="1"/>
  <c r="J797" i="1"/>
  <c r="L797" i="1" s="1"/>
  <c r="AS796" i="1"/>
  <c r="AU796" i="1" s="1"/>
  <c r="AW796" i="1" s="1"/>
  <c r="AR796" i="1"/>
  <c r="AT796" i="1" s="1"/>
  <c r="AV796" i="1" s="1"/>
  <c r="AQ796" i="1"/>
  <c r="AH796" i="1"/>
  <c r="AJ796" i="1" s="1"/>
  <c r="AG796" i="1"/>
  <c r="AI796" i="1" s="1"/>
  <c r="BD796" i="1" s="1"/>
  <c r="Y796" i="1"/>
  <c r="AA796" i="1" s="1"/>
  <c r="X796" i="1"/>
  <c r="Z796" i="1" s="1"/>
  <c r="BA796" i="1" s="1"/>
  <c r="R796" i="1"/>
  <c r="T796" i="1" s="1"/>
  <c r="Q796" i="1"/>
  <c r="S796" i="1" s="1"/>
  <c r="AY796" i="1" s="1"/>
  <c r="K796" i="1"/>
  <c r="M796" i="1" s="1"/>
  <c r="BE796" i="1" s="1"/>
  <c r="J796" i="1"/>
  <c r="L796" i="1" s="1"/>
  <c r="AZ796" i="1" s="1"/>
  <c r="AS795" i="1"/>
  <c r="AU795" i="1" s="1"/>
  <c r="AW795" i="1" s="1"/>
  <c r="AR795" i="1"/>
  <c r="AT795" i="1" s="1"/>
  <c r="AV795" i="1" s="1"/>
  <c r="AQ795" i="1"/>
  <c r="AH795" i="1"/>
  <c r="AJ795" i="1" s="1"/>
  <c r="AG795" i="1"/>
  <c r="AI795" i="1" s="1"/>
  <c r="Y795" i="1"/>
  <c r="AA795" i="1" s="1"/>
  <c r="X795" i="1"/>
  <c r="Z795" i="1" s="1"/>
  <c r="R795" i="1"/>
  <c r="T795" i="1" s="1"/>
  <c r="Q795" i="1"/>
  <c r="S795" i="1" s="1"/>
  <c r="K795" i="1"/>
  <c r="M795" i="1" s="1"/>
  <c r="BE795" i="1" s="1"/>
  <c r="J795" i="1"/>
  <c r="L795" i="1" s="1"/>
  <c r="AS794" i="1"/>
  <c r="AU794" i="1" s="1"/>
  <c r="AW794" i="1" s="1"/>
  <c r="AR794" i="1"/>
  <c r="AT794" i="1" s="1"/>
  <c r="AV794" i="1" s="1"/>
  <c r="AQ794" i="1"/>
  <c r="AH794" i="1"/>
  <c r="AJ794" i="1" s="1"/>
  <c r="AG794" i="1"/>
  <c r="AI794" i="1" s="1"/>
  <c r="BD794" i="1" s="1"/>
  <c r="Y794" i="1"/>
  <c r="AA794" i="1" s="1"/>
  <c r="X794" i="1"/>
  <c r="Z794" i="1" s="1"/>
  <c r="BA794" i="1" s="1"/>
  <c r="R794" i="1"/>
  <c r="T794" i="1" s="1"/>
  <c r="Q794" i="1"/>
  <c r="S794" i="1" s="1"/>
  <c r="AY794" i="1" s="1"/>
  <c r="K794" i="1"/>
  <c r="M794" i="1" s="1"/>
  <c r="BE794" i="1" s="1"/>
  <c r="J794" i="1"/>
  <c r="L794" i="1" s="1"/>
  <c r="AZ794" i="1" s="1"/>
  <c r="AS793" i="1"/>
  <c r="AU793" i="1" s="1"/>
  <c r="AW793" i="1" s="1"/>
  <c r="AR793" i="1"/>
  <c r="AT793" i="1" s="1"/>
  <c r="AV793" i="1" s="1"/>
  <c r="AQ793" i="1"/>
  <c r="AH793" i="1"/>
  <c r="AJ793" i="1" s="1"/>
  <c r="AG793" i="1"/>
  <c r="AI793" i="1" s="1"/>
  <c r="Y793" i="1"/>
  <c r="AA793" i="1" s="1"/>
  <c r="X793" i="1"/>
  <c r="Z793" i="1" s="1"/>
  <c r="R793" i="1"/>
  <c r="T793" i="1" s="1"/>
  <c r="Q793" i="1"/>
  <c r="S793" i="1" s="1"/>
  <c r="K793" i="1"/>
  <c r="M793" i="1" s="1"/>
  <c r="BE793" i="1" s="1"/>
  <c r="J793" i="1"/>
  <c r="L793" i="1" s="1"/>
  <c r="AS792" i="1"/>
  <c r="AU792" i="1" s="1"/>
  <c r="AW792" i="1" s="1"/>
  <c r="AR792" i="1"/>
  <c r="AT792" i="1" s="1"/>
  <c r="AV792" i="1" s="1"/>
  <c r="AQ792" i="1"/>
  <c r="AH792" i="1"/>
  <c r="AJ792" i="1" s="1"/>
  <c r="AG792" i="1"/>
  <c r="AI792" i="1" s="1"/>
  <c r="BD792" i="1" s="1"/>
  <c r="Y792" i="1"/>
  <c r="AA792" i="1" s="1"/>
  <c r="X792" i="1"/>
  <c r="Z792" i="1" s="1"/>
  <c r="BA792" i="1" s="1"/>
  <c r="R792" i="1"/>
  <c r="T792" i="1" s="1"/>
  <c r="Q792" i="1"/>
  <c r="S792" i="1" s="1"/>
  <c r="AY792" i="1" s="1"/>
  <c r="K792" i="1"/>
  <c r="M792" i="1" s="1"/>
  <c r="BE792" i="1" s="1"/>
  <c r="J792" i="1"/>
  <c r="L792" i="1" s="1"/>
  <c r="AZ792" i="1" s="1"/>
  <c r="AS791" i="1"/>
  <c r="AU791" i="1" s="1"/>
  <c r="AW791" i="1" s="1"/>
  <c r="AR791" i="1"/>
  <c r="AT791" i="1" s="1"/>
  <c r="AV791" i="1" s="1"/>
  <c r="AQ791" i="1"/>
  <c r="AH791" i="1"/>
  <c r="AJ791" i="1" s="1"/>
  <c r="AG791" i="1"/>
  <c r="AI791" i="1" s="1"/>
  <c r="Y791" i="1"/>
  <c r="AA791" i="1" s="1"/>
  <c r="X791" i="1"/>
  <c r="Z791" i="1" s="1"/>
  <c r="R791" i="1"/>
  <c r="T791" i="1" s="1"/>
  <c r="Q791" i="1"/>
  <c r="S791" i="1" s="1"/>
  <c r="K791" i="1"/>
  <c r="M791" i="1" s="1"/>
  <c r="BE791" i="1" s="1"/>
  <c r="J791" i="1"/>
  <c r="L791" i="1" s="1"/>
  <c r="AS790" i="1"/>
  <c r="AU790" i="1" s="1"/>
  <c r="AW790" i="1" s="1"/>
  <c r="AR790" i="1"/>
  <c r="AT790" i="1" s="1"/>
  <c r="AV790" i="1" s="1"/>
  <c r="AQ790" i="1"/>
  <c r="AH790" i="1"/>
  <c r="AJ790" i="1" s="1"/>
  <c r="AG790" i="1"/>
  <c r="AI790" i="1" s="1"/>
  <c r="BD790" i="1" s="1"/>
  <c r="Y790" i="1"/>
  <c r="AA790" i="1" s="1"/>
  <c r="X790" i="1"/>
  <c r="Z790" i="1" s="1"/>
  <c r="BA790" i="1" s="1"/>
  <c r="R790" i="1"/>
  <c r="T790" i="1" s="1"/>
  <c r="Q790" i="1"/>
  <c r="S790" i="1" s="1"/>
  <c r="AY790" i="1" s="1"/>
  <c r="K790" i="1"/>
  <c r="M790" i="1" s="1"/>
  <c r="BE790" i="1" s="1"/>
  <c r="J790" i="1"/>
  <c r="L790" i="1" s="1"/>
  <c r="AZ790" i="1" s="1"/>
  <c r="AS789" i="1"/>
  <c r="AU789" i="1" s="1"/>
  <c r="AW789" i="1" s="1"/>
  <c r="AR789" i="1"/>
  <c r="AT789" i="1" s="1"/>
  <c r="AV789" i="1" s="1"/>
  <c r="AQ789" i="1"/>
  <c r="AH789" i="1"/>
  <c r="AJ789" i="1" s="1"/>
  <c r="AG789" i="1"/>
  <c r="AI789" i="1" s="1"/>
  <c r="Y789" i="1"/>
  <c r="AA789" i="1" s="1"/>
  <c r="X789" i="1"/>
  <c r="Z789" i="1" s="1"/>
  <c r="R789" i="1"/>
  <c r="T789" i="1" s="1"/>
  <c r="Q789" i="1"/>
  <c r="S789" i="1" s="1"/>
  <c r="K789" i="1"/>
  <c r="M789" i="1" s="1"/>
  <c r="BE789" i="1" s="1"/>
  <c r="J789" i="1"/>
  <c r="L789" i="1" s="1"/>
  <c r="AS788" i="1"/>
  <c r="AU788" i="1" s="1"/>
  <c r="AW788" i="1" s="1"/>
  <c r="AR788" i="1"/>
  <c r="AT788" i="1" s="1"/>
  <c r="AV788" i="1" s="1"/>
  <c r="AQ788" i="1"/>
  <c r="AH788" i="1"/>
  <c r="AJ788" i="1" s="1"/>
  <c r="AG788" i="1"/>
  <c r="AI788" i="1" s="1"/>
  <c r="BD788" i="1" s="1"/>
  <c r="Y788" i="1"/>
  <c r="AA788" i="1" s="1"/>
  <c r="X788" i="1"/>
  <c r="Z788" i="1" s="1"/>
  <c r="BA788" i="1" s="1"/>
  <c r="R788" i="1"/>
  <c r="T788" i="1" s="1"/>
  <c r="Q788" i="1"/>
  <c r="S788" i="1" s="1"/>
  <c r="AY788" i="1" s="1"/>
  <c r="K788" i="1"/>
  <c r="M788" i="1" s="1"/>
  <c r="BE788" i="1" s="1"/>
  <c r="J788" i="1"/>
  <c r="L788" i="1" s="1"/>
  <c r="AZ788" i="1" s="1"/>
  <c r="AS787" i="1"/>
  <c r="AU787" i="1" s="1"/>
  <c r="AW787" i="1" s="1"/>
  <c r="AR787" i="1"/>
  <c r="AT787" i="1" s="1"/>
  <c r="AV787" i="1" s="1"/>
  <c r="AQ787" i="1"/>
  <c r="AH787" i="1"/>
  <c r="AJ787" i="1" s="1"/>
  <c r="AG787" i="1"/>
  <c r="AI787" i="1" s="1"/>
  <c r="Y787" i="1"/>
  <c r="AA787" i="1" s="1"/>
  <c r="X787" i="1"/>
  <c r="Z787" i="1" s="1"/>
  <c r="R787" i="1"/>
  <c r="T787" i="1" s="1"/>
  <c r="Q787" i="1"/>
  <c r="S787" i="1" s="1"/>
  <c r="K787" i="1"/>
  <c r="M787" i="1" s="1"/>
  <c r="BE787" i="1" s="1"/>
  <c r="J787" i="1"/>
  <c r="L787" i="1" s="1"/>
  <c r="AS786" i="1"/>
  <c r="AU786" i="1" s="1"/>
  <c r="AW786" i="1" s="1"/>
  <c r="AR786" i="1"/>
  <c r="AT786" i="1" s="1"/>
  <c r="AV786" i="1" s="1"/>
  <c r="AQ786" i="1"/>
  <c r="AH786" i="1"/>
  <c r="AJ786" i="1" s="1"/>
  <c r="AG786" i="1"/>
  <c r="AI786" i="1" s="1"/>
  <c r="BD786" i="1" s="1"/>
  <c r="Y786" i="1"/>
  <c r="AA786" i="1" s="1"/>
  <c r="X786" i="1"/>
  <c r="Z786" i="1" s="1"/>
  <c r="BA786" i="1" s="1"/>
  <c r="R786" i="1"/>
  <c r="T786" i="1" s="1"/>
  <c r="Q786" i="1"/>
  <c r="S786" i="1" s="1"/>
  <c r="AY786" i="1" s="1"/>
  <c r="K786" i="1"/>
  <c r="M786" i="1" s="1"/>
  <c r="BE786" i="1" s="1"/>
  <c r="J786" i="1"/>
  <c r="L786" i="1" s="1"/>
  <c r="AZ786" i="1" s="1"/>
  <c r="AS785" i="1"/>
  <c r="AU785" i="1" s="1"/>
  <c r="AW785" i="1" s="1"/>
  <c r="AR785" i="1"/>
  <c r="AT785" i="1" s="1"/>
  <c r="AV785" i="1" s="1"/>
  <c r="AQ785" i="1"/>
  <c r="AH785" i="1"/>
  <c r="AJ785" i="1" s="1"/>
  <c r="AG785" i="1"/>
  <c r="AI785" i="1" s="1"/>
  <c r="Y785" i="1"/>
  <c r="AA785" i="1" s="1"/>
  <c r="X785" i="1"/>
  <c r="Z785" i="1" s="1"/>
  <c r="R785" i="1"/>
  <c r="T785" i="1" s="1"/>
  <c r="Q785" i="1"/>
  <c r="S785" i="1" s="1"/>
  <c r="K785" i="1"/>
  <c r="M785" i="1" s="1"/>
  <c r="BE785" i="1" s="1"/>
  <c r="J785" i="1"/>
  <c r="L785" i="1" s="1"/>
  <c r="AS784" i="1"/>
  <c r="AU784" i="1" s="1"/>
  <c r="AW784" i="1" s="1"/>
  <c r="AR784" i="1"/>
  <c r="AT784" i="1" s="1"/>
  <c r="AV784" i="1" s="1"/>
  <c r="AQ784" i="1"/>
  <c r="AH784" i="1"/>
  <c r="AJ784" i="1" s="1"/>
  <c r="AG784" i="1"/>
  <c r="AI784" i="1" s="1"/>
  <c r="BD784" i="1" s="1"/>
  <c r="Y784" i="1"/>
  <c r="AA784" i="1" s="1"/>
  <c r="X784" i="1"/>
  <c r="Z784" i="1" s="1"/>
  <c r="BA784" i="1" s="1"/>
  <c r="R784" i="1"/>
  <c r="T784" i="1" s="1"/>
  <c r="Q784" i="1"/>
  <c r="S784" i="1" s="1"/>
  <c r="AY784" i="1" s="1"/>
  <c r="K784" i="1"/>
  <c r="M784" i="1" s="1"/>
  <c r="BE784" i="1" s="1"/>
  <c r="J784" i="1"/>
  <c r="L784" i="1" s="1"/>
  <c r="AZ784" i="1" s="1"/>
  <c r="AS783" i="1"/>
  <c r="AU783" i="1" s="1"/>
  <c r="AW783" i="1" s="1"/>
  <c r="AR783" i="1"/>
  <c r="AT783" i="1" s="1"/>
  <c r="AV783" i="1" s="1"/>
  <c r="AQ783" i="1"/>
  <c r="AH783" i="1"/>
  <c r="AJ783" i="1" s="1"/>
  <c r="AG783" i="1"/>
  <c r="AI783" i="1" s="1"/>
  <c r="Y783" i="1"/>
  <c r="AA783" i="1" s="1"/>
  <c r="X783" i="1"/>
  <c r="Z783" i="1" s="1"/>
  <c r="R783" i="1"/>
  <c r="T783" i="1" s="1"/>
  <c r="Q783" i="1"/>
  <c r="S783" i="1" s="1"/>
  <c r="K783" i="1"/>
  <c r="M783" i="1" s="1"/>
  <c r="BE783" i="1" s="1"/>
  <c r="J783" i="1"/>
  <c r="L783" i="1" s="1"/>
  <c r="AS782" i="1"/>
  <c r="AU782" i="1" s="1"/>
  <c r="AW782" i="1" s="1"/>
  <c r="AR782" i="1"/>
  <c r="AT782" i="1" s="1"/>
  <c r="AV782" i="1" s="1"/>
  <c r="AQ782" i="1"/>
  <c r="AH782" i="1"/>
  <c r="AJ782" i="1" s="1"/>
  <c r="AG782" i="1"/>
  <c r="AI782" i="1" s="1"/>
  <c r="BD782" i="1" s="1"/>
  <c r="Y782" i="1"/>
  <c r="AA782" i="1" s="1"/>
  <c r="X782" i="1"/>
  <c r="Z782" i="1" s="1"/>
  <c r="BA782" i="1" s="1"/>
  <c r="R782" i="1"/>
  <c r="T782" i="1" s="1"/>
  <c r="Q782" i="1"/>
  <c r="S782" i="1" s="1"/>
  <c r="AY782" i="1" s="1"/>
  <c r="K782" i="1"/>
  <c r="M782" i="1" s="1"/>
  <c r="BE782" i="1" s="1"/>
  <c r="J782" i="1"/>
  <c r="L782" i="1" s="1"/>
  <c r="AZ782" i="1" s="1"/>
  <c r="AS781" i="1"/>
  <c r="AU781" i="1" s="1"/>
  <c r="AW781" i="1" s="1"/>
  <c r="AR781" i="1"/>
  <c r="AT781" i="1" s="1"/>
  <c r="AV781" i="1" s="1"/>
  <c r="AQ781" i="1"/>
  <c r="AH781" i="1"/>
  <c r="AJ781" i="1" s="1"/>
  <c r="AG781" i="1"/>
  <c r="AI781" i="1" s="1"/>
  <c r="Y781" i="1"/>
  <c r="AA781" i="1" s="1"/>
  <c r="X781" i="1"/>
  <c r="Z781" i="1" s="1"/>
  <c r="R781" i="1"/>
  <c r="T781" i="1" s="1"/>
  <c r="Q781" i="1"/>
  <c r="S781" i="1" s="1"/>
  <c r="K781" i="1"/>
  <c r="M781" i="1" s="1"/>
  <c r="BE781" i="1" s="1"/>
  <c r="J781" i="1"/>
  <c r="L781" i="1" s="1"/>
  <c r="AS780" i="1"/>
  <c r="AU780" i="1" s="1"/>
  <c r="AW780" i="1" s="1"/>
  <c r="AR780" i="1"/>
  <c r="AT780" i="1" s="1"/>
  <c r="AV780" i="1" s="1"/>
  <c r="AQ780" i="1"/>
  <c r="AH780" i="1"/>
  <c r="AJ780" i="1" s="1"/>
  <c r="AG780" i="1"/>
  <c r="AI780" i="1" s="1"/>
  <c r="BD780" i="1" s="1"/>
  <c r="Y780" i="1"/>
  <c r="AA780" i="1" s="1"/>
  <c r="X780" i="1"/>
  <c r="Z780" i="1" s="1"/>
  <c r="BA780" i="1" s="1"/>
  <c r="R780" i="1"/>
  <c r="T780" i="1" s="1"/>
  <c r="Q780" i="1"/>
  <c r="S780" i="1" s="1"/>
  <c r="AY780" i="1" s="1"/>
  <c r="K780" i="1"/>
  <c r="M780" i="1" s="1"/>
  <c r="BE780" i="1" s="1"/>
  <c r="J780" i="1"/>
  <c r="L780" i="1" s="1"/>
  <c r="AZ780" i="1" s="1"/>
  <c r="AS779" i="1"/>
  <c r="AU779" i="1" s="1"/>
  <c r="AW779" i="1" s="1"/>
  <c r="AR779" i="1"/>
  <c r="AT779" i="1" s="1"/>
  <c r="AV779" i="1" s="1"/>
  <c r="AQ779" i="1"/>
  <c r="AH779" i="1"/>
  <c r="AJ779" i="1" s="1"/>
  <c r="AG779" i="1"/>
  <c r="AI779" i="1" s="1"/>
  <c r="Y779" i="1"/>
  <c r="AA779" i="1" s="1"/>
  <c r="X779" i="1"/>
  <c r="Z779" i="1" s="1"/>
  <c r="R779" i="1"/>
  <c r="T779" i="1" s="1"/>
  <c r="Q779" i="1"/>
  <c r="S779" i="1" s="1"/>
  <c r="K779" i="1"/>
  <c r="M779" i="1" s="1"/>
  <c r="BE779" i="1" s="1"/>
  <c r="J779" i="1"/>
  <c r="L779" i="1" s="1"/>
  <c r="AS778" i="1"/>
  <c r="AU778" i="1" s="1"/>
  <c r="AW778" i="1" s="1"/>
  <c r="AR778" i="1"/>
  <c r="AT778" i="1" s="1"/>
  <c r="AV778" i="1" s="1"/>
  <c r="AQ778" i="1"/>
  <c r="AH778" i="1"/>
  <c r="AJ778" i="1" s="1"/>
  <c r="AG778" i="1"/>
  <c r="AI778" i="1" s="1"/>
  <c r="BD778" i="1" s="1"/>
  <c r="Y778" i="1"/>
  <c r="AA778" i="1" s="1"/>
  <c r="X778" i="1"/>
  <c r="Z778" i="1" s="1"/>
  <c r="BA778" i="1" s="1"/>
  <c r="R778" i="1"/>
  <c r="T778" i="1" s="1"/>
  <c r="Q778" i="1"/>
  <c r="S778" i="1" s="1"/>
  <c r="AY778" i="1" s="1"/>
  <c r="K778" i="1"/>
  <c r="M778" i="1" s="1"/>
  <c r="BE778" i="1" s="1"/>
  <c r="J778" i="1"/>
  <c r="L778" i="1" s="1"/>
  <c r="AZ778" i="1" s="1"/>
  <c r="AS777" i="1"/>
  <c r="AU777" i="1" s="1"/>
  <c r="AW777" i="1" s="1"/>
  <c r="AR777" i="1"/>
  <c r="AT777" i="1" s="1"/>
  <c r="AV777" i="1" s="1"/>
  <c r="AQ777" i="1"/>
  <c r="AH777" i="1"/>
  <c r="AJ777" i="1" s="1"/>
  <c r="AG777" i="1"/>
  <c r="AI777" i="1" s="1"/>
  <c r="Y777" i="1"/>
  <c r="AA777" i="1" s="1"/>
  <c r="X777" i="1"/>
  <c r="Z777" i="1" s="1"/>
  <c r="R777" i="1"/>
  <c r="T777" i="1" s="1"/>
  <c r="Q777" i="1"/>
  <c r="S777" i="1" s="1"/>
  <c r="K777" i="1"/>
  <c r="M777" i="1" s="1"/>
  <c r="BE777" i="1" s="1"/>
  <c r="J777" i="1"/>
  <c r="L777" i="1" s="1"/>
  <c r="AS776" i="1"/>
  <c r="AU776" i="1" s="1"/>
  <c r="AW776" i="1" s="1"/>
  <c r="AR776" i="1"/>
  <c r="AT776" i="1" s="1"/>
  <c r="AV776" i="1" s="1"/>
  <c r="AQ776" i="1"/>
  <c r="AH776" i="1"/>
  <c r="AJ776" i="1" s="1"/>
  <c r="AG776" i="1"/>
  <c r="AI776" i="1" s="1"/>
  <c r="BD776" i="1" s="1"/>
  <c r="Y776" i="1"/>
  <c r="AA776" i="1" s="1"/>
  <c r="X776" i="1"/>
  <c r="Z776" i="1" s="1"/>
  <c r="BA776" i="1" s="1"/>
  <c r="R776" i="1"/>
  <c r="T776" i="1" s="1"/>
  <c r="Q776" i="1"/>
  <c r="S776" i="1" s="1"/>
  <c r="AY776" i="1" s="1"/>
  <c r="K776" i="1"/>
  <c r="M776" i="1" s="1"/>
  <c r="BE776" i="1" s="1"/>
  <c r="J776" i="1"/>
  <c r="L776" i="1" s="1"/>
  <c r="AZ776" i="1" s="1"/>
  <c r="AS775" i="1"/>
  <c r="AU775" i="1" s="1"/>
  <c r="AW775" i="1" s="1"/>
  <c r="AR775" i="1"/>
  <c r="AT775" i="1" s="1"/>
  <c r="AV775" i="1" s="1"/>
  <c r="AQ775" i="1"/>
  <c r="AH775" i="1"/>
  <c r="AJ775" i="1" s="1"/>
  <c r="AG775" i="1"/>
  <c r="AI775" i="1" s="1"/>
  <c r="Y775" i="1"/>
  <c r="AA775" i="1" s="1"/>
  <c r="X775" i="1"/>
  <c r="Z775" i="1" s="1"/>
  <c r="R775" i="1"/>
  <c r="T775" i="1" s="1"/>
  <c r="Q775" i="1"/>
  <c r="S775" i="1" s="1"/>
  <c r="K775" i="1"/>
  <c r="M775" i="1" s="1"/>
  <c r="BE775" i="1" s="1"/>
  <c r="J775" i="1"/>
  <c r="L775" i="1" s="1"/>
  <c r="AS774" i="1"/>
  <c r="AU774" i="1" s="1"/>
  <c r="AW774" i="1" s="1"/>
  <c r="AR774" i="1"/>
  <c r="AT774" i="1" s="1"/>
  <c r="AV774" i="1" s="1"/>
  <c r="AQ774" i="1"/>
  <c r="AH774" i="1"/>
  <c r="AJ774" i="1" s="1"/>
  <c r="AG774" i="1"/>
  <c r="AI774" i="1" s="1"/>
  <c r="BD774" i="1" s="1"/>
  <c r="Y774" i="1"/>
  <c r="AA774" i="1" s="1"/>
  <c r="X774" i="1"/>
  <c r="Z774" i="1" s="1"/>
  <c r="BA774" i="1" s="1"/>
  <c r="R774" i="1"/>
  <c r="T774" i="1" s="1"/>
  <c r="Q774" i="1"/>
  <c r="S774" i="1" s="1"/>
  <c r="AY774" i="1" s="1"/>
  <c r="K774" i="1"/>
  <c r="M774" i="1" s="1"/>
  <c r="BE774" i="1" s="1"/>
  <c r="J774" i="1"/>
  <c r="L774" i="1" s="1"/>
  <c r="AZ774" i="1" s="1"/>
  <c r="AS773" i="1"/>
  <c r="AU773" i="1" s="1"/>
  <c r="AW773" i="1" s="1"/>
  <c r="AR773" i="1"/>
  <c r="AT773" i="1" s="1"/>
  <c r="AV773" i="1" s="1"/>
  <c r="AQ773" i="1"/>
  <c r="AH773" i="1"/>
  <c r="AJ773" i="1" s="1"/>
  <c r="AG773" i="1"/>
  <c r="AI773" i="1" s="1"/>
  <c r="Y773" i="1"/>
  <c r="AA773" i="1" s="1"/>
  <c r="X773" i="1"/>
  <c r="Z773" i="1" s="1"/>
  <c r="R773" i="1"/>
  <c r="T773" i="1" s="1"/>
  <c r="Q773" i="1"/>
  <c r="S773" i="1" s="1"/>
  <c r="K773" i="1"/>
  <c r="M773" i="1" s="1"/>
  <c r="BE773" i="1" s="1"/>
  <c r="J773" i="1"/>
  <c r="L773" i="1" s="1"/>
  <c r="AS772" i="1"/>
  <c r="AU772" i="1" s="1"/>
  <c r="AW772" i="1" s="1"/>
  <c r="AR772" i="1"/>
  <c r="AT772" i="1" s="1"/>
  <c r="AV772" i="1" s="1"/>
  <c r="AQ772" i="1"/>
  <c r="AH772" i="1"/>
  <c r="AJ772" i="1" s="1"/>
  <c r="AG772" i="1"/>
  <c r="AI772" i="1" s="1"/>
  <c r="BD772" i="1" s="1"/>
  <c r="Y772" i="1"/>
  <c r="AA772" i="1" s="1"/>
  <c r="X772" i="1"/>
  <c r="Z772" i="1" s="1"/>
  <c r="BA772" i="1" s="1"/>
  <c r="R772" i="1"/>
  <c r="T772" i="1" s="1"/>
  <c r="Q772" i="1"/>
  <c r="S772" i="1" s="1"/>
  <c r="AY772" i="1" s="1"/>
  <c r="K772" i="1"/>
  <c r="M772" i="1" s="1"/>
  <c r="BE772" i="1" s="1"/>
  <c r="J772" i="1"/>
  <c r="L772" i="1" s="1"/>
  <c r="AZ772" i="1" s="1"/>
  <c r="AS771" i="1"/>
  <c r="AU771" i="1" s="1"/>
  <c r="AW771" i="1" s="1"/>
  <c r="AR771" i="1"/>
  <c r="AT771" i="1" s="1"/>
  <c r="AV771" i="1" s="1"/>
  <c r="AQ771" i="1"/>
  <c r="AH771" i="1"/>
  <c r="AJ771" i="1" s="1"/>
  <c r="AG771" i="1"/>
  <c r="AI771" i="1" s="1"/>
  <c r="Y771" i="1"/>
  <c r="AA771" i="1" s="1"/>
  <c r="X771" i="1"/>
  <c r="Z771" i="1" s="1"/>
  <c r="R771" i="1"/>
  <c r="T771" i="1" s="1"/>
  <c r="Q771" i="1"/>
  <c r="S771" i="1" s="1"/>
  <c r="K771" i="1"/>
  <c r="M771" i="1" s="1"/>
  <c r="BE771" i="1" s="1"/>
  <c r="J771" i="1"/>
  <c r="L771" i="1" s="1"/>
  <c r="AS770" i="1"/>
  <c r="AU770" i="1" s="1"/>
  <c r="AW770" i="1" s="1"/>
  <c r="AR770" i="1"/>
  <c r="AT770" i="1" s="1"/>
  <c r="AV770" i="1" s="1"/>
  <c r="AQ770" i="1"/>
  <c r="AH770" i="1"/>
  <c r="AJ770" i="1" s="1"/>
  <c r="AG770" i="1"/>
  <c r="AI770" i="1" s="1"/>
  <c r="BD770" i="1" s="1"/>
  <c r="Y770" i="1"/>
  <c r="AA770" i="1" s="1"/>
  <c r="X770" i="1"/>
  <c r="Z770" i="1" s="1"/>
  <c r="BA770" i="1" s="1"/>
  <c r="R770" i="1"/>
  <c r="T770" i="1" s="1"/>
  <c r="Q770" i="1"/>
  <c r="S770" i="1" s="1"/>
  <c r="AY770" i="1" s="1"/>
  <c r="K770" i="1"/>
  <c r="M770" i="1" s="1"/>
  <c r="BE770" i="1" s="1"/>
  <c r="J770" i="1"/>
  <c r="L770" i="1" s="1"/>
  <c r="AZ770" i="1" s="1"/>
  <c r="AS769" i="1"/>
  <c r="AU769" i="1" s="1"/>
  <c r="AW769" i="1" s="1"/>
  <c r="AR769" i="1"/>
  <c r="AT769" i="1" s="1"/>
  <c r="AV769" i="1" s="1"/>
  <c r="AQ769" i="1"/>
  <c r="AH769" i="1"/>
  <c r="AJ769" i="1" s="1"/>
  <c r="AG769" i="1"/>
  <c r="AI769" i="1" s="1"/>
  <c r="Y769" i="1"/>
  <c r="AA769" i="1" s="1"/>
  <c r="X769" i="1"/>
  <c r="Z769" i="1" s="1"/>
  <c r="R769" i="1"/>
  <c r="T769" i="1" s="1"/>
  <c r="Q769" i="1"/>
  <c r="S769" i="1" s="1"/>
  <c r="K769" i="1"/>
  <c r="M769" i="1" s="1"/>
  <c r="BE769" i="1" s="1"/>
  <c r="J769" i="1"/>
  <c r="L769" i="1" s="1"/>
  <c r="AS768" i="1"/>
  <c r="AU768" i="1" s="1"/>
  <c r="AW768" i="1" s="1"/>
  <c r="AR768" i="1"/>
  <c r="AT768" i="1" s="1"/>
  <c r="AV768" i="1" s="1"/>
  <c r="AQ768" i="1"/>
  <c r="AH768" i="1"/>
  <c r="AJ768" i="1" s="1"/>
  <c r="AG768" i="1"/>
  <c r="AI768" i="1" s="1"/>
  <c r="BD768" i="1" s="1"/>
  <c r="Y768" i="1"/>
  <c r="AA768" i="1" s="1"/>
  <c r="X768" i="1"/>
  <c r="Z768" i="1" s="1"/>
  <c r="BA768" i="1" s="1"/>
  <c r="R768" i="1"/>
  <c r="T768" i="1" s="1"/>
  <c r="Q768" i="1"/>
  <c r="S768" i="1" s="1"/>
  <c r="AY768" i="1" s="1"/>
  <c r="K768" i="1"/>
  <c r="M768" i="1" s="1"/>
  <c r="BE768" i="1" s="1"/>
  <c r="J768" i="1"/>
  <c r="L768" i="1" s="1"/>
  <c r="AZ768" i="1" s="1"/>
  <c r="AS767" i="1"/>
  <c r="AU767" i="1" s="1"/>
  <c r="AW767" i="1" s="1"/>
  <c r="AR767" i="1"/>
  <c r="AT767" i="1" s="1"/>
  <c r="AV767" i="1" s="1"/>
  <c r="AQ767" i="1"/>
  <c r="AH767" i="1"/>
  <c r="AJ767" i="1" s="1"/>
  <c r="AG767" i="1"/>
  <c r="AI767" i="1" s="1"/>
  <c r="Y767" i="1"/>
  <c r="AA767" i="1" s="1"/>
  <c r="X767" i="1"/>
  <c r="Z767" i="1" s="1"/>
  <c r="R767" i="1"/>
  <c r="T767" i="1" s="1"/>
  <c r="Q767" i="1"/>
  <c r="S767" i="1" s="1"/>
  <c r="K767" i="1"/>
  <c r="M767" i="1" s="1"/>
  <c r="BE767" i="1" s="1"/>
  <c r="J767" i="1"/>
  <c r="L767" i="1" s="1"/>
  <c r="AS766" i="1"/>
  <c r="AU766" i="1" s="1"/>
  <c r="AW766" i="1" s="1"/>
  <c r="AR766" i="1"/>
  <c r="AT766" i="1" s="1"/>
  <c r="AV766" i="1" s="1"/>
  <c r="AQ766" i="1"/>
  <c r="AH766" i="1"/>
  <c r="AJ766" i="1" s="1"/>
  <c r="AG766" i="1"/>
  <c r="AI766" i="1" s="1"/>
  <c r="BD766" i="1" s="1"/>
  <c r="Y766" i="1"/>
  <c r="AA766" i="1" s="1"/>
  <c r="X766" i="1"/>
  <c r="Z766" i="1" s="1"/>
  <c r="BA766" i="1" s="1"/>
  <c r="R766" i="1"/>
  <c r="T766" i="1" s="1"/>
  <c r="Q766" i="1"/>
  <c r="S766" i="1" s="1"/>
  <c r="AY766" i="1" s="1"/>
  <c r="K766" i="1"/>
  <c r="M766" i="1" s="1"/>
  <c r="BE766" i="1" s="1"/>
  <c r="J766" i="1"/>
  <c r="L766" i="1" s="1"/>
  <c r="AZ766" i="1" s="1"/>
  <c r="AS765" i="1"/>
  <c r="AU765" i="1" s="1"/>
  <c r="AW765" i="1" s="1"/>
  <c r="AR765" i="1"/>
  <c r="AT765" i="1" s="1"/>
  <c r="AV765" i="1" s="1"/>
  <c r="AQ765" i="1"/>
  <c r="AH765" i="1"/>
  <c r="AJ765" i="1" s="1"/>
  <c r="AG765" i="1"/>
  <c r="AI765" i="1" s="1"/>
  <c r="Y765" i="1"/>
  <c r="AA765" i="1" s="1"/>
  <c r="X765" i="1"/>
  <c r="Z765" i="1" s="1"/>
  <c r="R765" i="1"/>
  <c r="T765" i="1" s="1"/>
  <c r="Q765" i="1"/>
  <c r="S765" i="1" s="1"/>
  <c r="K765" i="1"/>
  <c r="M765" i="1" s="1"/>
  <c r="BE765" i="1" s="1"/>
  <c r="J765" i="1"/>
  <c r="L765" i="1" s="1"/>
  <c r="AS764" i="1"/>
  <c r="AU764" i="1" s="1"/>
  <c r="AW764" i="1" s="1"/>
  <c r="AR764" i="1"/>
  <c r="AT764" i="1" s="1"/>
  <c r="AV764" i="1" s="1"/>
  <c r="AQ764" i="1"/>
  <c r="AH764" i="1"/>
  <c r="AJ764" i="1" s="1"/>
  <c r="AG764" i="1"/>
  <c r="AI764" i="1" s="1"/>
  <c r="BD764" i="1" s="1"/>
  <c r="Y764" i="1"/>
  <c r="AA764" i="1" s="1"/>
  <c r="X764" i="1"/>
  <c r="Z764" i="1" s="1"/>
  <c r="BA764" i="1" s="1"/>
  <c r="R764" i="1"/>
  <c r="T764" i="1" s="1"/>
  <c r="Q764" i="1"/>
  <c r="S764" i="1" s="1"/>
  <c r="AY764" i="1" s="1"/>
  <c r="K764" i="1"/>
  <c r="M764" i="1" s="1"/>
  <c r="BE764" i="1" s="1"/>
  <c r="J764" i="1"/>
  <c r="L764" i="1" s="1"/>
  <c r="AZ764" i="1" s="1"/>
  <c r="AS763" i="1"/>
  <c r="AU763" i="1" s="1"/>
  <c r="AW763" i="1" s="1"/>
  <c r="AR763" i="1"/>
  <c r="AT763" i="1" s="1"/>
  <c r="AV763" i="1" s="1"/>
  <c r="AQ763" i="1"/>
  <c r="AH763" i="1"/>
  <c r="AJ763" i="1" s="1"/>
  <c r="AG763" i="1"/>
  <c r="AI763" i="1" s="1"/>
  <c r="Y763" i="1"/>
  <c r="AA763" i="1" s="1"/>
  <c r="X763" i="1"/>
  <c r="Z763" i="1" s="1"/>
  <c r="R763" i="1"/>
  <c r="T763" i="1" s="1"/>
  <c r="Q763" i="1"/>
  <c r="S763" i="1" s="1"/>
  <c r="K763" i="1"/>
  <c r="M763" i="1" s="1"/>
  <c r="BE763" i="1" s="1"/>
  <c r="J763" i="1"/>
  <c r="L763" i="1" s="1"/>
  <c r="AS762" i="1"/>
  <c r="AU762" i="1" s="1"/>
  <c r="AW762" i="1" s="1"/>
  <c r="AR762" i="1"/>
  <c r="AT762" i="1" s="1"/>
  <c r="AV762" i="1" s="1"/>
  <c r="AQ762" i="1"/>
  <c r="AH762" i="1"/>
  <c r="AJ762" i="1" s="1"/>
  <c r="AG762" i="1"/>
  <c r="AI762" i="1" s="1"/>
  <c r="BD762" i="1" s="1"/>
  <c r="Y762" i="1"/>
  <c r="AA762" i="1" s="1"/>
  <c r="X762" i="1"/>
  <c r="Z762" i="1" s="1"/>
  <c r="BA762" i="1" s="1"/>
  <c r="R762" i="1"/>
  <c r="T762" i="1" s="1"/>
  <c r="Q762" i="1"/>
  <c r="S762" i="1" s="1"/>
  <c r="AY762" i="1" s="1"/>
  <c r="K762" i="1"/>
  <c r="M762" i="1" s="1"/>
  <c r="BE762" i="1" s="1"/>
  <c r="J762" i="1"/>
  <c r="L762" i="1" s="1"/>
  <c r="AZ762" i="1" s="1"/>
  <c r="AS761" i="1"/>
  <c r="AU761" i="1" s="1"/>
  <c r="AW761" i="1" s="1"/>
  <c r="AR761" i="1"/>
  <c r="AT761" i="1" s="1"/>
  <c r="AV761" i="1" s="1"/>
  <c r="AQ761" i="1"/>
  <c r="AH761" i="1"/>
  <c r="AJ761" i="1" s="1"/>
  <c r="AG761" i="1"/>
  <c r="AI761" i="1" s="1"/>
  <c r="Y761" i="1"/>
  <c r="AA761" i="1" s="1"/>
  <c r="X761" i="1"/>
  <c r="Z761" i="1" s="1"/>
  <c r="R761" i="1"/>
  <c r="T761" i="1" s="1"/>
  <c r="Q761" i="1"/>
  <c r="S761" i="1" s="1"/>
  <c r="K761" i="1"/>
  <c r="M761" i="1" s="1"/>
  <c r="BE761" i="1" s="1"/>
  <c r="J761" i="1"/>
  <c r="L761" i="1" s="1"/>
  <c r="AS760" i="1"/>
  <c r="AU760" i="1" s="1"/>
  <c r="AW760" i="1" s="1"/>
  <c r="AR760" i="1"/>
  <c r="AT760" i="1" s="1"/>
  <c r="AV760" i="1" s="1"/>
  <c r="AQ760" i="1"/>
  <c r="AH760" i="1"/>
  <c r="AJ760" i="1" s="1"/>
  <c r="AG760" i="1"/>
  <c r="AI760" i="1" s="1"/>
  <c r="BD760" i="1" s="1"/>
  <c r="Y760" i="1"/>
  <c r="AA760" i="1" s="1"/>
  <c r="X760" i="1"/>
  <c r="Z760" i="1" s="1"/>
  <c r="BA760" i="1" s="1"/>
  <c r="R760" i="1"/>
  <c r="T760" i="1" s="1"/>
  <c r="Q760" i="1"/>
  <c r="S760" i="1" s="1"/>
  <c r="AY760" i="1" s="1"/>
  <c r="K760" i="1"/>
  <c r="M760" i="1" s="1"/>
  <c r="BE760" i="1" s="1"/>
  <c r="J760" i="1"/>
  <c r="L760" i="1" s="1"/>
  <c r="AZ760" i="1" s="1"/>
  <c r="AS759" i="1"/>
  <c r="AU759" i="1" s="1"/>
  <c r="AW759" i="1" s="1"/>
  <c r="AR759" i="1"/>
  <c r="AT759" i="1" s="1"/>
  <c r="AV759" i="1" s="1"/>
  <c r="AQ759" i="1"/>
  <c r="AH759" i="1"/>
  <c r="AJ759" i="1" s="1"/>
  <c r="AG759" i="1"/>
  <c r="AI759" i="1" s="1"/>
  <c r="Y759" i="1"/>
  <c r="AA759" i="1" s="1"/>
  <c r="X759" i="1"/>
  <c r="Z759" i="1" s="1"/>
  <c r="R759" i="1"/>
  <c r="T759" i="1" s="1"/>
  <c r="Q759" i="1"/>
  <c r="S759" i="1" s="1"/>
  <c r="K759" i="1"/>
  <c r="M759" i="1" s="1"/>
  <c r="BE759" i="1" s="1"/>
  <c r="J759" i="1"/>
  <c r="L759" i="1" s="1"/>
  <c r="AS758" i="1"/>
  <c r="AU758" i="1" s="1"/>
  <c r="AW758" i="1" s="1"/>
  <c r="AR758" i="1"/>
  <c r="AT758" i="1" s="1"/>
  <c r="AV758" i="1" s="1"/>
  <c r="AQ758" i="1"/>
  <c r="AH758" i="1"/>
  <c r="AJ758" i="1" s="1"/>
  <c r="AG758" i="1"/>
  <c r="AI758" i="1" s="1"/>
  <c r="BD758" i="1" s="1"/>
  <c r="Y758" i="1"/>
  <c r="AA758" i="1" s="1"/>
  <c r="X758" i="1"/>
  <c r="Z758" i="1" s="1"/>
  <c r="BA758" i="1" s="1"/>
  <c r="R758" i="1"/>
  <c r="T758" i="1" s="1"/>
  <c r="Q758" i="1"/>
  <c r="S758" i="1" s="1"/>
  <c r="AY758" i="1" s="1"/>
  <c r="K758" i="1"/>
  <c r="M758" i="1" s="1"/>
  <c r="BE758" i="1" s="1"/>
  <c r="J758" i="1"/>
  <c r="L758" i="1" s="1"/>
  <c r="AZ758" i="1" s="1"/>
  <c r="AS757" i="1"/>
  <c r="AU757" i="1" s="1"/>
  <c r="AW757" i="1" s="1"/>
  <c r="AR757" i="1"/>
  <c r="AT757" i="1" s="1"/>
  <c r="AV757" i="1" s="1"/>
  <c r="AQ757" i="1"/>
  <c r="AH757" i="1"/>
  <c r="AJ757" i="1" s="1"/>
  <c r="AG757" i="1"/>
  <c r="AI757" i="1" s="1"/>
  <c r="Y757" i="1"/>
  <c r="AA757" i="1" s="1"/>
  <c r="X757" i="1"/>
  <c r="Z757" i="1" s="1"/>
  <c r="R757" i="1"/>
  <c r="T757" i="1" s="1"/>
  <c r="Q757" i="1"/>
  <c r="S757" i="1" s="1"/>
  <c r="K757" i="1"/>
  <c r="M757" i="1" s="1"/>
  <c r="BE757" i="1" s="1"/>
  <c r="J757" i="1"/>
  <c r="L757" i="1" s="1"/>
  <c r="AS756" i="1"/>
  <c r="AU756" i="1" s="1"/>
  <c r="AW756" i="1" s="1"/>
  <c r="AR756" i="1"/>
  <c r="AT756" i="1" s="1"/>
  <c r="AV756" i="1" s="1"/>
  <c r="AQ756" i="1"/>
  <c r="AH756" i="1"/>
  <c r="AJ756" i="1" s="1"/>
  <c r="AG756" i="1"/>
  <c r="AI756" i="1" s="1"/>
  <c r="BD756" i="1" s="1"/>
  <c r="Y756" i="1"/>
  <c r="AA756" i="1" s="1"/>
  <c r="X756" i="1"/>
  <c r="Z756" i="1" s="1"/>
  <c r="BA756" i="1" s="1"/>
  <c r="R756" i="1"/>
  <c r="T756" i="1" s="1"/>
  <c r="Q756" i="1"/>
  <c r="S756" i="1" s="1"/>
  <c r="AY756" i="1" s="1"/>
  <c r="K756" i="1"/>
  <c r="M756" i="1" s="1"/>
  <c r="BE756" i="1" s="1"/>
  <c r="J756" i="1"/>
  <c r="L756" i="1" s="1"/>
  <c r="AZ756" i="1" s="1"/>
  <c r="AS755" i="1"/>
  <c r="AU755" i="1" s="1"/>
  <c r="AW755" i="1" s="1"/>
  <c r="AR755" i="1"/>
  <c r="AT755" i="1" s="1"/>
  <c r="AV755" i="1" s="1"/>
  <c r="AQ755" i="1"/>
  <c r="AH755" i="1"/>
  <c r="AJ755" i="1" s="1"/>
  <c r="AG755" i="1"/>
  <c r="AI755" i="1" s="1"/>
  <c r="Y755" i="1"/>
  <c r="AA755" i="1" s="1"/>
  <c r="X755" i="1"/>
  <c r="Z755" i="1" s="1"/>
  <c r="R755" i="1"/>
  <c r="T755" i="1" s="1"/>
  <c r="Q755" i="1"/>
  <c r="S755" i="1" s="1"/>
  <c r="K755" i="1"/>
  <c r="M755" i="1" s="1"/>
  <c r="BE755" i="1" s="1"/>
  <c r="J755" i="1"/>
  <c r="L755" i="1" s="1"/>
  <c r="AS754" i="1"/>
  <c r="AU754" i="1" s="1"/>
  <c r="AW754" i="1" s="1"/>
  <c r="AR754" i="1"/>
  <c r="AT754" i="1" s="1"/>
  <c r="AV754" i="1" s="1"/>
  <c r="AQ754" i="1"/>
  <c r="AH754" i="1"/>
  <c r="AJ754" i="1" s="1"/>
  <c r="AG754" i="1"/>
  <c r="AI754" i="1" s="1"/>
  <c r="BD754" i="1" s="1"/>
  <c r="Y754" i="1"/>
  <c r="AA754" i="1" s="1"/>
  <c r="X754" i="1"/>
  <c r="Z754" i="1" s="1"/>
  <c r="BA754" i="1" s="1"/>
  <c r="R754" i="1"/>
  <c r="T754" i="1" s="1"/>
  <c r="Q754" i="1"/>
  <c r="S754" i="1" s="1"/>
  <c r="AY754" i="1" s="1"/>
  <c r="K754" i="1"/>
  <c r="M754" i="1" s="1"/>
  <c r="BE754" i="1" s="1"/>
  <c r="J754" i="1"/>
  <c r="L754" i="1" s="1"/>
  <c r="AZ754" i="1" s="1"/>
  <c r="AS753" i="1"/>
  <c r="AU753" i="1" s="1"/>
  <c r="AW753" i="1" s="1"/>
  <c r="AR753" i="1"/>
  <c r="AT753" i="1" s="1"/>
  <c r="AV753" i="1" s="1"/>
  <c r="AQ753" i="1"/>
  <c r="AH753" i="1"/>
  <c r="AJ753" i="1" s="1"/>
  <c r="AG753" i="1"/>
  <c r="AI753" i="1" s="1"/>
  <c r="Y753" i="1"/>
  <c r="AA753" i="1" s="1"/>
  <c r="X753" i="1"/>
  <c r="Z753" i="1" s="1"/>
  <c r="R753" i="1"/>
  <c r="T753" i="1" s="1"/>
  <c r="Q753" i="1"/>
  <c r="S753" i="1" s="1"/>
  <c r="K753" i="1"/>
  <c r="M753" i="1" s="1"/>
  <c r="BE753" i="1" s="1"/>
  <c r="J753" i="1"/>
  <c r="L753" i="1" s="1"/>
  <c r="AS752" i="1"/>
  <c r="AU752" i="1" s="1"/>
  <c r="AW752" i="1" s="1"/>
  <c r="AR752" i="1"/>
  <c r="AT752" i="1" s="1"/>
  <c r="AV752" i="1" s="1"/>
  <c r="AQ752" i="1"/>
  <c r="AH752" i="1"/>
  <c r="AJ752" i="1" s="1"/>
  <c r="AG752" i="1"/>
  <c r="AI752" i="1" s="1"/>
  <c r="BD752" i="1" s="1"/>
  <c r="Y752" i="1"/>
  <c r="AA752" i="1" s="1"/>
  <c r="X752" i="1"/>
  <c r="Z752" i="1" s="1"/>
  <c r="BA752" i="1" s="1"/>
  <c r="R752" i="1"/>
  <c r="T752" i="1" s="1"/>
  <c r="Q752" i="1"/>
  <c r="S752" i="1" s="1"/>
  <c r="AY752" i="1" s="1"/>
  <c r="K752" i="1"/>
  <c r="M752" i="1" s="1"/>
  <c r="BE752" i="1" s="1"/>
  <c r="J752" i="1"/>
  <c r="L752" i="1" s="1"/>
  <c r="AZ752" i="1" s="1"/>
  <c r="AS751" i="1"/>
  <c r="AU751" i="1" s="1"/>
  <c r="AW751" i="1" s="1"/>
  <c r="AR751" i="1"/>
  <c r="AT751" i="1" s="1"/>
  <c r="AV751" i="1" s="1"/>
  <c r="AQ751" i="1"/>
  <c r="AH751" i="1"/>
  <c r="AJ751" i="1" s="1"/>
  <c r="AG751" i="1"/>
  <c r="AI751" i="1" s="1"/>
  <c r="Y751" i="1"/>
  <c r="AA751" i="1" s="1"/>
  <c r="X751" i="1"/>
  <c r="Z751" i="1" s="1"/>
  <c r="R751" i="1"/>
  <c r="T751" i="1" s="1"/>
  <c r="Q751" i="1"/>
  <c r="S751" i="1" s="1"/>
  <c r="K751" i="1"/>
  <c r="M751" i="1" s="1"/>
  <c r="BE751" i="1" s="1"/>
  <c r="J751" i="1"/>
  <c r="L751" i="1" s="1"/>
  <c r="AS750" i="1"/>
  <c r="AU750" i="1" s="1"/>
  <c r="AW750" i="1" s="1"/>
  <c r="AR750" i="1"/>
  <c r="AT750" i="1" s="1"/>
  <c r="AV750" i="1" s="1"/>
  <c r="AQ750" i="1"/>
  <c r="AH750" i="1"/>
  <c r="AJ750" i="1" s="1"/>
  <c r="AG750" i="1"/>
  <c r="AI750" i="1" s="1"/>
  <c r="BD750" i="1" s="1"/>
  <c r="Y750" i="1"/>
  <c r="AA750" i="1" s="1"/>
  <c r="X750" i="1"/>
  <c r="Z750" i="1" s="1"/>
  <c r="BA750" i="1" s="1"/>
  <c r="R750" i="1"/>
  <c r="T750" i="1" s="1"/>
  <c r="Q750" i="1"/>
  <c r="S750" i="1" s="1"/>
  <c r="AY750" i="1" s="1"/>
  <c r="K750" i="1"/>
  <c r="M750" i="1" s="1"/>
  <c r="BE750" i="1" s="1"/>
  <c r="J750" i="1"/>
  <c r="L750" i="1" s="1"/>
  <c r="AZ750" i="1" s="1"/>
  <c r="AS749" i="1"/>
  <c r="AU749" i="1" s="1"/>
  <c r="AW749" i="1" s="1"/>
  <c r="AR749" i="1"/>
  <c r="AT749" i="1" s="1"/>
  <c r="AV749" i="1" s="1"/>
  <c r="AQ749" i="1"/>
  <c r="AH749" i="1"/>
  <c r="AJ749" i="1" s="1"/>
  <c r="AG749" i="1"/>
  <c r="AI749" i="1" s="1"/>
  <c r="Y749" i="1"/>
  <c r="AA749" i="1" s="1"/>
  <c r="X749" i="1"/>
  <c r="Z749" i="1" s="1"/>
  <c r="R749" i="1"/>
  <c r="T749" i="1" s="1"/>
  <c r="Q749" i="1"/>
  <c r="S749" i="1" s="1"/>
  <c r="K749" i="1"/>
  <c r="M749" i="1" s="1"/>
  <c r="BE749" i="1" s="1"/>
  <c r="J749" i="1"/>
  <c r="L749" i="1" s="1"/>
  <c r="AS748" i="1"/>
  <c r="AU748" i="1" s="1"/>
  <c r="AW748" i="1" s="1"/>
  <c r="AR748" i="1"/>
  <c r="AT748" i="1" s="1"/>
  <c r="AV748" i="1" s="1"/>
  <c r="AQ748" i="1"/>
  <c r="AH748" i="1"/>
  <c r="AJ748" i="1" s="1"/>
  <c r="AG748" i="1"/>
  <c r="AI748" i="1" s="1"/>
  <c r="BD748" i="1" s="1"/>
  <c r="Y748" i="1"/>
  <c r="AA748" i="1" s="1"/>
  <c r="X748" i="1"/>
  <c r="Z748" i="1" s="1"/>
  <c r="BA748" i="1" s="1"/>
  <c r="R748" i="1"/>
  <c r="T748" i="1" s="1"/>
  <c r="Q748" i="1"/>
  <c r="S748" i="1" s="1"/>
  <c r="AY748" i="1" s="1"/>
  <c r="K748" i="1"/>
  <c r="M748" i="1" s="1"/>
  <c r="BE748" i="1" s="1"/>
  <c r="J748" i="1"/>
  <c r="L748" i="1" s="1"/>
  <c r="AZ748" i="1" s="1"/>
  <c r="AS747" i="1"/>
  <c r="AU747" i="1" s="1"/>
  <c r="AW747" i="1" s="1"/>
  <c r="AR747" i="1"/>
  <c r="AT747" i="1" s="1"/>
  <c r="AV747" i="1" s="1"/>
  <c r="AQ747" i="1"/>
  <c r="AH747" i="1"/>
  <c r="AJ747" i="1" s="1"/>
  <c r="AG747" i="1"/>
  <c r="AI747" i="1" s="1"/>
  <c r="Y747" i="1"/>
  <c r="AA747" i="1" s="1"/>
  <c r="X747" i="1"/>
  <c r="Z747" i="1" s="1"/>
  <c r="R747" i="1"/>
  <c r="T747" i="1" s="1"/>
  <c r="Q747" i="1"/>
  <c r="S747" i="1" s="1"/>
  <c r="K747" i="1"/>
  <c r="M747" i="1" s="1"/>
  <c r="BE747" i="1" s="1"/>
  <c r="J747" i="1"/>
  <c r="L747" i="1" s="1"/>
  <c r="AS746" i="1"/>
  <c r="AU746" i="1" s="1"/>
  <c r="AW746" i="1" s="1"/>
  <c r="AR746" i="1"/>
  <c r="AT746" i="1" s="1"/>
  <c r="AV746" i="1" s="1"/>
  <c r="AQ746" i="1"/>
  <c r="AH746" i="1"/>
  <c r="AJ746" i="1" s="1"/>
  <c r="AG746" i="1"/>
  <c r="AI746" i="1" s="1"/>
  <c r="BD746" i="1" s="1"/>
  <c r="Y746" i="1"/>
  <c r="AA746" i="1" s="1"/>
  <c r="X746" i="1"/>
  <c r="Z746" i="1" s="1"/>
  <c r="BA746" i="1" s="1"/>
  <c r="R746" i="1"/>
  <c r="T746" i="1" s="1"/>
  <c r="Q746" i="1"/>
  <c r="S746" i="1" s="1"/>
  <c r="AY746" i="1" s="1"/>
  <c r="K746" i="1"/>
  <c r="M746" i="1" s="1"/>
  <c r="BE746" i="1" s="1"/>
  <c r="J746" i="1"/>
  <c r="L746" i="1" s="1"/>
  <c r="AZ746" i="1" s="1"/>
  <c r="AS745" i="1"/>
  <c r="AU745" i="1" s="1"/>
  <c r="AW745" i="1" s="1"/>
  <c r="AR745" i="1"/>
  <c r="AT745" i="1" s="1"/>
  <c r="AV745" i="1" s="1"/>
  <c r="AQ745" i="1"/>
  <c r="AH745" i="1"/>
  <c r="AJ745" i="1" s="1"/>
  <c r="AG745" i="1"/>
  <c r="AI745" i="1" s="1"/>
  <c r="Y745" i="1"/>
  <c r="AA745" i="1" s="1"/>
  <c r="X745" i="1"/>
  <c r="Z745" i="1" s="1"/>
  <c r="R745" i="1"/>
  <c r="T745" i="1" s="1"/>
  <c r="Q745" i="1"/>
  <c r="S745" i="1" s="1"/>
  <c r="K745" i="1"/>
  <c r="M745" i="1" s="1"/>
  <c r="BE745" i="1" s="1"/>
  <c r="J745" i="1"/>
  <c r="L745" i="1" s="1"/>
  <c r="AS744" i="1"/>
  <c r="AU744" i="1" s="1"/>
  <c r="AW744" i="1" s="1"/>
  <c r="AR744" i="1"/>
  <c r="AT744" i="1" s="1"/>
  <c r="AV744" i="1" s="1"/>
  <c r="AQ744" i="1"/>
  <c r="AH744" i="1"/>
  <c r="AJ744" i="1" s="1"/>
  <c r="AG744" i="1"/>
  <c r="AI744" i="1" s="1"/>
  <c r="BD744" i="1" s="1"/>
  <c r="Y744" i="1"/>
  <c r="AA744" i="1" s="1"/>
  <c r="X744" i="1"/>
  <c r="Z744" i="1" s="1"/>
  <c r="BA744" i="1" s="1"/>
  <c r="R744" i="1"/>
  <c r="T744" i="1" s="1"/>
  <c r="Q744" i="1"/>
  <c r="S744" i="1" s="1"/>
  <c r="AY744" i="1" s="1"/>
  <c r="K744" i="1"/>
  <c r="M744" i="1" s="1"/>
  <c r="BE744" i="1" s="1"/>
  <c r="J744" i="1"/>
  <c r="L744" i="1" s="1"/>
  <c r="AZ744" i="1" s="1"/>
  <c r="AS743" i="1"/>
  <c r="AU743" i="1" s="1"/>
  <c r="AW743" i="1" s="1"/>
  <c r="AR743" i="1"/>
  <c r="AT743" i="1" s="1"/>
  <c r="AV743" i="1" s="1"/>
  <c r="AQ743" i="1"/>
  <c r="AH743" i="1"/>
  <c r="AJ743" i="1" s="1"/>
  <c r="AG743" i="1"/>
  <c r="AI743" i="1" s="1"/>
  <c r="Y743" i="1"/>
  <c r="AA743" i="1" s="1"/>
  <c r="X743" i="1"/>
  <c r="Z743" i="1" s="1"/>
  <c r="R743" i="1"/>
  <c r="T743" i="1" s="1"/>
  <c r="Q743" i="1"/>
  <c r="S743" i="1" s="1"/>
  <c r="K743" i="1"/>
  <c r="M743" i="1" s="1"/>
  <c r="BE743" i="1" s="1"/>
  <c r="J743" i="1"/>
  <c r="L743" i="1" s="1"/>
  <c r="AS742" i="1"/>
  <c r="AU742" i="1" s="1"/>
  <c r="AW742" i="1" s="1"/>
  <c r="AR742" i="1"/>
  <c r="AT742" i="1" s="1"/>
  <c r="AV742" i="1" s="1"/>
  <c r="AQ742" i="1"/>
  <c r="AH742" i="1"/>
  <c r="AJ742" i="1" s="1"/>
  <c r="AG742" i="1"/>
  <c r="AI742" i="1" s="1"/>
  <c r="BD742" i="1" s="1"/>
  <c r="Y742" i="1"/>
  <c r="AA742" i="1" s="1"/>
  <c r="X742" i="1"/>
  <c r="Z742" i="1" s="1"/>
  <c r="BA742" i="1" s="1"/>
  <c r="R742" i="1"/>
  <c r="T742" i="1" s="1"/>
  <c r="Q742" i="1"/>
  <c r="S742" i="1" s="1"/>
  <c r="AY742" i="1" s="1"/>
  <c r="K742" i="1"/>
  <c r="M742" i="1" s="1"/>
  <c r="BE742" i="1" s="1"/>
  <c r="J742" i="1"/>
  <c r="L742" i="1" s="1"/>
  <c r="AZ742" i="1" s="1"/>
  <c r="AS741" i="1"/>
  <c r="AU741" i="1" s="1"/>
  <c r="AW741" i="1" s="1"/>
  <c r="AR741" i="1"/>
  <c r="AT741" i="1" s="1"/>
  <c r="AV741" i="1" s="1"/>
  <c r="AQ741" i="1"/>
  <c r="AH741" i="1"/>
  <c r="AJ741" i="1" s="1"/>
  <c r="AG741" i="1"/>
  <c r="AI741" i="1" s="1"/>
  <c r="Y741" i="1"/>
  <c r="AA741" i="1" s="1"/>
  <c r="X741" i="1"/>
  <c r="Z741" i="1" s="1"/>
  <c r="R741" i="1"/>
  <c r="T741" i="1" s="1"/>
  <c r="Q741" i="1"/>
  <c r="S741" i="1" s="1"/>
  <c r="K741" i="1"/>
  <c r="M741" i="1" s="1"/>
  <c r="BE741" i="1" s="1"/>
  <c r="J741" i="1"/>
  <c r="L741" i="1" s="1"/>
  <c r="AS740" i="1"/>
  <c r="AU740" i="1" s="1"/>
  <c r="AW740" i="1" s="1"/>
  <c r="AR740" i="1"/>
  <c r="AT740" i="1" s="1"/>
  <c r="AV740" i="1" s="1"/>
  <c r="AQ740" i="1"/>
  <c r="AH740" i="1"/>
  <c r="AJ740" i="1" s="1"/>
  <c r="AG740" i="1"/>
  <c r="AI740" i="1" s="1"/>
  <c r="BD740" i="1" s="1"/>
  <c r="Y740" i="1"/>
  <c r="AA740" i="1" s="1"/>
  <c r="X740" i="1"/>
  <c r="Z740" i="1" s="1"/>
  <c r="BA740" i="1" s="1"/>
  <c r="R740" i="1"/>
  <c r="T740" i="1" s="1"/>
  <c r="Q740" i="1"/>
  <c r="S740" i="1" s="1"/>
  <c r="AY740" i="1" s="1"/>
  <c r="K740" i="1"/>
  <c r="M740" i="1" s="1"/>
  <c r="BE740" i="1" s="1"/>
  <c r="J740" i="1"/>
  <c r="L740" i="1" s="1"/>
  <c r="AZ740" i="1" s="1"/>
  <c r="AS739" i="1"/>
  <c r="AU739" i="1" s="1"/>
  <c r="AW739" i="1" s="1"/>
  <c r="AR739" i="1"/>
  <c r="AT739" i="1" s="1"/>
  <c r="AV739" i="1" s="1"/>
  <c r="AQ739" i="1"/>
  <c r="AH739" i="1"/>
  <c r="AJ739" i="1" s="1"/>
  <c r="AG739" i="1"/>
  <c r="AI739" i="1" s="1"/>
  <c r="Y739" i="1"/>
  <c r="AA739" i="1" s="1"/>
  <c r="X739" i="1"/>
  <c r="Z739" i="1" s="1"/>
  <c r="R739" i="1"/>
  <c r="T739" i="1" s="1"/>
  <c r="Q739" i="1"/>
  <c r="S739" i="1" s="1"/>
  <c r="K739" i="1"/>
  <c r="M739" i="1" s="1"/>
  <c r="BE739" i="1" s="1"/>
  <c r="J739" i="1"/>
  <c r="L739" i="1" s="1"/>
  <c r="AS738" i="1"/>
  <c r="AU738" i="1" s="1"/>
  <c r="AW738" i="1" s="1"/>
  <c r="AR738" i="1"/>
  <c r="AT738" i="1" s="1"/>
  <c r="AV738" i="1" s="1"/>
  <c r="AQ738" i="1"/>
  <c r="AH738" i="1"/>
  <c r="AJ738" i="1" s="1"/>
  <c r="AG738" i="1"/>
  <c r="AI738" i="1" s="1"/>
  <c r="BD738" i="1" s="1"/>
  <c r="Y738" i="1"/>
  <c r="AA738" i="1" s="1"/>
  <c r="X738" i="1"/>
  <c r="Z738" i="1" s="1"/>
  <c r="BA738" i="1" s="1"/>
  <c r="R738" i="1"/>
  <c r="T738" i="1" s="1"/>
  <c r="Q738" i="1"/>
  <c r="S738" i="1" s="1"/>
  <c r="AY738" i="1" s="1"/>
  <c r="K738" i="1"/>
  <c r="M738" i="1" s="1"/>
  <c r="BE738" i="1" s="1"/>
  <c r="J738" i="1"/>
  <c r="L738" i="1" s="1"/>
  <c r="AZ738" i="1" s="1"/>
  <c r="AS737" i="1"/>
  <c r="AU737" i="1" s="1"/>
  <c r="AW737" i="1" s="1"/>
  <c r="AR737" i="1"/>
  <c r="AT737" i="1" s="1"/>
  <c r="AV737" i="1" s="1"/>
  <c r="AQ737" i="1"/>
  <c r="AH737" i="1"/>
  <c r="AJ737" i="1" s="1"/>
  <c r="AG737" i="1"/>
  <c r="AI737" i="1" s="1"/>
  <c r="Y737" i="1"/>
  <c r="AA737" i="1" s="1"/>
  <c r="X737" i="1"/>
  <c r="Z737" i="1" s="1"/>
  <c r="R737" i="1"/>
  <c r="T737" i="1" s="1"/>
  <c r="Q737" i="1"/>
  <c r="S737" i="1" s="1"/>
  <c r="K737" i="1"/>
  <c r="M737" i="1" s="1"/>
  <c r="BE737" i="1" s="1"/>
  <c r="J737" i="1"/>
  <c r="L737" i="1" s="1"/>
  <c r="AS736" i="1"/>
  <c r="AU736" i="1" s="1"/>
  <c r="AW736" i="1" s="1"/>
  <c r="AR736" i="1"/>
  <c r="AT736" i="1" s="1"/>
  <c r="AV736" i="1" s="1"/>
  <c r="AQ736" i="1"/>
  <c r="AH736" i="1"/>
  <c r="AJ736" i="1" s="1"/>
  <c r="AG736" i="1"/>
  <c r="AI736" i="1" s="1"/>
  <c r="BD736" i="1" s="1"/>
  <c r="Y736" i="1"/>
  <c r="AA736" i="1" s="1"/>
  <c r="X736" i="1"/>
  <c r="Z736" i="1" s="1"/>
  <c r="BA736" i="1" s="1"/>
  <c r="R736" i="1"/>
  <c r="T736" i="1" s="1"/>
  <c r="Q736" i="1"/>
  <c r="S736" i="1" s="1"/>
  <c r="AY736" i="1" s="1"/>
  <c r="K736" i="1"/>
  <c r="M736" i="1" s="1"/>
  <c r="BE736" i="1" s="1"/>
  <c r="J736" i="1"/>
  <c r="L736" i="1" s="1"/>
  <c r="AZ736" i="1" s="1"/>
  <c r="AS735" i="1"/>
  <c r="AU735" i="1" s="1"/>
  <c r="AW735" i="1" s="1"/>
  <c r="AR735" i="1"/>
  <c r="AT735" i="1" s="1"/>
  <c r="AV735" i="1" s="1"/>
  <c r="AQ735" i="1"/>
  <c r="AH735" i="1"/>
  <c r="AJ735" i="1" s="1"/>
  <c r="AG735" i="1"/>
  <c r="AI735" i="1" s="1"/>
  <c r="Y735" i="1"/>
  <c r="AA735" i="1" s="1"/>
  <c r="X735" i="1"/>
  <c r="Z735" i="1" s="1"/>
  <c r="R735" i="1"/>
  <c r="T735" i="1" s="1"/>
  <c r="Q735" i="1"/>
  <c r="S735" i="1" s="1"/>
  <c r="K735" i="1"/>
  <c r="M735" i="1" s="1"/>
  <c r="BE735" i="1" s="1"/>
  <c r="J735" i="1"/>
  <c r="L735" i="1" s="1"/>
  <c r="AS734" i="1"/>
  <c r="AU734" i="1" s="1"/>
  <c r="AW734" i="1" s="1"/>
  <c r="AR734" i="1"/>
  <c r="AT734" i="1" s="1"/>
  <c r="AV734" i="1" s="1"/>
  <c r="AQ734" i="1"/>
  <c r="AH734" i="1"/>
  <c r="AJ734" i="1" s="1"/>
  <c r="AG734" i="1"/>
  <c r="AI734" i="1" s="1"/>
  <c r="BD734" i="1" s="1"/>
  <c r="Y734" i="1"/>
  <c r="AA734" i="1" s="1"/>
  <c r="X734" i="1"/>
  <c r="Z734" i="1" s="1"/>
  <c r="BA734" i="1" s="1"/>
  <c r="R734" i="1"/>
  <c r="T734" i="1" s="1"/>
  <c r="Q734" i="1"/>
  <c r="S734" i="1" s="1"/>
  <c r="AY734" i="1" s="1"/>
  <c r="K734" i="1"/>
  <c r="M734" i="1" s="1"/>
  <c r="BE734" i="1" s="1"/>
  <c r="J734" i="1"/>
  <c r="L734" i="1" s="1"/>
  <c r="AZ734" i="1" s="1"/>
  <c r="AS733" i="1"/>
  <c r="AU733" i="1" s="1"/>
  <c r="AW733" i="1" s="1"/>
  <c r="AR733" i="1"/>
  <c r="AT733" i="1" s="1"/>
  <c r="AV733" i="1" s="1"/>
  <c r="AQ733" i="1"/>
  <c r="AH733" i="1"/>
  <c r="AJ733" i="1" s="1"/>
  <c r="AG733" i="1"/>
  <c r="AI733" i="1" s="1"/>
  <c r="Y733" i="1"/>
  <c r="AA733" i="1" s="1"/>
  <c r="X733" i="1"/>
  <c r="Z733" i="1" s="1"/>
  <c r="R733" i="1"/>
  <c r="T733" i="1" s="1"/>
  <c r="Q733" i="1"/>
  <c r="S733" i="1" s="1"/>
  <c r="K733" i="1"/>
  <c r="M733" i="1" s="1"/>
  <c r="BE733" i="1" s="1"/>
  <c r="J733" i="1"/>
  <c r="L733" i="1" s="1"/>
  <c r="AS732" i="1"/>
  <c r="AU732" i="1" s="1"/>
  <c r="AW732" i="1" s="1"/>
  <c r="AR732" i="1"/>
  <c r="AT732" i="1" s="1"/>
  <c r="AV732" i="1" s="1"/>
  <c r="AQ732" i="1"/>
  <c r="AH732" i="1"/>
  <c r="AJ732" i="1" s="1"/>
  <c r="AG732" i="1"/>
  <c r="AI732" i="1" s="1"/>
  <c r="BD732" i="1" s="1"/>
  <c r="Y732" i="1"/>
  <c r="AA732" i="1" s="1"/>
  <c r="X732" i="1"/>
  <c r="Z732" i="1" s="1"/>
  <c r="BA732" i="1" s="1"/>
  <c r="R732" i="1"/>
  <c r="T732" i="1" s="1"/>
  <c r="Q732" i="1"/>
  <c r="S732" i="1" s="1"/>
  <c r="AY732" i="1" s="1"/>
  <c r="K732" i="1"/>
  <c r="M732" i="1" s="1"/>
  <c r="BE732" i="1" s="1"/>
  <c r="J732" i="1"/>
  <c r="L732" i="1" s="1"/>
  <c r="AZ732" i="1" s="1"/>
  <c r="AS731" i="1"/>
  <c r="AU731" i="1" s="1"/>
  <c r="AW731" i="1" s="1"/>
  <c r="AR731" i="1"/>
  <c r="AT731" i="1" s="1"/>
  <c r="AV731" i="1" s="1"/>
  <c r="AQ731" i="1"/>
  <c r="AH731" i="1"/>
  <c r="AJ731" i="1" s="1"/>
  <c r="AG731" i="1"/>
  <c r="AI731" i="1" s="1"/>
  <c r="Y731" i="1"/>
  <c r="AA731" i="1" s="1"/>
  <c r="X731" i="1"/>
  <c r="Z731" i="1" s="1"/>
  <c r="R731" i="1"/>
  <c r="T731" i="1" s="1"/>
  <c r="Q731" i="1"/>
  <c r="S731" i="1" s="1"/>
  <c r="K731" i="1"/>
  <c r="M731" i="1" s="1"/>
  <c r="BE731" i="1" s="1"/>
  <c r="J731" i="1"/>
  <c r="L731" i="1" s="1"/>
  <c r="AS730" i="1"/>
  <c r="AU730" i="1" s="1"/>
  <c r="AW730" i="1" s="1"/>
  <c r="AR730" i="1"/>
  <c r="AT730" i="1" s="1"/>
  <c r="AV730" i="1" s="1"/>
  <c r="AQ730" i="1"/>
  <c r="AH730" i="1"/>
  <c r="AJ730" i="1" s="1"/>
  <c r="AG730" i="1"/>
  <c r="AI730" i="1" s="1"/>
  <c r="BD730" i="1" s="1"/>
  <c r="Y730" i="1"/>
  <c r="AA730" i="1" s="1"/>
  <c r="X730" i="1"/>
  <c r="Z730" i="1" s="1"/>
  <c r="BA730" i="1" s="1"/>
  <c r="R730" i="1"/>
  <c r="T730" i="1" s="1"/>
  <c r="Q730" i="1"/>
  <c r="S730" i="1" s="1"/>
  <c r="AY730" i="1" s="1"/>
  <c r="K730" i="1"/>
  <c r="M730" i="1" s="1"/>
  <c r="BE730" i="1" s="1"/>
  <c r="J730" i="1"/>
  <c r="L730" i="1" s="1"/>
  <c r="AZ730" i="1" s="1"/>
  <c r="AS729" i="1"/>
  <c r="AU729" i="1" s="1"/>
  <c r="AW729" i="1" s="1"/>
  <c r="AR729" i="1"/>
  <c r="AT729" i="1" s="1"/>
  <c r="AV729" i="1" s="1"/>
  <c r="AQ729" i="1"/>
  <c r="AH729" i="1"/>
  <c r="AJ729" i="1" s="1"/>
  <c r="AG729" i="1"/>
  <c r="AI729" i="1" s="1"/>
  <c r="Y729" i="1"/>
  <c r="AA729" i="1" s="1"/>
  <c r="X729" i="1"/>
  <c r="Z729" i="1" s="1"/>
  <c r="R729" i="1"/>
  <c r="T729" i="1" s="1"/>
  <c r="Q729" i="1"/>
  <c r="S729" i="1" s="1"/>
  <c r="K729" i="1"/>
  <c r="M729" i="1" s="1"/>
  <c r="BE729" i="1" s="1"/>
  <c r="J729" i="1"/>
  <c r="L729" i="1" s="1"/>
  <c r="AS728" i="1"/>
  <c r="AU728" i="1" s="1"/>
  <c r="AW728" i="1" s="1"/>
  <c r="AR728" i="1"/>
  <c r="AT728" i="1" s="1"/>
  <c r="AV728" i="1" s="1"/>
  <c r="AQ728" i="1"/>
  <c r="AH728" i="1"/>
  <c r="AJ728" i="1" s="1"/>
  <c r="AG728" i="1"/>
  <c r="AI728" i="1" s="1"/>
  <c r="BD728" i="1" s="1"/>
  <c r="Y728" i="1"/>
  <c r="AA728" i="1" s="1"/>
  <c r="X728" i="1"/>
  <c r="Z728" i="1" s="1"/>
  <c r="BA728" i="1" s="1"/>
  <c r="R728" i="1"/>
  <c r="T728" i="1" s="1"/>
  <c r="Q728" i="1"/>
  <c r="S728" i="1" s="1"/>
  <c r="AY728" i="1" s="1"/>
  <c r="K728" i="1"/>
  <c r="M728" i="1" s="1"/>
  <c r="BE728" i="1" s="1"/>
  <c r="J728" i="1"/>
  <c r="L728" i="1" s="1"/>
  <c r="AZ728" i="1" s="1"/>
  <c r="AS727" i="1"/>
  <c r="AU727" i="1" s="1"/>
  <c r="AW727" i="1" s="1"/>
  <c r="AR727" i="1"/>
  <c r="AT727" i="1" s="1"/>
  <c r="AV727" i="1" s="1"/>
  <c r="AQ727" i="1"/>
  <c r="AH727" i="1"/>
  <c r="AJ727" i="1" s="1"/>
  <c r="AG727" i="1"/>
  <c r="AI727" i="1" s="1"/>
  <c r="Y727" i="1"/>
  <c r="AA727" i="1" s="1"/>
  <c r="X727" i="1"/>
  <c r="Z727" i="1" s="1"/>
  <c r="R727" i="1"/>
  <c r="T727" i="1" s="1"/>
  <c r="Q727" i="1"/>
  <c r="S727" i="1" s="1"/>
  <c r="K727" i="1"/>
  <c r="M727" i="1" s="1"/>
  <c r="BE727" i="1" s="1"/>
  <c r="J727" i="1"/>
  <c r="L727" i="1" s="1"/>
  <c r="AS726" i="1"/>
  <c r="AU726" i="1" s="1"/>
  <c r="AW726" i="1" s="1"/>
  <c r="AR726" i="1"/>
  <c r="AT726" i="1" s="1"/>
  <c r="AV726" i="1" s="1"/>
  <c r="AQ726" i="1"/>
  <c r="AH726" i="1"/>
  <c r="AJ726" i="1" s="1"/>
  <c r="AG726" i="1"/>
  <c r="AI726" i="1" s="1"/>
  <c r="BD726" i="1" s="1"/>
  <c r="Y726" i="1"/>
  <c r="AA726" i="1" s="1"/>
  <c r="X726" i="1"/>
  <c r="Z726" i="1" s="1"/>
  <c r="BA726" i="1" s="1"/>
  <c r="R726" i="1"/>
  <c r="T726" i="1" s="1"/>
  <c r="Q726" i="1"/>
  <c r="S726" i="1" s="1"/>
  <c r="AY726" i="1" s="1"/>
  <c r="K726" i="1"/>
  <c r="M726" i="1" s="1"/>
  <c r="BE726" i="1" s="1"/>
  <c r="J726" i="1"/>
  <c r="L726" i="1" s="1"/>
  <c r="AZ726" i="1" s="1"/>
  <c r="AS725" i="1"/>
  <c r="AU725" i="1" s="1"/>
  <c r="AW725" i="1" s="1"/>
  <c r="AR725" i="1"/>
  <c r="AT725" i="1" s="1"/>
  <c r="AV725" i="1" s="1"/>
  <c r="AQ725" i="1"/>
  <c r="AH725" i="1"/>
  <c r="AJ725" i="1" s="1"/>
  <c r="AG725" i="1"/>
  <c r="AI725" i="1" s="1"/>
  <c r="Y725" i="1"/>
  <c r="AA725" i="1" s="1"/>
  <c r="X725" i="1"/>
  <c r="Z725" i="1" s="1"/>
  <c r="R725" i="1"/>
  <c r="T725" i="1" s="1"/>
  <c r="Q725" i="1"/>
  <c r="S725" i="1" s="1"/>
  <c r="K725" i="1"/>
  <c r="M725" i="1" s="1"/>
  <c r="BE725" i="1" s="1"/>
  <c r="J725" i="1"/>
  <c r="L725" i="1" s="1"/>
  <c r="AS724" i="1"/>
  <c r="AU724" i="1" s="1"/>
  <c r="AW724" i="1" s="1"/>
  <c r="AR724" i="1"/>
  <c r="AT724" i="1" s="1"/>
  <c r="AV724" i="1" s="1"/>
  <c r="AQ724" i="1"/>
  <c r="AH724" i="1"/>
  <c r="AJ724" i="1" s="1"/>
  <c r="AG724" i="1"/>
  <c r="AI724" i="1" s="1"/>
  <c r="BD724" i="1" s="1"/>
  <c r="Y724" i="1"/>
  <c r="AA724" i="1" s="1"/>
  <c r="X724" i="1"/>
  <c r="Z724" i="1" s="1"/>
  <c r="BA724" i="1" s="1"/>
  <c r="R724" i="1"/>
  <c r="T724" i="1" s="1"/>
  <c r="Q724" i="1"/>
  <c r="S724" i="1" s="1"/>
  <c r="AY724" i="1" s="1"/>
  <c r="K724" i="1"/>
  <c r="M724" i="1" s="1"/>
  <c r="BE724" i="1" s="1"/>
  <c r="J724" i="1"/>
  <c r="L724" i="1" s="1"/>
  <c r="AZ724" i="1" s="1"/>
  <c r="AS723" i="1"/>
  <c r="AU723" i="1" s="1"/>
  <c r="AW723" i="1" s="1"/>
  <c r="AR723" i="1"/>
  <c r="AT723" i="1" s="1"/>
  <c r="AV723" i="1" s="1"/>
  <c r="AQ723" i="1"/>
  <c r="AH723" i="1"/>
  <c r="AJ723" i="1" s="1"/>
  <c r="AG723" i="1"/>
  <c r="AI723" i="1" s="1"/>
  <c r="Y723" i="1"/>
  <c r="AA723" i="1" s="1"/>
  <c r="X723" i="1"/>
  <c r="Z723" i="1" s="1"/>
  <c r="R723" i="1"/>
  <c r="T723" i="1" s="1"/>
  <c r="Q723" i="1"/>
  <c r="S723" i="1" s="1"/>
  <c r="K723" i="1"/>
  <c r="M723" i="1" s="1"/>
  <c r="BE723" i="1" s="1"/>
  <c r="J723" i="1"/>
  <c r="L723" i="1" s="1"/>
  <c r="AS722" i="1"/>
  <c r="AU722" i="1" s="1"/>
  <c r="AW722" i="1" s="1"/>
  <c r="AR722" i="1"/>
  <c r="AT722" i="1" s="1"/>
  <c r="AV722" i="1" s="1"/>
  <c r="AQ722" i="1"/>
  <c r="AH722" i="1"/>
  <c r="AJ722" i="1" s="1"/>
  <c r="AG722" i="1"/>
  <c r="AI722" i="1" s="1"/>
  <c r="BD722" i="1" s="1"/>
  <c r="Y722" i="1"/>
  <c r="AA722" i="1" s="1"/>
  <c r="X722" i="1"/>
  <c r="Z722" i="1" s="1"/>
  <c r="BA722" i="1" s="1"/>
  <c r="R722" i="1"/>
  <c r="T722" i="1" s="1"/>
  <c r="Q722" i="1"/>
  <c r="S722" i="1" s="1"/>
  <c r="AY722" i="1" s="1"/>
  <c r="K722" i="1"/>
  <c r="M722" i="1" s="1"/>
  <c r="BE722" i="1" s="1"/>
  <c r="J722" i="1"/>
  <c r="L722" i="1" s="1"/>
  <c r="AZ722" i="1" s="1"/>
  <c r="AS721" i="1"/>
  <c r="AU721" i="1" s="1"/>
  <c r="AW721" i="1" s="1"/>
  <c r="AR721" i="1"/>
  <c r="AT721" i="1" s="1"/>
  <c r="AV721" i="1" s="1"/>
  <c r="AQ721" i="1"/>
  <c r="AH721" i="1"/>
  <c r="AJ721" i="1" s="1"/>
  <c r="AG721" i="1"/>
  <c r="AI721" i="1" s="1"/>
  <c r="Y721" i="1"/>
  <c r="AA721" i="1" s="1"/>
  <c r="X721" i="1"/>
  <c r="Z721" i="1" s="1"/>
  <c r="R721" i="1"/>
  <c r="T721" i="1" s="1"/>
  <c r="Q721" i="1"/>
  <c r="S721" i="1" s="1"/>
  <c r="K721" i="1"/>
  <c r="M721" i="1" s="1"/>
  <c r="BE721" i="1" s="1"/>
  <c r="J721" i="1"/>
  <c r="L721" i="1" s="1"/>
  <c r="AS720" i="1"/>
  <c r="AU720" i="1" s="1"/>
  <c r="AW720" i="1" s="1"/>
  <c r="AR720" i="1"/>
  <c r="AT720" i="1" s="1"/>
  <c r="AV720" i="1" s="1"/>
  <c r="AQ720" i="1"/>
  <c r="AH720" i="1"/>
  <c r="AJ720" i="1" s="1"/>
  <c r="AG720" i="1"/>
  <c r="AI720" i="1" s="1"/>
  <c r="BD720" i="1" s="1"/>
  <c r="Y720" i="1"/>
  <c r="AA720" i="1" s="1"/>
  <c r="X720" i="1"/>
  <c r="Z720" i="1" s="1"/>
  <c r="BA720" i="1" s="1"/>
  <c r="R720" i="1"/>
  <c r="T720" i="1" s="1"/>
  <c r="Q720" i="1"/>
  <c r="S720" i="1" s="1"/>
  <c r="AY720" i="1" s="1"/>
  <c r="K720" i="1"/>
  <c r="M720" i="1" s="1"/>
  <c r="BE720" i="1" s="1"/>
  <c r="J720" i="1"/>
  <c r="L720" i="1" s="1"/>
  <c r="AZ720" i="1" s="1"/>
  <c r="AS719" i="1"/>
  <c r="AU719" i="1" s="1"/>
  <c r="AW719" i="1" s="1"/>
  <c r="AR719" i="1"/>
  <c r="AT719" i="1" s="1"/>
  <c r="AV719" i="1" s="1"/>
  <c r="AQ719" i="1"/>
  <c r="AH719" i="1"/>
  <c r="AJ719" i="1" s="1"/>
  <c r="AG719" i="1"/>
  <c r="AI719" i="1" s="1"/>
  <c r="Y719" i="1"/>
  <c r="AA719" i="1" s="1"/>
  <c r="X719" i="1"/>
  <c r="Z719" i="1" s="1"/>
  <c r="R719" i="1"/>
  <c r="T719" i="1" s="1"/>
  <c r="Q719" i="1"/>
  <c r="S719" i="1" s="1"/>
  <c r="K719" i="1"/>
  <c r="M719" i="1" s="1"/>
  <c r="BE719" i="1" s="1"/>
  <c r="J719" i="1"/>
  <c r="L719" i="1" s="1"/>
  <c r="AS718" i="1"/>
  <c r="AU718" i="1" s="1"/>
  <c r="AW718" i="1" s="1"/>
  <c r="AR718" i="1"/>
  <c r="AT718" i="1" s="1"/>
  <c r="AV718" i="1" s="1"/>
  <c r="AQ718" i="1"/>
  <c r="AH718" i="1"/>
  <c r="AJ718" i="1" s="1"/>
  <c r="AG718" i="1"/>
  <c r="AI718" i="1" s="1"/>
  <c r="BD718" i="1" s="1"/>
  <c r="Y718" i="1"/>
  <c r="AA718" i="1" s="1"/>
  <c r="X718" i="1"/>
  <c r="Z718" i="1" s="1"/>
  <c r="BA718" i="1" s="1"/>
  <c r="R718" i="1"/>
  <c r="T718" i="1" s="1"/>
  <c r="Q718" i="1"/>
  <c r="S718" i="1" s="1"/>
  <c r="AY718" i="1" s="1"/>
  <c r="K718" i="1"/>
  <c r="M718" i="1" s="1"/>
  <c r="BE718" i="1" s="1"/>
  <c r="J718" i="1"/>
  <c r="L718" i="1" s="1"/>
  <c r="AZ718" i="1" s="1"/>
  <c r="AS717" i="1"/>
  <c r="AU717" i="1" s="1"/>
  <c r="AW717" i="1" s="1"/>
  <c r="AR717" i="1"/>
  <c r="AT717" i="1" s="1"/>
  <c r="AV717" i="1" s="1"/>
  <c r="AQ717" i="1"/>
  <c r="AH717" i="1"/>
  <c r="AJ717" i="1" s="1"/>
  <c r="AG717" i="1"/>
  <c r="AI717" i="1" s="1"/>
  <c r="Y717" i="1"/>
  <c r="AA717" i="1" s="1"/>
  <c r="X717" i="1"/>
  <c r="Z717" i="1" s="1"/>
  <c r="R717" i="1"/>
  <c r="T717" i="1" s="1"/>
  <c r="Q717" i="1"/>
  <c r="S717" i="1" s="1"/>
  <c r="K717" i="1"/>
  <c r="M717" i="1" s="1"/>
  <c r="BE717" i="1" s="1"/>
  <c r="J717" i="1"/>
  <c r="L717" i="1" s="1"/>
  <c r="AS716" i="1"/>
  <c r="AU716" i="1" s="1"/>
  <c r="AW716" i="1" s="1"/>
  <c r="AR716" i="1"/>
  <c r="AT716" i="1" s="1"/>
  <c r="AV716" i="1" s="1"/>
  <c r="AQ716" i="1"/>
  <c r="AH716" i="1"/>
  <c r="AJ716" i="1" s="1"/>
  <c r="AG716" i="1"/>
  <c r="AI716" i="1" s="1"/>
  <c r="BD716" i="1" s="1"/>
  <c r="Y716" i="1"/>
  <c r="AA716" i="1" s="1"/>
  <c r="X716" i="1"/>
  <c r="Z716" i="1" s="1"/>
  <c r="BA716" i="1" s="1"/>
  <c r="R716" i="1"/>
  <c r="T716" i="1" s="1"/>
  <c r="Q716" i="1"/>
  <c r="S716" i="1" s="1"/>
  <c r="AY716" i="1" s="1"/>
  <c r="K716" i="1"/>
  <c r="M716" i="1" s="1"/>
  <c r="BE716" i="1" s="1"/>
  <c r="J716" i="1"/>
  <c r="L716" i="1" s="1"/>
  <c r="AZ716" i="1" s="1"/>
  <c r="AS715" i="1"/>
  <c r="AU715" i="1" s="1"/>
  <c r="AW715" i="1" s="1"/>
  <c r="AR715" i="1"/>
  <c r="AT715" i="1" s="1"/>
  <c r="AV715" i="1" s="1"/>
  <c r="AQ715" i="1"/>
  <c r="AH715" i="1"/>
  <c r="AJ715" i="1" s="1"/>
  <c r="AG715" i="1"/>
  <c r="AI715" i="1" s="1"/>
  <c r="Y715" i="1"/>
  <c r="AA715" i="1" s="1"/>
  <c r="X715" i="1"/>
  <c r="Z715" i="1" s="1"/>
  <c r="R715" i="1"/>
  <c r="T715" i="1" s="1"/>
  <c r="Q715" i="1"/>
  <c r="S715" i="1" s="1"/>
  <c r="K715" i="1"/>
  <c r="M715" i="1" s="1"/>
  <c r="BE715" i="1" s="1"/>
  <c r="J715" i="1"/>
  <c r="L715" i="1" s="1"/>
  <c r="AS714" i="1"/>
  <c r="AU714" i="1" s="1"/>
  <c r="AW714" i="1" s="1"/>
  <c r="AR714" i="1"/>
  <c r="AT714" i="1" s="1"/>
  <c r="AV714" i="1" s="1"/>
  <c r="AQ714" i="1"/>
  <c r="AH714" i="1"/>
  <c r="AJ714" i="1" s="1"/>
  <c r="AG714" i="1"/>
  <c r="AI714" i="1" s="1"/>
  <c r="BD714" i="1" s="1"/>
  <c r="Y714" i="1"/>
  <c r="AA714" i="1" s="1"/>
  <c r="X714" i="1"/>
  <c r="Z714" i="1" s="1"/>
  <c r="BA714" i="1" s="1"/>
  <c r="R714" i="1"/>
  <c r="T714" i="1" s="1"/>
  <c r="Q714" i="1"/>
  <c r="S714" i="1" s="1"/>
  <c r="AY714" i="1" s="1"/>
  <c r="K714" i="1"/>
  <c r="M714" i="1" s="1"/>
  <c r="BE714" i="1" s="1"/>
  <c r="J714" i="1"/>
  <c r="L714" i="1" s="1"/>
  <c r="AZ714" i="1" s="1"/>
  <c r="AS713" i="1"/>
  <c r="AU713" i="1" s="1"/>
  <c r="AW713" i="1" s="1"/>
  <c r="AR713" i="1"/>
  <c r="AT713" i="1" s="1"/>
  <c r="AV713" i="1" s="1"/>
  <c r="AQ713" i="1"/>
  <c r="AH713" i="1"/>
  <c r="AJ713" i="1" s="1"/>
  <c r="AG713" i="1"/>
  <c r="AI713" i="1" s="1"/>
  <c r="Y713" i="1"/>
  <c r="AA713" i="1" s="1"/>
  <c r="X713" i="1"/>
  <c r="Z713" i="1" s="1"/>
  <c r="R713" i="1"/>
  <c r="T713" i="1" s="1"/>
  <c r="Q713" i="1"/>
  <c r="S713" i="1" s="1"/>
  <c r="K713" i="1"/>
  <c r="M713" i="1" s="1"/>
  <c r="BE713" i="1" s="1"/>
  <c r="J713" i="1"/>
  <c r="L713" i="1" s="1"/>
  <c r="AS712" i="1"/>
  <c r="AU712" i="1" s="1"/>
  <c r="AW712" i="1" s="1"/>
  <c r="AR712" i="1"/>
  <c r="AT712" i="1" s="1"/>
  <c r="AV712" i="1" s="1"/>
  <c r="AQ712" i="1"/>
  <c r="AH712" i="1"/>
  <c r="AJ712" i="1" s="1"/>
  <c r="AG712" i="1"/>
  <c r="AI712" i="1" s="1"/>
  <c r="BD712" i="1" s="1"/>
  <c r="Y712" i="1"/>
  <c r="AA712" i="1" s="1"/>
  <c r="X712" i="1"/>
  <c r="Z712" i="1" s="1"/>
  <c r="BA712" i="1" s="1"/>
  <c r="R712" i="1"/>
  <c r="T712" i="1" s="1"/>
  <c r="Q712" i="1"/>
  <c r="S712" i="1" s="1"/>
  <c r="AY712" i="1" s="1"/>
  <c r="K712" i="1"/>
  <c r="M712" i="1" s="1"/>
  <c r="BE712" i="1" s="1"/>
  <c r="J712" i="1"/>
  <c r="L712" i="1" s="1"/>
  <c r="AZ712" i="1" s="1"/>
  <c r="AS711" i="1"/>
  <c r="AU711" i="1" s="1"/>
  <c r="AW711" i="1" s="1"/>
  <c r="AR711" i="1"/>
  <c r="AT711" i="1" s="1"/>
  <c r="AV711" i="1" s="1"/>
  <c r="AQ711" i="1"/>
  <c r="AH711" i="1"/>
  <c r="AJ711" i="1" s="1"/>
  <c r="AG711" i="1"/>
  <c r="AI711" i="1" s="1"/>
  <c r="Y711" i="1"/>
  <c r="AA711" i="1" s="1"/>
  <c r="X711" i="1"/>
  <c r="Z711" i="1" s="1"/>
  <c r="R711" i="1"/>
  <c r="T711" i="1" s="1"/>
  <c r="Q711" i="1"/>
  <c r="S711" i="1" s="1"/>
  <c r="K711" i="1"/>
  <c r="M711" i="1" s="1"/>
  <c r="BE711" i="1" s="1"/>
  <c r="J711" i="1"/>
  <c r="L711" i="1" s="1"/>
  <c r="AS710" i="1"/>
  <c r="AU710" i="1" s="1"/>
  <c r="AW710" i="1" s="1"/>
  <c r="AR710" i="1"/>
  <c r="AT710" i="1" s="1"/>
  <c r="AV710" i="1" s="1"/>
  <c r="AQ710" i="1"/>
  <c r="AH710" i="1"/>
  <c r="AJ710" i="1" s="1"/>
  <c r="AG710" i="1"/>
  <c r="AI710" i="1" s="1"/>
  <c r="BD710" i="1" s="1"/>
  <c r="Y710" i="1"/>
  <c r="AA710" i="1" s="1"/>
  <c r="X710" i="1"/>
  <c r="Z710" i="1" s="1"/>
  <c r="BA710" i="1" s="1"/>
  <c r="R710" i="1"/>
  <c r="T710" i="1" s="1"/>
  <c r="Q710" i="1"/>
  <c r="S710" i="1" s="1"/>
  <c r="AY710" i="1" s="1"/>
  <c r="K710" i="1"/>
  <c r="M710" i="1" s="1"/>
  <c r="BE710" i="1" s="1"/>
  <c r="J710" i="1"/>
  <c r="L710" i="1" s="1"/>
  <c r="AZ710" i="1" s="1"/>
  <c r="AS709" i="1"/>
  <c r="AU709" i="1" s="1"/>
  <c r="AW709" i="1" s="1"/>
  <c r="AR709" i="1"/>
  <c r="AT709" i="1" s="1"/>
  <c r="AV709" i="1" s="1"/>
  <c r="AQ709" i="1"/>
  <c r="AH709" i="1"/>
  <c r="AJ709" i="1" s="1"/>
  <c r="AG709" i="1"/>
  <c r="AI709" i="1" s="1"/>
  <c r="Y709" i="1"/>
  <c r="AA709" i="1" s="1"/>
  <c r="X709" i="1"/>
  <c r="Z709" i="1" s="1"/>
  <c r="R709" i="1"/>
  <c r="T709" i="1" s="1"/>
  <c r="Q709" i="1"/>
  <c r="S709" i="1" s="1"/>
  <c r="K709" i="1"/>
  <c r="M709" i="1" s="1"/>
  <c r="BE709" i="1" s="1"/>
  <c r="J709" i="1"/>
  <c r="L709" i="1" s="1"/>
  <c r="AS708" i="1"/>
  <c r="AU708" i="1" s="1"/>
  <c r="AW708" i="1" s="1"/>
  <c r="AR708" i="1"/>
  <c r="AT708" i="1" s="1"/>
  <c r="AV708" i="1" s="1"/>
  <c r="AQ708" i="1"/>
  <c r="AH708" i="1"/>
  <c r="AJ708" i="1" s="1"/>
  <c r="AG708" i="1"/>
  <c r="AI708" i="1" s="1"/>
  <c r="BD708" i="1" s="1"/>
  <c r="Y708" i="1"/>
  <c r="AA708" i="1" s="1"/>
  <c r="X708" i="1"/>
  <c r="Z708" i="1" s="1"/>
  <c r="BA708" i="1" s="1"/>
  <c r="R708" i="1"/>
  <c r="T708" i="1" s="1"/>
  <c r="Q708" i="1"/>
  <c r="S708" i="1" s="1"/>
  <c r="AY708" i="1" s="1"/>
  <c r="K708" i="1"/>
  <c r="M708" i="1" s="1"/>
  <c r="BE708" i="1" s="1"/>
  <c r="J708" i="1"/>
  <c r="L708" i="1" s="1"/>
  <c r="AZ708" i="1" s="1"/>
  <c r="AS707" i="1"/>
  <c r="AU707" i="1" s="1"/>
  <c r="AW707" i="1" s="1"/>
  <c r="AR707" i="1"/>
  <c r="AT707" i="1" s="1"/>
  <c r="AV707" i="1" s="1"/>
  <c r="AQ707" i="1"/>
  <c r="AH707" i="1"/>
  <c r="AJ707" i="1" s="1"/>
  <c r="AG707" i="1"/>
  <c r="AI707" i="1" s="1"/>
  <c r="Y707" i="1"/>
  <c r="AA707" i="1" s="1"/>
  <c r="X707" i="1"/>
  <c r="Z707" i="1" s="1"/>
  <c r="R707" i="1"/>
  <c r="T707" i="1" s="1"/>
  <c r="Q707" i="1"/>
  <c r="S707" i="1" s="1"/>
  <c r="K707" i="1"/>
  <c r="M707" i="1" s="1"/>
  <c r="BE707" i="1" s="1"/>
  <c r="J707" i="1"/>
  <c r="L707" i="1" s="1"/>
  <c r="AS706" i="1"/>
  <c r="AU706" i="1" s="1"/>
  <c r="AW706" i="1" s="1"/>
  <c r="AR706" i="1"/>
  <c r="AT706" i="1" s="1"/>
  <c r="AV706" i="1" s="1"/>
  <c r="AQ706" i="1"/>
  <c r="AH706" i="1"/>
  <c r="AJ706" i="1" s="1"/>
  <c r="AG706" i="1"/>
  <c r="AI706" i="1" s="1"/>
  <c r="BD706" i="1" s="1"/>
  <c r="Y706" i="1"/>
  <c r="AA706" i="1" s="1"/>
  <c r="X706" i="1"/>
  <c r="Z706" i="1" s="1"/>
  <c r="BA706" i="1" s="1"/>
  <c r="R706" i="1"/>
  <c r="T706" i="1" s="1"/>
  <c r="Q706" i="1"/>
  <c r="S706" i="1" s="1"/>
  <c r="AY706" i="1" s="1"/>
  <c r="K706" i="1"/>
  <c r="M706" i="1" s="1"/>
  <c r="BE706" i="1" s="1"/>
  <c r="J706" i="1"/>
  <c r="L706" i="1" s="1"/>
  <c r="AZ706" i="1" s="1"/>
  <c r="AS705" i="1"/>
  <c r="AU705" i="1" s="1"/>
  <c r="AW705" i="1" s="1"/>
  <c r="AR705" i="1"/>
  <c r="AT705" i="1" s="1"/>
  <c r="AV705" i="1" s="1"/>
  <c r="AQ705" i="1"/>
  <c r="AH705" i="1"/>
  <c r="AJ705" i="1" s="1"/>
  <c r="AG705" i="1"/>
  <c r="AI705" i="1" s="1"/>
  <c r="Y705" i="1"/>
  <c r="AA705" i="1" s="1"/>
  <c r="X705" i="1"/>
  <c r="Z705" i="1" s="1"/>
  <c r="R705" i="1"/>
  <c r="T705" i="1" s="1"/>
  <c r="Q705" i="1"/>
  <c r="S705" i="1" s="1"/>
  <c r="K705" i="1"/>
  <c r="M705" i="1" s="1"/>
  <c r="BE705" i="1" s="1"/>
  <c r="J705" i="1"/>
  <c r="L705" i="1" s="1"/>
  <c r="AS704" i="1"/>
  <c r="AU704" i="1" s="1"/>
  <c r="AW704" i="1" s="1"/>
  <c r="AR704" i="1"/>
  <c r="AT704" i="1" s="1"/>
  <c r="AV704" i="1" s="1"/>
  <c r="AQ704" i="1"/>
  <c r="AH704" i="1"/>
  <c r="AJ704" i="1" s="1"/>
  <c r="AG704" i="1"/>
  <c r="AI704" i="1" s="1"/>
  <c r="BD704" i="1" s="1"/>
  <c r="Y704" i="1"/>
  <c r="AA704" i="1" s="1"/>
  <c r="X704" i="1"/>
  <c r="Z704" i="1" s="1"/>
  <c r="BA704" i="1" s="1"/>
  <c r="R704" i="1"/>
  <c r="T704" i="1" s="1"/>
  <c r="Q704" i="1"/>
  <c r="S704" i="1" s="1"/>
  <c r="AY704" i="1" s="1"/>
  <c r="K704" i="1"/>
  <c r="M704" i="1" s="1"/>
  <c r="BE704" i="1" s="1"/>
  <c r="J704" i="1"/>
  <c r="L704" i="1" s="1"/>
  <c r="AZ704" i="1" s="1"/>
  <c r="AS703" i="1"/>
  <c r="AU703" i="1" s="1"/>
  <c r="AW703" i="1" s="1"/>
  <c r="AR703" i="1"/>
  <c r="AT703" i="1" s="1"/>
  <c r="AV703" i="1" s="1"/>
  <c r="AQ703" i="1"/>
  <c r="AH703" i="1"/>
  <c r="AJ703" i="1" s="1"/>
  <c r="AG703" i="1"/>
  <c r="AI703" i="1" s="1"/>
  <c r="Y703" i="1"/>
  <c r="AA703" i="1" s="1"/>
  <c r="X703" i="1"/>
  <c r="Z703" i="1" s="1"/>
  <c r="R703" i="1"/>
  <c r="T703" i="1" s="1"/>
  <c r="Q703" i="1"/>
  <c r="S703" i="1" s="1"/>
  <c r="K703" i="1"/>
  <c r="M703" i="1" s="1"/>
  <c r="BE703" i="1" s="1"/>
  <c r="J703" i="1"/>
  <c r="L703" i="1" s="1"/>
  <c r="AS702" i="1"/>
  <c r="AU702" i="1" s="1"/>
  <c r="AW702" i="1" s="1"/>
  <c r="AR702" i="1"/>
  <c r="AT702" i="1" s="1"/>
  <c r="AV702" i="1" s="1"/>
  <c r="AQ702" i="1"/>
  <c r="AH702" i="1"/>
  <c r="AJ702" i="1" s="1"/>
  <c r="AG702" i="1"/>
  <c r="AI702" i="1" s="1"/>
  <c r="BD702" i="1" s="1"/>
  <c r="Y702" i="1"/>
  <c r="AA702" i="1" s="1"/>
  <c r="X702" i="1"/>
  <c r="Z702" i="1" s="1"/>
  <c r="BA702" i="1" s="1"/>
  <c r="R702" i="1"/>
  <c r="T702" i="1" s="1"/>
  <c r="Q702" i="1"/>
  <c r="S702" i="1" s="1"/>
  <c r="AY702" i="1" s="1"/>
  <c r="K702" i="1"/>
  <c r="M702" i="1" s="1"/>
  <c r="BE702" i="1" s="1"/>
  <c r="J702" i="1"/>
  <c r="L702" i="1" s="1"/>
  <c r="AZ702" i="1" s="1"/>
  <c r="AS701" i="1"/>
  <c r="AU701" i="1" s="1"/>
  <c r="AW701" i="1" s="1"/>
  <c r="AR701" i="1"/>
  <c r="AT701" i="1" s="1"/>
  <c r="AV701" i="1" s="1"/>
  <c r="AQ701" i="1"/>
  <c r="AH701" i="1"/>
  <c r="AJ701" i="1" s="1"/>
  <c r="AG701" i="1"/>
  <c r="AI701" i="1" s="1"/>
  <c r="Y701" i="1"/>
  <c r="AA701" i="1" s="1"/>
  <c r="X701" i="1"/>
  <c r="Z701" i="1" s="1"/>
  <c r="R701" i="1"/>
  <c r="T701" i="1" s="1"/>
  <c r="Q701" i="1"/>
  <c r="S701" i="1" s="1"/>
  <c r="K701" i="1"/>
  <c r="M701" i="1" s="1"/>
  <c r="BE701" i="1" s="1"/>
  <c r="J701" i="1"/>
  <c r="L701" i="1" s="1"/>
  <c r="AS700" i="1"/>
  <c r="AU700" i="1" s="1"/>
  <c r="AW700" i="1" s="1"/>
  <c r="AR700" i="1"/>
  <c r="AT700" i="1" s="1"/>
  <c r="AV700" i="1" s="1"/>
  <c r="AQ700" i="1"/>
  <c r="AH700" i="1"/>
  <c r="AJ700" i="1" s="1"/>
  <c r="AG700" i="1"/>
  <c r="AI700" i="1" s="1"/>
  <c r="BD700" i="1" s="1"/>
  <c r="Y700" i="1"/>
  <c r="AA700" i="1" s="1"/>
  <c r="X700" i="1"/>
  <c r="Z700" i="1" s="1"/>
  <c r="BA700" i="1" s="1"/>
  <c r="R700" i="1"/>
  <c r="T700" i="1" s="1"/>
  <c r="Q700" i="1"/>
  <c r="S700" i="1" s="1"/>
  <c r="AY700" i="1" s="1"/>
  <c r="K700" i="1"/>
  <c r="M700" i="1" s="1"/>
  <c r="BE700" i="1" s="1"/>
  <c r="J700" i="1"/>
  <c r="L700" i="1" s="1"/>
  <c r="AZ700" i="1" s="1"/>
  <c r="AS699" i="1"/>
  <c r="AU699" i="1" s="1"/>
  <c r="AW699" i="1" s="1"/>
  <c r="AR699" i="1"/>
  <c r="AT699" i="1" s="1"/>
  <c r="AV699" i="1" s="1"/>
  <c r="AQ699" i="1"/>
  <c r="AH699" i="1"/>
  <c r="AJ699" i="1" s="1"/>
  <c r="AG699" i="1"/>
  <c r="AI699" i="1" s="1"/>
  <c r="Y699" i="1"/>
  <c r="AA699" i="1" s="1"/>
  <c r="X699" i="1"/>
  <c r="Z699" i="1" s="1"/>
  <c r="R699" i="1"/>
  <c r="T699" i="1" s="1"/>
  <c r="Q699" i="1"/>
  <c r="S699" i="1" s="1"/>
  <c r="K699" i="1"/>
  <c r="M699" i="1" s="1"/>
  <c r="BE699" i="1" s="1"/>
  <c r="J699" i="1"/>
  <c r="L699" i="1" s="1"/>
  <c r="AS698" i="1"/>
  <c r="AU698" i="1" s="1"/>
  <c r="AW698" i="1" s="1"/>
  <c r="AR698" i="1"/>
  <c r="AT698" i="1" s="1"/>
  <c r="AV698" i="1" s="1"/>
  <c r="AQ698" i="1"/>
  <c r="AH698" i="1"/>
  <c r="AJ698" i="1" s="1"/>
  <c r="AG698" i="1"/>
  <c r="AI698" i="1" s="1"/>
  <c r="BD698" i="1" s="1"/>
  <c r="Y698" i="1"/>
  <c r="AA698" i="1" s="1"/>
  <c r="X698" i="1"/>
  <c r="Z698" i="1" s="1"/>
  <c r="BA698" i="1" s="1"/>
  <c r="R698" i="1"/>
  <c r="T698" i="1" s="1"/>
  <c r="Q698" i="1"/>
  <c r="S698" i="1" s="1"/>
  <c r="AY698" i="1" s="1"/>
  <c r="K698" i="1"/>
  <c r="M698" i="1" s="1"/>
  <c r="BE698" i="1" s="1"/>
  <c r="J698" i="1"/>
  <c r="L698" i="1" s="1"/>
  <c r="AZ698" i="1" s="1"/>
  <c r="AS697" i="1"/>
  <c r="AU697" i="1" s="1"/>
  <c r="AW697" i="1" s="1"/>
  <c r="AR697" i="1"/>
  <c r="AT697" i="1" s="1"/>
  <c r="AV697" i="1" s="1"/>
  <c r="AQ697" i="1"/>
  <c r="AH697" i="1"/>
  <c r="AJ697" i="1" s="1"/>
  <c r="AG697" i="1"/>
  <c r="AI697" i="1" s="1"/>
  <c r="Y697" i="1"/>
  <c r="AA697" i="1" s="1"/>
  <c r="X697" i="1"/>
  <c r="Z697" i="1" s="1"/>
  <c r="R697" i="1"/>
  <c r="T697" i="1" s="1"/>
  <c r="Q697" i="1"/>
  <c r="S697" i="1" s="1"/>
  <c r="K697" i="1"/>
  <c r="M697" i="1" s="1"/>
  <c r="BE697" i="1" s="1"/>
  <c r="J697" i="1"/>
  <c r="L697" i="1" s="1"/>
  <c r="AS696" i="1"/>
  <c r="AU696" i="1" s="1"/>
  <c r="AW696" i="1" s="1"/>
  <c r="AR696" i="1"/>
  <c r="AT696" i="1" s="1"/>
  <c r="AV696" i="1" s="1"/>
  <c r="AQ696" i="1"/>
  <c r="AH696" i="1"/>
  <c r="AJ696" i="1" s="1"/>
  <c r="AG696" i="1"/>
  <c r="AI696" i="1" s="1"/>
  <c r="BD696" i="1" s="1"/>
  <c r="Y696" i="1"/>
  <c r="AA696" i="1" s="1"/>
  <c r="X696" i="1"/>
  <c r="Z696" i="1" s="1"/>
  <c r="BA696" i="1" s="1"/>
  <c r="R696" i="1"/>
  <c r="T696" i="1" s="1"/>
  <c r="Q696" i="1"/>
  <c r="S696" i="1" s="1"/>
  <c r="AY696" i="1" s="1"/>
  <c r="K696" i="1"/>
  <c r="M696" i="1" s="1"/>
  <c r="BE696" i="1" s="1"/>
  <c r="J696" i="1"/>
  <c r="L696" i="1" s="1"/>
  <c r="AZ696" i="1" s="1"/>
  <c r="AS695" i="1"/>
  <c r="AU695" i="1" s="1"/>
  <c r="AW695" i="1" s="1"/>
  <c r="AR695" i="1"/>
  <c r="AT695" i="1" s="1"/>
  <c r="AV695" i="1" s="1"/>
  <c r="AQ695" i="1"/>
  <c r="AH695" i="1"/>
  <c r="AJ695" i="1" s="1"/>
  <c r="AG695" i="1"/>
  <c r="AI695" i="1" s="1"/>
  <c r="Y695" i="1"/>
  <c r="AA695" i="1" s="1"/>
  <c r="X695" i="1"/>
  <c r="Z695" i="1" s="1"/>
  <c r="R695" i="1"/>
  <c r="T695" i="1" s="1"/>
  <c r="Q695" i="1"/>
  <c r="S695" i="1" s="1"/>
  <c r="K695" i="1"/>
  <c r="M695" i="1" s="1"/>
  <c r="BE695" i="1" s="1"/>
  <c r="J695" i="1"/>
  <c r="L695" i="1" s="1"/>
  <c r="AS694" i="1"/>
  <c r="AU694" i="1" s="1"/>
  <c r="AW694" i="1" s="1"/>
  <c r="AR694" i="1"/>
  <c r="AT694" i="1" s="1"/>
  <c r="AV694" i="1" s="1"/>
  <c r="AQ694" i="1"/>
  <c r="AH694" i="1"/>
  <c r="AJ694" i="1" s="1"/>
  <c r="AG694" i="1"/>
  <c r="AI694" i="1" s="1"/>
  <c r="BD694" i="1" s="1"/>
  <c r="Y694" i="1"/>
  <c r="AA694" i="1" s="1"/>
  <c r="X694" i="1"/>
  <c r="Z694" i="1" s="1"/>
  <c r="BA694" i="1" s="1"/>
  <c r="R694" i="1"/>
  <c r="T694" i="1" s="1"/>
  <c r="Q694" i="1"/>
  <c r="S694" i="1" s="1"/>
  <c r="AY694" i="1" s="1"/>
  <c r="K694" i="1"/>
  <c r="M694" i="1" s="1"/>
  <c r="BE694" i="1" s="1"/>
  <c r="J694" i="1"/>
  <c r="L694" i="1" s="1"/>
  <c r="AZ694" i="1" s="1"/>
  <c r="AS693" i="1"/>
  <c r="AU693" i="1" s="1"/>
  <c r="AW693" i="1" s="1"/>
  <c r="AR693" i="1"/>
  <c r="AT693" i="1" s="1"/>
  <c r="AV693" i="1" s="1"/>
  <c r="AQ693" i="1"/>
  <c r="AH693" i="1"/>
  <c r="AJ693" i="1" s="1"/>
  <c r="AG693" i="1"/>
  <c r="AI693" i="1" s="1"/>
  <c r="Y693" i="1"/>
  <c r="AA693" i="1" s="1"/>
  <c r="X693" i="1"/>
  <c r="Z693" i="1" s="1"/>
  <c r="R693" i="1"/>
  <c r="T693" i="1" s="1"/>
  <c r="Q693" i="1"/>
  <c r="S693" i="1" s="1"/>
  <c r="K693" i="1"/>
  <c r="M693" i="1" s="1"/>
  <c r="BE693" i="1" s="1"/>
  <c r="J693" i="1"/>
  <c r="L693" i="1" s="1"/>
  <c r="AS692" i="1"/>
  <c r="AU692" i="1" s="1"/>
  <c r="AW692" i="1" s="1"/>
  <c r="AR692" i="1"/>
  <c r="AT692" i="1" s="1"/>
  <c r="AV692" i="1" s="1"/>
  <c r="AQ692" i="1"/>
  <c r="AH692" i="1"/>
  <c r="AJ692" i="1" s="1"/>
  <c r="AG692" i="1"/>
  <c r="AI692" i="1" s="1"/>
  <c r="BD692" i="1" s="1"/>
  <c r="Y692" i="1"/>
  <c r="AA692" i="1" s="1"/>
  <c r="X692" i="1"/>
  <c r="Z692" i="1" s="1"/>
  <c r="BA692" i="1" s="1"/>
  <c r="R692" i="1"/>
  <c r="T692" i="1" s="1"/>
  <c r="Q692" i="1"/>
  <c r="S692" i="1" s="1"/>
  <c r="AY692" i="1" s="1"/>
  <c r="K692" i="1"/>
  <c r="M692" i="1" s="1"/>
  <c r="BE692" i="1" s="1"/>
  <c r="J692" i="1"/>
  <c r="L692" i="1" s="1"/>
  <c r="AZ692" i="1" s="1"/>
  <c r="AS691" i="1"/>
  <c r="AU691" i="1" s="1"/>
  <c r="AW691" i="1" s="1"/>
  <c r="AR691" i="1"/>
  <c r="AT691" i="1" s="1"/>
  <c r="AV691" i="1" s="1"/>
  <c r="AQ691" i="1"/>
  <c r="AH691" i="1"/>
  <c r="AJ691" i="1" s="1"/>
  <c r="AG691" i="1"/>
  <c r="AI691" i="1" s="1"/>
  <c r="Y691" i="1"/>
  <c r="AA691" i="1" s="1"/>
  <c r="X691" i="1"/>
  <c r="Z691" i="1" s="1"/>
  <c r="R691" i="1"/>
  <c r="T691" i="1" s="1"/>
  <c r="Q691" i="1"/>
  <c r="S691" i="1" s="1"/>
  <c r="K691" i="1"/>
  <c r="M691" i="1" s="1"/>
  <c r="BE691" i="1" s="1"/>
  <c r="J691" i="1"/>
  <c r="L691" i="1" s="1"/>
  <c r="AS690" i="1"/>
  <c r="AU690" i="1" s="1"/>
  <c r="AW690" i="1" s="1"/>
  <c r="AR690" i="1"/>
  <c r="AT690" i="1" s="1"/>
  <c r="AV690" i="1" s="1"/>
  <c r="AQ690" i="1"/>
  <c r="AH690" i="1"/>
  <c r="AJ690" i="1" s="1"/>
  <c r="AG690" i="1"/>
  <c r="AI690" i="1" s="1"/>
  <c r="BD690" i="1" s="1"/>
  <c r="Y690" i="1"/>
  <c r="AA690" i="1" s="1"/>
  <c r="X690" i="1"/>
  <c r="Z690" i="1" s="1"/>
  <c r="BA690" i="1" s="1"/>
  <c r="R690" i="1"/>
  <c r="T690" i="1" s="1"/>
  <c r="Q690" i="1"/>
  <c r="S690" i="1" s="1"/>
  <c r="AY690" i="1" s="1"/>
  <c r="K690" i="1"/>
  <c r="M690" i="1" s="1"/>
  <c r="BE690" i="1" s="1"/>
  <c r="J690" i="1"/>
  <c r="L690" i="1" s="1"/>
  <c r="AZ690" i="1" s="1"/>
  <c r="AS689" i="1"/>
  <c r="AU689" i="1" s="1"/>
  <c r="AW689" i="1" s="1"/>
  <c r="AR689" i="1"/>
  <c r="AT689" i="1" s="1"/>
  <c r="AV689" i="1" s="1"/>
  <c r="AQ689" i="1"/>
  <c r="AH689" i="1"/>
  <c r="AJ689" i="1" s="1"/>
  <c r="AG689" i="1"/>
  <c r="AI689" i="1" s="1"/>
  <c r="Y689" i="1"/>
  <c r="AA689" i="1" s="1"/>
  <c r="X689" i="1"/>
  <c r="Z689" i="1" s="1"/>
  <c r="R689" i="1"/>
  <c r="T689" i="1" s="1"/>
  <c r="Q689" i="1"/>
  <c r="S689" i="1" s="1"/>
  <c r="K689" i="1"/>
  <c r="M689" i="1" s="1"/>
  <c r="BE689" i="1" s="1"/>
  <c r="J689" i="1"/>
  <c r="L689" i="1" s="1"/>
  <c r="AS688" i="1"/>
  <c r="AU688" i="1" s="1"/>
  <c r="AW688" i="1" s="1"/>
  <c r="AR688" i="1"/>
  <c r="AT688" i="1" s="1"/>
  <c r="AV688" i="1" s="1"/>
  <c r="AQ688" i="1"/>
  <c r="AH688" i="1"/>
  <c r="AJ688" i="1" s="1"/>
  <c r="AG688" i="1"/>
  <c r="AI688" i="1" s="1"/>
  <c r="BD688" i="1" s="1"/>
  <c r="Y688" i="1"/>
  <c r="AA688" i="1" s="1"/>
  <c r="X688" i="1"/>
  <c r="Z688" i="1" s="1"/>
  <c r="BA688" i="1" s="1"/>
  <c r="R688" i="1"/>
  <c r="T688" i="1" s="1"/>
  <c r="Q688" i="1"/>
  <c r="S688" i="1" s="1"/>
  <c r="AY688" i="1" s="1"/>
  <c r="K688" i="1"/>
  <c r="M688" i="1" s="1"/>
  <c r="BE688" i="1" s="1"/>
  <c r="J688" i="1"/>
  <c r="L688" i="1" s="1"/>
  <c r="AZ688" i="1" s="1"/>
  <c r="AS687" i="1"/>
  <c r="AU687" i="1" s="1"/>
  <c r="AW687" i="1" s="1"/>
  <c r="AR687" i="1"/>
  <c r="AT687" i="1" s="1"/>
  <c r="AV687" i="1" s="1"/>
  <c r="AQ687" i="1"/>
  <c r="AH687" i="1"/>
  <c r="AJ687" i="1" s="1"/>
  <c r="AG687" i="1"/>
  <c r="AI687" i="1" s="1"/>
  <c r="Y687" i="1"/>
  <c r="AA687" i="1" s="1"/>
  <c r="X687" i="1"/>
  <c r="Z687" i="1" s="1"/>
  <c r="R687" i="1"/>
  <c r="T687" i="1" s="1"/>
  <c r="Q687" i="1"/>
  <c r="S687" i="1" s="1"/>
  <c r="K687" i="1"/>
  <c r="M687" i="1" s="1"/>
  <c r="BE687" i="1" s="1"/>
  <c r="J687" i="1"/>
  <c r="L687" i="1" s="1"/>
  <c r="AS686" i="1"/>
  <c r="AU686" i="1" s="1"/>
  <c r="AW686" i="1" s="1"/>
  <c r="AR686" i="1"/>
  <c r="AT686" i="1" s="1"/>
  <c r="AV686" i="1" s="1"/>
  <c r="AQ686" i="1"/>
  <c r="AH686" i="1"/>
  <c r="AJ686" i="1" s="1"/>
  <c r="AG686" i="1"/>
  <c r="AI686" i="1" s="1"/>
  <c r="BD686" i="1" s="1"/>
  <c r="Y686" i="1"/>
  <c r="AA686" i="1" s="1"/>
  <c r="X686" i="1"/>
  <c r="Z686" i="1" s="1"/>
  <c r="BA686" i="1" s="1"/>
  <c r="R686" i="1"/>
  <c r="T686" i="1" s="1"/>
  <c r="Q686" i="1"/>
  <c r="S686" i="1" s="1"/>
  <c r="AY686" i="1" s="1"/>
  <c r="K686" i="1"/>
  <c r="M686" i="1" s="1"/>
  <c r="BE686" i="1" s="1"/>
  <c r="J686" i="1"/>
  <c r="L686" i="1" s="1"/>
  <c r="AZ686" i="1" s="1"/>
  <c r="AS685" i="1"/>
  <c r="AU685" i="1" s="1"/>
  <c r="AW685" i="1" s="1"/>
  <c r="AR685" i="1"/>
  <c r="AT685" i="1" s="1"/>
  <c r="AV685" i="1" s="1"/>
  <c r="AQ685" i="1"/>
  <c r="AH685" i="1"/>
  <c r="AJ685" i="1" s="1"/>
  <c r="AG685" i="1"/>
  <c r="AI685" i="1" s="1"/>
  <c r="Y685" i="1"/>
  <c r="AA685" i="1" s="1"/>
  <c r="X685" i="1"/>
  <c r="Z685" i="1" s="1"/>
  <c r="R685" i="1"/>
  <c r="T685" i="1" s="1"/>
  <c r="Q685" i="1"/>
  <c r="S685" i="1" s="1"/>
  <c r="K685" i="1"/>
  <c r="M685" i="1" s="1"/>
  <c r="BE685" i="1" s="1"/>
  <c r="J685" i="1"/>
  <c r="L685" i="1" s="1"/>
  <c r="AS684" i="1"/>
  <c r="AU684" i="1" s="1"/>
  <c r="AW684" i="1" s="1"/>
  <c r="AR684" i="1"/>
  <c r="AT684" i="1" s="1"/>
  <c r="AV684" i="1" s="1"/>
  <c r="AQ684" i="1"/>
  <c r="AH684" i="1"/>
  <c r="AJ684" i="1" s="1"/>
  <c r="AG684" i="1"/>
  <c r="AI684" i="1" s="1"/>
  <c r="BD684" i="1" s="1"/>
  <c r="Y684" i="1"/>
  <c r="AA684" i="1" s="1"/>
  <c r="X684" i="1"/>
  <c r="Z684" i="1" s="1"/>
  <c r="BA684" i="1" s="1"/>
  <c r="R684" i="1"/>
  <c r="T684" i="1" s="1"/>
  <c r="Q684" i="1"/>
  <c r="S684" i="1" s="1"/>
  <c r="AY684" i="1" s="1"/>
  <c r="K684" i="1"/>
  <c r="M684" i="1" s="1"/>
  <c r="BE684" i="1" s="1"/>
  <c r="J684" i="1"/>
  <c r="L684" i="1" s="1"/>
  <c r="AZ684" i="1" s="1"/>
  <c r="AS683" i="1"/>
  <c r="AU683" i="1" s="1"/>
  <c r="AW683" i="1" s="1"/>
  <c r="AR683" i="1"/>
  <c r="AT683" i="1" s="1"/>
  <c r="AV683" i="1" s="1"/>
  <c r="AQ683" i="1"/>
  <c r="AH683" i="1"/>
  <c r="AJ683" i="1" s="1"/>
  <c r="AG683" i="1"/>
  <c r="AI683" i="1" s="1"/>
  <c r="Y683" i="1"/>
  <c r="AA683" i="1" s="1"/>
  <c r="X683" i="1"/>
  <c r="Z683" i="1" s="1"/>
  <c r="R683" i="1"/>
  <c r="T683" i="1" s="1"/>
  <c r="Q683" i="1"/>
  <c r="S683" i="1" s="1"/>
  <c r="K683" i="1"/>
  <c r="M683" i="1" s="1"/>
  <c r="BE683" i="1" s="1"/>
  <c r="J683" i="1"/>
  <c r="L683" i="1" s="1"/>
  <c r="AS682" i="1"/>
  <c r="AU682" i="1" s="1"/>
  <c r="AW682" i="1" s="1"/>
  <c r="AR682" i="1"/>
  <c r="AT682" i="1" s="1"/>
  <c r="AV682" i="1" s="1"/>
  <c r="AQ682" i="1"/>
  <c r="AH682" i="1"/>
  <c r="AJ682" i="1" s="1"/>
  <c r="AG682" i="1"/>
  <c r="AI682" i="1" s="1"/>
  <c r="BD682" i="1" s="1"/>
  <c r="Y682" i="1"/>
  <c r="AA682" i="1" s="1"/>
  <c r="X682" i="1"/>
  <c r="Z682" i="1" s="1"/>
  <c r="BA682" i="1" s="1"/>
  <c r="R682" i="1"/>
  <c r="T682" i="1" s="1"/>
  <c r="Q682" i="1"/>
  <c r="S682" i="1" s="1"/>
  <c r="AY682" i="1" s="1"/>
  <c r="K682" i="1"/>
  <c r="M682" i="1" s="1"/>
  <c r="BE682" i="1" s="1"/>
  <c r="J682" i="1"/>
  <c r="L682" i="1" s="1"/>
  <c r="AZ682" i="1" s="1"/>
  <c r="AS681" i="1"/>
  <c r="AU681" i="1" s="1"/>
  <c r="AW681" i="1" s="1"/>
  <c r="AR681" i="1"/>
  <c r="AT681" i="1" s="1"/>
  <c r="AV681" i="1" s="1"/>
  <c r="AQ681" i="1"/>
  <c r="AH681" i="1"/>
  <c r="AJ681" i="1" s="1"/>
  <c r="AG681" i="1"/>
  <c r="AI681" i="1" s="1"/>
  <c r="Y681" i="1"/>
  <c r="AA681" i="1" s="1"/>
  <c r="X681" i="1"/>
  <c r="Z681" i="1" s="1"/>
  <c r="R681" i="1"/>
  <c r="T681" i="1" s="1"/>
  <c r="Q681" i="1"/>
  <c r="S681" i="1" s="1"/>
  <c r="K681" i="1"/>
  <c r="M681" i="1" s="1"/>
  <c r="BE681" i="1" s="1"/>
  <c r="J681" i="1"/>
  <c r="L681" i="1" s="1"/>
  <c r="AS680" i="1"/>
  <c r="AU680" i="1" s="1"/>
  <c r="AW680" i="1" s="1"/>
  <c r="AR680" i="1"/>
  <c r="AT680" i="1" s="1"/>
  <c r="AV680" i="1" s="1"/>
  <c r="AQ680" i="1"/>
  <c r="AH680" i="1"/>
  <c r="AJ680" i="1" s="1"/>
  <c r="AG680" i="1"/>
  <c r="AI680" i="1" s="1"/>
  <c r="BD680" i="1" s="1"/>
  <c r="Y680" i="1"/>
  <c r="AA680" i="1" s="1"/>
  <c r="X680" i="1"/>
  <c r="Z680" i="1" s="1"/>
  <c r="BA680" i="1" s="1"/>
  <c r="R680" i="1"/>
  <c r="T680" i="1" s="1"/>
  <c r="Q680" i="1"/>
  <c r="S680" i="1" s="1"/>
  <c r="AY680" i="1" s="1"/>
  <c r="K680" i="1"/>
  <c r="M680" i="1" s="1"/>
  <c r="BE680" i="1" s="1"/>
  <c r="J680" i="1"/>
  <c r="L680" i="1" s="1"/>
  <c r="AZ680" i="1" s="1"/>
  <c r="AS679" i="1"/>
  <c r="AU679" i="1" s="1"/>
  <c r="AW679" i="1" s="1"/>
  <c r="AR679" i="1"/>
  <c r="AT679" i="1" s="1"/>
  <c r="AV679" i="1" s="1"/>
  <c r="AQ679" i="1"/>
  <c r="AH679" i="1"/>
  <c r="AJ679" i="1" s="1"/>
  <c r="AG679" i="1"/>
  <c r="AI679" i="1" s="1"/>
  <c r="Y679" i="1"/>
  <c r="AA679" i="1" s="1"/>
  <c r="X679" i="1"/>
  <c r="Z679" i="1" s="1"/>
  <c r="R679" i="1"/>
  <c r="T679" i="1" s="1"/>
  <c r="Q679" i="1"/>
  <c r="S679" i="1" s="1"/>
  <c r="K679" i="1"/>
  <c r="M679" i="1" s="1"/>
  <c r="BE679" i="1" s="1"/>
  <c r="J679" i="1"/>
  <c r="L679" i="1" s="1"/>
  <c r="AS678" i="1"/>
  <c r="AU678" i="1" s="1"/>
  <c r="AW678" i="1" s="1"/>
  <c r="AR678" i="1"/>
  <c r="AT678" i="1" s="1"/>
  <c r="AV678" i="1" s="1"/>
  <c r="AQ678" i="1"/>
  <c r="AH678" i="1"/>
  <c r="AJ678" i="1" s="1"/>
  <c r="AG678" i="1"/>
  <c r="AI678" i="1" s="1"/>
  <c r="BD678" i="1" s="1"/>
  <c r="Y678" i="1"/>
  <c r="AA678" i="1" s="1"/>
  <c r="X678" i="1"/>
  <c r="Z678" i="1" s="1"/>
  <c r="BA678" i="1" s="1"/>
  <c r="R678" i="1"/>
  <c r="T678" i="1" s="1"/>
  <c r="Q678" i="1"/>
  <c r="S678" i="1" s="1"/>
  <c r="AY678" i="1" s="1"/>
  <c r="K678" i="1"/>
  <c r="M678" i="1" s="1"/>
  <c r="BE678" i="1" s="1"/>
  <c r="J678" i="1"/>
  <c r="L678" i="1" s="1"/>
  <c r="AZ678" i="1" s="1"/>
  <c r="AS677" i="1"/>
  <c r="AU677" i="1" s="1"/>
  <c r="AW677" i="1" s="1"/>
  <c r="AR677" i="1"/>
  <c r="AT677" i="1" s="1"/>
  <c r="AV677" i="1" s="1"/>
  <c r="AQ677" i="1"/>
  <c r="AH677" i="1"/>
  <c r="AJ677" i="1" s="1"/>
  <c r="AG677" i="1"/>
  <c r="AI677" i="1" s="1"/>
  <c r="Y677" i="1"/>
  <c r="AA677" i="1" s="1"/>
  <c r="X677" i="1"/>
  <c r="Z677" i="1" s="1"/>
  <c r="R677" i="1"/>
  <c r="T677" i="1" s="1"/>
  <c r="Q677" i="1"/>
  <c r="S677" i="1" s="1"/>
  <c r="K677" i="1"/>
  <c r="M677" i="1" s="1"/>
  <c r="BE677" i="1" s="1"/>
  <c r="J677" i="1"/>
  <c r="L677" i="1" s="1"/>
  <c r="AS676" i="1"/>
  <c r="AU676" i="1" s="1"/>
  <c r="AW676" i="1" s="1"/>
  <c r="AR676" i="1"/>
  <c r="AT676" i="1" s="1"/>
  <c r="AV676" i="1" s="1"/>
  <c r="AQ676" i="1"/>
  <c r="AH676" i="1"/>
  <c r="AJ676" i="1" s="1"/>
  <c r="AG676" i="1"/>
  <c r="AI676" i="1" s="1"/>
  <c r="BD676" i="1" s="1"/>
  <c r="Y676" i="1"/>
  <c r="AA676" i="1" s="1"/>
  <c r="X676" i="1"/>
  <c r="Z676" i="1" s="1"/>
  <c r="BA676" i="1" s="1"/>
  <c r="R676" i="1"/>
  <c r="T676" i="1" s="1"/>
  <c r="Q676" i="1"/>
  <c r="S676" i="1" s="1"/>
  <c r="AY676" i="1" s="1"/>
  <c r="K676" i="1"/>
  <c r="M676" i="1" s="1"/>
  <c r="BE676" i="1" s="1"/>
  <c r="J676" i="1"/>
  <c r="L676" i="1" s="1"/>
  <c r="AZ676" i="1" s="1"/>
  <c r="AS675" i="1"/>
  <c r="AU675" i="1" s="1"/>
  <c r="AW675" i="1" s="1"/>
  <c r="AR675" i="1"/>
  <c r="AT675" i="1" s="1"/>
  <c r="AV675" i="1" s="1"/>
  <c r="AQ675" i="1"/>
  <c r="AH675" i="1"/>
  <c r="AJ675" i="1" s="1"/>
  <c r="AG675" i="1"/>
  <c r="AI675" i="1" s="1"/>
  <c r="Y675" i="1"/>
  <c r="AA675" i="1" s="1"/>
  <c r="X675" i="1"/>
  <c r="Z675" i="1" s="1"/>
  <c r="R675" i="1"/>
  <c r="T675" i="1" s="1"/>
  <c r="Q675" i="1"/>
  <c r="S675" i="1" s="1"/>
  <c r="K675" i="1"/>
  <c r="M675" i="1" s="1"/>
  <c r="BE675" i="1" s="1"/>
  <c r="J675" i="1"/>
  <c r="L675" i="1" s="1"/>
  <c r="AS674" i="1"/>
  <c r="AU674" i="1" s="1"/>
  <c r="AW674" i="1" s="1"/>
  <c r="AR674" i="1"/>
  <c r="AT674" i="1" s="1"/>
  <c r="AV674" i="1" s="1"/>
  <c r="AQ674" i="1"/>
  <c r="AH674" i="1"/>
  <c r="AJ674" i="1" s="1"/>
  <c r="AG674" i="1"/>
  <c r="AI674" i="1" s="1"/>
  <c r="BD674" i="1" s="1"/>
  <c r="Y674" i="1"/>
  <c r="AA674" i="1" s="1"/>
  <c r="X674" i="1"/>
  <c r="Z674" i="1" s="1"/>
  <c r="BA674" i="1" s="1"/>
  <c r="R674" i="1"/>
  <c r="T674" i="1" s="1"/>
  <c r="Q674" i="1"/>
  <c r="S674" i="1" s="1"/>
  <c r="AY674" i="1" s="1"/>
  <c r="K674" i="1"/>
  <c r="M674" i="1" s="1"/>
  <c r="BE674" i="1" s="1"/>
  <c r="J674" i="1"/>
  <c r="L674" i="1" s="1"/>
  <c r="AZ674" i="1" s="1"/>
  <c r="AS673" i="1"/>
  <c r="AU673" i="1" s="1"/>
  <c r="AW673" i="1" s="1"/>
  <c r="AR673" i="1"/>
  <c r="AT673" i="1" s="1"/>
  <c r="AV673" i="1" s="1"/>
  <c r="AQ673" i="1"/>
  <c r="AH673" i="1"/>
  <c r="AJ673" i="1" s="1"/>
  <c r="AG673" i="1"/>
  <c r="AI673" i="1" s="1"/>
  <c r="Y673" i="1"/>
  <c r="AA673" i="1" s="1"/>
  <c r="X673" i="1"/>
  <c r="Z673" i="1" s="1"/>
  <c r="R673" i="1"/>
  <c r="T673" i="1" s="1"/>
  <c r="Q673" i="1"/>
  <c r="S673" i="1" s="1"/>
  <c r="K673" i="1"/>
  <c r="M673" i="1" s="1"/>
  <c r="BE673" i="1" s="1"/>
  <c r="J673" i="1"/>
  <c r="L673" i="1" s="1"/>
  <c r="AS672" i="1"/>
  <c r="AU672" i="1" s="1"/>
  <c r="AW672" i="1" s="1"/>
  <c r="AR672" i="1"/>
  <c r="AQ672" i="1"/>
  <c r="AH672" i="1"/>
  <c r="AJ672" i="1" s="1"/>
  <c r="AG672" i="1"/>
  <c r="AI672" i="1" s="1"/>
  <c r="BD672" i="1" s="1"/>
  <c r="Y672" i="1"/>
  <c r="AA672" i="1" s="1"/>
  <c r="X672" i="1"/>
  <c r="Z672" i="1" s="1"/>
  <c r="BA672" i="1" s="1"/>
  <c r="R672" i="1"/>
  <c r="T672" i="1" s="1"/>
  <c r="Q672" i="1"/>
  <c r="S672" i="1" s="1"/>
  <c r="AY672" i="1" s="1"/>
  <c r="K672" i="1"/>
  <c r="M672" i="1" s="1"/>
  <c r="J672" i="1"/>
  <c r="L672" i="1" s="1"/>
  <c r="AZ672" i="1" s="1"/>
  <c r="AU671" i="1"/>
  <c r="AW671" i="1" s="1"/>
  <c r="AS671" i="1"/>
  <c r="AR671" i="1"/>
  <c r="AT671" i="1" s="1"/>
  <c r="AV671" i="1" s="1"/>
  <c r="AQ671" i="1"/>
  <c r="AH671" i="1"/>
  <c r="AJ671" i="1" s="1"/>
  <c r="AG671" i="1"/>
  <c r="AI671" i="1" s="1"/>
  <c r="BD671" i="1" s="1"/>
  <c r="Y671" i="1"/>
  <c r="AA671" i="1" s="1"/>
  <c r="X671" i="1"/>
  <c r="Z671" i="1" s="1"/>
  <c r="BA671" i="1" s="1"/>
  <c r="R671" i="1"/>
  <c r="T671" i="1" s="1"/>
  <c r="Q671" i="1"/>
  <c r="S671" i="1" s="1"/>
  <c r="AY671" i="1" s="1"/>
  <c r="K671" i="1"/>
  <c r="M671" i="1" s="1"/>
  <c r="BE671" i="1" s="1"/>
  <c r="J671" i="1"/>
  <c r="L671" i="1" s="1"/>
  <c r="AZ671" i="1" s="1"/>
  <c r="AS670" i="1"/>
  <c r="AU670" i="1" s="1"/>
  <c r="AW670" i="1" s="1"/>
  <c r="AR670" i="1"/>
  <c r="AQ670" i="1"/>
  <c r="AH670" i="1"/>
  <c r="AJ670" i="1" s="1"/>
  <c r="AG670" i="1"/>
  <c r="AI670" i="1" s="1"/>
  <c r="BD670" i="1" s="1"/>
  <c r="Y670" i="1"/>
  <c r="AA670" i="1" s="1"/>
  <c r="X670" i="1"/>
  <c r="Z670" i="1" s="1"/>
  <c r="BA670" i="1" s="1"/>
  <c r="R670" i="1"/>
  <c r="T670" i="1" s="1"/>
  <c r="Q670" i="1"/>
  <c r="S670" i="1" s="1"/>
  <c r="AY670" i="1" s="1"/>
  <c r="K670" i="1"/>
  <c r="M670" i="1" s="1"/>
  <c r="J670" i="1"/>
  <c r="L670" i="1" s="1"/>
  <c r="AZ670" i="1" s="1"/>
  <c r="AU669" i="1"/>
  <c r="AW669" i="1" s="1"/>
  <c r="AS669" i="1"/>
  <c r="AR669" i="1"/>
  <c r="AT669" i="1" s="1"/>
  <c r="AV669" i="1" s="1"/>
  <c r="AQ669" i="1"/>
  <c r="AH669" i="1"/>
  <c r="AJ669" i="1" s="1"/>
  <c r="AG669" i="1"/>
  <c r="AI669" i="1" s="1"/>
  <c r="BD669" i="1" s="1"/>
  <c r="Y669" i="1"/>
  <c r="AA669" i="1" s="1"/>
  <c r="X669" i="1"/>
  <c r="Z669" i="1" s="1"/>
  <c r="BA669" i="1" s="1"/>
  <c r="R669" i="1"/>
  <c r="T669" i="1" s="1"/>
  <c r="Q669" i="1"/>
  <c r="S669" i="1" s="1"/>
  <c r="AY669" i="1" s="1"/>
  <c r="K669" i="1"/>
  <c r="M669" i="1" s="1"/>
  <c r="BE669" i="1" s="1"/>
  <c r="J669" i="1"/>
  <c r="L669" i="1" s="1"/>
  <c r="AZ669" i="1" s="1"/>
  <c r="AS668" i="1"/>
  <c r="AU668" i="1" s="1"/>
  <c r="AW668" i="1" s="1"/>
  <c r="AR668" i="1"/>
  <c r="AQ668" i="1"/>
  <c r="AH668" i="1"/>
  <c r="AJ668" i="1" s="1"/>
  <c r="AG668" i="1"/>
  <c r="AI668" i="1" s="1"/>
  <c r="BD668" i="1" s="1"/>
  <c r="Y668" i="1"/>
  <c r="AA668" i="1" s="1"/>
  <c r="X668" i="1"/>
  <c r="Z668" i="1" s="1"/>
  <c r="BA668" i="1" s="1"/>
  <c r="R668" i="1"/>
  <c r="T668" i="1" s="1"/>
  <c r="Q668" i="1"/>
  <c r="S668" i="1" s="1"/>
  <c r="AY668" i="1" s="1"/>
  <c r="K668" i="1"/>
  <c r="M668" i="1" s="1"/>
  <c r="J668" i="1"/>
  <c r="L668" i="1" s="1"/>
  <c r="AZ668" i="1" s="1"/>
  <c r="AU667" i="1"/>
  <c r="AW667" i="1" s="1"/>
  <c r="AS667" i="1"/>
  <c r="AR667" i="1"/>
  <c r="AT667" i="1" s="1"/>
  <c r="AV667" i="1" s="1"/>
  <c r="AQ667" i="1"/>
  <c r="AH667" i="1"/>
  <c r="AJ667" i="1" s="1"/>
  <c r="AG667" i="1"/>
  <c r="AI667" i="1" s="1"/>
  <c r="BD667" i="1" s="1"/>
  <c r="Y667" i="1"/>
  <c r="AA667" i="1" s="1"/>
  <c r="X667" i="1"/>
  <c r="Z667" i="1" s="1"/>
  <c r="BA667" i="1" s="1"/>
  <c r="R667" i="1"/>
  <c r="T667" i="1" s="1"/>
  <c r="Q667" i="1"/>
  <c r="S667" i="1" s="1"/>
  <c r="AY667" i="1" s="1"/>
  <c r="K667" i="1"/>
  <c r="M667" i="1" s="1"/>
  <c r="BE667" i="1" s="1"/>
  <c r="J667" i="1"/>
  <c r="L667" i="1" s="1"/>
  <c r="AZ667" i="1" s="1"/>
  <c r="AS666" i="1"/>
  <c r="AU666" i="1" s="1"/>
  <c r="AW666" i="1" s="1"/>
  <c r="AR666" i="1"/>
  <c r="AQ666" i="1"/>
  <c r="AH666" i="1"/>
  <c r="AJ666" i="1" s="1"/>
  <c r="AG666" i="1"/>
  <c r="AI666" i="1" s="1"/>
  <c r="BD666" i="1" s="1"/>
  <c r="Y666" i="1"/>
  <c r="AA666" i="1" s="1"/>
  <c r="X666" i="1"/>
  <c r="Z666" i="1" s="1"/>
  <c r="BA666" i="1" s="1"/>
  <c r="R666" i="1"/>
  <c r="T666" i="1" s="1"/>
  <c r="Q666" i="1"/>
  <c r="S666" i="1" s="1"/>
  <c r="AY666" i="1" s="1"/>
  <c r="K666" i="1"/>
  <c r="M666" i="1" s="1"/>
  <c r="J666" i="1"/>
  <c r="L666" i="1" s="1"/>
  <c r="AZ666" i="1" s="1"/>
  <c r="AU665" i="1"/>
  <c r="AW665" i="1" s="1"/>
  <c r="AS665" i="1"/>
  <c r="AR665" i="1"/>
  <c r="AT665" i="1" s="1"/>
  <c r="AV665" i="1" s="1"/>
  <c r="AQ665" i="1"/>
  <c r="AH665" i="1"/>
  <c r="AJ665" i="1" s="1"/>
  <c r="AG665" i="1"/>
  <c r="AI665" i="1" s="1"/>
  <c r="BD665" i="1" s="1"/>
  <c r="Y665" i="1"/>
  <c r="AA665" i="1" s="1"/>
  <c r="X665" i="1"/>
  <c r="Z665" i="1" s="1"/>
  <c r="BA665" i="1" s="1"/>
  <c r="R665" i="1"/>
  <c r="T665" i="1" s="1"/>
  <c r="Q665" i="1"/>
  <c r="S665" i="1" s="1"/>
  <c r="AY665" i="1" s="1"/>
  <c r="K665" i="1"/>
  <c r="M665" i="1" s="1"/>
  <c r="BE665" i="1" s="1"/>
  <c r="J665" i="1"/>
  <c r="L665" i="1" s="1"/>
  <c r="AZ665" i="1" s="1"/>
  <c r="AS664" i="1"/>
  <c r="AU664" i="1" s="1"/>
  <c r="AW664" i="1" s="1"/>
  <c r="AR664" i="1"/>
  <c r="AQ664" i="1"/>
  <c r="AH664" i="1"/>
  <c r="AJ664" i="1" s="1"/>
  <c r="AG664" i="1"/>
  <c r="AI664" i="1" s="1"/>
  <c r="BD664" i="1" s="1"/>
  <c r="Y664" i="1"/>
  <c r="AA664" i="1" s="1"/>
  <c r="X664" i="1"/>
  <c r="Z664" i="1" s="1"/>
  <c r="BA664" i="1" s="1"/>
  <c r="R664" i="1"/>
  <c r="T664" i="1" s="1"/>
  <c r="Q664" i="1"/>
  <c r="S664" i="1" s="1"/>
  <c r="AY664" i="1" s="1"/>
  <c r="K664" i="1"/>
  <c r="M664" i="1" s="1"/>
  <c r="J664" i="1"/>
  <c r="L664" i="1" s="1"/>
  <c r="AZ664" i="1" s="1"/>
  <c r="AU663" i="1"/>
  <c r="AW663" i="1" s="1"/>
  <c r="AS663" i="1"/>
  <c r="AR663" i="1"/>
  <c r="AT663" i="1" s="1"/>
  <c r="AV663" i="1" s="1"/>
  <c r="AQ663" i="1"/>
  <c r="AH663" i="1"/>
  <c r="AJ663" i="1" s="1"/>
  <c r="AG663" i="1"/>
  <c r="AI663" i="1" s="1"/>
  <c r="BD663" i="1" s="1"/>
  <c r="Y663" i="1"/>
  <c r="AA663" i="1" s="1"/>
  <c r="X663" i="1"/>
  <c r="Z663" i="1" s="1"/>
  <c r="BA663" i="1" s="1"/>
  <c r="R663" i="1"/>
  <c r="T663" i="1" s="1"/>
  <c r="Q663" i="1"/>
  <c r="S663" i="1" s="1"/>
  <c r="AY663" i="1" s="1"/>
  <c r="K663" i="1"/>
  <c r="M663" i="1" s="1"/>
  <c r="BE663" i="1" s="1"/>
  <c r="J663" i="1"/>
  <c r="L663" i="1" s="1"/>
  <c r="AZ663" i="1" s="1"/>
  <c r="AS662" i="1"/>
  <c r="AU662" i="1" s="1"/>
  <c r="AW662" i="1" s="1"/>
  <c r="AR662" i="1"/>
  <c r="AQ662" i="1"/>
  <c r="AH662" i="1"/>
  <c r="AJ662" i="1" s="1"/>
  <c r="AG662" i="1"/>
  <c r="AI662" i="1" s="1"/>
  <c r="BD662" i="1" s="1"/>
  <c r="Y662" i="1"/>
  <c r="AA662" i="1" s="1"/>
  <c r="X662" i="1"/>
  <c r="Z662" i="1" s="1"/>
  <c r="BA662" i="1" s="1"/>
  <c r="R662" i="1"/>
  <c r="T662" i="1" s="1"/>
  <c r="Q662" i="1"/>
  <c r="S662" i="1" s="1"/>
  <c r="AY662" i="1" s="1"/>
  <c r="K662" i="1"/>
  <c r="M662" i="1" s="1"/>
  <c r="J662" i="1"/>
  <c r="L662" i="1" s="1"/>
  <c r="AZ662" i="1" s="1"/>
  <c r="AU661" i="1"/>
  <c r="AW661" i="1" s="1"/>
  <c r="AS661" i="1"/>
  <c r="AR661" i="1"/>
  <c r="AT661" i="1" s="1"/>
  <c r="AV661" i="1" s="1"/>
  <c r="AQ661" i="1"/>
  <c r="AH661" i="1"/>
  <c r="AJ661" i="1" s="1"/>
  <c r="AG661" i="1"/>
  <c r="AI661" i="1" s="1"/>
  <c r="BD661" i="1" s="1"/>
  <c r="Y661" i="1"/>
  <c r="AA661" i="1" s="1"/>
  <c r="X661" i="1"/>
  <c r="Z661" i="1" s="1"/>
  <c r="BA661" i="1" s="1"/>
  <c r="R661" i="1"/>
  <c r="T661" i="1" s="1"/>
  <c r="Q661" i="1"/>
  <c r="S661" i="1" s="1"/>
  <c r="AY661" i="1" s="1"/>
  <c r="K661" i="1"/>
  <c r="M661" i="1" s="1"/>
  <c r="BE661" i="1" s="1"/>
  <c r="J661" i="1"/>
  <c r="L661" i="1" s="1"/>
  <c r="AZ661" i="1" s="1"/>
  <c r="AS660" i="1"/>
  <c r="AU660" i="1" s="1"/>
  <c r="AW660" i="1" s="1"/>
  <c r="AR660" i="1"/>
  <c r="AQ660" i="1"/>
  <c r="AH660" i="1"/>
  <c r="AJ660" i="1" s="1"/>
  <c r="AG660" i="1"/>
  <c r="AI660" i="1" s="1"/>
  <c r="BD660" i="1" s="1"/>
  <c r="Y660" i="1"/>
  <c r="AA660" i="1" s="1"/>
  <c r="X660" i="1"/>
  <c r="Z660" i="1" s="1"/>
  <c r="BA660" i="1" s="1"/>
  <c r="R660" i="1"/>
  <c r="T660" i="1" s="1"/>
  <c r="Q660" i="1"/>
  <c r="S660" i="1" s="1"/>
  <c r="AY660" i="1" s="1"/>
  <c r="K660" i="1"/>
  <c r="M660" i="1" s="1"/>
  <c r="J660" i="1"/>
  <c r="L660" i="1" s="1"/>
  <c r="AZ660" i="1" s="1"/>
  <c r="AU659" i="1"/>
  <c r="AW659" i="1" s="1"/>
  <c r="AS659" i="1"/>
  <c r="AR659" i="1"/>
  <c r="AT659" i="1" s="1"/>
  <c r="AV659" i="1" s="1"/>
  <c r="AQ659" i="1"/>
  <c r="AH659" i="1"/>
  <c r="AJ659" i="1" s="1"/>
  <c r="AG659" i="1"/>
  <c r="AI659" i="1" s="1"/>
  <c r="BD659" i="1" s="1"/>
  <c r="Y659" i="1"/>
  <c r="AA659" i="1" s="1"/>
  <c r="X659" i="1"/>
  <c r="Z659" i="1" s="1"/>
  <c r="BA659" i="1" s="1"/>
  <c r="R659" i="1"/>
  <c r="T659" i="1" s="1"/>
  <c r="Q659" i="1"/>
  <c r="S659" i="1" s="1"/>
  <c r="AY659" i="1" s="1"/>
  <c r="K659" i="1"/>
  <c r="M659" i="1" s="1"/>
  <c r="BE659" i="1" s="1"/>
  <c r="J659" i="1"/>
  <c r="L659" i="1" s="1"/>
  <c r="AZ659" i="1" s="1"/>
  <c r="AS658" i="1"/>
  <c r="AU658" i="1" s="1"/>
  <c r="AW658" i="1" s="1"/>
  <c r="AR658" i="1"/>
  <c r="AQ658" i="1"/>
  <c r="AH658" i="1"/>
  <c r="AJ658" i="1" s="1"/>
  <c r="AG658" i="1"/>
  <c r="AI658" i="1" s="1"/>
  <c r="BD658" i="1" s="1"/>
  <c r="Y658" i="1"/>
  <c r="AA658" i="1" s="1"/>
  <c r="X658" i="1"/>
  <c r="Z658" i="1" s="1"/>
  <c r="BA658" i="1" s="1"/>
  <c r="R658" i="1"/>
  <c r="T658" i="1" s="1"/>
  <c r="Q658" i="1"/>
  <c r="S658" i="1" s="1"/>
  <c r="AY658" i="1" s="1"/>
  <c r="K658" i="1"/>
  <c r="M658" i="1" s="1"/>
  <c r="J658" i="1"/>
  <c r="L658" i="1" s="1"/>
  <c r="AZ658" i="1" s="1"/>
  <c r="AU657" i="1"/>
  <c r="AW657" i="1" s="1"/>
  <c r="AS657" i="1"/>
  <c r="AR657" i="1"/>
  <c r="AT657" i="1" s="1"/>
  <c r="AV657" i="1" s="1"/>
  <c r="AQ657" i="1"/>
  <c r="AH657" i="1"/>
  <c r="AJ657" i="1" s="1"/>
  <c r="AG657" i="1"/>
  <c r="AI657" i="1" s="1"/>
  <c r="BD657" i="1" s="1"/>
  <c r="Y657" i="1"/>
  <c r="AA657" i="1" s="1"/>
  <c r="X657" i="1"/>
  <c r="Z657" i="1" s="1"/>
  <c r="BA657" i="1" s="1"/>
  <c r="R657" i="1"/>
  <c r="T657" i="1" s="1"/>
  <c r="Q657" i="1"/>
  <c r="S657" i="1" s="1"/>
  <c r="AY657" i="1" s="1"/>
  <c r="K657" i="1"/>
  <c r="M657" i="1" s="1"/>
  <c r="BE657" i="1" s="1"/>
  <c r="J657" i="1"/>
  <c r="L657" i="1" s="1"/>
  <c r="AZ657" i="1" s="1"/>
  <c r="AS656" i="1"/>
  <c r="AU656" i="1" s="1"/>
  <c r="AW656" i="1" s="1"/>
  <c r="AR656" i="1"/>
  <c r="AQ656" i="1"/>
  <c r="AH656" i="1"/>
  <c r="AJ656" i="1" s="1"/>
  <c r="AG656" i="1"/>
  <c r="AI656" i="1" s="1"/>
  <c r="BD656" i="1" s="1"/>
  <c r="Y656" i="1"/>
  <c r="AA656" i="1" s="1"/>
  <c r="X656" i="1"/>
  <c r="Z656" i="1" s="1"/>
  <c r="BA656" i="1" s="1"/>
  <c r="R656" i="1"/>
  <c r="T656" i="1" s="1"/>
  <c r="Q656" i="1"/>
  <c r="S656" i="1" s="1"/>
  <c r="AY656" i="1" s="1"/>
  <c r="K656" i="1"/>
  <c r="M656" i="1" s="1"/>
  <c r="J656" i="1"/>
  <c r="L656" i="1" s="1"/>
  <c r="AZ656" i="1" s="1"/>
  <c r="AU655" i="1"/>
  <c r="AW655" i="1" s="1"/>
  <c r="AS655" i="1"/>
  <c r="AR655" i="1"/>
  <c r="AT655" i="1" s="1"/>
  <c r="AV655" i="1" s="1"/>
  <c r="AQ655" i="1"/>
  <c r="AH655" i="1"/>
  <c r="AJ655" i="1" s="1"/>
  <c r="AG655" i="1"/>
  <c r="AI655" i="1" s="1"/>
  <c r="BD655" i="1" s="1"/>
  <c r="Y655" i="1"/>
  <c r="AA655" i="1" s="1"/>
  <c r="X655" i="1"/>
  <c r="Z655" i="1" s="1"/>
  <c r="BA655" i="1" s="1"/>
  <c r="R655" i="1"/>
  <c r="T655" i="1" s="1"/>
  <c r="Q655" i="1"/>
  <c r="S655" i="1" s="1"/>
  <c r="AY655" i="1" s="1"/>
  <c r="K655" i="1"/>
  <c r="M655" i="1" s="1"/>
  <c r="BE655" i="1" s="1"/>
  <c r="J655" i="1"/>
  <c r="L655" i="1" s="1"/>
  <c r="AZ655" i="1" s="1"/>
  <c r="AS654" i="1"/>
  <c r="AU654" i="1" s="1"/>
  <c r="AW654" i="1" s="1"/>
  <c r="AR654" i="1"/>
  <c r="AT654" i="1" s="1"/>
  <c r="AV654" i="1" s="1"/>
  <c r="AQ654" i="1"/>
  <c r="AH654" i="1"/>
  <c r="AJ654" i="1" s="1"/>
  <c r="AG654" i="1"/>
  <c r="AI654" i="1" s="1"/>
  <c r="Y654" i="1"/>
  <c r="AA654" i="1" s="1"/>
  <c r="X654" i="1"/>
  <c r="Z654" i="1" s="1"/>
  <c r="R654" i="1"/>
  <c r="T654" i="1" s="1"/>
  <c r="Q654" i="1"/>
  <c r="S654" i="1" s="1"/>
  <c r="K654" i="1"/>
  <c r="M654" i="1" s="1"/>
  <c r="BE654" i="1" s="1"/>
  <c r="J654" i="1"/>
  <c r="L654" i="1" s="1"/>
  <c r="AS653" i="1"/>
  <c r="AU653" i="1" s="1"/>
  <c r="AW653" i="1" s="1"/>
  <c r="AR653" i="1"/>
  <c r="AT653" i="1" s="1"/>
  <c r="AV653" i="1" s="1"/>
  <c r="AQ653" i="1"/>
  <c r="AH653" i="1"/>
  <c r="AJ653" i="1" s="1"/>
  <c r="AG653" i="1"/>
  <c r="AI653" i="1" s="1"/>
  <c r="BD653" i="1" s="1"/>
  <c r="Y653" i="1"/>
  <c r="AA653" i="1" s="1"/>
  <c r="X653" i="1"/>
  <c r="Z653" i="1" s="1"/>
  <c r="BA653" i="1" s="1"/>
  <c r="R653" i="1"/>
  <c r="T653" i="1" s="1"/>
  <c r="Q653" i="1"/>
  <c r="S653" i="1" s="1"/>
  <c r="AY653" i="1" s="1"/>
  <c r="K653" i="1"/>
  <c r="M653" i="1" s="1"/>
  <c r="BE653" i="1" s="1"/>
  <c r="J653" i="1"/>
  <c r="L653" i="1" s="1"/>
  <c r="AZ653" i="1" s="1"/>
  <c r="AS652" i="1"/>
  <c r="AU652" i="1" s="1"/>
  <c r="AW652" i="1" s="1"/>
  <c r="AR652" i="1"/>
  <c r="AT652" i="1" s="1"/>
  <c r="AV652" i="1" s="1"/>
  <c r="AQ652" i="1"/>
  <c r="AH652" i="1"/>
  <c r="AJ652" i="1" s="1"/>
  <c r="AG652" i="1"/>
  <c r="AI652" i="1" s="1"/>
  <c r="Y652" i="1"/>
  <c r="AA652" i="1" s="1"/>
  <c r="X652" i="1"/>
  <c r="Z652" i="1" s="1"/>
  <c r="R652" i="1"/>
  <c r="T652" i="1" s="1"/>
  <c r="Q652" i="1"/>
  <c r="S652" i="1" s="1"/>
  <c r="K652" i="1"/>
  <c r="M652" i="1" s="1"/>
  <c r="BE652" i="1" s="1"/>
  <c r="J652" i="1"/>
  <c r="L652" i="1" s="1"/>
  <c r="AS651" i="1"/>
  <c r="AU651" i="1" s="1"/>
  <c r="AW651" i="1" s="1"/>
  <c r="AR651" i="1"/>
  <c r="AT651" i="1" s="1"/>
  <c r="AV651" i="1" s="1"/>
  <c r="AQ651" i="1"/>
  <c r="AH651" i="1"/>
  <c r="AJ651" i="1" s="1"/>
  <c r="AG651" i="1"/>
  <c r="AI651" i="1" s="1"/>
  <c r="BD651" i="1" s="1"/>
  <c r="Y651" i="1"/>
  <c r="AA651" i="1" s="1"/>
  <c r="X651" i="1"/>
  <c r="Z651" i="1" s="1"/>
  <c r="BA651" i="1" s="1"/>
  <c r="R651" i="1"/>
  <c r="T651" i="1" s="1"/>
  <c r="Q651" i="1"/>
  <c r="S651" i="1" s="1"/>
  <c r="AY651" i="1" s="1"/>
  <c r="K651" i="1"/>
  <c r="M651" i="1" s="1"/>
  <c r="BE651" i="1" s="1"/>
  <c r="J651" i="1"/>
  <c r="L651" i="1" s="1"/>
  <c r="AZ651" i="1" s="1"/>
  <c r="AS650" i="1"/>
  <c r="AU650" i="1" s="1"/>
  <c r="AW650" i="1" s="1"/>
  <c r="AR650" i="1"/>
  <c r="AT650" i="1" s="1"/>
  <c r="AV650" i="1" s="1"/>
  <c r="AQ650" i="1"/>
  <c r="AH650" i="1"/>
  <c r="AJ650" i="1" s="1"/>
  <c r="AG650" i="1"/>
  <c r="AI650" i="1" s="1"/>
  <c r="Y650" i="1"/>
  <c r="AA650" i="1" s="1"/>
  <c r="X650" i="1"/>
  <c r="Z650" i="1" s="1"/>
  <c r="R650" i="1"/>
  <c r="T650" i="1" s="1"/>
  <c r="Q650" i="1"/>
  <c r="S650" i="1" s="1"/>
  <c r="K650" i="1"/>
  <c r="M650" i="1" s="1"/>
  <c r="BE650" i="1" s="1"/>
  <c r="J650" i="1"/>
  <c r="L650" i="1" s="1"/>
  <c r="AS649" i="1"/>
  <c r="AU649" i="1" s="1"/>
  <c r="AW649" i="1" s="1"/>
  <c r="AR649" i="1"/>
  <c r="AT649" i="1" s="1"/>
  <c r="AV649" i="1" s="1"/>
  <c r="AQ649" i="1"/>
  <c r="AH649" i="1"/>
  <c r="AJ649" i="1" s="1"/>
  <c r="AG649" i="1"/>
  <c r="AI649" i="1" s="1"/>
  <c r="BD649" i="1" s="1"/>
  <c r="Y649" i="1"/>
  <c r="AA649" i="1" s="1"/>
  <c r="X649" i="1"/>
  <c r="Z649" i="1" s="1"/>
  <c r="BA649" i="1" s="1"/>
  <c r="R649" i="1"/>
  <c r="T649" i="1" s="1"/>
  <c r="Q649" i="1"/>
  <c r="S649" i="1" s="1"/>
  <c r="AY649" i="1" s="1"/>
  <c r="K649" i="1"/>
  <c r="M649" i="1" s="1"/>
  <c r="BE649" i="1" s="1"/>
  <c r="J649" i="1"/>
  <c r="L649" i="1" s="1"/>
  <c r="AZ649" i="1" s="1"/>
  <c r="AS648" i="1"/>
  <c r="AU648" i="1" s="1"/>
  <c r="AW648" i="1" s="1"/>
  <c r="AR648" i="1"/>
  <c r="AT648" i="1" s="1"/>
  <c r="AV648" i="1" s="1"/>
  <c r="AQ648" i="1"/>
  <c r="AH648" i="1"/>
  <c r="AJ648" i="1" s="1"/>
  <c r="AG648" i="1"/>
  <c r="AI648" i="1" s="1"/>
  <c r="Y648" i="1"/>
  <c r="AA648" i="1" s="1"/>
  <c r="X648" i="1"/>
  <c r="Z648" i="1" s="1"/>
  <c r="R648" i="1"/>
  <c r="T648" i="1" s="1"/>
  <c r="Q648" i="1"/>
  <c r="S648" i="1" s="1"/>
  <c r="K648" i="1"/>
  <c r="M648" i="1" s="1"/>
  <c r="BE648" i="1" s="1"/>
  <c r="J648" i="1"/>
  <c r="L648" i="1" s="1"/>
  <c r="AS647" i="1"/>
  <c r="AU647" i="1" s="1"/>
  <c r="AW647" i="1" s="1"/>
  <c r="AR647" i="1"/>
  <c r="AT647" i="1" s="1"/>
  <c r="AV647" i="1" s="1"/>
  <c r="AQ647" i="1"/>
  <c r="AH647" i="1"/>
  <c r="AJ647" i="1" s="1"/>
  <c r="AG647" i="1"/>
  <c r="AI647" i="1" s="1"/>
  <c r="BD647" i="1" s="1"/>
  <c r="Y647" i="1"/>
  <c r="AA647" i="1" s="1"/>
  <c r="X647" i="1"/>
  <c r="Z647" i="1" s="1"/>
  <c r="BA647" i="1" s="1"/>
  <c r="R647" i="1"/>
  <c r="T647" i="1" s="1"/>
  <c r="Q647" i="1"/>
  <c r="S647" i="1" s="1"/>
  <c r="AY647" i="1" s="1"/>
  <c r="K647" i="1"/>
  <c r="M647" i="1" s="1"/>
  <c r="BE647" i="1" s="1"/>
  <c r="J647" i="1"/>
  <c r="L647" i="1" s="1"/>
  <c r="AZ647" i="1" s="1"/>
  <c r="AS646" i="1"/>
  <c r="AU646" i="1" s="1"/>
  <c r="AW646" i="1" s="1"/>
  <c r="AR646" i="1"/>
  <c r="AT646" i="1" s="1"/>
  <c r="AV646" i="1" s="1"/>
  <c r="AQ646" i="1"/>
  <c r="AH646" i="1"/>
  <c r="AJ646" i="1" s="1"/>
  <c r="AG646" i="1"/>
  <c r="AI646" i="1" s="1"/>
  <c r="Y646" i="1"/>
  <c r="AA646" i="1" s="1"/>
  <c r="X646" i="1"/>
  <c r="Z646" i="1" s="1"/>
  <c r="R646" i="1"/>
  <c r="T646" i="1" s="1"/>
  <c r="Q646" i="1"/>
  <c r="S646" i="1" s="1"/>
  <c r="K646" i="1"/>
  <c r="M646" i="1" s="1"/>
  <c r="BE646" i="1" s="1"/>
  <c r="J646" i="1"/>
  <c r="L646" i="1" s="1"/>
  <c r="AS645" i="1"/>
  <c r="AU645" i="1" s="1"/>
  <c r="AW645" i="1" s="1"/>
  <c r="AR645" i="1"/>
  <c r="AT645" i="1" s="1"/>
  <c r="AV645" i="1" s="1"/>
  <c r="AQ645" i="1"/>
  <c r="AH645" i="1"/>
  <c r="AJ645" i="1" s="1"/>
  <c r="AG645" i="1"/>
  <c r="AI645" i="1" s="1"/>
  <c r="BD645" i="1" s="1"/>
  <c r="Y645" i="1"/>
  <c r="AA645" i="1" s="1"/>
  <c r="X645" i="1"/>
  <c r="Z645" i="1" s="1"/>
  <c r="BA645" i="1" s="1"/>
  <c r="R645" i="1"/>
  <c r="T645" i="1" s="1"/>
  <c r="Q645" i="1"/>
  <c r="S645" i="1" s="1"/>
  <c r="AY645" i="1" s="1"/>
  <c r="K645" i="1"/>
  <c r="M645" i="1" s="1"/>
  <c r="BE645" i="1" s="1"/>
  <c r="J645" i="1"/>
  <c r="L645" i="1" s="1"/>
  <c r="AZ645" i="1" s="1"/>
  <c r="AS644" i="1"/>
  <c r="AU644" i="1" s="1"/>
  <c r="AW644" i="1" s="1"/>
  <c r="AR644" i="1"/>
  <c r="AT644" i="1" s="1"/>
  <c r="AV644" i="1" s="1"/>
  <c r="AQ644" i="1"/>
  <c r="AH644" i="1"/>
  <c r="AJ644" i="1" s="1"/>
  <c r="AG644" i="1"/>
  <c r="AI644" i="1" s="1"/>
  <c r="Y644" i="1"/>
  <c r="AA644" i="1" s="1"/>
  <c r="X644" i="1"/>
  <c r="Z644" i="1" s="1"/>
  <c r="R644" i="1"/>
  <c r="T644" i="1" s="1"/>
  <c r="Q644" i="1"/>
  <c r="S644" i="1" s="1"/>
  <c r="K644" i="1"/>
  <c r="M644" i="1" s="1"/>
  <c r="BE644" i="1" s="1"/>
  <c r="J644" i="1"/>
  <c r="L644" i="1" s="1"/>
  <c r="AS643" i="1"/>
  <c r="AU643" i="1" s="1"/>
  <c r="AW643" i="1" s="1"/>
  <c r="AR643" i="1"/>
  <c r="AT643" i="1" s="1"/>
  <c r="AV643" i="1" s="1"/>
  <c r="AQ643" i="1"/>
  <c r="AH643" i="1"/>
  <c r="AJ643" i="1" s="1"/>
  <c r="AG643" i="1"/>
  <c r="AI643" i="1" s="1"/>
  <c r="BD643" i="1" s="1"/>
  <c r="Y643" i="1"/>
  <c r="AA643" i="1" s="1"/>
  <c r="X643" i="1"/>
  <c r="Z643" i="1" s="1"/>
  <c r="BA643" i="1" s="1"/>
  <c r="R643" i="1"/>
  <c r="T643" i="1" s="1"/>
  <c r="Q643" i="1"/>
  <c r="S643" i="1" s="1"/>
  <c r="AY643" i="1" s="1"/>
  <c r="K643" i="1"/>
  <c r="M643" i="1" s="1"/>
  <c r="BE643" i="1" s="1"/>
  <c r="J643" i="1"/>
  <c r="L643" i="1" s="1"/>
  <c r="AZ643" i="1" s="1"/>
  <c r="AS642" i="1"/>
  <c r="AU642" i="1" s="1"/>
  <c r="AW642" i="1" s="1"/>
  <c r="AR642" i="1"/>
  <c r="AT642" i="1" s="1"/>
  <c r="AV642" i="1" s="1"/>
  <c r="AQ642" i="1"/>
  <c r="AH642" i="1"/>
  <c r="AJ642" i="1" s="1"/>
  <c r="AG642" i="1"/>
  <c r="AI642" i="1" s="1"/>
  <c r="Y642" i="1"/>
  <c r="AA642" i="1" s="1"/>
  <c r="X642" i="1"/>
  <c r="Z642" i="1" s="1"/>
  <c r="R642" i="1"/>
  <c r="T642" i="1" s="1"/>
  <c r="Q642" i="1"/>
  <c r="S642" i="1" s="1"/>
  <c r="K642" i="1"/>
  <c r="M642" i="1" s="1"/>
  <c r="BE642" i="1" s="1"/>
  <c r="J642" i="1"/>
  <c r="L642" i="1" s="1"/>
  <c r="AS641" i="1"/>
  <c r="AU641" i="1" s="1"/>
  <c r="AW641" i="1" s="1"/>
  <c r="AR641" i="1"/>
  <c r="AT641" i="1" s="1"/>
  <c r="AV641" i="1" s="1"/>
  <c r="AQ641" i="1"/>
  <c r="AH641" i="1"/>
  <c r="AJ641" i="1" s="1"/>
  <c r="AG641" i="1"/>
  <c r="AI641" i="1" s="1"/>
  <c r="BD641" i="1" s="1"/>
  <c r="Y641" i="1"/>
  <c r="AA641" i="1" s="1"/>
  <c r="X641" i="1"/>
  <c r="Z641" i="1" s="1"/>
  <c r="BA641" i="1" s="1"/>
  <c r="R641" i="1"/>
  <c r="T641" i="1" s="1"/>
  <c r="Q641" i="1"/>
  <c r="S641" i="1" s="1"/>
  <c r="AY641" i="1" s="1"/>
  <c r="K641" i="1"/>
  <c r="M641" i="1" s="1"/>
  <c r="BE641" i="1" s="1"/>
  <c r="J641" i="1"/>
  <c r="L641" i="1" s="1"/>
  <c r="AZ641" i="1" s="1"/>
  <c r="AS640" i="1"/>
  <c r="AU640" i="1" s="1"/>
  <c r="AW640" i="1" s="1"/>
  <c r="AR640" i="1"/>
  <c r="AT640" i="1" s="1"/>
  <c r="AV640" i="1" s="1"/>
  <c r="AQ640" i="1"/>
  <c r="AH640" i="1"/>
  <c r="AJ640" i="1" s="1"/>
  <c r="AG640" i="1"/>
  <c r="AI640" i="1" s="1"/>
  <c r="Y640" i="1"/>
  <c r="AA640" i="1" s="1"/>
  <c r="X640" i="1"/>
  <c r="Z640" i="1" s="1"/>
  <c r="R640" i="1"/>
  <c r="T640" i="1" s="1"/>
  <c r="Q640" i="1"/>
  <c r="S640" i="1" s="1"/>
  <c r="K640" i="1"/>
  <c r="M640" i="1" s="1"/>
  <c r="BE640" i="1" s="1"/>
  <c r="J640" i="1"/>
  <c r="L640" i="1" s="1"/>
  <c r="AS639" i="1"/>
  <c r="AU639" i="1" s="1"/>
  <c r="AW639" i="1" s="1"/>
  <c r="AR639" i="1"/>
  <c r="AT639" i="1" s="1"/>
  <c r="AV639" i="1" s="1"/>
  <c r="AQ639" i="1"/>
  <c r="AH639" i="1"/>
  <c r="AJ639" i="1" s="1"/>
  <c r="AG639" i="1"/>
  <c r="AI639" i="1" s="1"/>
  <c r="BD639" i="1" s="1"/>
  <c r="Y639" i="1"/>
  <c r="AA639" i="1" s="1"/>
  <c r="X639" i="1"/>
  <c r="Z639" i="1" s="1"/>
  <c r="BA639" i="1" s="1"/>
  <c r="R639" i="1"/>
  <c r="T639" i="1" s="1"/>
  <c r="Q639" i="1"/>
  <c r="S639" i="1" s="1"/>
  <c r="AY639" i="1" s="1"/>
  <c r="K639" i="1"/>
  <c r="M639" i="1" s="1"/>
  <c r="BE639" i="1" s="1"/>
  <c r="J639" i="1"/>
  <c r="L639" i="1" s="1"/>
  <c r="AZ639" i="1" s="1"/>
  <c r="AS638" i="1"/>
  <c r="AU638" i="1" s="1"/>
  <c r="AW638" i="1" s="1"/>
  <c r="AR638" i="1"/>
  <c r="AT638" i="1" s="1"/>
  <c r="AV638" i="1" s="1"/>
  <c r="AQ638" i="1"/>
  <c r="AH638" i="1"/>
  <c r="AJ638" i="1" s="1"/>
  <c r="AG638" i="1"/>
  <c r="AI638" i="1" s="1"/>
  <c r="Y638" i="1"/>
  <c r="AA638" i="1" s="1"/>
  <c r="X638" i="1"/>
  <c r="Z638" i="1" s="1"/>
  <c r="R638" i="1"/>
  <c r="T638" i="1" s="1"/>
  <c r="Q638" i="1"/>
  <c r="S638" i="1" s="1"/>
  <c r="K638" i="1"/>
  <c r="M638" i="1" s="1"/>
  <c r="BE638" i="1" s="1"/>
  <c r="J638" i="1"/>
  <c r="L638" i="1" s="1"/>
  <c r="AS637" i="1"/>
  <c r="AU637" i="1" s="1"/>
  <c r="AW637" i="1" s="1"/>
  <c r="AR637" i="1"/>
  <c r="AT637" i="1" s="1"/>
  <c r="AV637" i="1" s="1"/>
  <c r="AQ637" i="1"/>
  <c r="AH637" i="1"/>
  <c r="AJ637" i="1" s="1"/>
  <c r="AG637" i="1"/>
  <c r="AI637" i="1" s="1"/>
  <c r="BD637" i="1" s="1"/>
  <c r="Y637" i="1"/>
  <c r="AA637" i="1" s="1"/>
  <c r="X637" i="1"/>
  <c r="Z637" i="1" s="1"/>
  <c r="BA637" i="1" s="1"/>
  <c r="R637" i="1"/>
  <c r="T637" i="1" s="1"/>
  <c r="Q637" i="1"/>
  <c r="S637" i="1" s="1"/>
  <c r="AY637" i="1" s="1"/>
  <c r="K637" i="1"/>
  <c r="M637" i="1" s="1"/>
  <c r="BE637" i="1" s="1"/>
  <c r="J637" i="1"/>
  <c r="L637" i="1" s="1"/>
  <c r="AZ637" i="1" s="1"/>
  <c r="AS636" i="1"/>
  <c r="AU636" i="1" s="1"/>
  <c r="AW636" i="1" s="1"/>
  <c r="AR636" i="1"/>
  <c r="AT636" i="1" s="1"/>
  <c r="AV636" i="1" s="1"/>
  <c r="AQ636" i="1"/>
  <c r="AH636" i="1"/>
  <c r="AJ636" i="1" s="1"/>
  <c r="AG636" i="1"/>
  <c r="AI636" i="1" s="1"/>
  <c r="Y636" i="1"/>
  <c r="AA636" i="1" s="1"/>
  <c r="X636" i="1"/>
  <c r="Z636" i="1" s="1"/>
  <c r="R636" i="1"/>
  <c r="T636" i="1" s="1"/>
  <c r="Q636" i="1"/>
  <c r="S636" i="1" s="1"/>
  <c r="K636" i="1"/>
  <c r="M636" i="1" s="1"/>
  <c r="BE636" i="1" s="1"/>
  <c r="J636" i="1"/>
  <c r="L636" i="1" s="1"/>
  <c r="AS635" i="1"/>
  <c r="AU635" i="1" s="1"/>
  <c r="AW635" i="1" s="1"/>
  <c r="AR635" i="1"/>
  <c r="AT635" i="1" s="1"/>
  <c r="AV635" i="1" s="1"/>
  <c r="AQ635" i="1"/>
  <c r="AH635" i="1"/>
  <c r="AJ635" i="1" s="1"/>
  <c r="AG635" i="1"/>
  <c r="AI635" i="1" s="1"/>
  <c r="BD635" i="1" s="1"/>
  <c r="Y635" i="1"/>
  <c r="AA635" i="1" s="1"/>
  <c r="X635" i="1"/>
  <c r="Z635" i="1" s="1"/>
  <c r="BA635" i="1" s="1"/>
  <c r="R635" i="1"/>
  <c r="T635" i="1" s="1"/>
  <c r="Q635" i="1"/>
  <c r="S635" i="1" s="1"/>
  <c r="AY635" i="1" s="1"/>
  <c r="K635" i="1"/>
  <c r="M635" i="1" s="1"/>
  <c r="BE635" i="1" s="1"/>
  <c r="J635" i="1"/>
  <c r="L635" i="1" s="1"/>
  <c r="AZ635" i="1" s="1"/>
  <c r="AS634" i="1"/>
  <c r="AU634" i="1" s="1"/>
  <c r="AW634" i="1" s="1"/>
  <c r="AR634" i="1"/>
  <c r="AT634" i="1" s="1"/>
  <c r="AV634" i="1" s="1"/>
  <c r="AQ634" i="1"/>
  <c r="AH634" i="1"/>
  <c r="AJ634" i="1" s="1"/>
  <c r="AG634" i="1"/>
  <c r="AI634" i="1" s="1"/>
  <c r="Y634" i="1"/>
  <c r="AA634" i="1" s="1"/>
  <c r="X634" i="1"/>
  <c r="Z634" i="1" s="1"/>
  <c r="R634" i="1"/>
  <c r="T634" i="1" s="1"/>
  <c r="Q634" i="1"/>
  <c r="S634" i="1" s="1"/>
  <c r="K634" i="1"/>
  <c r="M634" i="1" s="1"/>
  <c r="BE634" i="1" s="1"/>
  <c r="J634" i="1"/>
  <c r="L634" i="1" s="1"/>
  <c r="AS633" i="1"/>
  <c r="AU633" i="1" s="1"/>
  <c r="AW633" i="1" s="1"/>
  <c r="AR633" i="1"/>
  <c r="AT633" i="1" s="1"/>
  <c r="AV633" i="1" s="1"/>
  <c r="AQ633" i="1"/>
  <c r="AH633" i="1"/>
  <c r="AJ633" i="1" s="1"/>
  <c r="AG633" i="1"/>
  <c r="AI633" i="1" s="1"/>
  <c r="BD633" i="1" s="1"/>
  <c r="Y633" i="1"/>
  <c r="AA633" i="1" s="1"/>
  <c r="X633" i="1"/>
  <c r="Z633" i="1" s="1"/>
  <c r="BA633" i="1" s="1"/>
  <c r="R633" i="1"/>
  <c r="T633" i="1" s="1"/>
  <c r="Q633" i="1"/>
  <c r="S633" i="1" s="1"/>
  <c r="AY633" i="1" s="1"/>
  <c r="K633" i="1"/>
  <c r="M633" i="1" s="1"/>
  <c r="BE633" i="1" s="1"/>
  <c r="J633" i="1"/>
  <c r="L633" i="1" s="1"/>
  <c r="AZ633" i="1" s="1"/>
  <c r="AS632" i="1"/>
  <c r="AU632" i="1" s="1"/>
  <c r="AW632" i="1" s="1"/>
  <c r="AR632" i="1"/>
  <c r="AT632" i="1" s="1"/>
  <c r="AV632" i="1" s="1"/>
  <c r="AQ632" i="1"/>
  <c r="AH632" i="1"/>
  <c r="AJ632" i="1" s="1"/>
  <c r="AG632" i="1"/>
  <c r="AI632" i="1" s="1"/>
  <c r="Y632" i="1"/>
  <c r="AA632" i="1" s="1"/>
  <c r="X632" i="1"/>
  <c r="Z632" i="1" s="1"/>
  <c r="R632" i="1"/>
  <c r="T632" i="1" s="1"/>
  <c r="Q632" i="1"/>
  <c r="S632" i="1" s="1"/>
  <c r="K632" i="1"/>
  <c r="M632" i="1" s="1"/>
  <c r="BE632" i="1" s="1"/>
  <c r="J632" i="1"/>
  <c r="L632" i="1" s="1"/>
  <c r="AS631" i="1"/>
  <c r="AU631" i="1" s="1"/>
  <c r="AW631" i="1" s="1"/>
  <c r="AR631" i="1"/>
  <c r="AT631" i="1" s="1"/>
  <c r="AV631" i="1" s="1"/>
  <c r="AQ631" i="1"/>
  <c r="AH631" i="1"/>
  <c r="AJ631" i="1" s="1"/>
  <c r="AG631" i="1"/>
  <c r="AI631" i="1" s="1"/>
  <c r="BD631" i="1" s="1"/>
  <c r="Y631" i="1"/>
  <c r="AA631" i="1" s="1"/>
  <c r="X631" i="1"/>
  <c r="Z631" i="1" s="1"/>
  <c r="BA631" i="1" s="1"/>
  <c r="R631" i="1"/>
  <c r="T631" i="1" s="1"/>
  <c r="Q631" i="1"/>
  <c r="S631" i="1" s="1"/>
  <c r="AY631" i="1" s="1"/>
  <c r="K631" i="1"/>
  <c r="M631" i="1" s="1"/>
  <c r="BE631" i="1" s="1"/>
  <c r="J631" i="1"/>
  <c r="L631" i="1" s="1"/>
  <c r="AZ631" i="1" s="1"/>
  <c r="AS630" i="1"/>
  <c r="AU630" i="1" s="1"/>
  <c r="AW630" i="1" s="1"/>
  <c r="AR630" i="1"/>
  <c r="AT630" i="1" s="1"/>
  <c r="AV630" i="1" s="1"/>
  <c r="AQ630" i="1"/>
  <c r="AH630" i="1"/>
  <c r="AJ630" i="1" s="1"/>
  <c r="AG630" i="1"/>
  <c r="AI630" i="1" s="1"/>
  <c r="Y630" i="1"/>
  <c r="AA630" i="1" s="1"/>
  <c r="X630" i="1"/>
  <c r="Z630" i="1" s="1"/>
  <c r="R630" i="1"/>
  <c r="T630" i="1" s="1"/>
  <c r="Q630" i="1"/>
  <c r="S630" i="1" s="1"/>
  <c r="K630" i="1"/>
  <c r="M630" i="1" s="1"/>
  <c r="BE630" i="1" s="1"/>
  <c r="J630" i="1"/>
  <c r="L630" i="1" s="1"/>
  <c r="AS629" i="1"/>
  <c r="AU629" i="1" s="1"/>
  <c r="AW629" i="1" s="1"/>
  <c r="AR629" i="1"/>
  <c r="AT629" i="1" s="1"/>
  <c r="AV629" i="1" s="1"/>
  <c r="AQ629" i="1"/>
  <c r="AH629" i="1"/>
  <c r="AJ629" i="1" s="1"/>
  <c r="AG629" i="1"/>
  <c r="AI629" i="1" s="1"/>
  <c r="BD629" i="1" s="1"/>
  <c r="Y629" i="1"/>
  <c r="AA629" i="1" s="1"/>
  <c r="X629" i="1"/>
  <c r="Z629" i="1" s="1"/>
  <c r="BA629" i="1" s="1"/>
  <c r="R629" i="1"/>
  <c r="T629" i="1" s="1"/>
  <c r="Q629" i="1"/>
  <c r="S629" i="1" s="1"/>
  <c r="AY629" i="1" s="1"/>
  <c r="K629" i="1"/>
  <c r="M629" i="1" s="1"/>
  <c r="BE629" i="1" s="1"/>
  <c r="J629" i="1"/>
  <c r="L629" i="1" s="1"/>
  <c r="AZ629" i="1" s="1"/>
  <c r="AS628" i="1"/>
  <c r="AU628" i="1" s="1"/>
  <c r="AW628" i="1" s="1"/>
  <c r="AR628" i="1"/>
  <c r="AT628" i="1" s="1"/>
  <c r="AV628" i="1" s="1"/>
  <c r="AQ628" i="1"/>
  <c r="AH628" i="1"/>
  <c r="AJ628" i="1" s="1"/>
  <c r="AG628" i="1"/>
  <c r="AI628" i="1" s="1"/>
  <c r="Y628" i="1"/>
  <c r="AA628" i="1" s="1"/>
  <c r="X628" i="1"/>
  <c r="Z628" i="1" s="1"/>
  <c r="R628" i="1"/>
  <c r="T628" i="1" s="1"/>
  <c r="Q628" i="1"/>
  <c r="S628" i="1" s="1"/>
  <c r="K628" i="1"/>
  <c r="M628" i="1" s="1"/>
  <c r="BE628" i="1" s="1"/>
  <c r="J628" i="1"/>
  <c r="L628" i="1" s="1"/>
  <c r="AS627" i="1"/>
  <c r="AU627" i="1" s="1"/>
  <c r="AW627" i="1" s="1"/>
  <c r="AR627" i="1"/>
  <c r="AT627" i="1" s="1"/>
  <c r="AV627" i="1" s="1"/>
  <c r="AQ627" i="1"/>
  <c r="AH627" i="1"/>
  <c r="AJ627" i="1" s="1"/>
  <c r="AG627" i="1"/>
  <c r="AI627" i="1" s="1"/>
  <c r="BD627" i="1" s="1"/>
  <c r="Y627" i="1"/>
  <c r="AA627" i="1" s="1"/>
  <c r="X627" i="1"/>
  <c r="Z627" i="1" s="1"/>
  <c r="BA627" i="1" s="1"/>
  <c r="R627" i="1"/>
  <c r="T627" i="1" s="1"/>
  <c r="Q627" i="1"/>
  <c r="S627" i="1" s="1"/>
  <c r="AY627" i="1" s="1"/>
  <c r="K627" i="1"/>
  <c r="M627" i="1" s="1"/>
  <c r="BE627" i="1" s="1"/>
  <c r="J627" i="1"/>
  <c r="L627" i="1" s="1"/>
  <c r="AZ627" i="1" s="1"/>
  <c r="AS626" i="1"/>
  <c r="AU626" i="1" s="1"/>
  <c r="AW626" i="1" s="1"/>
  <c r="AR626" i="1"/>
  <c r="AT626" i="1" s="1"/>
  <c r="AV626" i="1" s="1"/>
  <c r="AQ626" i="1"/>
  <c r="AH626" i="1"/>
  <c r="AJ626" i="1" s="1"/>
  <c r="AG626" i="1"/>
  <c r="AI626" i="1" s="1"/>
  <c r="Y626" i="1"/>
  <c r="AA626" i="1" s="1"/>
  <c r="X626" i="1"/>
  <c r="Z626" i="1" s="1"/>
  <c r="R626" i="1"/>
  <c r="T626" i="1" s="1"/>
  <c r="Q626" i="1"/>
  <c r="S626" i="1" s="1"/>
  <c r="K626" i="1"/>
  <c r="M626" i="1" s="1"/>
  <c r="BE626" i="1" s="1"/>
  <c r="J626" i="1"/>
  <c r="L626" i="1" s="1"/>
  <c r="AS625" i="1"/>
  <c r="AU625" i="1" s="1"/>
  <c r="AW625" i="1" s="1"/>
  <c r="AR625" i="1"/>
  <c r="AT625" i="1" s="1"/>
  <c r="AV625" i="1" s="1"/>
  <c r="AQ625" i="1"/>
  <c r="AH625" i="1"/>
  <c r="AJ625" i="1" s="1"/>
  <c r="AG625" i="1"/>
  <c r="AI625" i="1" s="1"/>
  <c r="BD625" i="1" s="1"/>
  <c r="Y625" i="1"/>
  <c r="AA625" i="1" s="1"/>
  <c r="X625" i="1"/>
  <c r="Z625" i="1" s="1"/>
  <c r="BA625" i="1" s="1"/>
  <c r="R625" i="1"/>
  <c r="T625" i="1" s="1"/>
  <c r="Q625" i="1"/>
  <c r="S625" i="1" s="1"/>
  <c r="AY625" i="1" s="1"/>
  <c r="K625" i="1"/>
  <c r="M625" i="1" s="1"/>
  <c r="BE625" i="1" s="1"/>
  <c r="J625" i="1"/>
  <c r="L625" i="1" s="1"/>
  <c r="AZ625" i="1" s="1"/>
  <c r="AS624" i="1"/>
  <c r="AU624" i="1" s="1"/>
  <c r="AW624" i="1" s="1"/>
  <c r="AR624" i="1"/>
  <c r="AT624" i="1" s="1"/>
  <c r="AV624" i="1" s="1"/>
  <c r="AQ624" i="1"/>
  <c r="AH624" i="1"/>
  <c r="AJ624" i="1" s="1"/>
  <c r="AG624" i="1"/>
  <c r="AI624" i="1" s="1"/>
  <c r="Y624" i="1"/>
  <c r="AA624" i="1" s="1"/>
  <c r="X624" i="1"/>
  <c r="Z624" i="1" s="1"/>
  <c r="R624" i="1"/>
  <c r="T624" i="1" s="1"/>
  <c r="Q624" i="1"/>
  <c r="S624" i="1" s="1"/>
  <c r="K624" i="1"/>
  <c r="M624" i="1" s="1"/>
  <c r="BE624" i="1" s="1"/>
  <c r="J624" i="1"/>
  <c r="L624" i="1" s="1"/>
  <c r="AS623" i="1"/>
  <c r="AU623" i="1" s="1"/>
  <c r="AW623" i="1" s="1"/>
  <c r="AR623" i="1"/>
  <c r="AT623" i="1" s="1"/>
  <c r="AV623" i="1" s="1"/>
  <c r="AQ623" i="1"/>
  <c r="AH623" i="1"/>
  <c r="AJ623" i="1" s="1"/>
  <c r="AG623" i="1"/>
  <c r="AI623" i="1" s="1"/>
  <c r="BD623" i="1" s="1"/>
  <c r="Y623" i="1"/>
  <c r="AA623" i="1" s="1"/>
  <c r="X623" i="1"/>
  <c r="Z623" i="1" s="1"/>
  <c r="BA623" i="1" s="1"/>
  <c r="R623" i="1"/>
  <c r="T623" i="1" s="1"/>
  <c r="Q623" i="1"/>
  <c r="S623" i="1" s="1"/>
  <c r="AY623" i="1" s="1"/>
  <c r="K623" i="1"/>
  <c r="M623" i="1" s="1"/>
  <c r="BE623" i="1" s="1"/>
  <c r="J623" i="1"/>
  <c r="L623" i="1" s="1"/>
  <c r="AZ623" i="1" s="1"/>
  <c r="AS622" i="1"/>
  <c r="AU622" i="1" s="1"/>
  <c r="AW622" i="1" s="1"/>
  <c r="AR622" i="1"/>
  <c r="AT622" i="1" s="1"/>
  <c r="AV622" i="1" s="1"/>
  <c r="AQ622" i="1"/>
  <c r="AH622" i="1"/>
  <c r="AJ622" i="1" s="1"/>
  <c r="AG622" i="1"/>
  <c r="AI622" i="1" s="1"/>
  <c r="Y622" i="1"/>
  <c r="AA622" i="1" s="1"/>
  <c r="X622" i="1"/>
  <c r="Z622" i="1" s="1"/>
  <c r="R622" i="1"/>
  <c r="T622" i="1" s="1"/>
  <c r="Q622" i="1"/>
  <c r="S622" i="1" s="1"/>
  <c r="K622" i="1"/>
  <c r="M622" i="1" s="1"/>
  <c r="BE622" i="1" s="1"/>
  <c r="J622" i="1"/>
  <c r="L622" i="1" s="1"/>
  <c r="AS621" i="1"/>
  <c r="AU621" i="1" s="1"/>
  <c r="AW621" i="1" s="1"/>
  <c r="AR621" i="1"/>
  <c r="AT621" i="1" s="1"/>
  <c r="AV621" i="1" s="1"/>
  <c r="AQ621" i="1"/>
  <c r="AH621" i="1"/>
  <c r="AJ621" i="1" s="1"/>
  <c r="AG621" i="1"/>
  <c r="AI621" i="1" s="1"/>
  <c r="BD621" i="1" s="1"/>
  <c r="Y621" i="1"/>
  <c r="AA621" i="1" s="1"/>
  <c r="X621" i="1"/>
  <c r="Z621" i="1" s="1"/>
  <c r="BA621" i="1" s="1"/>
  <c r="R621" i="1"/>
  <c r="T621" i="1" s="1"/>
  <c r="Q621" i="1"/>
  <c r="S621" i="1" s="1"/>
  <c r="AY621" i="1" s="1"/>
  <c r="K621" i="1"/>
  <c r="M621" i="1" s="1"/>
  <c r="BE621" i="1" s="1"/>
  <c r="J621" i="1"/>
  <c r="L621" i="1" s="1"/>
  <c r="AZ621" i="1" s="1"/>
  <c r="AS620" i="1"/>
  <c r="AU620" i="1" s="1"/>
  <c r="AW620" i="1" s="1"/>
  <c r="AR620" i="1"/>
  <c r="AT620" i="1" s="1"/>
  <c r="AV620" i="1" s="1"/>
  <c r="AQ620" i="1"/>
  <c r="AH620" i="1"/>
  <c r="AJ620" i="1" s="1"/>
  <c r="AG620" i="1"/>
  <c r="AI620" i="1" s="1"/>
  <c r="Y620" i="1"/>
  <c r="AA620" i="1" s="1"/>
  <c r="X620" i="1"/>
  <c r="Z620" i="1" s="1"/>
  <c r="R620" i="1"/>
  <c r="T620" i="1" s="1"/>
  <c r="Q620" i="1"/>
  <c r="S620" i="1" s="1"/>
  <c r="K620" i="1"/>
  <c r="M620" i="1" s="1"/>
  <c r="BE620" i="1" s="1"/>
  <c r="J620" i="1"/>
  <c r="L620" i="1" s="1"/>
  <c r="AS619" i="1"/>
  <c r="AU619" i="1" s="1"/>
  <c r="AW619" i="1" s="1"/>
  <c r="AR619" i="1"/>
  <c r="AT619" i="1" s="1"/>
  <c r="AV619" i="1" s="1"/>
  <c r="AQ619" i="1"/>
  <c r="AH619" i="1"/>
  <c r="AJ619" i="1" s="1"/>
  <c r="AG619" i="1"/>
  <c r="AI619" i="1" s="1"/>
  <c r="BD619" i="1" s="1"/>
  <c r="Y619" i="1"/>
  <c r="AA619" i="1" s="1"/>
  <c r="X619" i="1"/>
  <c r="Z619" i="1" s="1"/>
  <c r="BA619" i="1" s="1"/>
  <c r="R619" i="1"/>
  <c r="T619" i="1" s="1"/>
  <c r="Q619" i="1"/>
  <c r="S619" i="1" s="1"/>
  <c r="AY619" i="1" s="1"/>
  <c r="K619" i="1"/>
  <c r="M619" i="1" s="1"/>
  <c r="BE619" i="1" s="1"/>
  <c r="J619" i="1"/>
  <c r="L619" i="1" s="1"/>
  <c r="AZ619" i="1" s="1"/>
  <c r="AS618" i="1"/>
  <c r="AU618" i="1" s="1"/>
  <c r="AW618" i="1" s="1"/>
  <c r="AR618" i="1"/>
  <c r="AT618" i="1" s="1"/>
  <c r="AV618" i="1" s="1"/>
  <c r="AQ618" i="1"/>
  <c r="AH618" i="1"/>
  <c r="AJ618" i="1" s="1"/>
  <c r="AG618" i="1"/>
  <c r="AI618" i="1" s="1"/>
  <c r="Y618" i="1"/>
  <c r="AA618" i="1" s="1"/>
  <c r="X618" i="1"/>
  <c r="Z618" i="1" s="1"/>
  <c r="R618" i="1"/>
  <c r="T618" i="1" s="1"/>
  <c r="Q618" i="1"/>
  <c r="S618" i="1" s="1"/>
  <c r="K618" i="1"/>
  <c r="M618" i="1" s="1"/>
  <c r="BE618" i="1" s="1"/>
  <c r="J618" i="1"/>
  <c r="L618" i="1" s="1"/>
  <c r="AS617" i="1"/>
  <c r="AU617" i="1" s="1"/>
  <c r="AW617" i="1" s="1"/>
  <c r="AR617" i="1"/>
  <c r="AT617" i="1" s="1"/>
  <c r="AV617" i="1" s="1"/>
  <c r="AQ617" i="1"/>
  <c r="AH617" i="1"/>
  <c r="AJ617" i="1" s="1"/>
  <c r="AG617" i="1"/>
  <c r="AI617" i="1" s="1"/>
  <c r="BD617" i="1" s="1"/>
  <c r="Y617" i="1"/>
  <c r="AA617" i="1" s="1"/>
  <c r="X617" i="1"/>
  <c r="Z617" i="1" s="1"/>
  <c r="BA617" i="1" s="1"/>
  <c r="R617" i="1"/>
  <c r="T617" i="1" s="1"/>
  <c r="Q617" i="1"/>
  <c r="S617" i="1" s="1"/>
  <c r="AY617" i="1" s="1"/>
  <c r="K617" i="1"/>
  <c r="M617" i="1" s="1"/>
  <c r="BE617" i="1" s="1"/>
  <c r="J617" i="1"/>
  <c r="L617" i="1" s="1"/>
  <c r="AZ617" i="1" s="1"/>
  <c r="AS616" i="1"/>
  <c r="AU616" i="1" s="1"/>
  <c r="AW616" i="1" s="1"/>
  <c r="AR616" i="1"/>
  <c r="AT616" i="1" s="1"/>
  <c r="AV616" i="1" s="1"/>
  <c r="AQ616" i="1"/>
  <c r="AH616" i="1"/>
  <c r="AJ616" i="1" s="1"/>
  <c r="AG616" i="1"/>
  <c r="AI616" i="1" s="1"/>
  <c r="Y616" i="1"/>
  <c r="AA616" i="1" s="1"/>
  <c r="X616" i="1"/>
  <c r="Z616" i="1" s="1"/>
  <c r="R616" i="1"/>
  <c r="T616" i="1" s="1"/>
  <c r="Q616" i="1"/>
  <c r="S616" i="1" s="1"/>
  <c r="K616" i="1"/>
  <c r="M616" i="1" s="1"/>
  <c r="BE616" i="1" s="1"/>
  <c r="J616" i="1"/>
  <c r="L616" i="1" s="1"/>
  <c r="AS615" i="1"/>
  <c r="AU615" i="1" s="1"/>
  <c r="AW615" i="1" s="1"/>
  <c r="AR615" i="1"/>
  <c r="AT615" i="1" s="1"/>
  <c r="AV615" i="1" s="1"/>
  <c r="AQ615" i="1"/>
  <c r="AH615" i="1"/>
  <c r="AJ615" i="1" s="1"/>
  <c r="AG615" i="1"/>
  <c r="AI615" i="1" s="1"/>
  <c r="BD615" i="1" s="1"/>
  <c r="Y615" i="1"/>
  <c r="AA615" i="1" s="1"/>
  <c r="X615" i="1"/>
  <c r="Z615" i="1" s="1"/>
  <c r="BA615" i="1" s="1"/>
  <c r="R615" i="1"/>
  <c r="T615" i="1" s="1"/>
  <c r="Q615" i="1"/>
  <c r="S615" i="1" s="1"/>
  <c r="AY615" i="1" s="1"/>
  <c r="K615" i="1"/>
  <c r="M615" i="1" s="1"/>
  <c r="BE615" i="1" s="1"/>
  <c r="J615" i="1"/>
  <c r="L615" i="1" s="1"/>
  <c r="AZ615" i="1" s="1"/>
  <c r="AS614" i="1"/>
  <c r="AU614" i="1" s="1"/>
  <c r="AW614" i="1" s="1"/>
  <c r="AR614" i="1"/>
  <c r="AT614" i="1" s="1"/>
  <c r="AV614" i="1" s="1"/>
  <c r="AQ614" i="1"/>
  <c r="AH614" i="1"/>
  <c r="AJ614" i="1" s="1"/>
  <c r="AG614" i="1"/>
  <c r="AI614" i="1" s="1"/>
  <c r="Y614" i="1"/>
  <c r="AA614" i="1" s="1"/>
  <c r="X614" i="1"/>
  <c r="Z614" i="1" s="1"/>
  <c r="R614" i="1"/>
  <c r="T614" i="1" s="1"/>
  <c r="Q614" i="1"/>
  <c r="S614" i="1" s="1"/>
  <c r="K614" i="1"/>
  <c r="M614" i="1" s="1"/>
  <c r="BE614" i="1" s="1"/>
  <c r="J614" i="1"/>
  <c r="L614" i="1" s="1"/>
  <c r="AS613" i="1"/>
  <c r="AU613" i="1" s="1"/>
  <c r="AW613" i="1" s="1"/>
  <c r="AR613" i="1"/>
  <c r="AT613" i="1" s="1"/>
  <c r="AV613" i="1" s="1"/>
  <c r="AQ613" i="1"/>
  <c r="AH613" i="1"/>
  <c r="AJ613" i="1" s="1"/>
  <c r="AG613" i="1"/>
  <c r="AI613" i="1" s="1"/>
  <c r="BD613" i="1" s="1"/>
  <c r="Y613" i="1"/>
  <c r="AA613" i="1" s="1"/>
  <c r="X613" i="1"/>
  <c r="Z613" i="1" s="1"/>
  <c r="BA613" i="1" s="1"/>
  <c r="R613" i="1"/>
  <c r="T613" i="1" s="1"/>
  <c r="Q613" i="1"/>
  <c r="S613" i="1" s="1"/>
  <c r="AY613" i="1" s="1"/>
  <c r="K613" i="1"/>
  <c r="M613" i="1" s="1"/>
  <c r="BE613" i="1" s="1"/>
  <c r="J613" i="1"/>
  <c r="L613" i="1" s="1"/>
  <c r="AZ613" i="1" s="1"/>
  <c r="AS612" i="1"/>
  <c r="AU612" i="1" s="1"/>
  <c r="AW612" i="1" s="1"/>
  <c r="AR612" i="1"/>
  <c r="AT612" i="1" s="1"/>
  <c r="AV612" i="1" s="1"/>
  <c r="AQ612" i="1"/>
  <c r="AH612" i="1"/>
  <c r="AJ612" i="1" s="1"/>
  <c r="AG612" i="1"/>
  <c r="AI612" i="1" s="1"/>
  <c r="Y612" i="1"/>
  <c r="AA612" i="1" s="1"/>
  <c r="X612" i="1"/>
  <c r="Z612" i="1" s="1"/>
  <c r="R612" i="1"/>
  <c r="T612" i="1" s="1"/>
  <c r="Q612" i="1"/>
  <c r="S612" i="1" s="1"/>
  <c r="K612" i="1"/>
  <c r="M612" i="1" s="1"/>
  <c r="BE612" i="1" s="1"/>
  <c r="J612" i="1"/>
  <c r="L612" i="1" s="1"/>
  <c r="AS611" i="1"/>
  <c r="AU611" i="1" s="1"/>
  <c r="AW611" i="1" s="1"/>
  <c r="AR611" i="1"/>
  <c r="AT611" i="1" s="1"/>
  <c r="AV611" i="1" s="1"/>
  <c r="AQ611" i="1"/>
  <c r="AH611" i="1"/>
  <c r="AJ611" i="1" s="1"/>
  <c r="AG611" i="1"/>
  <c r="AI611" i="1" s="1"/>
  <c r="BD611" i="1" s="1"/>
  <c r="Y611" i="1"/>
  <c r="AA611" i="1" s="1"/>
  <c r="X611" i="1"/>
  <c r="Z611" i="1" s="1"/>
  <c r="BA611" i="1" s="1"/>
  <c r="R611" i="1"/>
  <c r="T611" i="1" s="1"/>
  <c r="Q611" i="1"/>
  <c r="S611" i="1" s="1"/>
  <c r="AY611" i="1" s="1"/>
  <c r="K611" i="1"/>
  <c r="M611" i="1" s="1"/>
  <c r="BE611" i="1" s="1"/>
  <c r="J611" i="1"/>
  <c r="L611" i="1" s="1"/>
  <c r="AZ611" i="1" s="1"/>
  <c r="AS610" i="1"/>
  <c r="AU610" i="1" s="1"/>
  <c r="AW610" i="1" s="1"/>
  <c r="AR610" i="1"/>
  <c r="AT610" i="1" s="1"/>
  <c r="AV610" i="1" s="1"/>
  <c r="AQ610" i="1"/>
  <c r="AH610" i="1"/>
  <c r="AJ610" i="1" s="1"/>
  <c r="AG610" i="1"/>
  <c r="AI610" i="1" s="1"/>
  <c r="Y610" i="1"/>
  <c r="AA610" i="1" s="1"/>
  <c r="X610" i="1"/>
  <c r="Z610" i="1" s="1"/>
  <c r="R610" i="1"/>
  <c r="T610" i="1" s="1"/>
  <c r="Q610" i="1"/>
  <c r="S610" i="1" s="1"/>
  <c r="K610" i="1"/>
  <c r="M610" i="1" s="1"/>
  <c r="BE610" i="1" s="1"/>
  <c r="J610" i="1"/>
  <c r="L610" i="1" s="1"/>
  <c r="AS609" i="1"/>
  <c r="AU609" i="1" s="1"/>
  <c r="AW609" i="1" s="1"/>
  <c r="AR609" i="1"/>
  <c r="AT609" i="1" s="1"/>
  <c r="AV609" i="1" s="1"/>
  <c r="AQ609" i="1"/>
  <c r="AH609" i="1"/>
  <c r="AJ609" i="1" s="1"/>
  <c r="AG609" i="1"/>
  <c r="AI609" i="1" s="1"/>
  <c r="BD609" i="1" s="1"/>
  <c r="Y609" i="1"/>
  <c r="AA609" i="1" s="1"/>
  <c r="X609" i="1"/>
  <c r="Z609" i="1" s="1"/>
  <c r="BA609" i="1" s="1"/>
  <c r="R609" i="1"/>
  <c r="T609" i="1" s="1"/>
  <c r="Q609" i="1"/>
  <c r="S609" i="1" s="1"/>
  <c r="AY609" i="1" s="1"/>
  <c r="K609" i="1"/>
  <c r="M609" i="1" s="1"/>
  <c r="BE609" i="1" s="1"/>
  <c r="J609" i="1"/>
  <c r="L609" i="1" s="1"/>
  <c r="AZ609" i="1" s="1"/>
  <c r="AS608" i="1"/>
  <c r="AU608" i="1" s="1"/>
  <c r="AW608" i="1" s="1"/>
  <c r="AR608" i="1"/>
  <c r="AT608" i="1" s="1"/>
  <c r="AV608" i="1" s="1"/>
  <c r="AQ608" i="1"/>
  <c r="AH608" i="1"/>
  <c r="AJ608" i="1" s="1"/>
  <c r="AG608" i="1"/>
  <c r="AI608" i="1" s="1"/>
  <c r="Y608" i="1"/>
  <c r="AA608" i="1" s="1"/>
  <c r="X608" i="1"/>
  <c r="Z608" i="1" s="1"/>
  <c r="R608" i="1"/>
  <c r="T608" i="1" s="1"/>
  <c r="Q608" i="1"/>
  <c r="S608" i="1" s="1"/>
  <c r="K608" i="1"/>
  <c r="M608" i="1" s="1"/>
  <c r="BE608" i="1" s="1"/>
  <c r="J608" i="1"/>
  <c r="L608" i="1" s="1"/>
  <c r="AS607" i="1"/>
  <c r="AU607" i="1" s="1"/>
  <c r="AW607" i="1" s="1"/>
  <c r="AR607" i="1"/>
  <c r="AT607" i="1" s="1"/>
  <c r="AV607" i="1" s="1"/>
  <c r="AQ607" i="1"/>
  <c r="AH607" i="1"/>
  <c r="AJ607" i="1" s="1"/>
  <c r="AG607" i="1"/>
  <c r="AI607" i="1" s="1"/>
  <c r="BD607" i="1" s="1"/>
  <c r="Y607" i="1"/>
  <c r="AA607" i="1" s="1"/>
  <c r="X607" i="1"/>
  <c r="Z607" i="1" s="1"/>
  <c r="BA607" i="1" s="1"/>
  <c r="R607" i="1"/>
  <c r="T607" i="1" s="1"/>
  <c r="Q607" i="1"/>
  <c r="S607" i="1" s="1"/>
  <c r="AY607" i="1" s="1"/>
  <c r="K607" i="1"/>
  <c r="M607" i="1" s="1"/>
  <c r="BE607" i="1" s="1"/>
  <c r="J607" i="1"/>
  <c r="L607" i="1" s="1"/>
  <c r="AZ607" i="1" s="1"/>
  <c r="AS606" i="1"/>
  <c r="AU606" i="1" s="1"/>
  <c r="AW606" i="1" s="1"/>
  <c r="AR606" i="1"/>
  <c r="AT606" i="1" s="1"/>
  <c r="AV606" i="1" s="1"/>
  <c r="AQ606" i="1"/>
  <c r="AH606" i="1"/>
  <c r="AJ606" i="1" s="1"/>
  <c r="AG606" i="1"/>
  <c r="AI606" i="1" s="1"/>
  <c r="Y606" i="1"/>
  <c r="AA606" i="1" s="1"/>
  <c r="X606" i="1"/>
  <c r="Z606" i="1" s="1"/>
  <c r="R606" i="1"/>
  <c r="T606" i="1" s="1"/>
  <c r="Q606" i="1"/>
  <c r="S606" i="1" s="1"/>
  <c r="K606" i="1"/>
  <c r="M606" i="1" s="1"/>
  <c r="BE606" i="1" s="1"/>
  <c r="J606" i="1"/>
  <c r="L606" i="1" s="1"/>
  <c r="AS605" i="1"/>
  <c r="AU605" i="1" s="1"/>
  <c r="AW605" i="1" s="1"/>
  <c r="AR605" i="1"/>
  <c r="AT605" i="1" s="1"/>
  <c r="AV605" i="1" s="1"/>
  <c r="AQ605" i="1"/>
  <c r="AH605" i="1"/>
  <c r="AJ605" i="1" s="1"/>
  <c r="AG605" i="1"/>
  <c r="AI605" i="1" s="1"/>
  <c r="BD605" i="1" s="1"/>
  <c r="Y605" i="1"/>
  <c r="AA605" i="1" s="1"/>
  <c r="X605" i="1"/>
  <c r="Z605" i="1" s="1"/>
  <c r="BA605" i="1" s="1"/>
  <c r="R605" i="1"/>
  <c r="T605" i="1" s="1"/>
  <c r="Q605" i="1"/>
  <c r="S605" i="1" s="1"/>
  <c r="AY605" i="1" s="1"/>
  <c r="K605" i="1"/>
  <c r="M605" i="1" s="1"/>
  <c r="BE605" i="1" s="1"/>
  <c r="J605" i="1"/>
  <c r="L605" i="1" s="1"/>
  <c r="AZ605" i="1" s="1"/>
  <c r="AS604" i="1"/>
  <c r="AU604" i="1" s="1"/>
  <c r="AW604" i="1" s="1"/>
  <c r="AR604" i="1"/>
  <c r="AT604" i="1" s="1"/>
  <c r="AV604" i="1" s="1"/>
  <c r="AQ604" i="1"/>
  <c r="AH604" i="1"/>
  <c r="AJ604" i="1" s="1"/>
  <c r="AG604" i="1"/>
  <c r="AI604" i="1" s="1"/>
  <c r="Y604" i="1"/>
  <c r="AA604" i="1" s="1"/>
  <c r="X604" i="1"/>
  <c r="Z604" i="1" s="1"/>
  <c r="R604" i="1"/>
  <c r="T604" i="1" s="1"/>
  <c r="Q604" i="1"/>
  <c r="S604" i="1" s="1"/>
  <c r="K604" i="1"/>
  <c r="M604" i="1" s="1"/>
  <c r="BE604" i="1" s="1"/>
  <c r="J604" i="1"/>
  <c r="L604" i="1" s="1"/>
  <c r="AS603" i="1"/>
  <c r="AU603" i="1" s="1"/>
  <c r="AW603" i="1" s="1"/>
  <c r="AR603" i="1"/>
  <c r="AT603" i="1" s="1"/>
  <c r="AV603" i="1" s="1"/>
  <c r="AQ603" i="1"/>
  <c r="AH603" i="1"/>
  <c r="AJ603" i="1" s="1"/>
  <c r="AG603" i="1"/>
  <c r="AI603" i="1" s="1"/>
  <c r="BD603" i="1" s="1"/>
  <c r="Y603" i="1"/>
  <c r="AA603" i="1" s="1"/>
  <c r="X603" i="1"/>
  <c r="Z603" i="1" s="1"/>
  <c r="BA603" i="1" s="1"/>
  <c r="R603" i="1"/>
  <c r="T603" i="1" s="1"/>
  <c r="Q603" i="1"/>
  <c r="S603" i="1" s="1"/>
  <c r="AY603" i="1" s="1"/>
  <c r="K603" i="1"/>
  <c r="M603" i="1" s="1"/>
  <c r="BE603" i="1" s="1"/>
  <c r="J603" i="1"/>
  <c r="L603" i="1" s="1"/>
  <c r="AZ603" i="1" s="1"/>
  <c r="AS602" i="1"/>
  <c r="AU602" i="1" s="1"/>
  <c r="AW602" i="1" s="1"/>
  <c r="AR602" i="1"/>
  <c r="AT602" i="1" s="1"/>
  <c r="AV602" i="1" s="1"/>
  <c r="AQ602" i="1"/>
  <c r="AH602" i="1"/>
  <c r="AJ602" i="1" s="1"/>
  <c r="AG602" i="1"/>
  <c r="AI602" i="1" s="1"/>
  <c r="Y602" i="1"/>
  <c r="AA602" i="1" s="1"/>
  <c r="X602" i="1"/>
  <c r="Z602" i="1" s="1"/>
  <c r="R602" i="1"/>
  <c r="T602" i="1" s="1"/>
  <c r="Q602" i="1"/>
  <c r="S602" i="1" s="1"/>
  <c r="K602" i="1"/>
  <c r="M602" i="1" s="1"/>
  <c r="BE602" i="1" s="1"/>
  <c r="J602" i="1"/>
  <c r="L602" i="1" s="1"/>
  <c r="AS601" i="1"/>
  <c r="AU601" i="1" s="1"/>
  <c r="AW601" i="1" s="1"/>
  <c r="AR601" i="1"/>
  <c r="AT601" i="1" s="1"/>
  <c r="AV601" i="1" s="1"/>
  <c r="AQ601" i="1"/>
  <c r="AH601" i="1"/>
  <c r="AJ601" i="1" s="1"/>
  <c r="AG601" i="1"/>
  <c r="AI601" i="1" s="1"/>
  <c r="BD601" i="1" s="1"/>
  <c r="Y601" i="1"/>
  <c r="AA601" i="1" s="1"/>
  <c r="X601" i="1"/>
  <c r="Z601" i="1" s="1"/>
  <c r="BA601" i="1" s="1"/>
  <c r="R601" i="1"/>
  <c r="T601" i="1" s="1"/>
  <c r="Q601" i="1"/>
  <c r="S601" i="1" s="1"/>
  <c r="AY601" i="1" s="1"/>
  <c r="K601" i="1"/>
  <c r="M601" i="1" s="1"/>
  <c r="BE601" i="1" s="1"/>
  <c r="J601" i="1"/>
  <c r="L601" i="1" s="1"/>
  <c r="AZ601" i="1" s="1"/>
  <c r="AS600" i="1"/>
  <c r="AU600" i="1" s="1"/>
  <c r="AW600" i="1" s="1"/>
  <c r="AR600" i="1"/>
  <c r="AT600" i="1" s="1"/>
  <c r="AV600" i="1" s="1"/>
  <c r="AQ600" i="1"/>
  <c r="AH600" i="1"/>
  <c r="AJ600" i="1" s="1"/>
  <c r="AG600" i="1"/>
  <c r="AI600" i="1" s="1"/>
  <c r="Y600" i="1"/>
  <c r="AA600" i="1" s="1"/>
  <c r="X600" i="1"/>
  <c r="Z600" i="1" s="1"/>
  <c r="R600" i="1"/>
  <c r="T600" i="1" s="1"/>
  <c r="Q600" i="1"/>
  <c r="S600" i="1" s="1"/>
  <c r="K600" i="1"/>
  <c r="M600" i="1" s="1"/>
  <c r="BE600" i="1" s="1"/>
  <c r="J600" i="1"/>
  <c r="L600" i="1" s="1"/>
  <c r="AS599" i="1"/>
  <c r="AU599" i="1" s="1"/>
  <c r="AW599" i="1" s="1"/>
  <c r="AR599" i="1"/>
  <c r="AT599" i="1" s="1"/>
  <c r="AV599" i="1" s="1"/>
  <c r="AQ599" i="1"/>
  <c r="AH599" i="1"/>
  <c r="AJ599" i="1" s="1"/>
  <c r="AG599" i="1"/>
  <c r="AI599" i="1" s="1"/>
  <c r="BD599" i="1" s="1"/>
  <c r="Y599" i="1"/>
  <c r="AA599" i="1" s="1"/>
  <c r="X599" i="1"/>
  <c r="Z599" i="1" s="1"/>
  <c r="BA599" i="1" s="1"/>
  <c r="R599" i="1"/>
  <c r="T599" i="1" s="1"/>
  <c r="Q599" i="1"/>
  <c r="S599" i="1" s="1"/>
  <c r="AY599" i="1" s="1"/>
  <c r="K599" i="1"/>
  <c r="M599" i="1" s="1"/>
  <c r="BE599" i="1" s="1"/>
  <c r="J599" i="1"/>
  <c r="L599" i="1" s="1"/>
  <c r="AZ599" i="1" s="1"/>
  <c r="AS598" i="1"/>
  <c r="AU598" i="1" s="1"/>
  <c r="AW598" i="1" s="1"/>
  <c r="AR598" i="1"/>
  <c r="AT598" i="1" s="1"/>
  <c r="AV598" i="1" s="1"/>
  <c r="AQ598" i="1"/>
  <c r="AH598" i="1"/>
  <c r="AJ598" i="1" s="1"/>
  <c r="AG598" i="1"/>
  <c r="AI598" i="1" s="1"/>
  <c r="Y598" i="1"/>
  <c r="AA598" i="1" s="1"/>
  <c r="X598" i="1"/>
  <c r="Z598" i="1" s="1"/>
  <c r="R598" i="1"/>
  <c r="T598" i="1" s="1"/>
  <c r="Q598" i="1"/>
  <c r="S598" i="1" s="1"/>
  <c r="K598" i="1"/>
  <c r="M598" i="1" s="1"/>
  <c r="BE598" i="1" s="1"/>
  <c r="J598" i="1"/>
  <c r="L598" i="1" s="1"/>
  <c r="AS597" i="1"/>
  <c r="AU597" i="1" s="1"/>
  <c r="AW597" i="1" s="1"/>
  <c r="AR597" i="1"/>
  <c r="AT597" i="1" s="1"/>
  <c r="AV597" i="1" s="1"/>
  <c r="AQ597" i="1"/>
  <c r="AH597" i="1"/>
  <c r="AJ597" i="1" s="1"/>
  <c r="AG597" i="1"/>
  <c r="AI597" i="1" s="1"/>
  <c r="BD597" i="1" s="1"/>
  <c r="Y597" i="1"/>
  <c r="AA597" i="1" s="1"/>
  <c r="X597" i="1"/>
  <c r="Z597" i="1" s="1"/>
  <c r="BA597" i="1" s="1"/>
  <c r="R597" i="1"/>
  <c r="T597" i="1" s="1"/>
  <c r="Q597" i="1"/>
  <c r="S597" i="1" s="1"/>
  <c r="AY597" i="1" s="1"/>
  <c r="K597" i="1"/>
  <c r="M597" i="1" s="1"/>
  <c r="BE597" i="1" s="1"/>
  <c r="J597" i="1"/>
  <c r="L597" i="1" s="1"/>
  <c r="AZ597" i="1" s="1"/>
  <c r="AS596" i="1"/>
  <c r="AU596" i="1" s="1"/>
  <c r="AW596" i="1" s="1"/>
  <c r="AR596" i="1"/>
  <c r="AT596" i="1" s="1"/>
  <c r="AV596" i="1" s="1"/>
  <c r="AQ596" i="1"/>
  <c r="AH596" i="1"/>
  <c r="AJ596" i="1" s="1"/>
  <c r="AG596" i="1"/>
  <c r="AI596" i="1" s="1"/>
  <c r="Y596" i="1"/>
  <c r="AA596" i="1" s="1"/>
  <c r="X596" i="1"/>
  <c r="Z596" i="1" s="1"/>
  <c r="R596" i="1"/>
  <c r="T596" i="1" s="1"/>
  <c r="Q596" i="1"/>
  <c r="S596" i="1" s="1"/>
  <c r="K596" i="1"/>
  <c r="M596" i="1" s="1"/>
  <c r="BE596" i="1" s="1"/>
  <c r="J596" i="1"/>
  <c r="L596" i="1" s="1"/>
  <c r="AS595" i="1"/>
  <c r="AU595" i="1" s="1"/>
  <c r="AW595" i="1" s="1"/>
  <c r="AR595" i="1"/>
  <c r="AT595" i="1" s="1"/>
  <c r="AV595" i="1" s="1"/>
  <c r="AQ595" i="1"/>
  <c r="AH595" i="1"/>
  <c r="AJ595" i="1" s="1"/>
  <c r="AG595" i="1"/>
  <c r="AI595" i="1" s="1"/>
  <c r="BD595" i="1" s="1"/>
  <c r="Y595" i="1"/>
  <c r="AA595" i="1" s="1"/>
  <c r="X595" i="1"/>
  <c r="Z595" i="1" s="1"/>
  <c r="BA595" i="1" s="1"/>
  <c r="R595" i="1"/>
  <c r="T595" i="1" s="1"/>
  <c r="Q595" i="1"/>
  <c r="S595" i="1" s="1"/>
  <c r="AY595" i="1" s="1"/>
  <c r="K595" i="1"/>
  <c r="M595" i="1" s="1"/>
  <c r="BE595" i="1" s="1"/>
  <c r="J595" i="1"/>
  <c r="L595" i="1" s="1"/>
  <c r="AZ595" i="1" s="1"/>
  <c r="AS594" i="1"/>
  <c r="AU594" i="1" s="1"/>
  <c r="AW594" i="1" s="1"/>
  <c r="AR594" i="1"/>
  <c r="AT594" i="1" s="1"/>
  <c r="AV594" i="1" s="1"/>
  <c r="AQ594" i="1"/>
  <c r="AH594" i="1"/>
  <c r="AJ594" i="1" s="1"/>
  <c r="AG594" i="1"/>
  <c r="AI594" i="1" s="1"/>
  <c r="Y594" i="1"/>
  <c r="AA594" i="1" s="1"/>
  <c r="X594" i="1"/>
  <c r="Z594" i="1" s="1"/>
  <c r="R594" i="1"/>
  <c r="T594" i="1" s="1"/>
  <c r="Q594" i="1"/>
  <c r="S594" i="1" s="1"/>
  <c r="K594" i="1"/>
  <c r="M594" i="1" s="1"/>
  <c r="BE594" i="1" s="1"/>
  <c r="J594" i="1"/>
  <c r="L594" i="1" s="1"/>
  <c r="AS593" i="1"/>
  <c r="AU593" i="1" s="1"/>
  <c r="AW593" i="1" s="1"/>
  <c r="AR593" i="1"/>
  <c r="AT593" i="1" s="1"/>
  <c r="AV593" i="1" s="1"/>
  <c r="AQ593" i="1"/>
  <c r="AH593" i="1"/>
  <c r="AJ593" i="1" s="1"/>
  <c r="AG593" i="1"/>
  <c r="AI593" i="1" s="1"/>
  <c r="BD593" i="1" s="1"/>
  <c r="Y593" i="1"/>
  <c r="AA593" i="1" s="1"/>
  <c r="X593" i="1"/>
  <c r="Z593" i="1" s="1"/>
  <c r="BA593" i="1" s="1"/>
  <c r="R593" i="1"/>
  <c r="T593" i="1" s="1"/>
  <c r="Q593" i="1"/>
  <c r="S593" i="1" s="1"/>
  <c r="AY593" i="1" s="1"/>
  <c r="K593" i="1"/>
  <c r="M593" i="1" s="1"/>
  <c r="BE593" i="1" s="1"/>
  <c r="J593" i="1"/>
  <c r="L593" i="1" s="1"/>
  <c r="AZ593" i="1" s="1"/>
  <c r="AS592" i="1"/>
  <c r="AU592" i="1" s="1"/>
  <c r="AW592" i="1" s="1"/>
  <c r="AR592" i="1"/>
  <c r="AT592" i="1" s="1"/>
  <c r="AV592" i="1" s="1"/>
  <c r="AQ592" i="1"/>
  <c r="AH592" i="1"/>
  <c r="AJ592" i="1" s="1"/>
  <c r="AG592" i="1"/>
  <c r="AI592" i="1" s="1"/>
  <c r="Y592" i="1"/>
  <c r="AA592" i="1" s="1"/>
  <c r="X592" i="1"/>
  <c r="Z592" i="1" s="1"/>
  <c r="R592" i="1"/>
  <c r="T592" i="1" s="1"/>
  <c r="Q592" i="1"/>
  <c r="S592" i="1" s="1"/>
  <c r="K592" i="1"/>
  <c r="M592" i="1" s="1"/>
  <c r="BE592" i="1" s="1"/>
  <c r="J592" i="1"/>
  <c r="L592" i="1" s="1"/>
  <c r="AS591" i="1"/>
  <c r="AU591" i="1" s="1"/>
  <c r="AW591" i="1" s="1"/>
  <c r="AR591" i="1"/>
  <c r="AT591" i="1" s="1"/>
  <c r="AV591" i="1" s="1"/>
  <c r="AQ591" i="1"/>
  <c r="AH591" i="1"/>
  <c r="AJ591" i="1" s="1"/>
  <c r="AG591" i="1"/>
  <c r="AI591" i="1" s="1"/>
  <c r="BD591" i="1" s="1"/>
  <c r="Y591" i="1"/>
  <c r="AA591" i="1" s="1"/>
  <c r="X591" i="1"/>
  <c r="Z591" i="1" s="1"/>
  <c r="BA591" i="1" s="1"/>
  <c r="R591" i="1"/>
  <c r="T591" i="1" s="1"/>
  <c r="Q591" i="1"/>
  <c r="S591" i="1" s="1"/>
  <c r="AY591" i="1" s="1"/>
  <c r="K591" i="1"/>
  <c r="M591" i="1" s="1"/>
  <c r="BE591" i="1" s="1"/>
  <c r="J591" i="1"/>
  <c r="L591" i="1" s="1"/>
  <c r="AZ591" i="1" s="1"/>
  <c r="AS590" i="1"/>
  <c r="AU590" i="1" s="1"/>
  <c r="AW590" i="1" s="1"/>
  <c r="AR590" i="1"/>
  <c r="AT590" i="1" s="1"/>
  <c r="AV590" i="1" s="1"/>
  <c r="AQ590" i="1"/>
  <c r="AH590" i="1"/>
  <c r="AJ590" i="1" s="1"/>
  <c r="AG590" i="1"/>
  <c r="AI590" i="1" s="1"/>
  <c r="Y590" i="1"/>
  <c r="AA590" i="1" s="1"/>
  <c r="X590" i="1"/>
  <c r="Z590" i="1" s="1"/>
  <c r="R590" i="1"/>
  <c r="T590" i="1" s="1"/>
  <c r="Q590" i="1"/>
  <c r="S590" i="1" s="1"/>
  <c r="K590" i="1"/>
  <c r="M590" i="1" s="1"/>
  <c r="BE590" i="1" s="1"/>
  <c r="J590" i="1"/>
  <c r="L590" i="1" s="1"/>
  <c r="AS589" i="1"/>
  <c r="AU589" i="1" s="1"/>
  <c r="AW589" i="1" s="1"/>
  <c r="AR589" i="1"/>
  <c r="AT589" i="1" s="1"/>
  <c r="AV589" i="1" s="1"/>
  <c r="AQ589" i="1"/>
  <c r="AH589" i="1"/>
  <c r="AJ589" i="1" s="1"/>
  <c r="AG589" i="1"/>
  <c r="AI589" i="1" s="1"/>
  <c r="BD589" i="1" s="1"/>
  <c r="Y589" i="1"/>
  <c r="AA589" i="1" s="1"/>
  <c r="X589" i="1"/>
  <c r="Z589" i="1" s="1"/>
  <c r="BA589" i="1" s="1"/>
  <c r="R589" i="1"/>
  <c r="T589" i="1" s="1"/>
  <c r="Q589" i="1"/>
  <c r="S589" i="1" s="1"/>
  <c r="AY589" i="1" s="1"/>
  <c r="K589" i="1"/>
  <c r="M589" i="1" s="1"/>
  <c r="BE589" i="1" s="1"/>
  <c r="J589" i="1"/>
  <c r="L589" i="1" s="1"/>
  <c r="AZ589" i="1" s="1"/>
  <c r="AS588" i="1"/>
  <c r="AU588" i="1" s="1"/>
  <c r="AW588" i="1" s="1"/>
  <c r="AR588" i="1"/>
  <c r="AT588" i="1" s="1"/>
  <c r="AV588" i="1" s="1"/>
  <c r="AQ588" i="1"/>
  <c r="AH588" i="1"/>
  <c r="AJ588" i="1" s="1"/>
  <c r="AG588" i="1"/>
  <c r="AI588" i="1" s="1"/>
  <c r="Y588" i="1"/>
  <c r="AA588" i="1" s="1"/>
  <c r="X588" i="1"/>
  <c r="Z588" i="1" s="1"/>
  <c r="R588" i="1"/>
  <c r="T588" i="1" s="1"/>
  <c r="Q588" i="1"/>
  <c r="S588" i="1" s="1"/>
  <c r="K588" i="1"/>
  <c r="M588" i="1" s="1"/>
  <c r="BE588" i="1" s="1"/>
  <c r="J588" i="1"/>
  <c r="L588" i="1" s="1"/>
  <c r="AS587" i="1"/>
  <c r="AU587" i="1" s="1"/>
  <c r="AW587" i="1" s="1"/>
  <c r="AR587" i="1"/>
  <c r="AT587" i="1" s="1"/>
  <c r="AV587" i="1" s="1"/>
  <c r="AQ587" i="1"/>
  <c r="AH587" i="1"/>
  <c r="AJ587" i="1" s="1"/>
  <c r="AG587" i="1"/>
  <c r="AI587" i="1" s="1"/>
  <c r="BD587" i="1" s="1"/>
  <c r="Y587" i="1"/>
  <c r="AA587" i="1" s="1"/>
  <c r="X587" i="1"/>
  <c r="Z587" i="1" s="1"/>
  <c r="BA587" i="1" s="1"/>
  <c r="R587" i="1"/>
  <c r="T587" i="1" s="1"/>
  <c r="Q587" i="1"/>
  <c r="S587" i="1" s="1"/>
  <c r="AY587" i="1" s="1"/>
  <c r="K587" i="1"/>
  <c r="M587" i="1" s="1"/>
  <c r="BE587" i="1" s="1"/>
  <c r="J587" i="1"/>
  <c r="L587" i="1" s="1"/>
  <c r="AZ587" i="1" s="1"/>
  <c r="AS586" i="1"/>
  <c r="AU586" i="1" s="1"/>
  <c r="AW586" i="1" s="1"/>
  <c r="AR586" i="1"/>
  <c r="AT586" i="1" s="1"/>
  <c r="AV586" i="1" s="1"/>
  <c r="AQ586" i="1"/>
  <c r="AH586" i="1"/>
  <c r="AJ586" i="1" s="1"/>
  <c r="AG586" i="1"/>
  <c r="AI586" i="1" s="1"/>
  <c r="Y586" i="1"/>
  <c r="AA586" i="1" s="1"/>
  <c r="X586" i="1"/>
  <c r="Z586" i="1" s="1"/>
  <c r="R586" i="1"/>
  <c r="T586" i="1" s="1"/>
  <c r="Q586" i="1"/>
  <c r="S586" i="1" s="1"/>
  <c r="K586" i="1"/>
  <c r="M586" i="1" s="1"/>
  <c r="BE586" i="1" s="1"/>
  <c r="J586" i="1"/>
  <c r="L586" i="1" s="1"/>
  <c r="AS585" i="1"/>
  <c r="AU585" i="1" s="1"/>
  <c r="AW585" i="1" s="1"/>
  <c r="AR585" i="1"/>
  <c r="AT585" i="1" s="1"/>
  <c r="AV585" i="1" s="1"/>
  <c r="AQ585" i="1"/>
  <c r="AH585" i="1"/>
  <c r="AJ585" i="1" s="1"/>
  <c r="AG585" i="1"/>
  <c r="AI585" i="1" s="1"/>
  <c r="BD585" i="1" s="1"/>
  <c r="Y585" i="1"/>
  <c r="AA585" i="1" s="1"/>
  <c r="X585" i="1"/>
  <c r="Z585" i="1" s="1"/>
  <c r="BA585" i="1" s="1"/>
  <c r="R585" i="1"/>
  <c r="T585" i="1" s="1"/>
  <c r="Q585" i="1"/>
  <c r="S585" i="1" s="1"/>
  <c r="AY585" i="1" s="1"/>
  <c r="K585" i="1"/>
  <c r="M585" i="1" s="1"/>
  <c r="BE585" i="1" s="1"/>
  <c r="J585" i="1"/>
  <c r="L585" i="1" s="1"/>
  <c r="AZ585" i="1" s="1"/>
  <c r="AS584" i="1"/>
  <c r="AU584" i="1" s="1"/>
  <c r="AW584" i="1" s="1"/>
  <c r="AR584" i="1"/>
  <c r="AT584" i="1" s="1"/>
  <c r="AV584" i="1" s="1"/>
  <c r="AQ584" i="1"/>
  <c r="AH584" i="1"/>
  <c r="AJ584" i="1" s="1"/>
  <c r="AG584" i="1"/>
  <c r="AI584" i="1" s="1"/>
  <c r="Y584" i="1"/>
  <c r="AA584" i="1" s="1"/>
  <c r="X584" i="1"/>
  <c r="Z584" i="1" s="1"/>
  <c r="R584" i="1"/>
  <c r="T584" i="1" s="1"/>
  <c r="Q584" i="1"/>
  <c r="S584" i="1" s="1"/>
  <c r="K584" i="1"/>
  <c r="M584" i="1" s="1"/>
  <c r="BE584" i="1" s="1"/>
  <c r="J584" i="1"/>
  <c r="L584" i="1" s="1"/>
  <c r="AS583" i="1"/>
  <c r="AU583" i="1" s="1"/>
  <c r="AW583" i="1" s="1"/>
  <c r="AR583" i="1"/>
  <c r="AT583" i="1" s="1"/>
  <c r="AV583" i="1" s="1"/>
  <c r="AQ583" i="1"/>
  <c r="AH583" i="1"/>
  <c r="AJ583" i="1" s="1"/>
  <c r="AG583" i="1"/>
  <c r="AI583" i="1" s="1"/>
  <c r="BD583" i="1" s="1"/>
  <c r="Y583" i="1"/>
  <c r="AA583" i="1" s="1"/>
  <c r="X583" i="1"/>
  <c r="Z583" i="1" s="1"/>
  <c r="BA583" i="1" s="1"/>
  <c r="R583" i="1"/>
  <c r="T583" i="1" s="1"/>
  <c r="Q583" i="1"/>
  <c r="S583" i="1" s="1"/>
  <c r="AY583" i="1" s="1"/>
  <c r="K583" i="1"/>
  <c r="M583" i="1" s="1"/>
  <c r="BE583" i="1" s="1"/>
  <c r="J583" i="1"/>
  <c r="L583" i="1" s="1"/>
  <c r="AZ583" i="1" s="1"/>
  <c r="AS582" i="1"/>
  <c r="AU582" i="1" s="1"/>
  <c r="AW582" i="1" s="1"/>
  <c r="AR582" i="1"/>
  <c r="AT582" i="1" s="1"/>
  <c r="AV582" i="1" s="1"/>
  <c r="AQ582" i="1"/>
  <c r="AH582" i="1"/>
  <c r="AJ582" i="1" s="1"/>
  <c r="AG582" i="1"/>
  <c r="AI582" i="1" s="1"/>
  <c r="Y582" i="1"/>
  <c r="AA582" i="1" s="1"/>
  <c r="X582" i="1"/>
  <c r="Z582" i="1" s="1"/>
  <c r="R582" i="1"/>
  <c r="T582" i="1" s="1"/>
  <c r="Q582" i="1"/>
  <c r="S582" i="1" s="1"/>
  <c r="K582" i="1"/>
  <c r="M582" i="1" s="1"/>
  <c r="BE582" i="1" s="1"/>
  <c r="J582" i="1"/>
  <c r="L582" i="1" s="1"/>
  <c r="AS581" i="1"/>
  <c r="AU581" i="1" s="1"/>
  <c r="AW581" i="1" s="1"/>
  <c r="AR581" i="1"/>
  <c r="AT581" i="1" s="1"/>
  <c r="AV581" i="1" s="1"/>
  <c r="AQ581" i="1"/>
  <c r="AH581" i="1"/>
  <c r="AJ581" i="1" s="1"/>
  <c r="AG581" i="1"/>
  <c r="AI581" i="1" s="1"/>
  <c r="BD581" i="1" s="1"/>
  <c r="Y581" i="1"/>
  <c r="AA581" i="1" s="1"/>
  <c r="X581" i="1"/>
  <c r="Z581" i="1" s="1"/>
  <c r="BA581" i="1" s="1"/>
  <c r="R581" i="1"/>
  <c r="T581" i="1" s="1"/>
  <c r="Q581" i="1"/>
  <c r="S581" i="1" s="1"/>
  <c r="AY581" i="1" s="1"/>
  <c r="K581" i="1"/>
  <c r="M581" i="1" s="1"/>
  <c r="BE581" i="1" s="1"/>
  <c r="J581" i="1"/>
  <c r="L581" i="1" s="1"/>
  <c r="AZ581" i="1" s="1"/>
  <c r="AS580" i="1"/>
  <c r="AU580" i="1" s="1"/>
  <c r="AW580" i="1" s="1"/>
  <c r="AR580" i="1"/>
  <c r="AT580" i="1" s="1"/>
  <c r="AV580" i="1" s="1"/>
  <c r="AQ580" i="1"/>
  <c r="AH580" i="1"/>
  <c r="AJ580" i="1" s="1"/>
  <c r="AG580" i="1"/>
  <c r="AI580" i="1" s="1"/>
  <c r="Y580" i="1"/>
  <c r="AA580" i="1" s="1"/>
  <c r="X580" i="1"/>
  <c r="Z580" i="1" s="1"/>
  <c r="R580" i="1"/>
  <c r="T580" i="1" s="1"/>
  <c r="Q580" i="1"/>
  <c r="S580" i="1" s="1"/>
  <c r="K580" i="1"/>
  <c r="M580" i="1" s="1"/>
  <c r="BE580" i="1" s="1"/>
  <c r="J580" i="1"/>
  <c r="L580" i="1" s="1"/>
  <c r="AS579" i="1"/>
  <c r="AU579" i="1" s="1"/>
  <c r="AW579" i="1" s="1"/>
  <c r="AR579" i="1"/>
  <c r="AT579" i="1" s="1"/>
  <c r="AV579" i="1" s="1"/>
  <c r="AQ579" i="1"/>
  <c r="AH579" i="1"/>
  <c r="AJ579" i="1" s="1"/>
  <c r="AG579" i="1"/>
  <c r="AI579" i="1" s="1"/>
  <c r="BD579" i="1" s="1"/>
  <c r="Y579" i="1"/>
  <c r="AA579" i="1" s="1"/>
  <c r="X579" i="1"/>
  <c r="Z579" i="1" s="1"/>
  <c r="BA579" i="1" s="1"/>
  <c r="R579" i="1"/>
  <c r="T579" i="1" s="1"/>
  <c r="Q579" i="1"/>
  <c r="S579" i="1" s="1"/>
  <c r="AY579" i="1" s="1"/>
  <c r="K579" i="1"/>
  <c r="M579" i="1" s="1"/>
  <c r="BE579" i="1" s="1"/>
  <c r="J579" i="1"/>
  <c r="L579" i="1" s="1"/>
  <c r="AZ579" i="1" s="1"/>
  <c r="AS578" i="1"/>
  <c r="AU578" i="1" s="1"/>
  <c r="AW578" i="1" s="1"/>
  <c r="AR578" i="1"/>
  <c r="AT578" i="1" s="1"/>
  <c r="AV578" i="1" s="1"/>
  <c r="AQ578" i="1"/>
  <c r="AH578" i="1"/>
  <c r="AJ578" i="1" s="1"/>
  <c r="AG578" i="1"/>
  <c r="AI578" i="1" s="1"/>
  <c r="Y578" i="1"/>
  <c r="AA578" i="1" s="1"/>
  <c r="X578" i="1"/>
  <c r="Z578" i="1" s="1"/>
  <c r="R578" i="1"/>
  <c r="T578" i="1" s="1"/>
  <c r="Q578" i="1"/>
  <c r="S578" i="1" s="1"/>
  <c r="K578" i="1"/>
  <c r="M578" i="1" s="1"/>
  <c r="BE578" i="1" s="1"/>
  <c r="J578" i="1"/>
  <c r="L578" i="1" s="1"/>
  <c r="AS577" i="1"/>
  <c r="AU577" i="1" s="1"/>
  <c r="AW577" i="1" s="1"/>
  <c r="AR577" i="1"/>
  <c r="AT577" i="1" s="1"/>
  <c r="AV577" i="1" s="1"/>
  <c r="AQ577" i="1"/>
  <c r="AH577" i="1"/>
  <c r="AJ577" i="1" s="1"/>
  <c r="AG577" i="1"/>
  <c r="AI577" i="1" s="1"/>
  <c r="BD577" i="1" s="1"/>
  <c r="Y577" i="1"/>
  <c r="AA577" i="1" s="1"/>
  <c r="X577" i="1"/>
  <c r="Z577" i="1" s="1"/>
  <c r="BA577" i="1" s="1"/>
  <c r="R577" i="1"/>
  <c r="T577" i="1" s="1"/>
  <c r="Q577" i="1"/>
  <c r="S577" i="1" s="1"/>
  <c r="AY577" i="1" s="1"/>
  <c r="K577" i="1"/>
  <c r="M577" i="1" s="1"/>
  <c r="BE577" i="1" s="1"/>
  <c r="J577" i="1"/>
  <c r="L577" i="1" s="1"/>
  <c r="AZ577" i="1" s="1"/>
  <c r="AS576" i="1"/>
  <c r="AU576" i="1" s="1"/>
  <c r="AW576" i="1" s="1"/>
  <c r="AR576" i="1"/>
  <c r="AT576" i="1" s="1"/>
  <c r="AV576" i="1" s="1"/>
  <c r="AQ576" i="1"/>
  <c r="AH576" i="1"/>
  <c r="AJ576" i="1" s="1"/>
  <c r="AG576" i="1"/>
  <c r="AI576" i="1" s="1"/>
  <c r="Y576" i="1"/>
  <c r="AA576" i="1" s="1"/>
  <c r="X576" i="1"/>
  <c r="Z576" i="1" s="1"/>
  <c r="R576" i="1"/>
  <c r="T576" i="1" s="1"/>
  <c r="Q576" i="1"/>
  <c r="S576" i="1" s="1"/>
  <c r="K576" i="1"/>
  <c r="M576" i="1" s="1"/>
  <c r="BE576" i="1" s="1"/>
  <c r="J576" i="1"/>
  <c r="L576" i="1" s="1"/>
  <c r="AS575" i="1"/>
  <c r="AU575" i="1" s="1"/>
  <c r="AW575" i="1" s="1"/>
  <c r="AR575" i="1"/>
  <c r="AT575" i="1" s="1"/>
  <c r="AV575" i="1" s="1"/>
  <c r="AQ575" i="1"/>
  <c r="AH575" i="1"/>
  <c r="AJ575" i="1" s="1"/>
  <c r="AG575" i="1"/>
  <c r="AI575" i="1" s="1"/>
  <c r="BD575" i="1" s="1"/>
  <c r="Y575" i="1"/>
  <c r="AA575" i="1" s="1"/>
  <c r="X575" i="1"/>
  <c r="Z575" i="1" s="1"/>
  <c r="BA575" i="1" s="1"/>
  <c r="R575" i="1"/>
  <c r="T575" i="1" s="1"/>
  <c r="Q575" i="1"/>
  <c r="S575" i="1" s="1"/>
  <c r="AY575" i="1" s="1"/>
  <c r="K575" i="1"/>
  <c r="M575" i="1" s="1"/>
  <c r="BE575" i="1" s="1"/>
  <c r="J575" i="1"/>
  <c r="L575" i="1" s="1"/>
  <c r="AZ575" i="1" s="1"/>
  <c r="AS574" i="1"/>
  <c r="AU574" i="1" s="1"/>
  <c r="AW574" i="1" s="1"/>
  <c r="AR574" i="1"/>
  <c r="AT574" i="1" s="1"/>
  <c r="AV574" i="1" s="1"/>
  <c r="AQ574" i="1"/>
  <c r="AH574" i="1"/>
  <c r="AJ574" i="1" s="1"/>
  <c r="AG574" i="1"/>
  <c r="AI574" i="1" s="1"/>
  <c r="Y574" i="1"/>
  <c r="AA574" i="1" s="1"/>
  <c r="X574" i="1"/>
  <c r="Z574" i="1" s="1"/>
  <c r="R574" i="1"/>
  <c r="T574" i="1" s="1"/>
  <c r="Q574" i="1"/>
  <c r="S574" i="1" s="1"/>
  <c r="K574" i="1"/>
  <c r="M574" i="1" s="1"/>
  <c r="BE574" i="1" s="1"/>
  <c r="J574" i="1"/>
  <c r="L574" i="1" s="1"/>
  <c r="AS573" i="1"/>
  <c r="AU573" i="1" s="1"/>
  <c r="AW573" i="1" s="1"/>
  <c r="AR573" i="1"/>
  <c r="AT573" i="1" s="1"/>
  <c r="AV573" i="1" s="1"/>
  <c r="AQ573" i="1"/>
  <c r="AH573" i="1"/>
  <c r="AJ573" i="1" s="1"/>
  <c r="AG573" i="1"/>
  <c r="AI573" i="1" s="1"/>
  <c r="BD573" i="1" s="1"/>
  <c r="Y573" i="1"/>
  <c r="AA573" i="1" s="1"/>
  <c r="X573" i="1"/>
  <c r="Z573" i="1" s="1"/>
  <c r="BA573" i="1" s="1"/>
  <c r="R573" i="1"/>
  <c r="T573" i="1" s="1"/>
  <c r="Q573" i="1"/>
  <c r="S573" i="1" s="1"/>
  <c r="AY573" i="1" s="1"/>
  <c r="K573" i="1"/>
  <c r="M573" i="1" s="1"/>
  <c r="BE573" i="1" s="1"/>
  <c r="J573" i="1"/>
  <c r="L573" i="1" s="1"/>
  <c r="AZ573" i="1" s="1"/>
  <c r="AS572" i="1"/>
  <c r="AU572" i="1" s="1"/>
  <c r="AW572" i="1" s="1"/>
  <c r="AR572" i="1"/>
  <c r="AT572" i="1" s="1"/>
  <c r="AV572" i="1" s="1"/>
  <c r="AQ572" i="1"/>
  <c r="AH572" i="1"/>
  <c r="AJ572" i="1" s="1"/>
  <c r="AG572" i="1"/>
  <c r="AI572" i="1" s="1"/>
  <c r="Y572" i="1"/>
  <c r="AA572" i="1" s="1"/>
  <c r="X572" i="1"/>
  <c r="Z572" i="1" s="1"/>
  <c r="R572" i="1"/>
  <c r="T572" i="1" s="1"/>
  <c r="Q572" i="1"/>
  <c r="S572" i="1" s="1"/>
  <c r="K572" i="1"/>
  <c r="M572" i="1" s="1"/>
  <c r="BE572" i="1" s="1"/>
  <c r="J572" i="1"/>
  <c r="L572" i="1" s="1"/>
  <c r="AS571" i="1"/>
  <c r="AU571" i="1" s="1"/>
  <c r="AW571" i="1" s="1"/>
  <c r="AR571" i="1"/>
  <c r="AT571" i="1" s="1"/>
  <c r="AV571" i="1" s="1"/>
  <c r="AQ571" i="1"/>
  <c r="AH571" i="1"/>
  <c r="AJ571" i="1" s="1"/>
  <c r="AG571" i="1"/>
  <c r="AI571" i="1" s="1"/>
  <c r="BD571" i="1" s="1"/>
  <c r="Y571" i="1"/>
  <c r="AA571" i="1" s="1"/>
  <c r="X571" i="1"/>
  <c r="Z571" i="1" s="1"/>
  <c r="BA571" i="1" s="1"/>
  <c r="R571" i="1"/>
  <c r="T571" i="1" s="1"/>
  <c r="Q571" i="1"/>
  <c r="S571" i="1" s="1"/>
  <c r="AY571" i="1" s="1"/>
  <c r="K571" i="1"/>
  <c r="M571" i="1" s="1"/>
  <c r="BE571" i="1" s="1"/>
  <c r="J571" i="1"/>
  <c r="L571" i="1" s="1"/>
  <c r="AZ571" i="1" s="1"/>
  <c r="AS570" i="1"/>
  <c r="AU570" i="1" s="1"/>
  <c r="AW570" i="1" s="1"/>
  <c r="AR570" i="1"/>
  <c r="AT570" i="1" s="1"/>
  <c r="AV570" i="1" s="1"/>
  <c r="AQ570" i="1"/>
  <c r="AH570" i="1"/>
  <c r="AJ570" i="1" s="1"/>
  <c r="AG570" i="1"/>
  <c r="AI570" i="1" s="1"/>
  <c r="Y570" i="1"/>
  <c r="AA570" i="1" s="1"/>
  <c r="X570" i="1"/>
  <c r="Z570" i="1" s="1"/>
  <c r="R570" i="1"/>
  <c r="T570" i="1" s="1"/>
  <c r="Q570" i="1"/>
  <c r="S570" i="1" s="1"/>
  <c r="K570" i="1"/>
  <c r="M570" i="1" s="1"/>
  <c r="BE570" i="1" s="1"/>
  <c r="J570" i="1"/>
  <c r="L570" i="1" s="1"/>
  <c r="AS569" i="1"/>
  <c r="AU569" i="1" s="1"/>
  <c r="AW569" i="1" s="1"/>
  <c r="AR569" i="1"/>
  <c r="AT569" i="1" s="1"/>
  <c r="AV569" i="1" s="1"/>
  <c r="AQ569" i="1"/>
  <c r="AH569" i="1"/>
  <c r="AJ569" i="1" s="1"/>
  <c r="AG569" i="1"/>
  <c r="AI569" i="1" s="1"/>
  <c r="BD569" i="1" s="1"/>
  <c r="Y569" i="1"/>
  <c r="AA569" i="1" s="1"/>
  <c r="X569" i="1"/>
  <c r="Z569" i="1" s="1"/>
  <c r="BA569" i="1" s="1"/>
  <c r="R569" i="1"/>
  <c r="T569" i="1" s="1"/>
  <c r="Q569" i="1"/>
  <c r="S569" i="1" s="1"/>
  <c r="AY569" i="1" s="1"/>
  <c r="K569" i="1"/>
  <c r="M569" i="1" s="1"/>
  <c r="BE569" i="1" s="1"/>
  <c r="J569" i="1"/>
  <c r="L569" i="1" s="1"/>
  <c r="AZ569" i="1" s="1"/>
  <c r="AS568" i="1"/>
  <c r="AU568" i="1" s="1"/>
  <c r="AW568" i="1" s="1"/>
  <c r="AR568" i="1"/>
  <c r="AT568" i="1" s="1"/>
  <c r="AV568" i="1" s="1"/>
  <c r="AQ568" i="1"/>
  <c r="AH568" i="1"/>
  <c r="AJ568" i="1" s="1"/>
  <c r="AG568" i="1"/>
  <c r="AI568" i="1" s="1"/>
  <c r="Y568" i="1"/>
  <c r="AA568" i="1" s="1"/>
  <c r="X568" i="1"/>
  <c r="Z568" i="1" s="1"/>
  <c r="R568" i="1"/>
  <c r="T568" i="1" s="1"/>
  <c r="Q568" i="1"/>
  <c r="S568" i="1" s="1"/>
  <c r="K568" i="1"/>
  <c r="M568" i="1" s="1"/>
  <c r="BE568" i="1" s="1"/>
  <c r="J568" i="1"/>
  <c r="L568" i="1" s="1"/>
  <c r="AS567" i="1"/>
  <c r="AU567" i="1" s="1"/>
  <c r="AW567" i="1" s="1"/>
  <c r="AR567" i="1"/>
  <c r="AT567" i="1" s="1"/>
  <c r="AV567" i="1" s="1"/>
  <c r="AQ567" i="1"/>
  <c r="AH567" i="1"/>
  <c r="AJ567" i="1" s="1"/>
  <c r="AG567" i="1"/>
  <c r="AI567" i="1" s="1"/>
  <c r="BD567" i="1" s="1"/>
  <c r="Y567" i="1"/>
  <c r="AA567" i="1" s="1"/>
  <c r="X567" i="1"/>
  <c r="Z567" i="1" s="1"/>
  <c r="BA567" i="1" s="1"/>
  <c r="R567" i="1"/>
  <c r="T567" i="1" s="1"/>
  <c r="Q567" i="1"/>
  <c r="S567" i="1" s="1"/>
  <c r="AY567" i="1" s="1"/>
  <c r="K567" i="1"/>
  <c r="M567" i="1" s="1"/>
  <c r="BE567" i="1" s="1"/>
  <c r="J567" i="1"/>
  <c r="L567" i="1" s="1"/>
  <c r="AZ567" i="1" s="1"/>
  <c r="AS566" i="1"/>
  <c r="AU566" i="1" s="1"/>
  <c r="AW566" i="1" s="1"/>
  <c r="AR566" i="1"/>
  <c r="AT566" i="1" s="1"/>
  <c r="AV566" i="1" s="1"/>
  <c r="AQ566" i="1"/>
  <c r="AH566" i="1"/>
  <c r="AJ566" i="1" s="1"/>
  <c r="AG566" i="1"/>
  <c r="AI566" i="1" s="1"/>
  <c r="Y566" i="1"/>
  <c r="AA566" i="1" s="1"/>
  <c r="X566" i="1"/>
  <c r="Z566" i="1" s="1"/>
  <c r="R566" i="1"/>
  <c r="T566" i="1" s="1"/>
  <c r="Q566" i="1"/>
  <c r="S566" i="1" s="1"/>
  <c r="K566" i="1"/>
  <c r="M566" i="1" s="1"/>
  <c r="BE566" i="1" s="1"/>
  <c r="J566" i="1"/>
  <c r="L566" i="1" s="1"/>
  <c r="AS565" i="1"/>
  <c r="AU565" i="1" s="1"/>
  <c r="AW565" i="1" s="1"/>
  <c r="AR565" i="1"/>
  <c r="AT565" i="1" s="1"/>
  <c r="AV565" i="1" s="1"/>
  <c r="AQ565" i="1"/>
  <c r="AH565" i="1"/>
  <c r="AJ565" i="1" s="1"/>
  <c r="AG565" i="1"/>
  <c r="AI565" i="1" s="1"/>
  <c r="BD565" i="1" s="1"/>
  <c r="Y565" i="1"/>
  <c r="AA565" i="1" s="1"/>
  <c r="X565" i="1"/>
  <c r="Z565" i="1" s="1"/>
  <c r="BA565" i="1" s="1"/>
  <c r="R565" i="1"/>
  <c r="T565" i="1" s="1"/>
  <c r="Q565" i="1"/>
  <c r="S565" i="1" s="1"/>
  <c r="AY565" i="1" s="1"/>
  <c r="K565" i="1"/>
  <c r="M565" i="1" s="1"/>
  <c r="BE565" i="1" s="1"/>
  <c r="J565" i="1"/>
  <c r="L565" i="1" s="1"/>
  <c r="AZ565" i="1" s="1"/>
  <c r="AS564" i="1"/>
  <c r="AU564" i="1" s="1"/>
  <c r="AW564" i="1" s="1"/>
  <c r="AR564" i="1"/>
  <c r="AT564" i="1" s="1"/>
  <c r="AV564" i="1" s="1"/>
  <c r="AQ564" i="1"/>
  <c r="AH564" i="1"/>
  <c r="AJ564" i="1" s="1"/>
  <c r="AG564" i="1"/>
  <c r="AI564" i="1" s="1"/>
  <c r="Y564" i="1"/>
  <c r="AA564" i="1" s="1"/>
  <c r="X564" i="1"/>
  <c r="Z564" i="1" s="1"/>
  <c r="R564" i="1"/>
  <c r="T564" i="1" s="1"/>
  <c r="Q564" i="1"/>
  <c r="S564" i="1" s="1"/>
  <c r="K564" i="1"/>
  <c r="M564" i="1" s="1"/>
  <c r="BE564" i="1" s="1"/>
  <c r="J564" i="1"/>
  <c r="L564" i="1" s="1"/>
  <c r="AS563" i="1"/>
  <c r="AU563" i="1" s="1"/>
  <c r="AW563" i="1" s="1"/>
  <c r="AR563" i="1"/>
  <c r="AT563" i="1" s="1"/>
  <c r="AV563" i="1" s="1"/>
  <c r="AQ563" i="1"/>
  <c r="AH563" i="1"/>
  <c r="AJ563" i="1" s="1"/>
  <c r="AG563" i="1"/>
  <c r="AI563" i="1" s="1"/>
  <c r="BD563" i="1" s="1"/>
  <c r="Y563" i="1"/>
  <c r="AA563" i="1" s="1"/>
  <c r="X563" i="1"/>
  <c r="Z563" i="1" s="1"/>
  <c r="BA563" i="1" s="1"/>
  <c r="R563" i="1"/>
  <c r="T563" i="1" s="1"/>
  <c r="Q563" i="1"/>
  <c r="S563" i="1" s="1"/>
  <c r="AY563" i="1" s="1"/>
  <c r="K563" i="1"/>
  <c r="M563" i="1" s="1"/>
  <c r="BE563" i="1" s="1"/>
  <c r="J563" i="1"/>
  <c r="L563" i="1" s="1"/>
  <c r="AZ563" i="1" s="1"/>
  <c r="AS562" i="1"/>
  <c r="AU562" i="1" s="1"/>
  <c r="AW562" i="1" s="1"/>
  <c r="AR562" i="1"/>
  <c r="AT562" i="1" s="1"/>
  <c r="AV562" i="1" s="1"/>
  <c r="AQ562" i="1"/>
  <c r="AH562" i="1"/>
  <c r="AJ562" i="1" s="1"/>
  <c r="AG562" i="1"/>
  <c r="AI562" i="1" s="1"/>
  <c r="Y562" i="1"/>
  <c r="AA562" i="1" s="1"/>
  <c r="X562" i="1"/>
  <c r="Z562" i="1" s="1"/>
  <c r="R562" i="1"/>
  <c r="T562" i="1" s="1"/>
  <c r="Q562" i="1"/>
  <c r="S562" i="1" s="1"/>
  <c r="K562" i="1"/>
  <c r="M562" i="1" s="1"/>
  <c r="BE562" i="1" s="1"/>
  <c r="J562" i="1"/>
  <c r="L562" i="1" s="1"/>
  <c r="AS561" i="1"/>
  <c r="AU561" i="1" s="1"/>
  <c r="AW561" i="1" s="1"/>
  <c r="AR561" i="1"/>
  <c r="AT561" i="1" s="1"/>
  <c r="AV561" i="1" s="1"/>
  <c r="AQ561" i="1"/>
  <c r="AH561" i="1"/>
  <c r="AJ561" i="1" s="1"/>
  <c r="AG561" i="1"/>
  <c r="AI561" i="1" s="1"/>
  <c r="BD561" i="1" s="1"/>
  <c r="Y561" i="1"/>
  <c r="AA561" i="1" s="1"/>
  <c r="X561" i="1"/>
  <c r="Z561" i="1" s="1"/>
  <c r="BA561" i="1" s="1"/>
  <c r="R561" i="1"/>
  <c r="T561" i="1" s="1"/>
  <c r="Q561" i="1"/>
  <c r="S561" i="1" s="1"/>
  <c r="AY561" i="1" s="1"/>
  <c r="K561" i="1"/>
  <c r="M561" i="1" s="1"/>
  <c r="BE561" i="1" s="1"/>
  <c r="J561" i="1"/>
  <c r="L561" i="1" s="1"/>
  <c r="AZ561" i="1" s="1"/>
  <c r="AS560" i="1"/>
  <c r="AU560" i="1" s="1"/>
  <c r="AW560" i="1" s="1"/>
  <c r="AR560" i="1"/>
  <c r="AT560" i="1" s="1"/>
  <c r="AV560" i="1" s="1"/>
  <c r="AQ560" i="1"/>
  <c r="AH560" i="1"/>
  <c r="AJ560" i="1" s="1"/>
  <c r="AG560" i="1"/>
  <c r="AI560" i="1" s="1"/>
  <c r="Y560" i="1"/>
  <c r="AA560" i="1" s="1"/>
  <c r="X560" i="1"/>
  <c r="Z560" i="1" s="1"/>
  <c r="R560" i="1"/>
  <c r="T560" i="1" s="1"/>
  <c r="Q560" i="1"/>
  <c r="S560" i="1" s="1"/>
  <c r="K560" i="1"/>
  <c r="M560" i="1" s="1"/>
  <c r="BE560" i="1" s="1"/>
  <c r="J560" i="1"/>
  <c r="L560" i="1" s="1"/>
  <c r="AS559" i="1"/>
  <c r="AU559" i="1" s="1"/>
  <c r="AW559" i="1" s="1"/>
  <c r="AR559" i="1"/>
  <c r="AT559" i="1" s="1"/>
  <c r="AV559" i="1" s="1"/>
  <c r="AQ559" i="1"/>
  <c r="AH559" i="1"/>
  <c r="AJ559" i="1" s="1"/>
  <c r="AG559" i="1"/>
  <c r="AI559" i="1" s="1"/>
  <c r="BD559" i="1" s="1"/>
  <c r="Y559" i="1"/>
  <c r="AA559" i="1" s="1"/>
  <c r="X559" i="1"/>
  <c r="Z559" i="1" s="1"/>
  <c r="BA559" i="1" s="1"/>
  <c r="R559" i="1"/>
  <c r="T559" i="1" s="1"/>
  <c r="Q559" i="1"/>
  <c r="S559" i="1" s="1"/>
  <c r="AY559" i="1" s="1"/>
  <c r="K559" i="1"/>
  <c r="M559" i="1" s="1"/>
  <c r="BE559" i="1" s="1"/>
  <c r="J559" i="1"/>
  <c r="L559" i="1" s="1"/>
  <c r="AZ559" i="1" s="1"/>
  <c r="AS558" i="1"/>
  <c r="AU558" i="1" s="1"/>
  <c r="AW558" i="1" s="1"/>
  <c r="AR558" i="1"/>
  <c r="AT558" i="1" s="1"/>
  <c r="AV558" i="1" s="1"/>
  <c r="AQ558" i="1"/>
  <c r="AH558" i="1"/>
  <c r="AJ558" i="1" s="1"/>
  <c r="AG558" i="1"/>
  <c r="AI558" i="1" s="1"/>
  <c r="Y558" i="1"/>
  <c r="AA558" i="1" s="1"/>
  <c r="X558" i="1"/>
  <c r="Z558" i="1" s="1"/>
  <c r="R558" i="1"/>
  <c r="T558" i="1" s="1"/>
  <c r="Q558" i="1"/>
  <c r="S558" i="1" s="1"/>
  <c r="K558" i="1"/>
  <c r="M558" i="1" s="1"/>
  <c r="BE558" i="1" s="1"/>
  <c r="J558" i="1"/>
  <c r="L558" i="1" s="1"/>
  <c r="AS557" i="1"/>
  <c r="AU557" i="1" s="1"/>
  <c r="AW557" i="1" s="1"/>
  <c r="AR557" i="1"/>
  <c r="AT557" i="1" s="1"/>
  <c r="AV557" i="1" s="1"/>
  <c r="AQ557" i="1"/>
  <c r="AH557" i="1"/>
  <c r="AJ557" i="1" s="1"/>
  <c r="AG557" i="1"/>
  <c r="AI557" i="1" s="1"/>
  <c r="BD557" i="1" s="1"/>
  <c r="Y557" i="1"/>
  <c r="AA557" i="1" s="1"/>
  <c r="X557" i="1"/>
  <c r="Z557" i="1" s="1"/>
  <c r="BA557" i="1" s="1"/>
  <c r="R557" i="1"/>
  <c r="T557" i="1" s="1"/>
  <c r="Q557" i="1"/>
  <c r="S557" i="1" s="1"/>
  <c r="AY557" i="1" s="1"/>
  <c r="K557" i="1"/>
  <c r="M557" i="1" s="1"/>
  <c r="BE557" i="1" s="1"/>
  <c r="J557" i="1"/>
  <c r="L557" i="1" s="1"/>
  <c r="AZ557" i="1" s="1"/>
  <c r="AS556" i="1"/>
  <c r="AU556" i="1" s="1"/>
  <c r="AW556" i="1" s="1"/>
  <c r="AR556" i="1"/>
  <c r="AT556" i="1" s="1"/>
  <c r="AV556" i="1" s="1"/>
  <c r="AQ556" i="1"/>
  <c r="AH556" i="1"/>
  <c r="AJ556" i="1" s="1"/>
  <c r="AG556" i="1"/>
  <c r="AI556" i="1" s="1"/>
  <c r="Y556" i="1"/>
  <c r="AA556" i="1" s="1"/>
  <c r="X556" i="1"/>
  <c r="Z556" i="1" s="1"/>
  <c r="R556" i="1"/>
  <c r="T556" i="1" s="1"/>
  <c r="Q556" i="1"/>
  <c r="S556" i="1" s="1"/>
  <c r="K556" i="1"/>
  <c r="M556" i="1" s="1"/>
  <c r="BE556" i="1" s="1"/>
  <c r="J556" i="1"/>
  <c r="L556" i="1" s="1"/>
  <c r="AS555" i="1"/>
  <c r="AU555" i="1" s="1"/>
  <c r="AW555" i="1" s="1"/>
  <c r="AR555" i="1"/>
  <c r="AT555" i="1" s="1"/>
  <c r="AV555" i="1" s="1"/>
  <c r="AQ555" i="1"/>
  <c r="AH555" i="1"/>
  <c r="AJ555" i="1" s="1"/>
  <c r="AG555" i="1"/>
  <c r="AI555" i="1" s="1"/>
  <c r="BD555" i="1" s="1"/>
  <c r="Y555" i="1"/>
  <c r="AA555" i="1" s="1"/>
  <c r="X555" i="1"/>
  <c r="Z555" i="1" s="1"/>
  <c r="BA555" i="1" s="1"/>
  <c r="R555" i="1"/>
  <c r="T555" i="1" s="1"/>
  <c r="Q555" i="1"/>
  <c r="S555" i="1" s="1"/>
  <c r="AY555" i="1" s="1"/>
  <c r="K555" i="1"/>
  <c r="M555" i="1" s="1"/>
  <c r="BE555" i="1" s="1"/>
  <c r="J555" i="1"/>
  <c r="L555" i="1" s="1"/>
  <c r="AZ555" i="1" s="1"/>
  <c r="AS554" i="1"/>
  <c r="AU554" i="1" s="1"/>
  <c r="AW554" i="1" s="1"/>
  <c r="AR554" i="1"/>
  <c r="AT554" i="1" s="1"/>
  <c r="AV554" i="1" s="1"/>
  <c r="AQ554" i="1"/>
  <c r="AH554" i="1"/>
  <c r="AJ554" i="1" s="1"/>
  <c r="AG554" i="1"/>
  <c r="AI554" i="1" s="1"/>
  <c r="Y554" i="1"/>
  <c r="AA554" i="1" s="1"/>
  <c r="X554" i="1"/>
  <c r="Z554" i="1" s="1"/>
  <c r="R554" i="1"/>
  <c r="T554" i="1" s="1"/>
  <c r="Q554" i="1"/>
  <c r="S554" i="1" s="1"/>
  <c r="K554" i="1"/>
  <c r="M554" i="1" s="1"/>
  <c r="BE554" i="1" s="1"/>
  <c r="J554" i="1"/>
  <c r="L554" i="1" s="1"/>
  <c r="AS553" i="1"/>
  <c r="AU553" i="1" s="1"/>
  <c r="AW553" i="1" s="1"/>
  <c r="AR553" i="1"/>
  <c r="AT553" i="1" s="1"/>
  <c r="AV553" i="1" s="1"/>
  <c r="AQ553" i="1"/>
  <c r="AH553" i="1"/>
  <c r="AJ553" i="1" s="1"/>
  <c r="AG553" i="1"/>
  <c r="AI553" i="1" s="1"/>
  <c r="BD553" i="1" s="1"/>
  <c r="Y553" i="1"/>
  <c r="AA553" i="1" s="1"/>
  <c r="X553" i="1"/>
  <c r="Z553" i="1" s="1"/>
  <c r="BA553" i="1" s="1"/>
  <c r="R553" i="1"/>
  <c r="T553" i="1" s="1"/>
  <c r="Q553" i="1"/>
  <c r="S553" i="1" s="1"/>
  <c r="AY553" i="1" s="1"/>
  <c r="K553" i="1"/>
  <c r="M553" i="1" s="1"/>
  <c r="BE553" i="1" s="1"/>
  <c r="J553" i="1"/>
  <c r="L553" i="1" s="1"/>
  <c r="AZ553" i="1" s="1"/>
  <c r="AS552" i="1"/>
  <c r="AU552" i="1" s="1"/>
  <c r="AW552" i="1" s="1"/>
  <c r="AR552" i="1"/>
  <c r="AT552" i="1" s="1"/>
  <c r="AV552" i="1" s="1"/>
  <c r="AQ552" i="1"/>
  <c r="AH552" i="1"/>
  <c r="AJ552" i="1" s="1"/>
  <c r="AG552" i="1"/>
  <c r="AI552" i="1" s="1"/>
  <c r="Y552" i="1"/>
  <c r="AA552" i="1" s="1"/>
  <c r="X552" i="1"/>
  <c r="Z552" i="1" s="1"/>
  <c r="R552" i="1"/>
  <c r="T552" i="1" s="1"/>
  <c r="Q552" i="1"/>
  <c r="S552" i="1" s="1"/>
  <c r="K552" i="1"/>
  <c r="M552" i="1" s="1"/>
  <c r="BE552" i="1" s="1"/>
  <c r="J552" i="1"/>
  <c r="L552" i="1" s="1"/>
  <c r="AS551" i="1"/>
  <c r="AU551" i="1" s="1"/>
  <c r="AW551" i="1" s="1"/>
  <c r="AR551" i="1"/>
  <c r="AT551" i="1" s="1"/>
  <c r="AV551" i="1" s="1"/>
  <c r="AQ551" i="1"/>
  <c r="AH551" i="1"/>
  <c r="AJ551" i="1" s="1"/>
  <c r="AG551" i="1"/>
  <c r="AI551" i="1" s="1"/>
  <c r="BD551" i="1" s="1"/>
  <c r="Y551" i="1"/>
  <c r="AA551" i="1" s="1"/>
  <c r="X551" i="1"/>
  <c r="Z551" i="1" s="1"/>
  <c r="BA551" i="1" s="1"/>
  <c r="R551" i="1"/>
  <c r="T551" i="1" s="1"/>
  <c r="Q551" i="1"/>
  <c r="S551" i="1" s="1"/>
  <c r="AY551" i="1" s="1"/>
  <c r="K551" i="1"/>
  <c r="M551" i="1" s="1"/>
  <c r="BE551" i="1" s="1"/>
  <c r="J551" i="1"/>
  <c r="L551" i="1" s="1"/>
  <c r="AZ551" i="1" s="1"/>
  <c r="AS550" i="1"/>
  <c r="AU550" i="1" s="1"/>
  <c r="AW550" i="1" s="1"/>
  <c r="AR550" i="1"/>
  <c r="AT550" i="1" s="1"/>
  <c r="AV550" i="1" s="1"/>
  <c r="AQ550" i="1"/>
  <c r="AH550" i="1"/>
  <c r="AJ550" i="1" s="1"/>
  <c r="AG550" i="1"/>
  <c r="AI550" i="1" s="1"/>
  <c r="Y550" i="1"/>
  <c r="AA550" i="1" s="1"/>
  <c r="X550" i="1"/>
  <c r="Z550" i="1" s="1"/>
  <c r="R550" i="1"/>
  <c r="T550" i="1" s="1"/>
  <c r="Q550" i="1"/>
  <c r="S550" i="1" s="1"/>
  <c r="K550" i="1"/>
  <c r="M550" i="1" s="1"/>
  <c r="BE550" i="1" s="1"/>
  <c r="J550" i="1"/>
  <c r="L550" i="1" s="1"/>
  <c r="AS549" i="1"/>
  <c r="AU549" i="1" s="1"/>
  <c r="AW549" i="1" s="1"/>
  <c r="AR549" i="1"/>
  <c r="AT549" i="1" s="1"/>
  <c r="AV549" i="1" s="1"/>
  <c r="AQ549" i="1"/>
  <c r="AH549" i="1"/>
  <c r="AJ549" i="1" s="1"/>
  <c r="AG549" i="1"/>
  <c r="AI549" i="1" s="1"/>
  <c r="BD549" i="1" s="1"/>
  <c r="Y549" i="1"/>
  <c r="AA549" i="1" s="1"/>
  <c r="X549" i="1"/>
  <c r="Z549" i="1" s="1"/>
  <c r="BA549" i="1" s="1"/>
  <c r="R549" i="1"/>
  <c r="T549" i="1" s="1"/>
  <c r="Q549" i="1"/>
  <c r="S549" i="1" s="1"/>
  <c r="AY549" i="1" s="1"/>
  <c r="K549" i="1"/>
  <c r="M549" i="1" s="1"/>
  <c r="BE549" i="1" s="1"/>
  <c r="J549" i="1"/>
  <c r="L549" i="1" s="1"/>
  <c r="AZ549" i="1" s="1"/>
  <c r="AS548" i="1"/>
  <c r="AU548" i="1" s="1"/>
  <c r="AW548" i="1" s="1"/>
  <c r="AR548" i="1"/>
  <c r="AT548" i="1" s="1"/>
  <c r="AV548" i="1" s="1"/>
  <c r="AQ548" i="1"/>
  <c r="AH548" i="1"/>
  <c r="AJ548" i="1" s="1"/>
  <c r="AG548" i="1"/>
  <c r="AI548" i="1" s="1"/>
  <c r="Y548" i="1"/>
  <c r="AA548" i="1" s="1"/>
  <c r="X548" i="1"/>
  <c r="Z548" i="1" s="1"/>
  <c r="R548" i="1"/>
  <c r="T548" i="1" s="1"/>
  <c r="Q548" i="1"/>
  <c r="S548" i="1" s="1"/>
  <c r="K548" i="1"/>
  <c r="M548" i="1" s="1"/>
  <c r="BE548" i="1" s="1"/>
  <c r="J548" i="1"/>
  <c r="L548" i="1" s="1"/>
  <c r="AS547" i="1"/>
  <c r="AU547" i="1" s="1"/>
  <c r="AW547" i="1" s="1"/>
  <c r="AR547" i="1"/>
  <c r="AT547" i="1" s="1"/>
  <c r="AV547" i="1" s="1"/>
  <c r="AQ547" i="1"/>
  <c r="AH547" i="1"/>
  <c r="AJ547" i="1" s="1"/>
  <c r="AG547" i="1"/>
  <c r="AI547" i="1" s="1"/>
  <c r="BD547" i="1" s="1"/>
  <c r="Y547" i="1"/>
  <c r="AA547" i="1" s="1"/>
  <c r="X547" i="1"/>
  <c r="Z547" i="1" s="1"/>
  <c r="BA547" i="1" s="1"/>
  <c r="R547" i="1"/>
  <c r="T547" i="1" s="1"/>
  <c r="Q547" i="1"/>
  <c r="S547" i="1" s="1"/>
  <c r="AY547" i="1" s="1"/>
  <c r="K547" i="1"/>
  <c r="M547" i="1" s="1"/>
  <c r="BE547" i="1" s="1"/>
  <c r="J547" i="1"/>
  <c r="L547" i="1" s="1"/>
  <c r="AZ547" i="1" s="1"/>
  <c r="AS546" i="1"/>
  <c r="AU546" i="1" s="1"/>
  <c r="AW546" i="1" s="1"/>
  <c r="AR546" i="1"/>
  <c r="AT546" i="1" s="1"/>
  <c r="AV546" i="1" s="1"/>
  <c r="AQ546" i="1"/>
  <c r="AH546" i="1"/>
  <c r="AJ546" i="1" s="1"/>
  <c r="AG546" i="1"/>
  <c r="AI546" i="1" s="1"/>
  <c r="Y546" i="1"/>
  <c r="AA546" i="1" s="1"/>
  <c r="X546" i="1"/>
  <c r="Z546" i="1" s="1"/>
  <c r="R546" i="1"/>
  <c r="T546" i="1" s="1"/>
  <c r="Q546" i="1"/>
  <c r="S546" i="1" s="1"/>
  <c r="K546" i="1"/>
  <c r="M546" i="1" s="1"/>
  <c r="BE546" i="1" s="1"/>
  <c r="J546" i="1"/>
  <c r="L546" i="1" s="1"/>
  <c r="AS545" i="1"/>
  <c r="AU545" i="1" s="1"/>
  <c r="AW545" i="1" s="1"/>
  <c r="AR545" i="1"/>
  <c r="AT545" i="1" s="1"/>
  <c r="AV545" i="1" s="1"/>
  <c r="AQ545" i="1"/>
  <c r="AH545" i="1"/>
  <c r="AJ545" i="1" s="1"/>
  <c r="AG545" i="1"/>
  <c r="AI545" i="1" s="1"/>
  <c r="BD545" i="1" s="1"/>
  <c r="Y545" i="1"/>
  <c r="AA545" i="1" s="1"/>
  <c r="X545" i="1"/>
  <c r="Z545" i="1" s="1"/>
  <c r="BA545" i="1" s="1"/>
  <c r="R545" i="1"/>
  <c r="T545" i="1" s="1"/>
  <c r="Q545" i="1"/>
  <c r="S545" i="1" s="1"/>
  <c r="AY545" i="1" s="1"/>
  <c r="K545" i="1"/>
  <c r="M545" i="1" s="1"/>
  <c r="BE545" i="1" s="1"/>
  <c r="J545" i="1"/>
  <c r="L545" i="1" s="1"/>
  <c r="AZ545" i="1" s="1"/>
  <c r="AS544" i="1"/>
  <c r="AU544" i="1" s="1"/>
  <c r="AW544" i="1" s="1"/>
  <c r="AR544" i="1"/>
  <c r="AT544" i="1" s="1"/>
  <c r="AV544" i="1" s="1"/>
  <c r="AQ544" i="1"/>
  <c r="AH544" i="1"/>
  <c r="AJ544" i="1" s="1"/>
  <c r="AG544" i="1"/>
  <c r="AI544" i="1" s="1"/>
  <c r="Y544" i="1"/>
  <c r="AA544" i="1" s="1"/>
  <c r="X544" i="1"/>
  <c r="Z544" i="1" s="1"/>
  <c r="R544" i="1"/>
  <c r="T544" i="1" s="1"/>
  <c r="Q544" i="1"/>
  <c r="S544" i="1" s="1"/>
  <c r="K544" i="1"/>
  <c r="M544" i="1" s="1"/>
  <c r="BE544" i="1" s="1"/>
  <c r="J544" i="1"/>
  <c r="L544" i="1" s="1"/>
  <c r="AS543" i="1"/>
  <c r="AU543" i="1" s="1"/>
  <c r="AW543" i="1" s="1"/>
  <c r="AR543" i="1"/>
  <c r="AT543" i="1" s="1"/>
  <c r="AV543" i="1" s="1"/>
  <c r="AQ543" i="1"/>
  <c r="AH543" i="1"/>
  <c r="AJ543" i="1" s="1"/>
  <c r="AG543" i="1"/>
  <c r="AI543" i="1" s="1"/>
  <c r="BD543" i="1" s="1"/>
  <c r="Y543" i="1"/>
  <c r="AA543" i="1" s="1"/>
  <c r="X543" i="1"/>
  <c r="Z543" i="1" s="1"/>
  <c r="BA543" i="1" s="1"/>
  <c r="R543" i="1"/>
  <c r="T543" i="1" s="1"/>
  <c r="Q543" i="1"/>
  <c r="S543" i="1" s="1"/>
  <c r="AY543" i="1" s="1"/>
  <c r="K543" i="1"/>
  <c r="M543" i="1" s="1"/>
  <c r="BE543" i="1" s="1"/>
  <c r="J543" i="1"/>
  <c r="L543" i="1" s="1"/>
  <c r="AZ543" i="1" s="1"/>
  <c r="AS542" i="1"/>
  <c r="AU542" i="1" s="1"/>
  <c r="AW542" i="1" s="1"/>
  <c r="AR542" i="1"/>
  <c r="AT542" i="1" s="1"/>
  <c r="AV542" i="1" s="1"/>
  <c r="AQ542" i="1"/>
  <c r="AH542" i="1"/>
  <c r="AJ542" i="1" s="1"/>
  <c r="AG542" i="1"/>
  <c r="AI542" i="1" s="1"/>
  <c r="Y542" i="1"/>
  <c r="AA542" i="1" s="1"/>
  <c r="X542" i="1"/>
  <c r="Z542" i="1" s="1"/>
  <c r="R542" i="1"/>
  <c r="T542" i="1" s="1"/>
  <c r="Q542" i="1"/>
  <c r="S542" i="1" s="1"/>
  <c r="K542" i="1"/>
  <c r="M542" i="1" s="1"/>
  <c r="BE542" i="1" s="1"/>
  <c r="J542" i="1"/>
  <c r="L542" i="1" s="1"/>
  <c r="AS541" i="1"/>
  <c r="AU541" i="1" s="1"/>
  <c r="AW541" i="1" s="1"/>
  <c r="AR541" i="1"/>
  <c r="AT541" i="1" s="1"/>
  <c r="AV541" i="1" s="1"/>
  <c r="AQ541" i="1"/>
  <c r="AH541" i="1"/>
  <c r="AJ541" i="1" s="1"/>
  <c r="AG541" i="1"/>
  <c r="AI541" i="1" s="1"/>
  <c r="BD541" i="1" s="1"/>
  <c r="Y541" i="1"/>
  <c r="AA541" i="1" s="1"/>
  <c r="X541" i="1"/>
  <c r="Z541" i="1" s="1"/>
  <c r="BA541" i="1" s="1"/>
  <c r="R541" i="1"/>
  <c r="T541" i="1" s="1"/>
  <c r="Q541" i="1"/>
  <c r="S541" i="1" s="1"/>
  <c r="AY541" i="1" s="1"/>
  <c r="K541" i="1"/>
  <c r="M541" i="1" s="1"/>
  <c r="BE541" i="1" s="1"/>
  <c r="J541" i="1"/>
  <c r="L541" i="1" s="1"/>
  <c r="AZ541" i="1" s="1"/>
  <c r="AS540" i="1"/>
  <c r="AU540" i="1" s="1"/>
  <c r="AW540" i="1" s="1"/>
  <c r="AR540" i="1"/>
  <c r="AT540" i="1" s="1"/>
  <c r="AV540" i="1" s="1"/>
  <c r="AQ540" i="1"/>
  <c r="AH540" i="1"/>
  <c r="AJ540" i="1" s="1"/>
  <c r="AG540" i="1"/>
  <c r="AI540" i="1" s="1"/>
  <c r="Y540" i="1"/>
  <c r="AA540" i="1" s="1"/>
  <c r="X540" i="1"/>
  <c r="Z540" i="1" s="1"/>
  <c r="R540" i="1"/>
  <c r="T540" i="1" s="1"/>
  <c r="Q540" i="1"/>
  <c r="S540" i="1" s="1"/>
  <c r="K540" i="1"/>
  <c r="M540" i="1" s="1"/>
  <c r="BE540" i="1" s="1"/>
  <c r="J540" i="1"/>
  <c r="L540" i="1" s="1"/>
  <c r="AS539" i="1"/>
  <c r="AU539" i="1" s="1"/>
  <c r="AW539" i="1" s="1"/>
  <c r="AR539" i="1"/>
  <c r="AT539" i="1" s="1"/>
  <c r="AV539" i="1" s="1"/>
  <c r="AQ539" i="1"/>
  <c r="AH539" i="1"/>
  <c r="AJ539" i="1" s="1"/>
  <c r="AG539" i="1"/>
  <c r="AI539" i="1" s="1"/>
  <c r="BD539" i="1" s="1"/>
  <c r="Y539" i="1"/>
  <c r="AA539" i="1" s="1"/>
  <c r="X539" i="1"/>
  <c r="Z539" i="1" s="1"/>
  <c r="BA539" i="1" s="1"/>
  <c r="R539" i="1"/>
  <c r="T539" i="1" s="1"/>
  <c r="Q539" i="1"/>
  <c r="S539" i="1" s="1"/>
  <c r="AY539" i="1" s="1"/>
  <c r="K539" i="1"/>
  <c r="M539" i="1" s="1"/>
  <c r="BE539" i="1" s="1"/>
  <c r="J539" i="1"/>
  <c r="L539" i="1" s="1"/>
  <c r="AZ539" i="1" s="1"/>
  <c r="AS538" i="1"/>
  <c r="AU538" i="1" s="1"/>
  <c r="AW538" i="1" s="1"/>
  <c r="AR538" i="1"/>
  <c r="AT538" i="1" s="1"/>
  <c r="AV538" i="1" s="1"/>
  <c r="AQ538" i="1"/>
  <c r="AH538" i="1"/>
  <c r="AJ538" i="1" s="1"/>
  <c r="AG538" i="1"/>
  <c r="AI538" i="1" s="1"/>
  <c r="Y538" i="1"/>
  <c r="AA538" i="1" s="1"/>
  <c r="X538" i="1"/>
  <c r="Z538" i="1" s="1"/>
  <c r="R538" i="1"/>
  <c r="T538" i="1" s="1"/>
  <c r="Q538" i="1"/>
  <c r="S538" i="1" s="1"/>
  <c r="K538" i="1"/>
  <c r="M538" i="1" s="1"/>
  <c r="BE538" i="1" s="1"/>
  <c r="J538" i="1"/>
  <c r="L538" i="1" s="1"/>
  <c r="AS537" i="1"/>
  <c r="AU537" i="1" s="1"/>
  <c r="AW537" i="1" s="1"/>
  <c r="AR537" i="1"/>
  <c r="AT537" i="1" s="1"/>
  <c r="AV537" i="1" s="1"/>
  <c r="AQ537" i="1"/>
  <c r="AH537" i="1"/>
  <c r="AJ537" i="1" s="1"/>
  <c r="AG537" i="1"/>
  <c r="AI537" i="1" s="1"/>
  <c r="BD537" i="1" s="1"/>
  <c r="Y537" i="1"/>
  <c r="AA537" i="1" s="1"/>
  <c r="X537" i="1"/>
  <c r="Z537" i="1" s="1"/>
  <c r="BA537" i="1" s="1"/>
  <c r="R537" i="1"/>
  <c r="T537" i="1" s="1"/>
  <c r="Q537" i="1"/>
  <c r="S537" i="1" s="1"/>
  <c r="AY537" i="1" s="1"/>
  <c r="K537" i="1"/>
  <c r="M537" i="1" s="1"/>
  <c r="BE537" i="1" s="1"/>
  <c r="J537" i="1"/>
  <c r="L537" i="1" s="1"/>
  <c r="AZ537" i="1" s="1"/>
  <c r="AS536" i="1"/>
  <c r="AU536" i="1" s="1"/>
  <c r="AW536" i="1" s="1"/>
  <c r="AR536" i="1"/>
  <c r="AT536" i="1" s="1"/>
  <c r="AV536" i="1" s="1"/>
  <c r="AQ536" i="1"/>
  <c r="AH536" i="1"/>
  <c r="AJ536" i="1" s="1"/>
  <c r="AG536" i="1"/>
  <c r="AI536" i="1" s="1"/>
  <c r="Y536" i="1"/>
  <c r="AA536" i="1" s="1"/>
  <c r="X536" i="1"/>
  <c r="Z536" i="1" s="1"/>
  <c r="R536" i="1"/>
  <c r="T536" i="1" s="1"/>
  <c r="Q536" i="1"/>
  <c r="S536" i="1" s="1"/>
  <c r="K536" i="1"/>
  <c r="M536" i="1" s="1"/>
  <c r="BE536" i="1" s="1"/>
  <c r="J536" i="1"/>
  <c r="L536" i="1" s="1"/>
  <c r="AS535" i="1"/>
  <c r="AU535" i="1" s="1"/>
  <c r="AW535" i="1" s="1"/>
  <c r="AR535" i="1"/>
  <c r="AT535" i="1" s="1"/>
  <c r="AV535" i="1" s="1"/>
  <c r="AQ535" i="1"/>
  <c r="AH535" i="1"/>
  <c r="AJ535" i="1" s="1"/>
  <c r="AG535" i="1"/>
  <c r="AI535" i="1" s="1"/>
  <c r="BD535" i="1" s="1"/>
  <c r="Y535" i="1"/>
  <c r="AA535" i="1" s="1"/>
  <c r="X535" i="1"/>
  <c r="Z535" i="1" s="1"/>
  <c r="BA535" i="1" s="1"/>
  <c r="R535" i="1"/>
  <c r="T535" i="1" s="1"/>
  <c r="Q535" i="1"/>
  <c r="S535" i="1" s="1"/>
  <c r="AY535" i="1" s="1"/>
  <c r="K535" i="1"/>
  <c r="M535" i="1" s="1"/>
  <c r="BE535" i="1" s="1"/>
  <c r="J535" i="1"/>
  <c r="L535" i="1" s="1"/>
  <c r="AZ535" i="1" s="1"/>
  <c r="AS534" i="1"/>
  <c r="AU534" i="1" s="1"/>
  <c r="AW534" i="1" s="1"/>
  <c r="AR534" i="1"/>
  <c r="AT534" i="1" s="1"/>
  <c r="AV534" i="1" s="1"/>
  <c r="AQ534" i="1"/>
  <c r="AH534" i="1"/>
  <c r="AJ534" i="1" s="1"/>
  <c r="AG534" i="1"/>
  <c r="AI534" i="1" s="1"/>
  <c r="Y534" i="1"/>
  <c r="AA534" i="1" s="1"/>
  <c r="X534" i="1"/>
  <c r="Z534" i="1" s="1"/>
  <c r="R534" i="1"/>
  <c r="T534" i="1" s="1"/>
  <c r="Q534" i="1"/>
  <c r="S534" i="1" s="1"/>
  <c r="K534" i="1"/>
  <c r="M534" i="1" s="1"/>
  <c r="BE534" i="1" s="1"/>
  <c r="J534" i="1"/>
  <c r="L534" i="1" s="1"/>
  <c r="AS533" i="1"/>
  <c r="AU533" i="1" s="1"/>
  <c r="AW533" i="1" s="1"/>
  <c r="AR533" i="1"/>
  <c r="AT533" i="1" s="1"/>
  <c r="AV533" i="1" s="1"/>
  <c r="AQ533" i="1"/>
  <c r="AH533" i="1"/>
  <c r="AJ533" i="1" s="1"/>
  <c r="AG533" i="1"/>
  <c r="AI533" i="1" s="1"/>
  <c r="BD533" i="1" s="1"/>
  <c r="Y533" i="1"/>
  <c r="AA533" i="1" s="1"/>
  <c r="X533" i="1"/>
  <c r="Z533" i="1" s="1"/>
  <c r="BA533" i="1" s="1"/>
  <c r="R533" i="1"/>
  <c r="T533" i="1" s="1"/>
  <c r="Q533" i="1"/>
  <c r="S533" i="1" s="1"/>
  <c r="AY533" i="1" s="1"/>
  <c r="K533" i="1"/>
  <c r="M533" i="1" s="1"/>
  <c r="BE533" i="1" s="1"/>
  <c r="J533" i="1"/>
  <c r="L533" i="1" s="1"/>
  <c r="AZ533" i="1" s="1"/>
  <c r="AS532" i="1"/>
  <c r="AU532" i="1" s="1"/>
  <c r="AW532" i="1" s="1"/>
  <c r="AR532" i="1"/>
  <c r="AT532" i="1" s="1"/>
  <c r="AV532" i="1" s="1"/>
  <c r="AQ532" i="1"/>
  <c r="AH532" i="1"/>
  <c r="AJ532" i="1" s="1"/>
  <c r="AG532" i="1"/>
  <c r="AI532" i="1" s="1"/>
  <c r="Y532" i="1"/>
  <c r="AA532" i="1" s="1"/>
  <c r="X532" i="1"/>
  <c r="Z532" i="1" s="1"/>
  <c r="R532" i="1"/>
  <c r="T532" i="1" s="1"/>
  <c r="Q532" i="1"/>
  <c r="S532" i="1" s="1"/>
  <c r="K532" i="1"/>
  <c r="M532" i="1" s="1"/>
  <c r="BE532" i="1" s="1"/>
  <c r="J532" i="1"/>
  <c r="L532" i="1" s="1"/>
  <c r="AS531" i="1"/>
  <c r="AU531" i="1" s="1"/>
  <c r="AW531" i="1" s="1"/>
  <c r="AR531" i="1"/>
  <c r="AT531" i="1" s="1"/>
  <c r="AV531" i="1" s="1"/>
  <c r="AQ531" i="1"/>
  <c r="AH531" i="1"/>
  <c r="AJ531" i="1" s="1"/>
  <c r="AG531" i="1"/>
  <c r="AI531" i="1" s="1"/>
  <c r="BD531" i="1" s="1"/>
  <c r="Y531" i="1"/>
  <c r="AA531" i="1" s="1"/>
  <c r="X531" i="1"/>
  <c r="Z531" i="1" s="1"/>
  <c r="BA531" i="1" s="1"/>
  <c r="R531" i="1"/>
  <c r="T531" i="1" s="1"/>
  <c r="Q531" i="1"/>
  <c r="S531" i="1" s="1"/>
  <c r="AY531" i="1" s="1"/>
  <c r="K531" i="1"/>
  <c r="M531" i="1" s="1"/>
  <c r="BE531" i="1" s="1"/>
  <c r="J531" i="1"/>
  <c r="L531" i="1" s="1"/>
  <c r="AZ531" i="1" s="1"/>
  <c r="AS530" i="1"/>
  <c r="AU530" i="1" s="1"/>
  <c r="AW530" i="1" s="1"/>
  <c r="AR530" i="1"/>
  <c r="AT530" i="1" s="1"/>
  <c r="AV530" i="1" s="1"/>
  <c r="AQ530" i="1"/>
  <c r="AH530" i="1"/>
  <c r="AJ530" i="1" s="1"/>
  <c r="AG530" i="1"/>
  <c r="AI530" i="1" s="1"/>
  <c r="Y530" i="1"/>
  <c r="AA530" i="1" s="1"/>
  <c r="X530" i="1"/>
  <c r="Z530" i="1" s="1"/>
  <c r="R530" i="1"/>
  <c r="T530" i="1" s="1"/>
  <c r="Q530" i="1"/>
  <c r="S530" i="1" s="1"/>
  <c r="K530" i="1"/>
  <c r="M530" i="1" s="1"/>
  <c r="BE530" i="1" s="1"/>
  <c r="J530" i="1"/>
  <c r="L530" i="1" s="1"/>
  <c r="AS529" i="1"/>
  <c r="AU529" i="1" s="1"/>
  <c r="AW529" i="1" s="1"/>
  <c r="AR529" i="1"/>
  <c r="AT529" i="1" s="1"/>
  <c r="AV529" i="1" s="1"/>
  <c r="AQ529" i="1"/>
  <c r="AH529" i="1"/>
  <c r="AJ529" i="1" s="1"/>
  <c r="AG529" i="1"/>
  <c r="AI529" i="1" s="1"/>
  <c r="BD529" i="1" s="1"/>
  <c r="Y529" i="1"/>
  <c r="AA529" i="1" s="1"/>
  <c r="X529" i="1"/>
  <c r="Z529" i="1" s="1"/>
  <c r="BA529" i="1" s="1"/>
  <c r="R529" i="1"/>
  <c r="T529" i="1" s="1"/>
  <c r="Q529" i="1"/>
  <c r="S529" i="1" s="1"/>
  <c r="AY529" i="1" s="1"/>
  <c r="K529" i="1"/>
  <c r="M529" i="1" s="1"/>
  <c r="BE529" i="1" s="1"/>
  <c r="J529" i="1"/>
  <c r="L529" i="1" s="1"/>
  <c r="AZ529" i="1" s="1"/>
  <c r="AS528" i="1"/>
  <c r="AU528" i="1" s="1"/>
  <c r="AW528" i="1" s="1"/>
  <c r="AR528" i="1"/>
  <c r="AT528" i="1" s="1"/>
  <c r="AV528" i="1" s="1"/>
  <c r="AQ528" i="1"/>
  <c r="AH528" i="1"/>
  <c r="AJ528" i="1" s="1"/>
  <c r="AG528" i="1"/>
  <c r="AI528" i="1" s="1"/>
  <c r="Y528" i="1"/>
  <c r="AA528" i="1" s="1"/>
  <c r="X528" i="1"/>
  <c r="Z528" i="1" s="1"/>
  <c r="R528" i="1"/>
  <c r="T528" i="1" s="1"/>
  <c r="Q528" i="1"/>
  <c r="S528" i="1" s="1"/>
  <c r="K528" i="1"/>
  <c r="M528" i="1" s="1"/>
  <c r="BE528" i="1" s="1"/>
  <c r="J528" i="1"/>
  <c r="L528" i="1" s="1"/>
  <c r="AS527" i="1"/>
  <c r="AU527" i="1" s="1"/>
  <c r="AW527" i="1" s="1"/>
  <c r="AR527" i="1"/>
  <c r="AT527" i="1" s="1"/>
  <c r="AV527" i="1" s="1"/>
  <c r="AQ527" i="1"/>
  <c r="AH527" i="1"/>
  <c r="AJ527" i="1" s="1"/>
  <c r="AG527" i="1"/>
  <c r="AI527" i="1" s="1"/>
  <c r="BD527" i="1" s="1"/>
  <c r="Y527" i="1"/>
  <c r="AA527" i="1" s="1"/>
  <c r="X527" i="1"/>
  <c r="Z527" i="1" s="1"/>
  <c r="BA527" i="1" s="1"/>
  <c r="R527" i="1"/>
  <c r="T527" i="1" s="1"/>
  <c r="Q527" i="1"/>
  <c r="S527" i="1" s="1"/>
  <c r="AY527" i="1" s="1"/>
  <c r="K527" i="1"/>
  <c r="M527" i="1" s="1"/>
  <c r="BE527" i="1" s="1"/>
  <c r="J527" i="1"/>
  <c r="L527" i="1" s="1"/>
  <c r="AZ527" i="1" s="1"/>
  <c r="AS526" i="1"/>
  <c r="AU526" i="1" s="1"/>
  <c r="AW526" i="1" s="1"/>
  <c r="AR526" i="1"/>
  <c r="AT526" i="1" s="1"/>
  <c r="AV526" i="1" s="1"/>
  <c r="AQ526" i="1"/>
  <c r="AH526" i="1"/>
  <c r="AJ526" i="1" s="1"/>
  <c r="AG526" i="1"/>
  <c r="AI526" i="1" s="1"/>
  <c r="Y526" i="1"/>
  <c r="AA526" i="1" s="1"/>
  <c r="X526" i="1"/>
  <c r="Z526" i="1" s="1"/>
  <c r="R526" i="1"/>
  <c r="T526" i="1" s="1"/>
  <c r="Q526" i="1"/>
  <c r="S526" i="1" s="1"/>
  <c r="K526" i="1"/>
  <c r="M526" i="1" s="1"/>
  <c r="BE526" i="1" s="1"/>
  <c r="J526" i="1"/>
  <c r="L526" i="1" s="1"/>
  <c r="AS525" i="1"/>
  <c r="AU525" i="1" s="1"/>
  <c r="AW525" i="1" s="1"/>
  <c r="AR525" i="1"/>
  <c r="AT525" i="1" s="1"/>
  <c r="AV525" i="1" s="1"/>
  <c r="AQ525" i="1"/>
  <c r="AH525" i="1"/>
  <c r="AJ525" i="1" s="1"/>
  <c r="AG525" i="1"/>
  <c r="AI525" i="1" s="1"/>
  <c r="BD525" i="1" s="1"/>
  <c r="Y525" i="1"/>
  <c r="AA525" i="1" s="1"/>
  <c r="X525" i="1"/>
  <c r="Z525" i="1" s="1"/>
  <c r="BA525" i="1" s="1"/>
  <c r="R525" i="1"/>
  <c r="T525" i="1" s="1"/>
  <c r="Q525" i="1"/>
  <c r="S525" i="1" s="1"/>
  <c r="AY525" i="1" s="1"/>
  <c r="K525" i="1"/>
  <c r="M525" i="1" s="1"/>
  <c r="BE525" i="1" s="1"/>
  <c r="J525" i="1"/>
  <c r="L525" i="1" s="1"/>
  <c r="AZ525" i="1" s="1"/>
  <c r="AS524" i="1"/>
  <c r="AU524" i="1" s="1"/>
  <c r="AW524" i="1" s="1"/>
  <c r="AR524" i="1"/>
  <c r="AT524" i="1" s="1"/>
  <c r="AV524" i="1" s="1"/>
  <c r="AQ524" i="1"/>
  <c r="AH524" i="1"/>
  <c r="AJ524" i="1" s="1"/>
  <c r="AG524" i="1"/>
  <c r="AI524" i="1" s="1"/>
  <c r="Y524" i="1"/>
  <c r="AA524" i="1" s="1"/>
  <c r="X524" i="1"/>
  <c r="Z524" i="1" s="1"/>
  <c r="R524" i="1"/>
  <c r="T524" i="1" s="1"/>
  <c r="Q524" i="1"/>
  <c r="S524" i="1" s="1"/>
  <c r="K524" i="1"/>
  <c r="M524" i="1" s="1"/>
  <c r="BE524" i="1" s="1"/>
  <c r="J524" i="1"/>
  <c r="L524" i="1" s="1"/>
  <c r="AS523" i="1"/>
  <c r="AU523" i="1" s="1"/>
  <c r="AW523" i="1" s="1"/>
  <c r="AR523" i="1"/>
  <c r="AT523" i="1" s="1"/>
  <c r="AV523" i="1" s="1"/>
  <c r="AQ523" i="1"/>
  <c r="AH523" i="1"/>
  <c r="AJ523" i="1" s="1"/>
  <c r="AG523" i="1"/>
  <c r="AI523" i="1" s="1"/>
  <c r="BD523" i="1" s="1"/>
  <c r="Y523" i="1"/>
  <c r="AA523" i="1" s="1"/>
  <c r="X523" i="1"/>
  <c r="Z523" i="1" s="1"/>
  <c r="BA523" i="1" s="1"/>
  <c r="R523" i="1"/>
  <c r="T523" i="1" s="1"/>
  <c r="Q523" i="1"/>
  <c r="S523" i="1" s="1"/>
  <c r="AY523" i="1" s="1"/>
  <c r="K523" i="1"/>
  <c r="M523" i="1" s="1"/>
  <c r="BE523" i="1" s="1"/>
  <c r="J523" i="1"/>
  <c r="L523" i="1" s="1"/>
  <c r="AZ523" i="1" s="1"/>
  <c r="AS522" i="1"/>
  <c r="AU522" i="1" s="1"/>
  <c r="AW522" i="1" s="1"/>
  <c r="AR522" i="1"/>
  <c r="AT522" i="1" s="1"/>
  <c r="AV522" i="1" s="1"/>
  <c r="AQ522" i="1"/>
  <c r="AH522" i="1"/>
  <c r="AJ522" i="1" s="1"/>
  <c r="AG522" i="1"/>
  <c r="AI522" i="1" s="1"/>
  <c r="Y522" i="1"/>
  <c r="AA522" i="1" s="1"/>
  <c r="X522" i="1"/>
  <c r="Z522" i="1" s="1"/>
  <c r="R522" i="1"/>
  <c r="T522" i="1" s="1"/>
  <c r="Q522" i="1"/>
  <c r="S522" i="1" s="1"/>
  <c r="K522" i="1"/>
  <c r="M522" i="1" s="1"/>
  <c r="BE522" i="1" s="1"/>
  <c r="J522" i="1"/>
  <c r="L522" i="1" s="1"/>
  <c r="AS521" i="1"/>
  <c r="AU521" i="1" s="1"/>
  <c r="AW521" i="1" s="1"/>
  <c r="AR521" i="1"/>
  <c r="AT521" i="1" s="1"/>
  <c r="AV521" i="1" s="1"/>
  <c r="AQ521" i="1"/>
  <c r="AH521" i="1"/>
  <c r="AJ521" i="1" s="1"/>
  <c r="AG521" i="1"/>
  <c r="AI521" i="1" s="1"/>
  <c r="BD521" i="1" s="1"/>
  <c r="Y521" i="1"/>
  <c r="AA521" i="1" s="1"/>
  <c r="X521" i="1"/>
  <c r="Z521" i="1" s="1"/>
  <c r="BA521" i="1" s="1"/>
  <c r="R521" i="1"/>
  <c r="T521" i="1" s="1"/>
  <c r="Q521" i="1"/>
  <c r="S521" i="1" s="1"/>
  <c r="AY521" i="1" s="1"/>
  <c r="K521" i="1"/>
  <c r="M521" i="1" s="1"/>
  <c r="BE521" i="1" s="1"/>
  <c r="J521" i="1"/>
  <c r="L521" i="1" s="1"/>
  <c r="AZ521" i="1" s="1"/>
  <c r="AS520" i="1"/>
  <c r="AU520" i="1" s="1"/>
  <c r="AW520" i="1" s="1"/>
  <c r="AR520" i="1"/>
  <c r="AT520" i="1" s="1"/>
  <c r="AV520" i="1" s="1"/>
  <c r="AQ520" i="1"/>
  <c r="AH520" i="1"/>
  <c r="AJ520" i="1" s="1"/>
  <c r="AG520" i="1"/>
  <c r="AI520" i="1" s="1"/>
  <c r="Y520" i="1"/>
  <c r="AA520" i="1" s="1"/>
  <c r="X520" i="1"/>
  <c r="Z520" i="1" s="1"/>
  <c r="R520" i="1"/>
  <c r="T520" i="1" s="1"/>
  <c r="Q520" i="1"/>
  <c r="S520" i="1" s="1"/>
  <c r="K520" i="1"/>
  <c r="M520" i="1" s="1"/>
  <c r="BE520" i="1" s="1"/>
  <c r="J520" i="1"/>
  <c r="L520" i="1" s="1"/>
  <c r="AS519" i="1"/>
  <c r="AU519" i="1" s="1"/>
  <c r="AW519" i="1" s="1"/>
  <c r="AR519" i="1"/>
  <c r="AT519" i="1" s="1"/>
  <c r="AV519" i="1" s="1"/>
  <c r="AQ519" i="1"/>
  <c r="AH519" i="1"/>
  <c r="AJ519" i="1" s="1"/>
  <c r="AG519" i="1"/>
  <c r="AI519" i="1" s="1"/>
  <c r="BD519" i="1" s="1"/>
  <c r="Y519" i="1"/>
  <c r="AA519" i="1" s="1"/>
  <c r="X519" i="1"/>
  <c r="Z519" i="1" s="1"/>
  <c r="BA519" i="1" s="1"/>
  <c r="R519" i="1"/>
  <c r="T519" i="1" s="1"/>
  <c r="Q519" i="1"/>
  <c r="S519" i="1" s="1"/>
  <c r="AY519" i="1" s="1"/>
  <c r="K519" i="1"/>
  <c r="M519" i="1" s="1"/>
  <c r="BE519" i="1" s="1"/>
  <c r="J519" i="1"/>
  <c r="L519" i="1" s="1"/>
  <c r="AZ519" i="1" s="1"/>
  <c r="AS518" i="1"/>
  <c r="AU518" i="1" s="1"/>
  <c r="AW518" i="1" s="1"/>
  <c r="AR518" i="1"/>
  <c r="AT518" i="1" s="1"/>
  <c r="AV518" i="1" s="1"/>
  <c r="AQ518" i="1"/>
  <c r="AH518" i="1"/>
  <c r="AJ518" i="1" s="1"/>
  <c r="AG518" i="1"/>
  <c r="AI518" i="1" s="1"/>
  <c r="Y518" i="1"/>
  <c r="AA518" i="1" s="1"/>
  <c r="X518" i="1"/>
  <c r="Z518" i="1" s="1"/>
  <c r="R518" i="1"/>
  <c r="T518" i="1" s="1"/>
  <c r="Q518" i="1"/>
  <c r="S518" i="1" s="1"/>
  <c r="K518" i="1"/>
  <c r="M518" i="1" s="1"/>
  <c r="BE518" i="1" s="1"/>
  <c r="J518" i="1"/>
  <c r="L518" i="1" s="1"/>
  <c r="AS517" i="1"/>
  <c r="AU517" i="1" s="1"/>
  <c r="AW517" i="1" s="1"/>
  <c r="AR517" i="1"/>
  <c r="AT517" i="1" s="1"/>
  <c r="AV517" i="1" s="1"/>
  <c r="AQ517" i="1"/>
  <c r="AH517" i="1"/>
  <c r="AJ517" i="1" s="1"/>
  <c r="AG517" i="1"/>
  <c r="AI517" i="1" s="1"/>
  <c r="BD517" i="1" s="1"/>
  <c r="Y517" i="1"/>
  <c r="AA517" i="1" s="1"/>
  <c r="X517" i="1"/>
  <c r="Z517" i="1" s="1"/>
  <c r="BA517" i="1" s="1"/>
  <c r="R517" i="1"/>
  <c r="T517" i="1" s="1"/>
  <c r="Q517" i="1"/>
  <c r="S517" i="1" s="1"/>
  <c r="AY517" i="1" s="1"/>
  <c r="K517" i="1"/>
  <c r="M517" i="1" s="1"/>
  <c r="BE517" i="1" s="1"/>
  <c r="J517" i="1"/>
  <c r="L517" i="1" s="1"/>
  <c r="AZ517" i="1" s="1"/>
  <c r="AS516" i="1"/>
  <c r="AU516" i="1" s="1"/>
  <c r="AW516" i="1" s="1"/>
  <c r="AR516" i="1"/>
  <c r="AT516" i="1" s="1"/>
  <c r="AV516" i="1" s="1"/>
  <c r="AQ516" i="1"/>
  <c r="AH516" i="1"/>
  <c r="AJ516" i="1" s="1"/>
  <c r="AG516" i="1"/>
  <c r="AI516" i="1" s="1"/>
  <c r="Y516" i="1"/>
  <c r="AA516" i="1" s="1"/>
  <c r="X516" i="1"/>
  <c r="Z516" i="1" s="1"/>
  <c r="R516" i="1"/>
  <c r="T516" i="1" s="1"/>
  <c r="Q516" i="1"/>
  <c r="S516" i="1" s="1"/>
  <c r="K516" i="1"/>
  <c r="M516" i="1" s="1"/>
  <c r="BE516" i="1" s="1"/>
  <c r="J516" i="1"/>
  <c r="L516" i="1" s="1"/>
  <c r="AS515" i="1"/>
  <c r="AU515" i="1" s="1"/>
  <c r="AW515" i="1" s="1"/>
  <c r="AR515" i="1"/>
  <c r="AT515" i="1" s="1"/>
  <c r="AV515" i="1" s="1"/>
  <c r="AQ515" i="1"/>
  <c r="AH515" i="1"/>
  <c r="AJ515" i="1" s="1"/>
  <c r="AG515" i="1"/>
  <c r="AI515" i="1" s="1"/>
  <c r="BD515" i="1" s="1"/>
  <c r="Y515" i="1"/>
  <c r="AA515" i="1" s="1"/>
  <c r="X515" i="1"/>
  <c r="Z515" i="1" s="1"/>
  <c r="BA515" i="1" s="1"/>
  <c r="R515" i="1"/>
  <c r="T515" i="1" s="1"/>
  <c r="Q515" i="1"/>
  <c r="S515" i="1" s="1"/>
  <c r="AY515" i="1" s="1"/>
  <c r="K515" i="1"/>
  <c r="M515" i="1" s="1"/>
  <c r="BE515" i="1" s="1"/>
  <c r="J515" i="1"/>
  <c r="L515" i="1" s="1"/>
  <c r="AZ515" i="1" s="1"/>
  <c r="AS514" i="1"/>
  <c r="AU514" i="1" s="1"/>
  <c r="AW514" i="1" s="1"/>
  <c r="AR514" i="1"/>
  <c r="AT514" i="1" s="1"/>
  <c r="AV514" i="1" s="1"/>
  <c r="AQ514" i="1"/>
  <c r="AH514" i="1"/>
  <c r="AJ514" i="1" s="1"/>
  <c r="AG514" i="1"/>
  <c r="AI514" i="1" s="1"/>
  <c r="Y514" i="1"/>
  <c r="AA514" i="1" s="1"/>
  <c r="X514" i="1"/>
  <c r="Z514" i="1" s="1"/>
  <c r="R514" i="1"/>
  <c r="T514" i="1" s="1"/>
  <c r="Q514" i="1"/>
  <c r="S514" i="1" s="1"/>
  <c r="K514" i="1"/>
  <c r="M514" i="1" s="1"/>
  <c r="BE514" i="1" s="1"/>
  <c r="J514" i="1"/>
  <c r="L514" i="1" s="1"/>
  <c r="AS513" i="1"/>
  <c r="AU513" i="1" s="1"/>
  <c r="AW513" i="1" s="1"/>
  <c r="AR513" i="1"/>
  <c r="AT513" i="1" s="1"/>
  <c r="AV513" i="1" s="1"/>
  <c r="AQ513" i="1"/>
  <c r="AH513" i="1"/>
  <c r="AJ513" i="1" s="1"/>
  <c r="AG513" i="1"/>
  <c r="AI513" i="1" s="1"/>
  <c r="BD513" i="1" s="1"/>
  <c r="Y513" i="1"/>
  <c r="AA513" i="1" s="1"/>
  <c r="X513" i="1"/>
  <c r="Z513" i="1" s="1"/>
  <c r="BA513" i="1" s="1"/>
  <c r="R513" i="1"/>
  <c r="T513" i="1" s="1"/>
  <c r="Q513" i="1"/>
  <c r="S513" i="1" s="1"/>
  <c r="AY513" i="1" s="1"/>
  <c r="K513" i="1"/>
  <c r="M513" i="1" s="1"/>
  <c r="BE513" i="1" s="1"/>
  <c r="J513" i="1"/>
  <c r="L513" i="1" s="1"/>
  <c r="AZ513" i="1" s="1"/>
  <c r="AS512" i="1"/>
  <c r="AU512" i="1" s="1"/>
  <c r="AW512" i="1" s="1"/>
  <c r="AR512" i="1"/>
  <c r="AT512" i="1" s="1"/>
  <c r="AV512" i="1" s="1"/>
  <c r="AQ512" i="1"/>
  <c r="AH512" i="1"/>
  <c r="AJ512" i="1" s="1"/>
  <c r="AG512" i="1"/>
  <c r="AI512" i="1" s="1"/>
  <c r="Y512" i="1"/>
  <c r="AA512" i="1" s="1"/>
  <c r="X512" i="1"/>
  <c r="Z512" i="1" s="1"/>
  <c r="R512" i="1"/>
  <c r="T512" i="1" s="1"/>
  <c r="Q512" i="1"/>
  <c r="S512" i="1" s="1"/>
  <c r="K512" i="1"/>
  <c r="M512" i="1" s="1"/>
  <c r="BE512" i="1" s="1"/>
  <c r="J512" i="1"/>
  <c r="L512" i="1" s="1"/>
  <c r="AS511" i="1"/>
  <c r="AU511" i="1" s="1"/>
  <c r="AW511" i="1" s="1"/>
  <c r="AR511" i="1"/>
  <c r="AT511" i="1" s="1"/>
  <c r="AV511" i="1" s="1"/>
  <c r="AQ511" i="1"/>
  <c r="AH511" i="1"/>
  <c r="AJ511" i="1" s="1"/>
  <c r="AG511" i="1"/>
  <c r="AI511" i="1" s="1"/>
  <c r="BD511" i="1" s="1"/>
  <c r="Y511" i="1"/>
  <c r="AA511" i="1" s="1"/>
  <c r="X511" i="1"/>
  <c r="Z511" i="1" s="1"/>
  <c r="BA511" i="1" s="1"/>
  <c r="R511" i="1"/>
  <c r="T511" i="1" s="1"/>
  <c r="Q511" i="1"/>
  <c r="S511" i="1" s="1"/>
  <c r="AY511" i="1" s="1"/>
  <c r="K511" i="1"/>
  <c r="M511" i="1" s="1"/>
  <c r="BE511" i="1" s="1"/>
  <c r="J511" i="1"/>
  <c r="L511" i="1" s="1"/>
  <c r="AZ511" i="1" s="1"/>
  <c r="AS510" i="1"/>
  <c r="AU510" i="1" s="1"/>
  <c r="AW510" i="1" s="1"/>
  <c r="AR510" i="1"/>
  <c r="AT510" i="1" s="1"/>
  <c r="AV510" i="1" s="1"/>
  <c r="AQ510" i="1"/>
  <c r="AH510" i="1"/>
  <c r="AJ510" i="1" s="1"/>
  <c r="AG510" i="1"/>
  <c r="AI510" i="1" s="1"/>
  <c r="Y510" i="1"/>
  <c r="AA510" i="1" s="1"/>
  <c r="X510" i="1"/>
  <c r="Z510" i="1" s="1"/>
  <c r="R510" i="1"/>
  <c r="T510" i="1" s="1"/>
  <c r="Q510" i="1"/>
  <c r="S510" i="1" s="1"/>
  <c r="K510" i="1"/>
  <c r="M510" i="1" s="1"/>
  <c r="BE510" i="1" s="1"/>
  <c r="J510" i="1"/>
  <c r="L510" i="1" s="1"/>
  <c r="AS509" i="1"/>
  <c r="AU509" i="1" s="1"/>
  <c r="AW509" i="1" s="1"/>
  <c r="AR509" i="1"/>
  <c r="AT509" i="1" s="1"/>
  <c r="AV509" i="1" s="1"/>
  <c r="AQ509" i="1"/>
  <c r="AH509" i="1"/>
  <c r="AJ509" i="1" s="1"/>
  <c r="AG509" i="1"/>
  <c r="AI509" i="1" s="1"/>
  <c r="BD509" i="1" s="1"/>
  <c r="Y509" i="1"/>
  <c r="AA509" i="1" s="1"/>
  <c r="X509" i="1"/>
  <c r="Z509" i="1" s="1"/>
  <c r="BA509" i="1" s="1"/>
  <c r="R509" i="1"/>
  <c r="T509" i="1" s="1"/>
  <c r="Q509" i="1"/>
  <c r="S509" i="1" s="1"/>
  <c r="AY509" i="1" s="1"/>
  <c r="K509" i="1"/>
  <c r="M509" i="1" s="1"/>
  <c r="BE509" i="1" s="1"/>
  <c r="J509" i="1"/>
  <c r="L509" i="1" s="1"/>
  <c r="AZ509" i="1" s="1"/>
  <c r="AS508" i="1"/>
  <c r="AU508" i="1" s="1"/>
  <c r="AW508" i="1" s="1"/>
  <c r="AR508" i="1"/>
  <c r="AT508" i="1" s="1"/>
  <c r="AV508" i="1" s="1"/>
  <c r="AQ508" i="1"/>
  <c r="AH508" i="1"/>
  <c r="AJ508" i="1" s="1"/>
  <c r="AG508" i="1"/>
  <c r="AI508" i="1" s="1"/>
  <c r="Y508" i="1"/>
  <c r="AA508" i="1" s="1"/>
  <c r="X508" i="1"/>
  <c r="Z508" i="1" s="1"/>
  <c r="R508" i="1"/>
  <c r="T508" i="1" s="1"/>
  <c r="Q508" i="1"/>
  <c r="S508" i="1" s="1"/>
  <c r="K508" i="1"/>
  <c r="M508" i="1" s="1"/>
  <c r="BE508" i="1" s="1"/>
  <c r="J508" i="1"/>
  <c r="L508" i="1" s="1"/>
  <c r="AS507" i="1"/>
  <c r="AU507" i="1" s="1"/>
  <c r="AW507" i="1" s="1"/>
  <c r="AR507" i="1"/>
  <c r="AT507" i="1" s="1"/>
  <c r="AV507" i="1" s="1"/>
  <c r="AQ507" i="1"/>
  <c r="AH507" i="1"/>
  <c r="AJ507" i="1" s="1"/>
  <c r="AG507" i="1"/>
  <c r="AI507" i="1" s="1"/>
  <c r="BD507" i="1" s="1"/>
  <c r="Y507" i="1"/>
  <c r="AA507" i="1" s="1"/>
  <c r="X507" i="1"/>
  <c r="Z507" i="1" s="1"/>
  <c r="BA507" i="1" s="1"/>
  <c r="R507" i="1"/>
  <c r="T507" i="1" s="1"/>
  <c r="Q507" i="1"/>
  <c r="S507" i="1" s="1"/>
  <c r="AY507" i="1" s="1"/>
  <c r="K507" i="1"/>
  <c r="M507" i="1" s="1"/>
  <c r="BE507" i="1" s="1"/>
  <c r="J507" i="1"/>
  <c r="L507" i="1" s="1"/>
  <c r="AZ507" i="1" s="1"/>
  <c r="AS506" i="1"/>
  <c r="AU506" i="1" s="1"/>
  <c r="AW506" i="1" s="1"/>
  <c r="AR506" i="1"/>
  <c r="AT506" i="1" s="1"/>
  <c r="AV506" i="1" s="1"/>
  <c r="AQ506" i="1"/>
  <c r="AH506" i="1"/>
  <c r="AJ506" i="1" s="1"/>
  <c r="AG506" i="1"/>
  <c r="AI506" i="1" s="1"/>
  <c r="Y506" i="1"/>
  <c r="AA506" i="1" s="1"/>
  <c r="X506" i="1"/>
  <c r="Z506" i="1" s="1"/>
  <c r="R506" i="1"/>
  <c r="T506" i="1" s="1"/>
  <c r="Q506" i="1"/>
  <c r="S506" i="1" s="1"/>
  <c r="K506" i="1"/>
  <c r="M506" i="1" s="1"/>
  <c r="BE506" i="1" s="1"/>
  <c r="J506" i="1"/>
  <c r="L506" i="1" s="1"/>
  <c r="AS505" i="1"/>
  <c r="AU505" i="1" s="1"/>
  <c r="AW505" i="1" s="1"/>
  <c r="AR505" i="1"/>
  <c r="AT505" i="1" s="1"/>
  <c r="AV505" i="1" s="1"/>
  <c r="AQ505" i="1"/>
  <c r="AH505" i="1"/>
  <c r="AJ505" i="1" s="1"/>
  <c r="AG505" i="1"/>
  <c r="AI505" i="1" s="1"/>
  <c r="BD505" i="1" s="1"/>
  <c r="Y505" i="1"/>
  <c r="AA505" i="1" s="1"/>
  <c r="X505" i="1"/>
  <c r="Z505" i="1" s="1"/>
  <c r="BA505" i="1" s="1"/>
  <c r="R505" i="1"/>
  <c r="T505" i="1" s="1"/>
  <c r="Q505" i="1"/>
  <c r="S505" i="1" s="1"/>
  <c r="AY505" i="1" s="1"/>
  <c r="K505" i="1"/>
  <c r="M505" i="1" s="1"/>
  <c r="BE505" i="1" s="1"/>
  <c r="J505" i="1"/>
  <c r="L505" i="1" s="1"/>
  <c r="AZ505" i="1" s="1"/>
  <c r="AS504" i="1"/>
  <c r="AU504" i="1" s="1"/>
  <c r="AW504" i="1" s="1"/>
  <c r="AR504" i="1"/>
  <c r="AT504" i="1" s="1"/>
  <c r="AV504" i="1" s="1"/>
  <c r="AQ504" i="1"/>
  <c r="AH504" i="1"/>
  <c r="AJ504" i="1" s="1"/>
  <c r="AG504" i="1"/>
  <c r="AI504" i="1" s="1"/>
  <c r="Y504" i="1"/>
  <c r="AA504" i="1" s="1"/>
  <c r="X504" i="1"/>
  <c r="Z504" i="1" s="1"/>
  <c r="R504" i="1"/>
  <c r="T504" i="1" s="1"/>
  <c r="Q504" i="1"/>
  <c r="S504" i="1" s="1"/>
  <c r="K504" i="1"/>
  <c r="M504" i="1" s="1"/>
  <c r="BE504" i="1" s="1"/>
  <c r="J504" i="1"/>
  <c r="L504" i="1" s="1"/>
  <c r="AS503" i="1"/>
  <c r="AU503" i="1" s="1"/>
  <c r="AW503" i="1" s="1"/>
  <c r="AR503" i="1"/>
  <c r="AT503" i="1" s="1"/>
  <c r="AV503" i="1" s="1"/>
  <c r="AQ503" i="1"/>
  <c r="AH503" i="1"/>
  <c r="AJ503" i="1" s="1"/>
  <c r="AG503" i="1"/>
  <c r="AI503" i="1" s="1"/>
  <c r="BD503" i="1" s="1"/>
  <c r="Y503" i="1"/>
  <c r="AA503" i="1" s="1"/>
  <c r="X503" i="1"/>
  <c r="Z503" i="1" s="1"/>
  <c r="BA503" i="1" s="1"/>
  <c r="R503" i="1"/>
  <c r="T503" i="1" s="1"/>
  <c r="Q503" i="1"/>
  <c r="S503" i="1" s="1"/>
  <c r="AY503" i="1" s="1"/>
  <c r="K503" i="1"/>
  <c r="M503" i="1" s="1"/>
  <c r="BE503" i="1" s="1"/>
  <c r="J503" i="1"/>
  <c r="L503" i="1" s="1"/>
  <c r="AZ503" i="1" s="1"/>
  <c r="AS502" i="1"/>
  <c r="AU502" i="1" s="1"/>
  <c r="AW502" i="1" s="1"/>
  <c r="AR502" i="1"/>
  <c r="AT502" i="1" s="1"/>
  <c r="AV502" i="1" s="1"/>
  <c r="AQ502" i="1"/>
  <c r="AH502" i="1"/>
  <c r="AJ502" i="1" s="1"/>
  <c r="AG502" i="1"/>
  <c r="AI502" i="1" s="1"/>
  <c r="Y502" i="1"/>
  <c r="AA502" i="1" s="1"/>
  <c r="X502" i="1"/>
  <c r="Z502" i="1" s="1"/>
  <c r="R502" i="1"/>
  <c r="T502" i="1" s="1"/>
  <c r="Q502" i="1"/>
  <c r="S502" i="1" s="1"/>
  <c r="K502" i="1"/>
  <c r="M502" i="1" s="1"/>
  <c r="BE502" i="1" s="1"/>
  <c r="J502" i="1"/>
  <c r="L502" i="1" s="1"/>
  <c r="AS501" i="1"/>
  <c r="AU501" i="1" s="1"/>
  <c r="AW501" i="1" s="1"/>
  <c r="AR501" i="1"/>
  <c r="AT501" i="1" s="1"/>
  <c r="AV501" i="1" s="1"/>
  <c r="AQ501" i="1"/>
  <c r="AH501" i="1"/>
  <c r="AJ501" i="1" s="1"/>
  <c r="AG501" i="1"/>
  <c r="AI501" i="1" s="1"/>
  <c r="BD501" i="1" s="1"/>
  <c r="Y501" i="1"/>
  <c r="AA501" i="1" s="1"/>
  <c r="X501" i="1"/>
  <c r="Z501" i="1" s="1"/>
  <c r="BA501" i="1" s="1"/>
  <c r="R501" i="1"/>
  <c r="T501" i="1" s="1"/>
  <c r="Q501" i="1"/>
  <c r="S501" i="1" s="1"/>
  <c r="AY501" i="1" s="1"/>
  <c r="K501" i="1"/>
  <c r="M501" i="1" s="1"/>
  <c r="BE501" i="1" s="1"/>
  <c r="J501" i="1"/>
  <c r="L501" i="1" s="1"/>
  <c r="AZ501" i="1" s="1"/>
  <c r="AS500" i="1"/>
  <c r="AU500" i="1" s="1"/>
  <c r="AW500" i="1" s="1"/>
  <c r="AR500" i="1"/>
  <c r="AT500" i="1" s="1"/>
  <c r="AV500" i="1" s="1"/>
  <c r="AQ500" i="1"/>
  <c r="AH500" i="1"/>
  <c r="AJ500" i="1" s="1"/>
  <c r="AG500" i="1"/>
  <c r="AI500" i="1" s="1"/>
  <c r="Y500" i="1"/>
  <c r="AA500" i="1" s="1"/>
  <c r="X500" i="1"/>
  <c r="Z500" i="1" s="1"/>
  <c r="R500" i="1"/>
  <c r="T500" i="1" s="1"/>
  <c r="Q500" i="1"/>
  <c r="S500" i="1" s="1"/>
  <c r="K500" i="1"/>
  <c r="M500" i="1" s="1"/>
  <c r="BE500" i="1" s="1"/>
  <c r="J500" i="1"/>
  <c r="L500" i="1" s="1"/>
  <c r="AS499" i="1"/>
  <c r="AU499" i="1" s="1"/>
  <c r="AW499" i="1" s="1"/>
  <c r="AR499" i="1"/>
  <c r="AT499" i="1" s="1"/>
  <c r="AV499" i="1" s="1"/>
  <c r="AQ499" i="1"/>
  <c r="AH499" i="1"/>
  <c r="AJ499" i="1" s="1"/>
  <c r="AG499" i="1"/>
  <c r="AI499" i="1" s="1"/>
  <c r="BD499" i="1" s="1"/>
  <c r="Y499" i="1"/>
  <c r="AA499" i="1" s="1"/>
  <c r="X499" i="1"/>
  <c r="Z499" i="1" s="1"/>
  <c r="BA499" i="1" s="1"/>
  <c r="R499" i="1"/>
  <c r="T499" i="1" s="1"/>
  <c r="Q499" i="1"/>
  <c r="S499" i="1" s="1"/>
  <c r="AY499" i="1" s="1"/>
  <c r="K499" i="1"/>
  <c r="M499" i="1" s="1"/>
  <c r="BE499" i="1" s="1"/>
  <c r="J499" i="1"/>
  <c r="L499" i="1" s="1"/>
  <c r="AZ499" i="1" s="1"/>
  <c r="AS498" i="1"/>
  <c r="AU498" i="1" s="1"/>
  <c r="AW498" i="1" s="1"/>
  <c r="AR498" i="1"/>
  <c r="AT498" i="1" s="1"/>
  <c r="AV498" i="1" s="1"/>
  <c r="AQ498" i="1"/>
  <c r="AH498" i="1"/>
  <c r="AJ498" i="1" s="1"/>
  <c r="AG498" i="1"/>
  <c r="AI498" i="1" s="1"/>
  <c r="Y498" i="1"/>
  <c r="AA498" i="1" s="1"/>
  <c r="X498" i="1"/>
  <c r="Z498" i="1" s="1"/>
  <c r="R498" i="1"/>
  <c r="T498" i="1" s="1"/>
  <c r="Q498" i="1"/>
  <c r="S498" i="1" s="1"/>
  <c r="K498" i="1"/>
  <c r="M498" i="1" s="1"/>
  <c r="BE498" i="1" s="1"/>
  <c r="J498" i="1"/>
  <c r="L498" i="1" s="1"/>
  <c r="AS497" i="1"/>
  <c r="AU497" i="1" s="1"/>
  <c r="AW497" i="1" s="1"/>
  <c r="AR497" i="1"/>
  <c r="AT497" i="1" s="1"/>
  <c r="AV497" i="1" s="1"/>
  <c r="AQ497" i="1"/>
  <c r="AH497" i="1"/>
  <c r="AJ497" i="1" s="1"/>
  <c r="AG497" i="1"/>
  <c r="AI497" i="1" s="1"/>
  <c r="BD497" i="1" s="1"/>
  <c r="Y497" i="1"/>
  <c r="AA497" i="1" s="1"/>
  <c r="X497" i="1"/>
  <c r="Z497" i="1" s="1"/>
  <c r="BA497" i="1" s="1"/>
  <c r="R497" i="1"/>
  <c r="T497" i="1" s="1"/>
  <c r="Q497" i="1"/>
  <c r="S497" i="1" s="1"/>
  <c r="AY497" i="1" s="1"/>
  <c r="K497" i="1"/>
  <c r="M497" i="1" s="1"/>
  <c r="BE497" i="1" s="1"/>
  <c r="J497" i="1"/>
  <c r="L497" i="1" s="1"/>
  <c r="AZ497" i="1" s="1"/>
  <c r="AS496" i="1"/>
  <c r="AU496" i="1" s="1"/>
  <c r="AW496" i="1" s="1"/>
  <c r="AR496" i="1"/>
  <c r="AT496" i="1" s="1"/>
  <c r="AV496" i="1" s="1"/>
  <c r="AQ496" i="1"/>
  <c r="AH496" i="1"/>
  <c r="AJ496" i="1" s="1"/>
  <c r="AG496" i="1"/>
  <c r="AI496" i="1" s="1"/>
  <c r="Y496" i="1"/>
  <c r="AA496" i="1" s="1"/>
  <c r="X496" i="1"/>
  <c r="Z496" i="1" s="1"/>
  <c r="R496" i="1"/>
  <c r="T496" i="1" s="1"/>
  <c r="Q496" i="1"/>
  <c r="S496" i="1" s="1"/>
  <c r="K496" i="1"/>
  <c r="M496" i="1" s="1"/>
  <c r="BE496" i="1" s="1"/>
  <c r="J496" i="1"/>
  <c r="L496" i="1" s="1"/>
  <c r="AS495" i="1"/>
  <c r="AU495" i="1" s="1"/>
  <c r="AW495" i="1" s="1"/>
  <c r="AR495" i="1"/>
  <c r="AT495" i="1" s="1"/>
  <c r="AV495" i="1" s="1"/>
  <c r="AQ495" i="1"/>
  <c r="AH495" i="1"/>
  <c r="AJ495" i="1" s="1"/>
  <c r="AG495" i="1"/>
  <c r="AI495" i="1" s="1"/>
  <c r="BD495" i="1" s="1"/>
  <c r="Y495" i="1"/>
  <c r="AA495" i="1" s="1"/>
  <c r="X495" i="1"/>
  <c r="Z495" i="1" s="1"/>
  <c r="BA495" i="1" s="1"/>
  <c r="R495" i="1"/>
  <c r="T495" i="1" s="1"/>
  <c r="Q495" i="1"/>
  <c r="S495" i="1" s="1"/>
  <c r="AY495" i="1" s="1"/>
  <c r="K495" i="1"/>
  <c r="M495" i="1" s="1"/>
  <c r="BE495" i="1" s="1"/>
  <c r="J495" i="1"/>
  <c r="L495" i="1" s="1"/>
  <c r="AZ495" i="1" s="1"/>
  <c r="AS494" i="1"/>
  <c r="AU494" i="1" s="1"/>
  <c r="AW494" i="1" s="1"/>
  <c r="AR494" i="1"/>
  <c r="AT494" i="1" s="1"/>
  <c r="AV494" i="1" s="1"/>
  <c r="AQ494" i="1"/>
  <c r="AH494" i="1"/>
  <c r="AJ494" i="1" s="1"/>
  <c r="AG494" i="1"/>
  <c r="AI494" i="1" s="1"/>
  <c r="Y494" i="1"/>
  <c r="AA494" i="1" s="1"/>
  <c r="X494" i="1"/>
  <c r="Z494" i="1" s="1"/>
  <c r="R494" i="1"/>
  <c r="T494" i="1" s="1"/>
  <c r="Q494" i="1"/>
  <c r="S494" i="1" s="1"/>
  <c r="K494" i="1"/>
  <c r="M494" i="1" s="1"/>
  <c r="BE494" i="1" s="1"/>
  <c r="J494" i="1"/>
  <c r="L494" i="1" s="1"/>
  <c r="AS493" i="1"/>
  <c r="AU493" i="1" s="1"/>
  <c r="AW493" i="1" s="1"/>
  <c r="AR493" i="1"/>
  <c r="AT493" i="1" s="1"/>
  <c r="AV493" i="1" s="1"/>
  <c r="AQ493" i="1"/>
  <c r="AH493" i="1"/>
  <c r="AJ493" i="1" s="1"/>
  <c r="AG493" i="1"/>
  <c r="AI493" i="1" s="1"/>
  <c r="BD493" i="1" s="1"/>
  <c r="Y493" i="1"/>
  <c r="AA493" i="1" s="1"/>
  <c r="X493" i="1"/>
  <c r="Z493" i="1" s="1"/>
  <c r="BA493" i="1" s="1"/>
  <c r="R493" i="1"/>
  <c r="T493" i="1" s="1"/>
  <c r="Q493" i="1"/>
  <c r="S493" i="1" s="1"/>
  <c r="AY493" i="1" s="1"/>
  <c r="K493" i="1"/>
  <c r="M493" i="1" s="1"/>
  <c r="BE493" i="1" s="1"/>
  <c r="J493" i="1"/>
  <c r="L493" i="1" s="1"/>
  <c r="AZ493" i="1" s="1"/>
  <c r="AS492" i="1"/>
  <c r="AU492" i="1" s="1"/>
  <c r="AW492" i="1" s="1"/>
  <c r="AR492" i="1"/>
  <c r="AT492" i="1" s="1"/>
  <c r="AV492" i="1" s="1"/>
  <c r="AQ492" i="1"/>
  <c r="AH492" i="1"/>
  <c r="AJ492" i="1" s="1"/>
  <c r="AG492" i="1"/>
  <c r="AI492" i="1" s="1"/>
  <c r="Y492" i="1"/>
  <c r="AA492" i="1" s="1"/>
  <c r="X492" i="1"/>
  <c r="Z492" i="1" s="1"/>
  <c r="R492" i="1"/>
  <c r="T492" i="1" s="1"/>
  <c r="Q492" i="1"/>
  <c r="S492" i="1" s="1"/>
  <c r="K492" i="1"/>
  <c r="M492" i="1" s="1"/>
  <c r="BE492" i="1" s="1"/>
  <c r="J492" i="1"/>
  <c r="L492" i="1" s="1"/>
  <c r="AS491" i="1"/>
  <c r="AU491" i="1" s="1"/>
  <c r="AW491" i="1" s="1"/>
  <c r="AR491" i="1"/>
  <c r="AT491" i="1" s="1"/>
  <c r="AV491" i="1" s="1"/>
  <c r="AQ491" i="1"/>
  <c r="AH491" i="1"/>
  <c r="AJ491" i="1" s="1"/>
  <c r="AG491" i="1"/>
  <c r="AI491" i="1" s="1"/>
  <c r="BD491" i="1" s="1"/>
  <c r="Y491" i="1"/>
  <c r="AA491" i="1" s="1"/>
  <c r="X491" i="1"/>
  <c r="Z491" i="1" s="1"/>
  <c r="BA491" i="1" s="1"/>
  <c r="R491" i="1"/>
  <c r="T491" i="1" s="1"/>
  <c r="Q491" i="1"/>
  <c r="S491" i="1" s="1"/>
  <c r="AY491" i="1" s="1"/>
  <c r="K491" i="1"/>
  <c r="M491" i="1" s="1"/>
  <c r="BE491" i="1" s="1"/>
  <c r="J491" i="1"/>
  <c r="L491" i="1" s="1"/>
  <c r="AZ491" i="1" s="1"/>
  <c r="AS490" i="1"/>
  <c r="AU490" i="1" s="1"/>
  <c r="AW490" i="1" s="1"/>
  <c r="AR490" i="1"/>
  <c r="AT490" i="1" s="1"/>
  <c r="AV490" i="1" s="1"/>
  <c r="AQ490" i="1"/>
  <c r="AH490" i="1"/>
  <c r="AJ490" i="1" s="1"/>
  <c r="AG490" i="1"/>
  <c r="AI490" i="1" s="1"/>
  <c r="Y490" i="1"/>
  <c r="AA490" i="1" s="1"/>
  <c r="X490" i="1"/>
  <c r="Z490" i="1" s="1"/>
  <c r="R490" i="1"/>
  <c r="T490" i="1" s="1"/>
  <c r="Q490" i="1"/>
  <c r="S490" i="1" s="1"/>
  <c r="K490" i="1"/>
  <c r="M490" i="1" s="1"/>
  <c r="BE490" i="1" s="1"/>
  <c r="J490" i="1"/>
  <c r="L490" i="1" s="1"/>
  <c r="AS489" i="1"/>
  <c r="AU489" i="1" s="1"/>
  <c r="AW489" i="1" s="1"/>
  <c r="AR489" i="1"/>
  <c r="AT489" i="1" s="1"/>
  <c r="AV489" i="1" s="1"/>
  <c r="AQ489" i="1"/>
  <c r="AH489" i="1"/>
  <c r="AJ489" i="1" s="1"/>
  <c r="AG489" i="1"/>
  <c r="AI489" i="1" s="1"/>
  <c r="BD489" i="1" s="1"/>
  <c r="Y489" i="1"/>
  <c r="AA489" i="1" s="1"/>
  <c r="X489" i="1"/>
  <c r="Z489" i="1" s="1"/>
  <c r="BA489" i="1" s="1"/>
  <c r="R489" i="1"/>
  <c r="T489" i="1" s="1"/>
  <c r="Q489" i="1"/>
  <c r="S489" i="1" s="1"/>
  <c r="AY489" i="1" s="1"/>
  <c r="K489" i="1"/>
  <c r="M489" i="1" s="1"/>
  <c r="BE489" i="1" s="1"/>
  <c r="J489" i="1"/>
  <c r="L489" i="1" s="1"/>
  <c r="AZ489" i="1" s="1"/>
  <c r="AS488" i="1"/>
  <c r="AU488" i="1" s="1"/>
  <c r="AW488" i="1" s="1"/>
  <c r="AR488" i="1"/>
  <c r="AT488" i="1" s="1"/>
  <c r="AV488" i="1" s="1"/>
  <c r="AQ488" i="1"/>
  <c r="AH488" i="1"/>
  <c r="AJ488" i="1" s="1"/>
  <c r="AG488" i="1"/>
  <c r="AI488" i="1" s="1"/>
  <c r="Y488" i="1"/>
  <c r="AA488" i="1" s="1"/>
  <c r="X488" i="1"/>
  <c r="Z488" i="1" s="1"/>
  <c r="R488" i="1"/>
  <c r="T488" i="1" s="1"/>
  <c r="Q488" i="1"/>
  <c r="S488" i="1" s="1"/>
  <c r="K488" i="1"/>
  <c r="M488" i="1" s="1"/>
  <c r="BE488" i="1" s="1"/>
  <c r="J488" i="1"/>
  <c r="L488" i="1" s="1"/>
  <c r="AS487" i="1"/>
  <c r="AU487" i="1" s="1"/>
  <c r="AW487" i="1" s="1"/>
  <c r="AR487" i="1"/>
  <c r="AT487" i="1" s="1"/>
  <c r="AV487" i="1" s="1"/>
  <c r="AQ487" i="1"/>
  <c r="AH487" i="1"/>
  <c r="AJ487" i="1" s="1"/>
  <c r="AG487" i="1"/>
  <c r="AI487" i="1" s="1"/>
  <c r="BD487" i="1" s="1"/>
  <c r="Y487" i="1"/>
  <c r="AA487" i="1" s="1"/>
  <c r="X487" i="1"/>
  <c r="Z487" i="1" s="1"/>
  <c r="BA487" i="1" s="1"/>
  <c r="R487" i="1"/>
  <c r="T487" i="1" s="1"/>
  <c r="Q487" i="1"/>
  <c r="S487" i="1" s="1"/>
  <c r="AY487" i="1" s="1"/>
  <c r="K487" i="1"/>
  <c r="M487" i="1" s="1"/>
  <c r="BE487" i="1" s="1"/>
  <c r="J487" i="1"/>
  <c r="L487" i="1" s="1"/>
  <c r="AZ487" i="1" s="1"/>
  <c r="AS486" i="1"/>
  <c r="AU486" i="1" s="1"/>
  <c r="AW486" i="1" s="1"/>
  <c r="AR486" i="1"/>
  <c r="AT486" i="1" s="1"/>
  <c r="AV486" i="1" s="1"/>
  <c r="AQ486" i="1"/>
  <c r="AH486" i="1"/>
  <c r="AJ486" i="1" s="1"/>
  <c r="AG486" i="1"/>
  <c r="AI486" i="1" s="1"/>
  <c r="Y486" i="1"/>
  <c r="AA486" i="1" s="1"/>
  <c r="X486" i="1"/>
  <c r="Z486" i="1" s="1"/>
  <c r="R486" i="1"/>
  <c r="T486" i="1" s="1"/>
  <c r="Q486" i="1"/>
  <c r="S486" i="1" s="1"/>
  <c r="K486" i="1"/>
  <c r="M486" i="1" s="1"/>
  <c r="BE486" i="1" s="1"/>
  <c r="J486" i="1"/>
  <c r="L486" i="1" s="1"/>
  <c r="AS485" i="1"/>
  <c r="AU485" i="1" s="1"/>
  <c r="AW485" i="1" s="1"/>
  <c r="AR485" i="1"/>
  <c r="AT485" i="1" s="1"/>
  <c r="AV485" i="1" s="1"/>
  <c r="AQ485" i="1"/>
  <c r="AH485" i="1"/>
  <c r="AJ485" i="1" s="1"/>
  <c r="AG485" i="1"/>
  <c r="AI485" i="1" s="1"/>
  <c r="BD485" i="1" s="1"/>
  <c r="Y485" i="1"/>
  <c r="AA485" i="1" s="1"/>
  <c r="X485" i="1"/>
  <c r="Z485" i="1" s="1"/>
  <c r="BA485" i="1" s="1"/>
  <c r="R485" i="1"/>
  <c r="T485" i="1" s="1"/>
  <c r="Q485" i="1"/>
  <c r="S485" i="1" s="1"/>
  <c r="AY485" i="1" s="1"/>
  <c r="K485" i="1"/>
  <c r="M485" i="1" s="1"/>
  <c r="BE485" i="1" s="1"/>
  <c r="J485" i="1"/>
  <c r="L485" i="1" s="1"/>
  <c r="AZ485" i="1" s="1"/>
  <c r="AS484" i="1"/>
  <c r="AU484" i="1" s="1"/>
  <c r="AW484" i="1" s="1"/>
  <c r="AR484" i="1"/>
  <c r="AT484" i="1" s="1"/>
  <c r="AV484" i="1" s="1"/>
  <c r="AQ484" i="1"/>
  <c r="AH484" i="1"/>
  <c r="AJ484" i="1" s="1"/>
  <c r="AG484" i="1"/>
  <c r="AI484" i="1" s="1"/>
  <c r="Y484" i="1"/>
  <c r="AA484" i="1" s="1"/>
  <c r="X484" i="1"/>
  <c r="Z484" i="1" s="1"/>
  <c r="R484" i="1"/>
  <c r="T484" i="1" s="1"/>
  <c r="Q484" i="1"/>
  <c r="S484" i="1" s="1"/>
  <c r="K484" i="1"/>
  <c r="M484" i="1" s="1"/>
  <c r="BE484" i="1" s="1"/>
  <c r="J484" i="1"/>
  <c r="L484" i="1" s="1"/>
  <c r="AS483" i="1"/>
  <c r="AU483" i="1" s="1"/>
  <c r="AW483" i="1" s="1"/>
  <c r="AR483" i="1"/>
  <c r="AT483" i="1" s="1"/>
  <c r="AV483" i="1" s="1"/>
  <c r="AQ483" i="1"/>
  <c r="AH483" i="1"/>
  <c r="AJ483" i="1" s="1"/>
  <c r="AG483" i="1"/>
  <c r="AI483" i="1" s="1"/>
  <c r="BD483" i="1" s="1"/>
  <c r="Y483" i="1"/>
  <c r="AA483" i="1" s="1"/>
  <c r="X483" i="1"/>
  <c r="Z483" i="1" s="1"/>
  <c r="BA483" i="1" s="1"/>
  <c r="R483" i="1"/>
  <c r="T483" i="1" s="1"/>
  <c r="Q483" i="1"/>
  <c r="S483" i="1" s="1"/>
  <c r="AY483" i="1" s="1"/>
  <c r="K483" i="1"/>
  <c r="M483" i="1" s="1"/>
  <c r="BE483" i="1" s="1"/>
  <c r="J483" i="1"/>
  <c r="L483" i="1" s="1"/>
  <c r="AZ483" i="1" s="1"/>
  <c r="AS482" i="1"/>
  <c r="AU482" i="1" s="1"/>
  <c r="AW482" i="1" s="1"/>
  <c r="AR482" i="1"/>
  <c r="AT482" i="1" s="1"/>
  <c r="AV482" i="1" s="1"/>
  <c r="AQ482" i="1"/>
  <c r="AH482" i="1"/>
  <c r="AJ482" i="1" s="1"/>
  <c r="AG482" i="1"/>
  <c r="AI482" i="1" s="1"/>
  <c r="Y482" i="1"/>
  <c r="AA482" i="1" s="1"/>
  <c r="X482" i="1"/>
  <c r="Z482" i="1" s="1"/>
  <c r="R482" i="1"/>
  <c r="T482" i="1" s="1"/>
  <c r="Q482" i="1"/>
  <c r="S482" i="1" s="1"/>
  <c r="K482" i="1"/>
  <c r="M482" i="1" s="1"/>
  <c r="BE482" i="1" s="1"/>
  <c r="J482" i="1"/>
  <c r="L482" i="1" s="1"/>
  <c r="AS481" i="1"/>
  <c r="AU481" i="1" s="1"/>
  <c r="AW481" i="1" s="1"/>
  <c r="AR481" i="1"/>
  <c r="AT481" i="1" s="1"/>
  <c r="AV481" i="1" s="1"/>
  <c r="AQ481" i="1"/>
  <c r="AH481" i="1"/>
  <c r="AJ481" i="1" s="1"/>
  <c r="AG481" i="1"/>
  <c r="AI481" i="1" s="1"/>
  <c r="BD481" i="1" s="1"/>
  <c r="Y481" i="1"/>
  <c r="AA481" i="1" s="1"/>
  <c r="X481" i="1"/>
  <c r="Z481" i="1" s="1"/>
  <c r="BA481" i="1" s="1"/>
  <c r="R481" i="1"/>
  <c r="T481" i="1" s="1"/>
  <c r="Q481" i="1"/>
  <c r="S481" i="1" s="1"/>
  <c r="AY481" i="1" s="1"/>
  <c r="K481" i="1"/>
  <c r="M481" i="1" s="1"/>
  <c r="BE481" i="1" s="1"/>
  <c r="J481" i="1"/>
  <c r="L481" i="1" s="1"/>
  <c r="AZ481" i="1" s="1"/>
  <c r="AS480" i="1"/>
  <c r="AU480" i="1" s="1"/>
  <c r="AW480" i="1" s="1"/>
  <c r="AR480" i="1"/>
  <c r="AT480" i="1" s="1"/>
  <c r="AV480" i="1" s="1"/>
  <c r="AQ480" i="1"/>
  <c r="AH480" i="1"/>
  <c r="AJ480" i="1" s="1"/>
  <c r="AG480" i="1"/>
  <c r="AI480" i="1" s="1"/>
  <c r="Y480" i="1"/>
  <c r="AA480" i="1" s="1"/>
  <c r="X480" i="1"/>
  <c r="Z480" i="1" s="1"/>
  <c r="R480" i="1"/>
  <c r="T480" i="1" s="1"/>
  <c r="Q480" i="1"/>
  <c r="S480" i="1" s="1"/>
  <c r="K480" i="1"/>
  <c r="M480" i="1" s="1"/>
  <c r="BE480" i="1" s="1"/>
  <c r="J480" i="1"/>
  <c r="L480" i="1" s="1"/>
  <c r="AS479" i="1"/>
  <c r="AU479" i="1" s="1"/>
  <c r="AW479" i="1" s="1"/>
  <c r="AR479" i="1"/>
  <c r="AT479" i="1" s="1"/>
  <c r="AV479" i="1" s="1"/>
  <c r="AQ479" i="1"/>
  <c r="AH479" i="1"/>
  <c r="AJ479" i="1" s="1"/>
  <c r="AG479" i="1"/>
  <c r="AI479" i="1" s="1"/>
  <c r="BD479" i="1" s="1"/>
  <c r="Y479" i="1"/>
  <c r="AA479" i="1" s="1"/>
  <c r="X479" i="1"/>
  <c r="Z479" i="1" s="1"/>
  <c r="BA479" i="1" s="1"/>
  <c r="R479" i="1"/>
  <c r="T479" i="1" s="1"/>
  <c r="Q479" i="1"/>
  <c r="S479" i="1" s="1"/>
  <c r="AY479" i="1" s="1"/>
  <c r="K479" i="1"/>
  <c r="M479" i="1" s="1"/>
  <c r="BE479" i="1" s="1"/>
  <c r="J479" i="1"/>
  <c r="L479" i="1" s="1"/>
  <c r="AZ479" i="1" s="1"/>
  <c r="AS478" i="1"/>
  <c r="AU478" i="1" s="1"/>
  <c r="AW478" i="1" s="1"/>
  <c r="AR478" i="1"/>
  <c r="AT478" i="1" s="1"/>
  <c r="AV478" i="1" s="1"/>
  <c r="AQ478" i="1"/>
  <c r="AH478" i="1"/>
  <c r="AJ478" i="1" s="1"/>
  <c r="AG478" i="1"/>
  <c r="AI478" i="1" s="1"/>
  <c r="Y478" i="1"/>
  <c r="AA478" i="1" s="1"/>
  <c r="X478" i="1"/>
  <c r="Z478" i="1" s="1"/>
  <c r="R478" i="1"/>
  <c r="T478" i="1" s="1"/>
  <c r="Q478" i="1"/>
  <c r="S478" i="1" s="1"/>
  <c r="K478" i="1"/>
  <c r="M478" i="1" s="1"/>
  <c r="BE478" i="1" s="1"/>
  <c r="J478" i="1"/>
  <c r="L478" i="1" s="1"/>
  <c r="AS477" i="1"/>
  <c r="AU477" i="1" s="1"/>
  <c r="AW477" i="1" s="1"/>
  <c r="AR477" i="1"/>
  <c r="AT477" i="1" s="1"/>
  <c r="AV477" i="1" s="1"/>
  <c r="AQ477" i="1"/>
  <c r="AH477" i="1"/>
  <c r="AJ477" i="1" s="1"/>
  <c r="AG477" i="1"/>
  <c r="AI477" i="1" s="1"/>
  <c r="BD477" i="1" s="1"/>
  <c r="Y477" i="1"/>
  <c r="AA477" i="1" s="1"/>
  <c r="X477" i="1"/>
  <c r="Z477" i="1" s="1"/>
  <c r="BA477" i="1" s="1"/>
  <c r="R477" i="1"/>
  <c r="T477" i="1" s="1"/>
  <c r="Q477" i="1"/>
  <c r="S477" i="1" s="1"/>
  <c r="AY477" i="1" s="1"/>
  <c r="K477" i="1"/>
  <c r="M477" i="1" s="1"/>
  <c r="BE477" i="1" s="1"/>
  <c r="J477" i="1"/>
  <c r="L477" i="1" s="1"/>
  <c r="AZ477" i="1" s="1"/>
  <c r="AS476" i="1"/>
  <c r="AU476" i="1" s="1"/>
  <c r="AW476" i="1" s="1"/>
  <c r="AR476" i="1"/>
  <c r="AT476" i="1" s="1"/>
  <c r="AV476" i="1" s="1"/>
  <c r="AQ476" i="1"/>
  <c r="AH476" i="1"/>
  <c r="AJ476" i="1" s="1"/>
  <c r="AG476" i="1"/>
  <c r="AI476" i="1" s="1"/>
  <c r="Y476" i="1"/>
  <c r="AA476" i="1" s="1"/>
  <c r="X476" i="1"/>
  <c r="Z476" i="1" s="1"/>
  <c r="R476" i="1"/>
  <c r="T476" i="1" s="1"/>
  <c r="Q476" i="1"/>
  <c r="S476" i="1" s="1"/>
  <c r="K476" i="1"/>
  <c r="M476" i="1" s="1"/>
  <c r="BE476" i="1" s="1"/>
  <c r="J476" i="1"/>
  <c r="L476" i="1" s="1"/>
  <c r="AS475" i="1"/>
  <c r="AU475" i="1" s="1"/>
  <c r="AW475" i="1" s="1"/>
  <c r="AR475" i="1"/>
  <c r="AT475" i="1" s="1"/>
  <c r="AV475" i="1" s="1"/>
  <c r="AQ475" i="1"/>
  <c r="AH475" i="1"/>
  <c r="AJ475" i="1" s="1"/>
  <c r="AG475" i="1"/>
  <c r="AI475" i="1" s="1"/>
  <c r="BD475" i="1" s="1"/>
  <c r="Y475" i="1"/>
  <c r="AA475" i="1" s="1"/>
  <c r="X475" i="1"/>
  <c r="Z475" i="1" s="1"/>
  <c r="BA475" i="1" s="1"/>
  <c r="R475" i="1"/>
  <c r="T475" i="1" s="1"/>
  <c r="Q475" i="1"/>
  <c r="S475" i="1" s="1"/>
  <c r="AY475" i="1" s="1"/>
  <c r="K475" i="1"/>
  <c r="M475" i="1" s="1"/>
  <c r="BE475" i="1" s="1"/>
  <c r="J475" i="1"/>
  <c r="L475" i="1" s="1"/>
  <c r="AZ475" i="1" s="1"/>
  <c r="AS474" i="1"/>
  <c r="AU474" i="1" s="1"/>
  <c r="AW474" i="1" s="1"/>
  <c r="AR474" i="1"/>
  <c r="AT474" i="1" s="1"/>
  <c r="AV474" i="1" s="1"/>
  <c r="AQ474" i="1"/>
  <c r="AH474" i="1"/>
  <c r="AJ474" i="1" s="1"/>
  <c r="AG474" i="1"/>
  <c r="AI474" i="1" s="1"/>
  <c r="Y474" i="1"/>
  <c r="AA474" i="1" s="1"/>
  <c r="X474" i="1"/>
  <c r="Z474" i="1" s="1"/>
  <c r="R474" i="1"/>
  <c r="T474" i="1" s="1"/>
  <c r="Q474" i="1"/>
  <c r="S474" i="1" s="1"/>
  <c r="K474" i="1"/>
  <c r="M474" i="1" s="1"/>
  <c r="BE474" i="1" s="1"/>
  <c r="J474" i="1"/>
  <c r="L474" i="1" s="1"/>
  <c r="AS473" i="1"/>
  <c r="AU473" i="1" s="1"/>
  <c r="AW473" i="1" s="1"/>
  <c r="AR473" i="1"/>
  <c r="AT473" i="1" s="1"/>
  <c r="AV473" i="1" s="1"/>
  <c r="AQ473" i="1"/>
  <c r="AH473" i="1"/>
  <c r="AJ473" i="1" s="1"/>
  <c r="AG473" i="1"/>
  <c r="AI473" i="1" s="1"/>
  <c r="BD473" i="1" s="1"/>
  <c r="Y473" i="1"/>
  <c r="AA473" i="1" s="1"/>
  <c r="X473" i="1"/>
  <c r="Z473" i="1" s="1"/>
  <c r="BA473" i="1" s="1"/>
  <c r="R473" i="1"/>
  <c r="T473" i="1" s="1"/>
  <c r="Q473" i="1"/>
  <c r="S473" i="1" s="1"/>
  <c r="AY473" i="1" s="1"/>
  <c r="K473" i="1"/>
  <c r="M473" i="1" s="1"/>
  <c r="BE473" i="1" s="1"/>
  <c r="J473" i="1"/>
  <c r="L473" i="1" s="1"/>
  <c r="AZ473" i="1" s="1"/>
  <c r="AS472" i="1"/>
  <c r="AU472" i="1" s="1"/>
  <c r="AW472" i="1" s="1"/>
  <c r="AR472" i="1"/>
  <c r="AT472" i="1" s="1"/>
  <c r="AV472" i="1" s="1"/>
  <c r="AQ472" i="1"/>
  <c r="AH472" i="1"/>
  <c r="AJ472" i="1" s="1"/>
  <c r="AG472" i="1"/>
  <c r="AI472" i="1" s="1"/>
  <c r="Y472" i="1"/>
  <c r="AA472" i="1" s="1"/>
  <c r="X472" i="1"/>
  <c r="Z472" i="1" s="1"/>
  <c r="R472" i="1"/>
  <c r="T472" i="1" s="1"/>
  <c r="Q472" i="1"/>
  <c r="S472" i="1" s="1"/>
  <c r="K472" i="1"/>
  <c r="M472" i="1" s="1"/>
  <c r="BE472" i="1" s="1"/>
  <c r="J472" i="1"/>
  <c r="L472" i="1" s="1"/>
  <c r="AS471" i="1"/>
  <c r="AU471" i="1" s="1"/>
  <c r="AW471" i="1" s="1"/>
  <c r="AR471" i="1"/>
  <c r="AT471" i="1" s="1"/>
  <c r="AV471" i="1" s="1"/>
  <c r="AQ471" i="1"/>
  <c r="AH471" i="1"/>
  <c r="AJ471" i="1" s="1"/>
  <c r="AG471" i="1"/>
  <c r="AI471" i="1" s="1"/>
  <c r="BD471" i="1" s="1"/>
  <c r="Y471" i="1"/>
  <c r="AA471" i="1" s="1"/>
  <c r="X471" i="1"/>
  <c r="Z471" i="1" s="1"/>
  <c r="BA471" i="1" s="1"/>
  <c r="R471" i="1"/>
  <c r="T471" i="1" s="1"/>
  <c r="Q471" i="1"/>
  <c r="S471" i="1" s="1"/>
  <c r="AY471" i="1" s="1"/>
  <c r="K471" i="1"/>
  <c r="M471" i="1" s="1"/>
  <c r="BE471" i="1" s="1"/>
  <c r="J471" i="1"/>
  <c r="L471" i="1" s="1"/>
  <c r="AZ471" i="1" s="1"/>
  <c r="AS470" i="1"/>
  <c r="AU470" i="1" s="1"/>
  <c r="AW470" i="1" s="1"/>
  <c r="AR470" i="1"/>
  <c r="AT470" i="1" s="1"/>
  <c r="AV470" i="1" s="1"/>
  <c r="AQ470" i="1"/>
  <c r="AH470" i="1"/>
  <c r="AJ470" i="1" s="1"/>
  <c r="AG470" i="1"/>
  <c r="AI470" i="1" s="1"/>
  <c r="Y470" i="1"/>
  <c r="AA470" i="1" s="1"/>
  <c r="X470" i="1"/>
  <c r="Z470" i="1" s="1"/>
  <c r="R470" i="1"/>
  <c r="T470" i="1" s="1"/>
  <c r="Q470" i="1"/>
  <c r="S470" i="1" s="1"/>
  <c r="K470" i="1"/>
  <c r="M470" i="1" s="1"/>
  <c r="BE470" i="1" s="1"/>
  <c r="J470" i="1"/>
  <c r="L470" i="1" s="1"/>
  <c r="AS469" i="1"/>
  <c r="AU469" i="1" s="1"/>
  <c r="AW469" i="1" s="1"/>
  <c r="AR469" i="1"/>
  <c r="AT469" i="1" s="1"/>
  <c r="AV469" i="1" s="1"/>
  <c r="AQ469" i="1"/>
  <c r="AH469" i="1"/>
  <c r="AJ469" i="1" s="1"/>
  <c r="AG469" i="1"/>
  <c r="AI469" i="1" s="1"/>
  <c r="BD469" i="1" s="1"/>
  <c r="Y469" i="1"/>
  <c r="AA469" i="1" s="1"/>
  <c r="X469" i="1"/>
  <c r="Z469" i="1" s="1"/>
  <c r="BA469" i="1" s="1"/>
  <c r="R469" i="1"/>
  <c r="T469" i="1" s="1"/>
  <c r="Q469" i="1"/>
  <c r="S469" i="1" s="1"/>
  <c r="AY469" i="1" s="1"/>
  <c r="K469" i="1"/>
  <c r="M469" i="1" s="1"/>
  <c r="BE469" i="1" s="1"/>
  <c r="J469" i="1"/>
  <c r="L469" i="1" s="1"/>
  <c r="AZ469" i="1" s="1"/>
  <c r="AS468" i="1"/>
  <c r="AU468" i="1" s="1"/>
  <c r="AW468" i="1" s="1"/>
  <c r="AR468" i="1"/>
  <c r="AT468" i="1" s="1"/>
  <c r="AV468" i="1" s="1"/>
  <c r="AQ468" i="1"/>
  <c r="AH468" i="1"/>
  <c r="AJ468" i="1" s="1"/>
  <c r="AG468" i="1"/>
  <c r="AI468" i="1" s="1"/>
  <c r="Y468" i="1"/>
  <c r="AA468" i="1" s="1"/>
  <c r="X468" i="1"/>
  <c r="Z468" i="1" s="1"/>
  <c r="R468" i="1"/>
  <c r="T468" i="1" s="1"/>
  <c r="Q468" i="1"/>
  <c r="S468" i="1" s="1"/>
  <c r="K468" i="1"/>
  <c r="M468" i="1" s="1"/>
  <c r="BE468" i="1" s="1"/>
  <c r="J468" i="1"/>
  <c r="L468" i="1" s="1"/>
  <c r="AS467" i="1"/>
  <c r="AU467" i="1" s="1"/>
  <c r="AW467" i="1" s="1"/>
  <c r="AR467" i="1"/>
  <c r="AT467" i="1" s="1"/>
  <c r="AV467" i="1" s="1"/>
  <c r="AQ467" i="1"/>
  <c r="AH467" i="1"/>
  <c r="AJ467" i="1" s="1"/>
  <c r="AG467" i="1"/>
  <c r="AI467" i="1" s="1"/>
  <c r="BD467" i="1" s="1"/>
  <c r="Y467" i="1"/>
  <c r="AA467" i="1" s="1"/>
  <c r="X467" i="1"/>
  <c r="Z467" i="1" s="1"/>
  <c r="BA467" i="1" s="1"/>
  <c r="R467" i="1"/>
  <c r="T467" i="1" s="1"/>
  <c r="Q467" i="1"/>
  <c r="S467" i="1" s="1"/>
  <c r="AY467" i="1" s="1"/>
  <c r="K467" i="1"/>
  <c r="M467" i="1" s="1"/>
  <c r="BE467" i="1" s="1"/>
  <c r="J467" i="1"/>
  <c r="L467" i="1" s="1"/>
  <c r="AZ467" i="1" s="1"/>
  <c r="AS466" i="1"/>
  <c r="AU466" i="1" s="1"/>
  <c r="AW466" i="1" s="1"/>
  <c r="AR466" i="1"/>
  <c r="AT466" i="1" s="1"/>
  <c r="AV466" i="1" s="1"/>
  <c r="AQ466" i="1"/>
  <c r="AH466" i="1"/>
  <c r="AJ466" i="1" s="1"/>
  <c r="AG466" i="1"/>
  <c r="AI466" i="1" s="1"/>
  <c r="Y466" i="1"/>
  <c r="AA466" i="1" s="1"/>
  <c r="X466" i="1"/>
  <c r="Z466" i="1" s="1"/>
  <c r="R466" i="1"/>
  <c r="T466" i="1" s="1"/>
  <c r="Q466" i="1"/>
  <c r="S466" i="1" s="1"/>
  <c r="K466" i="1"/>
  <c r="M466" i="1" s="1"/>
  <c r="BE466" i="1" s="1"/>
  <c r="J466" i="1"/>
  <c r="L466" i="1" s="1"/>
  <c r="AS465" i="1"/>
  <c r="AU465" i="1" s="1"/>
  <c r="AW465" i="1" s="1"/>
  <c r="AR465" i="1"/>
  <c r="AT465" i="1" s="1"/>
  <c r="AV465" i="1" s="1"/>
  <c r="AQ465" i="1"/>
  <c r="AH465" i="1"/>
  <c r="AJ465" i="1" s="1"/>
  <c r="AG465" i="1"/>
  <c r="AI465" i="1" s="1"/>
  <c r="BD465" i="1" s="1"/>
  <c r="Y465" i="1"/>
  <c r="AA465" i="1" s="1"/>
  <c r="X465" i="1"/>
  <c r="Z465" i="1" s="1"/>
  <c r="BA465" i="1" s="1"/>
  <c r="R465" i="1"/>
  <c r="T465" i="1" s="1"/>
  <c r="Q465" i="1"/>
  <c r="S465" i="1" s="1"/>
  <c r="AY465" i="1" s="1"/>
  <c r="K465" i="1"/>
  <c r="M465" i="1" s="1"/>
  <c r="BE465" i="1" s="1"/>
  <c r="J465" i="1"/>
  <c r="L465" i="1" s="1"/>
  <c r="AZ465" i="1" s="1"/>
  <c r="AS464" i="1"/>
  <c r="AU464" i="1" s="1"/>
  <c r="AW464" i="1" s="1"/>
  <c r="AR464" i="1"/>
  <c r="AT464" i="1" s="1"/>
  <c r="AV464" i="1" s="1"/>
  <c r="AQ464" i="1"/>
  <c r="AH464" i="1"/>
  <c r="AJ464" i="1" s="1"/>
  <c r="AG464" i="1"/>
  <c r="AI464" i="1" s="1"/>
  <c r="Y464" i="1"/>
  <c r="AA464" i="1" s="1"/>
  <c r="X464" i="1"/>
  <c r="Z464" i="1" s="1"/>
  <c r="R464" i="1"/>
  <c r="T464" i="1" s="1"/>
  <c r="Q464" i="1"/>
  <c r="S464" i="1" s="1"/>
  <c r="K464" i="1"/>
  <c r="M464" i="1" s="1"/>
  <c r="BE464" i="1" s="1"/>
  <c r="J464" i="1"/>
  <c r="L464" i="1" s="1"/>
  <c r="AS463" i="1"/>
  <c r="AU463" i="1" s="1"/>
  <c r="AW463" i="1" s="1"/>
  <c r="AR463" i="1"/>
  <c r="AT463" i="1" s="1"/>
  <c r="AV463" i="1" s="1"/>
  <c r="AQ463" i="1"/>
  <c r="AH463" i="1"/>
  <c r="AJ463" i="1" s="1"/>
  <c r="AG463" i="1"/>
  <c r="AI463" i="1" s="1"/>
  <c r="BD463" i="1" s="1"/>
  <c r="Y463" i="1"/>
  <c r="AA463" i="1" s="1"/>
  <c r="X463" i="1"/>
  <c r="Z463" i="1" s="1"/>
  <c r="BA463" i="1" s="1"/>
  <c r="R463" i="1"/>
  <c r="T463" i="1" s="1"/>
  <c r="Q463" i="1"/>
  <c r="S463" i="1" s="1"/>
  <c r="AY463" i="1" s="1"/>
  <c r="K463" i="1"/>
  <c r="M463" i="1" s="1"/>
  <c r="BE463" i="1" s="1"/>
  <c r="J463" i="1"/>
  <c r="L463" i="1" s="1"/>
  <c r="AZ463" i="1" s="1"/>
  <c r="AS462" i="1"/>
  <c r="AU462" i="1" s="1"/>
  <c r="AW462" i="1" s="1"/>
  <c r="AR462" i="1"/>
  <c r="AT462" i="1" s="1"/>
  <c r="AV462" i="1" s="1"/>
  <c r="AQ462" i="1"/>
  <c r="AH462" i="1"/>
  <c r="AJ462" i="1" s="1"/>
  <c r="AG462" i="1"/>
  <c r="AI462" i="1" s="1"/>
  <c r="Y462" i="1"/>
  <c r="AA462" i="1" s="1"/>
  <c r="X462" i="1"/>
  <c r="Z462" i="1" s="1"/>
  <c r="R462" i="1"/>
  <c r="T462" i="1" s="1"/>
  <c r="Q462" i="1"/>
  <c r="S462" i="1" s="1"/>
  <c r="K462" i="1"/>
  <c r="M462" i="1" s="1"/>
  <c r="BE462" i="1" s="1"/>
  <c r="J462" i="1"/>
  <c r="L462" i="1" s="1"/>
  <c r="AS461" i="1"/>
  <c r="AU461" i="1" s="1"/>
  <c r="AW461" i="1" s="1"/>
  <c r="AR461" i="1"/>
  <c r="AT461" i="1" s="1"/>
  <c r="AV461" i="1" s="1"/>
  <c r="AQ461" i="1"/>
  <c r="AH461" i="1"/>
  <c r="AJ461" i="1" s="1"/>
  <c r="AG461" i="1"/>
  <c r="AI461" i="1" s="1"/>
  <c r="BD461" i="1" s="1"/>
  <c r="Y461" i="1"/>
  <c r="AA461" i="1" s="1"/>
  <c r="X461" i="1"/>
  <c r="Z461" i="1" s="1"/>
  <c r="BA461" i="1" s="1"/>
  <c r="R461" i="1"/>
  <c r="T461" i="1" s="1"/>
  <c r="Q461" i="1"/>
  <c r="S461" i="1" s="1"/>
  <c r="AY461" i="1" s="1"/>
  <c r="K461" i="1"/>
  <c r="M461" i="1" s="1"/>
  <c r="BE461" i="1" s="1"/>
  <c r="J461" i="1"/>
  <c r="L461" i="1" s="1"/>
  <c r="AZ461" i="1" s="1"/>
  <c r="AS460" i="1"/>
  <c r="AU460" i="1" s="1"/>
  <c r="AW460" i="1" s="1"/>
  <c r="AR460" i="1"/>
  <c r="AT460" i="1" s="1"/>
  <c r="AV460" i="1" s="1"/>
  <c r="AQ460" i="1"/>
  <c r="AH460" i="1"/>
  <c r="AJ460" i="1" s="1"/>
  <c r="AG460" i="1"/>
  <c r="AI460" i="1" s="1"/>
  <c r="Y460" i="1"/>
  <c r="AA460" i="1" s="1"/>
  <c r="X460" i="1"/>
  <c r="Z460" i="1" s="1"/>
  <c r="R460" i="1"/>
  <c r="T460" i="1" s="1"/>
  <c r="Q460" i="1"/>
  <c r="S460" i="1" s="1"/>
  <c r="K460" i="1"/>
  <c r="M460" i="1" s="1"/>
  <c r="BE460" i="1" s="1"/>
  <c r="J460" i="1"/>
  <c r="L460" i="1" s="1"/>
  <c r="AS459" i="1"/>
  <c r="AU459" i="1" s="1"/>
  <c r="AW459" i="1" s="1"/>
  <c r="AR459" i="1"/>
  <c r="AT459" i="1" s="1"/>
  <c r="AV459" i="1" s="1"/>
  <c r="AQ459" i="1"/>
  <c r="AH459" i="1"/>
  <c r="AJ459" i="1" s="1"/>
  <c r="AG459" i="1"/>
  <c r="AI459" i="1" s="1"/>
  <c r="BD459" i="1" s="1"/>
  <c r="Y459" i="1"/>
  <c r="AA459" i="1" s="1"/>
  <c r="X459" i="1"/>
  <c r="Z459" i="1" s="1"/>
  <c r="BA459" i="1" s="1"/>
  <c r="R459" i="1"/>
  <c r="T459" i="1" s="1"/>
  <c r="Q459" i="1"/>
  <c r="S459" i="1" s="1"/>
  <c r="AY459" i="1" s="1"/>
  <c r="K459" i="1"/>
  <c r="M459" i="1" s="1"/>
  <c r="BE459" i="1" s="1"/>
  <c r="J459" i="1"/>
  <c r="L459" i="1" s="1"/>
  <c r="AZ459" i="1" s="1"/>
  <c r="AS458" i="1"/>
  <c r="AU458" i="1" s="1"/>
  <c r="AW458" i="1" s="1"/>
  <c r="AR458" i="1"/>
  <c r="AT458" i="1" s="1"/>
  <c r="AV458" i="1" s="1"/>
  <c r="AQ458" i="1"/>
  <c r="AH458" i="1"/>
  <c r="AJ458" i="1" s="1"/>
  <c r="AG458" i="1"/>
  <c r="AI458" i="1" s="1"/>
  <c r="Y458" i="1"/>
  <c r="AA458" i="1" s="1"/>
  <c r="X458" i="1"/>
  <c r="Z458" i="1" s="1"/>
  <c r="R458" i="1"/>
  <c r="T458" i="1" s="1"/>
  <c r="Q458" i="1"/>
  <c r="S458" i="1" s="1"/>
  <c r="K458" i="1"/>
  <c r="M458" i="1" s="1"/>
  <c r="BE458" i="1" s="1"/>
  <c r="J458" i="1"/>
  <c r="L458" i="1" s="1"/>
  <c r="AS457" i="1"/>
  <c r="AU457" i="1" s="1"/>
  <c r="AW457" i="1" s="1"/>
  <c r="AR457" i="1"/>
  <c r="AT457" i="1" s="1"/>
  <c r="AV457" i="1" s="1"/>
  <c r="AQ457" i="1"/>
  <c r="AH457" i="1"/>
  <c r="AJ457" i="1" s="1"/>
  <c r="AG457" i="1"/>
  <c r="AI457" i="1" s="1"/>
  <c r="BD457" i="1" s="1"/>
  <c r="Y457" i="1"/>
  <c r="AA457" i="1" s="1"/>
  <c r="X457" i="1"/>
  <c r="Z457" i="1" s="1"/>
  <c r="BA457" i="1" s="1"/>
  <c r="R457" i="1"/>
  <c r="T457" i="1" s="1"/>
  <c r="Q457" i="1"/>
  <c r="S457" i="1" s="1"/>
  <c r="AY457" i="1" s="1"/>
  <c r="K457" i="1"/>
  <c r="M457" i="1" s="1"/>
  <c r="BE457" i="1" s="1"/>
  <c r="J457" i="1"/>
  <c r="L457" i="1" s="1"/>
  <c r="AZ457" i="1" s="1"/>
  <c r="AS456" i="1"/>
  <c r="AU456" i="1" s="1"/>
  <c r="AW456" i="1" s="1"/>
  <c r="AR456" i="1"/>
  <c r="AT456" i="1" s="1"/>
  <c r="AV456" i="1" s="1"/>
  <c r="AQ456" i="1"/>
  <c r="AH456" i="1"/>
  <c r="AJ456" i="1" s="1"/>
  <c r="AG456" i="1"/>
  <c r="AI456" i="1" s="1"/>
  <c r="Y456" i="1"/>
  <c r="AA456" i="1" s="1"/>
  <c r="X456" i="1"/>
  <c r="Z456" i="1" s="1"/>
  <c r="R456" i="1"/>
  <c r="T456" i="1" s="1"/>
  <c r="Q456" i="1"/>
  <c r="S456" i="1" s="1"/>
  <c r="K456" i="1"/>
  <c r="M456" i="1" s="1"/>
  <c r="BE456" i="1" s="1"/>
  <c r="J456" i="1"/>
  <c r="L456" i="1" s="1"/>
  <c r="AS455" i="1"/>
  <c r="AU455" i="1" s="1"/>
  <c r="AW455" i="1" s="1"/>
  <c r="AR455" i="1"/>
  <c r="AT455" i="1" s="1"/>
  <c r="AV455" i="1" s="1"/>
  <c r="AQ455" i="1"/>
  <c r="AH455" i="1"/>
  <c r="AJ455" i="1" s="1"/>
  <c r="AG455" i="1"/>
  <c r="AI455" i="1" s="1"/>
  <c r="BD455" i="1" s="1"/>
  <c r="Y455" i="1"/>
  <c r="AA455" i="1" s="1"/>
  <c r="X455" i="1"/>
  <c r="Z455" i="1" s="1"/>
  <c r="BA455" i="1" s="1"/>
  <c r="R455" i="1"/>
  <c r="T455" i="1" s="1"/>
  <c r="Q455" i="1"/>
  <c r="S455" i="1" s="1"/>
  <c r="AY455" i="1" s="1"/>
  <c r="K455" i="1"/>
  <c r="M455" i="1" s="1"/>
  <c r="BE455" i="1" s="1"/>
  <c r="J455" i="1"/>
  <c r="L455" i="1" s="1"/>
  <c r="AZ455" i="1" s="1"/>
  <c r="AS454" i="1"/>
  <c r="AU454" i="1" s="1"/>
  <c r="AW454" i="1" s="1"/>
  <c r="AR454" i="1"/>
  <c r="AT454" i="1" s="1"/>
  <c r="AV454" i="1" s="1"/>
  <c r="AQ454" i="1"/>
  <c r="AH454" i="1"/>
  <c r="AJ454" i="1" s="1"/>
  <c r="AG454" i="1"/>
  <c r="AI454" i="1" s="1"/>
  <c r="Y454" i="1"/>
  <c r="AA454" i="1" s="1"/>
  <c r="X454" i="1"/>
  <c r="Z454" i="1" s="1"/>
  <c r="R454" i="1"/>
  <c r="T454" i="1" s="1"/>
  <c r="Q454" i="1"/>
  <c r="S454" i="1" s="1"/>
  <c r="K454" i="1"/>
  <c r="M454" i="1" s="1"/>
  <c r="BE454" i="1" s="1"/>
  <c r="J454" i="1"/>
  <c r="L454" i="1" s="1"/>
  <c r="AS453" i="1"/>
  <c r="AU453" i="1" s="1"/>
  <c r="AW453" i="1" s="1"/>
  <c r="AR453" i="1"/>
  <c r="AT453" i="1" s="1"/>
  <c r="AV453" i="1" s="1"/>
  <c r="AQ453" i="1"/>
  <c r="AH453" i="1"/>
  <c r="AJ453" i="1" s="1"/>
  <c r="AG453" i="1"/>
  <c r="AI453" i="1" s="1"/>
  <c r="BD453" i="1" s="1"/>
  <c r="Y453" i="1"/>
  <c r="AA453" i="1" s="1"/>
  <c r="X453" i="1"/>
  <c r="Z453" i="1" s="1"/>
  <c r="BA453" i="1" s="1"/>
  <c r="R453" i="1"/>
  <c r="T453" i="1" s="1"/>
  <c r="Q453" i="1"/>
  <c r="S453" i="1" s="1"/>
  <c r="AY453" i="1" s="1"/>
  <c r="K453" i="1"/>
  <c r="M453" i="1" s="1"/>
  <c r="BE453" i="1" s="1"/>
  <c r="J453" i="1"/>
  <c r="L453" i="1" s="1"/>
  <c r="AZ453" i="1" s="1"/>
  <c r="AS452" i="1"/>
  <c r="AU452" i="1" s="1"/>
  <c r="AW452" i="1" s="1"/>
  <c r="AR452" i="1"/>
  <c r="AT452" i="1" s="1"/>
  <c r="AV452" i="1" s="1"/>
  <c r="AQ452" i="1"/>
  <c r="AH452" i="1"/>
  <c r="AJ452" i="1" s="1"/>
  <c r="AG452" i="1"/>
  <c r="AI452" i="1" s="1"/>
  <c r="Y452" i="1"/>
  <c r="AA452" i="1" s="1"/>
  <c r="X452" i="1"/>
  <c r="Z452" i="1" s="1"/>
  <c r="R452" i="1"/>
  <c r="T452" i="1" s="1"/>
  <c r="Q452" i="1"/>
  <c r="S452" i="1" s="1"/>
  <c r="K452" i="1"/>
  <c r="M452" i="1" s="1"/>
  <c r="BE452" i="1" s="1"/>
  <c r="J452" i="1"/>
  <c r="L452" i="1" s="1"/>
  <c r="AS451" i="1"/>
  <c r="AU451" i="1" s="1"/>
  <c r="AW451" i="1" s="1"/>
  <c r="AR451" i="1"/>
  <c r="AT451" i="1" s="1"/>
  <c r="AV451" i="1" s="1"/>
  <c r="AQ451" i="1"/>
  <c r="AH451" i="1"/>
  <c r="AJ451" i="1" s="1"/>
  <c r="AG451" i="1"/>
  <c r="AI451" i="1" s="1"/>
  <c r="BD451" i="1" s="1"/>
  <c r="Y451" i="1"/>
  <c r="AA451" i="1" s="1"/>
  <c r="X451" i="1"/>
  <c r="Z451" i="1" s="1"/>
  <c r="BA451" i="1" s="1"/>
  <c r="R451" i="1"/>
  <c r="T451" i="1" s="1"/>
  <c r="Q451" i="1"/>
  <c r="S451" i="1" s="1"/>
  <c r="AY451" i="1" s="1"/>
  <c r="K451" i="1"/>
  <c r="M451" i="1" s="1"/>
  <c r="BE451" i="1" s="1"/>
  <c r="J451" i="1"/>
  <c r="L451" i="1" s="1"/>
  <c r="AZ451" i="1" s="1"/>
  <c r="AS450" i="1"/>
  <c r="AU450" i="1" s="1"/>
  <c r="AW450" i="1" s="1"/>
  <c r="AR450" i="1"/>
  <c r="AT450" i="1" s="1"/>
  <c r="AV450" i="1" s="1"/>
  <c r="AQ450" i="1"/>
  <c r="AH450" i="1"/>
  <c r="AJ450" i="1" s="1"/>
  <c r="AG450" i="1"/>
  <c r="AI450" i="1" s="1"/>
  <c r="Y450" i="1"/>
  <c r="AA450" i="1" s="1"/>
  <c r="X450" i="1"/>
  <c r="Z450" i="1" s="1"/>
  <c r="R450" i="1"/>
  <c r="T450" i="1" s="1"/>
  <c r="Q450" i="1"/>
  <c r="S450" i="1" s="1"/>
  <c r="K450" i="1"/>
  <c r="M450" i="1" s="1"/>
  <c r="BE450" i="1" s="1"/>
  <c r="J450" i="1"/>
  <c r="L450" i="1" s="1"/>
  <c r="AS449" i="1"/>
  <c r="AU449" i="1" s="1"/>
  <c r="AW449" i="1" s="1"/>
  <c r="AR449" i="1"/>
  <c r="AT449" i="1" s="1"/>
  <c r="AV449" i="1" s="1"/>
  <c r="AQ449" i="1"/>
  <c r="AH449" i="1"/>
  <c r="AJ449" i="1" s="1"/>
  <c r="AG449" i="1"/>
  <c r="AI449" i="1" s="1"/>
  <c r="BD449" i="1" s="1"/>
  <c r="Y449" i="1"/>
  <c r="AA449" i="1" s="1"/>
  <c r="X449" i="1"/>
  <c r="Z449" i="1" s="1"/>
  <c r="BA449" i="1" s="1"/>
  <c r="R449" i="1"/>
  <c r="T449" i="1" s="1"/>
  <c r="Q449" i="1"/>
  <c r="S449" i="1" s="1"/>
  <c r="AY449" i="1" s="1"/>
  <c r="K449" i="1"/>
  <c r="M449" i="1" s="1"/>
  <c r="BE449" i="1" s="1"/>
  <c r="J449" i="1"/>
  <c r="L449" i="1" s="1"/>
  <c r="AZ449" i="1" s="1"/>
  <c r="AS448" i="1"/>
  <c r="AU448" i="1" s="1"/>
  <c r="AW448" i="1" s="1"/>
  <c r="AR448" i="1"/>
  <c r="AT448" i="1" s="1"/>
  <c r="AV448" i="1" s="1"/>
  <c r="AQ448" i="1"/>
  <c r="AH448" i="1"/>
  <c r="AJ448" i="1" s="1"/>
  <c r="AG448" i="1"/>
  <c r="AI448" i="1" s="1"/>
  <c r="Y448" i="1"/>
  <c r="AA448" i="1" s="1"/>
  <c r="X448" i="1"/>
  <c r="Z448" i="1" s="1"/>
  <c r="R448" i="1"/>
  <c r="T448" i="1" s="1"/>
  <c r="Q448" i="1"/>
  <c r="S448" i="1" s="1"/>
  <c r="K448" i="1"/>
  <c r="M448" i="1" s="1"/>
  <c r="BE448" i="1" s="1"/>
  <c r="J448" i="1"/>
  <c r="L448" i="1" s="1"/>
  <c r="AS447" i="1"/>
  <c r="AU447" i="1" s="1"/>
  <c r="AW447" i="1" s="1"/>
  <c r="AR447" i="1"/>
  <c r="AT447" i="1" s="1"/>
  <c r="AV447" i="1" s="1"/>
  <c r="AQ447" i="1"/>
  <c r="AH447" i="1"/>
  <c r="AJ447" i="1" s="1"/>
  <c r="AG447" i="1"/>
  <c r="AI447" i="1" s="1"/>
  <c r="BD447" i="1" s="1"/>
  <c r="Y447" i="1"/>
  <c r="AA447" i="1" s="1"/>
  <c r="X447" i="1"/>
  <c r="Z447" i="1" s="1"/>
  <c r="BA447" i="1" s="1"/>
  <c r="R447" i="1"/>
  <c r="T447" i="1" s="1"/>
  <c r="Q447" i="1"/>
  <c r="S447" i="1" s="1"/>
  <c r="AY447" i="1" s="1"/>
  <c r="K447" i="1"/>
  <c r="M447" i="1" s="1"/>
  <c r="BE447" i="1" s="1"/>
  <c r="J447" i="1"/>
  <c r="L447" i="1" s="1"/>
  <c r="AZ447" i="1" s="1"/>
  <c r="AS446" i="1"/>
  <c r="AU446" i="1" s="1"/>
  <c r="AW446" i="1" s="1"/>
  <c r="AR446" i="1"/>
  <c r="AT446" i="1" s="1"/>
  <c r="AV446" i="1" s="1"/>
  <c r="AQ446" i="1"/>
  <c r="AH446" i="1"/>
  <c r="AJ446" i="1" s="1"/>
  <c r="AG446" i="1"/>
  <c r="AI446" i="1" s="1"/>
  <c r="Y446" i="1"/>
  <c r="AA446" i="1" s="1"/>
  <c r="X446" i="1"/>
  <c r="Z446" i="1" s="1"/>
  <c r="R446" i="1"/>
  <c r="T446" i="1" s="1"/>
  <c r="Q446" i="1"/>
  <c r="S446" i="1" s="1"/>
  <c r="K446" i="1"/>
  <c r="M446" i="1" s="1"/>
  <c r="BE446" i="1" s="1"/>
  <c r="J446" i="1"/>
  <c r="L446" i="1" s="1"/>
  <c r="AS445" i="1"/>
  <c r="AU445" i="1" s="1"/>
  <c r="AW445" i="1" s="1"/>
  <c r="AR445" i="1"/>
  <c r="AT445" i="1" s="1"/>
  <c r="AV445" i="1" s="1"/>
  <c r="AQ445" i="1"/>
  <c r="AH445" i="1"/>
  <c r="AJ445" i="1" s="1"/>
  <c r="AG445" i="1"/>
  <c r="AI445" i="1" s="1"/>
  <c r="BD445" i="1" s="1"/>
  <c r="Y445" i="1"/>
  <c r="AA445" i="1" s="1"/>
  <c r="X445" i="1"/>
  <c r="Z445" i="1" s="1"/>
  <c r="BA445" i="1" s="1"/>
  <c r="R445" i="1"/>
  <c r="T445" i="1" s="1"/>
  <c r="Q445" i="1"/>
  <c r="S445" i="1" s="1"/>
  <c r="AY445" i="1" s="1"/>
  <c r="K445" i="1"/>
  <c r="M445" i="1" s="1"/>
  <c r="BE445" i="1" s="1"/>
  <c r="J445" i="1"/>
  <c r="L445" i="1" s="1"/>
  <c r="AZ445" i="1" s="1"/>
  <c r="AS444" i="1"/>
  <c r="AU444" i="1" s="1"/>
  <c r="AW444" i="1" s="1"/>
  <c r="AR444" i="1"/>
  <c r="AT444" i="1" s="1"/>
  <c r="AV444" i="1" s="1"/>
  <c r="AQ444" i="1"/>
  <c r="AH444" i="1"/>
  <c r="AJ444" i="1" s="1"/>
  <c r="AG444" i="1"/>
  <c r="AI444" i="1" s="1"/>
  <c r="Y444" i="1"/>
  <c r="AA444" i="1" s="1"/>
  <c r="X444" i="1"/>
  <c r="Z444" i="1" s="1"/>
  <c r="R444" i="1"/>
  <c r="T444" i="1" s="1"/>
  <c r="Q444" i="1"/>
  <c r="S444" i="1" s="1"/>
  <c r="K444" i="1"/>
  <c r="M444" i="1" s="1"/>
  <c r="BE444" i="1" s="1"/>
  <c r="J444" i="1"/>
  <c r="L444" i="1" s="1"/>
  <c r="AS443" i="1"/>
  <c r="AU443" i="1" s="1"/>
  <c r="AW443" i="1" s="1"/>
  <c r="AR443" i="1"/>
  <c r="AT443" i="1" s="1"/>
  <c r="AV443" i="1" s="1"/>
  <c r="AQ443" i="1"/>
  <c r="AH443" i="1"/>
  <c r="AJ443" i="1" s="1"/>
  <c r="AG443" i="1"/>
  <c r="AI443" i="1" s="1"/>
  <c r="BD443" i="1" s="1"/>
  <c r="Y443" i="1"/>
  <c r="AA443" i="1" s="1"/>
  <c r="X443" i="1"/>
  <c r="Z443" i="1" s="1"/>
  <c r="BA443" i="1" s="1"/>
  <c r="R443" i="1"/>
  <c r="T443" i="1" s="1"/>
  <c r="Q443" i="1"/>
  <c r="S443" i="1" s="1"/>
  <c r="AY443" i="1" s="1"/>
  <c r="K443" i="1"/>
  <c r="M443" i="1" s="1"/>
  <c r="BE443" i="1" s="1"/>
  <c r="J443" i="1"/>
  <c r="L443" i="1" s="1"/>
  <c r="AZ443" i="1" s="1"/>
  <c r="AS442" i="1"/>
  <c r="AU442" i="1" s="1"/>
  <c r="AW442" i="1" s="1"/>
  <c r="AR442" i="1"/>
  <c r="AT442" i="1" s="1"/>
  <c r="AV442" i="1" s="1"/>
  <c r="AQ442" i="1"/>
  <c r="AH442" i="1"/>
  <c r="AJ442" i="1" s="1"/>
  <c r="AG442" i="1"/>
  <c r="AI442" i="1" s="1"/>
  <c r="Y442" i="1"/>
  <c r="AA442" i="1" s="1"/>
  <c r="X442" i="1"/>
  <c r="Z442" i="1" s="1"/>
  <c r="R442" i="1"/>
  <c r="T442" i="1" s="1"/>
  <c r="Q442" i="1"/>
  <c r="S442" i="1" s="1"/>
  <c r="K442" i="1"/>
  <c r="M442" i="1" s="1"/>
  <c r="BE442" i="1" s="1"/>
  <c r="J442" i="1"/>
  <c r="L442" i="1" s="1"/>
  <c r="AS441" i="1"/>
  <c r="AU441" i="1" s="1"/>
  <c r="AW441" i="1" s="1"/>
  <c r="AR441" i="1"/>
  <c r="AT441" i="1" s="1"/>
  <c r="AV441" i="1" s="1"/>
  <c r="AQ441" i="1"/>
  <c r="AH441" i="1"/>
  <c r="AJ441" i="1" s="1"/>
  <c r="AG441" i="1"/>
  <c r="AI441" i="1" s="1"/>
  <c r="BD441" i="1" s="1"/>
  <c r="Y441" i="1"/>
  <c r="AA441" i="1" s="1"/>
  <c r="X441" i="1"/>
  <c r="Z441" i="1" s="1"/>
  <c r="BA441" i="1" s="1"/>
  <c r="R441" i="1"/>
  <c r="T441" i="1" s="1"/>
  <c r="Q441" i="1"/>
  <c r="S441" i="1" s="1"/>
  <c r="AY441" i="1" s="1"/>
  <c r="K441" i="1"/>
  <c r="M441" i="1" s="1"/>
  <c r="BE441" i="1" s="1"/>
  <c r="J441" i="1"/>
  <c r="L441" i="1" s="1"/>
  <c r="AZ441" i="1" s="1"/>
  <c r="AS440" i="1"/>
  <c r="AU440" i="1" s="1"/>
  <c r="AW440" i="1" s="1"/>
  <c r="AR440" i="1"/>
  <c r="AT440" i="1" s="1"/>
  <c r="AV440" i="1" s="1"/>
  <c r="AQ440" i="1"/>
  <c r="AH440" i="1"/>
  <c r="AJ440" i="1" s="1"/>
  <c r="AG440" i="1"/>
  <c r="AI440" i="1" s="1"/>
  <c r="Y440" i="1"/>
  <c r="AA440" i="1" s="1"/>
  <c r="X440" i="1"/>
  <c r="Z440" i="1" s="1"/>
  <c r="R440" i="1"/>
  <c r="T440" i="1" s="1"/>
  <c r="Q440" i="1"/>
  <c r="S440" i="1" s="1"/>
  <c r="K440" i="1"/>
  <c r="M440" i="1" s="1"/>
  <c r="BE440" i="1" s="1"/>
  <c r="J440" i="1"/>
  <c r="L440" i="1" s="1"/>
  <c r="AS439" i="1"/>
  <c r="AU439" i="1" s="1"/>
  <c r="AW439" i="1" s="1"/>
  <c r="AR439" i="1"/>
  <c r="AT439" i="1" s="1"/>
  <c r="AV439" i="1" s="1"/>
  <c r="AQ439" i="1"/>
  <c r="AH439" i="1"/>
  <c r="AJ439" i="1" s="1"/>
  <c r="AG439" i="1"/>
  <c r="AI439" i="1" s="1"/>
  <c r="BD439" i="1" s="1"/>
  <c r="Y439" i="1"/>
  <c r="AA439" i="1" s="1"/>
  <c r="X439" i="1"/>
  <c r="Z439" i="1" s="1"/>
  <c r="BA439" i="1" s="1"/>
  <c r="R439" i="1"/>
  <c r="T439" i="1" s="1"/>
  <c r="Q439" i="1"/>
  <c r="S439" i="1" s="1"/>
  <c r="AY439" i="1" s="1"/>
  <c r="K439" i="1"/>
  <c r="M439" i="1" s="1"/>
  <c r="BE439" i="1" s="1"/>
  <c r="J439" i="1"/>
  <c r="L439" i="1" s="1"/>
  <c r="AZ439" i="1" s="1"/>
  <c r="AS438" i="1"/>
  <c r="AU438" i="1" s="1"/>
  <c r="AW438" i="1" s="1"/>
  <c r="AR438" i="1"/>
  <c r="AT438" i="1" s="1"/>
  <c r="AV438" i="1" s="1"/>
  <c r="AQ438" i="1"/>
  <c r="AH438" i="1"/>
  <c r="AJ438" i="1" s="1"/>
  <c r="AG438" i="1"/>
  <c r="AI438" i="1" s="1"/>
  <c r="Y438" i="1"/>
  <c r="AA438" i="1" s="1"/>
  <c r="X438" i="1"/>
  <c r="Z438" i="1" s="1"/>
  <c r="R438" i="1"/>
  <c r="T438" i="1" s="1"/>
  <c r="Q438" i="1"/>
  <c r="S438" i="1" s="1"/>
  <c r="K438" i="1"/>
  <c r="M438" i="1" s="1"/>
  <c r="BE438" i="1" s="1"/>
  <c r="J438" i="1"/>
  <c r="L438" i="1" s="1"/>
  <c r="AS437" i="1"/>
  <c r="AU437" i="1" s="1"/>
  <c r="AW437" i="1" s="1"/>
  <c r="AR437" i="1"/>
  <c r="AT437" i="1" s="1"/>
  <c r="AV437" i="1" s="1"/>
  <c r="AQ437" i="1"/>
  <c r="AH437" i="1"/>
  <c r="AJ437" i="1" s="1"/>
  <c r="AG437" i="1"/>
  <c r="AI437" i="1" s="1"/>
  <c r="BD437" i="1" s="1"/>
  <c r="Y437" i="1"/>
  <c r="AA437" i="1" s="1"/>
  <c r="X437" i="1"/>
  <c r="Z437" i="1" s="1"/>
  <c r="BA437" i="1" s="1"/>
  <c r="R437" i="1"/>
  <c r="T437" i="1" s="1"/>
  <c r="Q437" i="1"/>
  <c r="S437" i="1" s="1"/>
  <c r="AY437" i="1" s="1"/>
  <c r="K437" i="1"/>
  <c r="M437" i="1" s="1"/>
  <c r="BE437" i="1" s="1"/>
  <c r="J437" i="1"/>
  <c r="L437" i="1" s="1"/>
  <c r="AZ437" i="1" s="1"/>
  <c r="AS436" i="1"/>
  <c r="AU436" i="1" s="1"/>
  <c r="AW436" i="1" s="1"/>
  <c r="AR436" i="1"/>
  <c r="AT436" i="1" s="1"/>
  <c r="AV436" i="1" s="1"/>
  <c r="AQ436" i="1"/>
  <c r="AH436" i="1"/>
  <c r="AJ436" i="1" s="1"/>
  <c r="AG436" i="1"/>
  <c r="AI436" i="1" s="1"/>
  <c r="Y436" i="1"/>
  <c r="AA436" i="1" s="1"/>
  <c r="X436" i="1"/>
  <c r="Z436" i="1" s="1"/>
  <c r="R436" i="1"/>
  <c r="T436" i="1" s="1"/>
  <c r="Q436" i="1"/>
  <c r="S436" i="1" s="1"/>
  <c r="K436" i="1"/>
  <c r="M436" i="1" s="1"/>
  <c r="BE436" i="1" s="1"/>
  <c r="J436" i="1"/>
  <c r="L436" i="1" s="1"/>
  <c r="AS435" i="1"/>
  <c r="AU435" i="1" s="1"/>
  <c r="AW435" i="1" s="1"/>
  <c r="AR435" i="1"/>
  <c r="AT435" i="1" s="1"/>
  <c r="AV435" i="1" s="1"/>
  <c r="AQ435" i="1"/>
  <c r="AH435" i="1"/>
  <c r="AJ435" i="1" s="1"/>
  <c r="AG435" i="1"/>
  <c r="AI435" i="1" s="1"/>
  <c r="BD435" i="1" s="1"/>
  <c r="Y435" i="1"/>
  <c r="AA435" i="1" s="1"/>
  <c r="X435" i="1"/>
  <c r="Z435" i="1" s="1"/>
  <c r="BA435" i="1" s="1"/>
  <c r="R435" i="1"/>
  <c r="T435" i="1" s="1"/>
  <c r="Q435" i="1"/>
  <c r="S435" i="1" s="1"/>
  <c r="AY435" i="1" s="1"/>
  <c r="K435" i="1"/>
  <c r="M435" i="1" s="1"/>
  <c r="BE435" i="1" s="1"/>
  <c r="J435" i="1"/>
  <c r="L435" i="1" s="1"/>
  <c r="AZ435" i="1" s="1"/>
  <c r="AS434" i="1"/>
  <c r="AU434" i="1" s="1"/>
  <c r="AW434" i="1" s="1"/>
  <c r="AR434" i="1"/>
  <c r="AT434" i="1" s="1"/>
  <c r="AV434" i="1" s="1"/>
  <c r="AQ434" i="1"/>
  <c r="AH434" i="1"/>
  <c r="AJ434" i="1" s="1"/>
  <c r="AG434" i="1"/>
  <c r="AI434" i="1" s="1"/>
  <c r="Y434" i="1"/>
  <c r="AA434" i="1" s="1"/>
  <c r="X434" i="1"/>
  <c r="Z434" i="1" s="1"/>
  <c r="R434" i="1"/>
  <c r="T434" i="1" s="1"/>
  <c r="Q434" i="1"/>
  <c r="S434" i="1" s="1"/>
  <c r="K434" i="1"/>
  <c r="M434" i="1" s="1"/>
  <c r="BE434" i="1" s="1"/>
  <c r="J434" i="1"/>
  <c r="L434" i="1" s="1"/>
  <c r="AS433" i="1"/>
  <c r="AU433" i="1" s="1"/>
  <c r="AW433" i="1" s="1"/>
  <c r="AR433" i="1"/>
  <c r="AT433" i="1" s="1"/>
  <c r="AV433" i="1" s="1"/>
  <c r="AQ433" i="1"/>
  <c r="AH433" i="1"/>
  <c r="AJ433" i="1" s="1"/>
  <c r="AG433" i="1"/>
  <c r="AI433" i="1" s="1"/>
  <c r="BD433" i="1" s="1"/>
  <c r="Y433" i="1"/>
  <c r="AA433" i="1" s="1"/>
  <c r="X433" i="1"/>
  <c r="Z433" i="1" s="1"/>
  <c r="BA433" i="1" s="1"/>
  <c r="R433" i="1"/>
  <c r="T433" i="1" s="1"/>
  <c r="Q433" i="1"/>
  <c r="S433" i="1" s="1"/>
  <c r="AY433" i="1" s="1"/>
  <c r="K433" i="1"/>
  <c r="M433" i="1" s="1"/>
  <c r="BE433" i="1" s="1"/>
  <c r="J433" i="1"/>
  <c r="L433" i="1" s="1"/>
  <c r="AZ433" i="1" s="1"/>
  <c r="AS432" i="1"/>
  <c r="AU432" i="1" s="1"/>
  <c r="AW432" i="1" s="1"/>
  <c r="AR432" i="1"/>
  <c r="AT432" i="1" s="1"/>
  <c r="AV432" i="1" s="1"/>
  <c r="AQ432" i="1"/>
  <c r="AH432" i="1"/>
  <c r="AJ432" i="1" s="1"/>
  <c r="AG432" i="1"/>
  <c r="AI432" i="1" s="1"/>
  <c r="Y432" i="1"/>
  <c r="AA432" i="1" s="1"/>
  <c r="X432" i="1"/>
  <c r="Z432" i="1" s="1"/>
  <c r="R432" i="1"/>
  <c r="T432" i="1" s="1"/>
  <c r="Q432" i="1"/>
  <c r="S432" i="1" s="1"/>
  <c r="K432" i="1"/>
  <c r="M432" i="1" s="1"/>
  <c r="BE432" i="1" s="1"/>
  <c r="J432" i="1"/>
  <c r="L432" i="1" s="1"/>
  <c r="AS431" i="1"/>
  <c r="AU431" i="1" s="1"/>
  <c r="AW431" i="1" s="1"/>
  <c r="AR431" i="1"/>
  <c r="AT431" i="1" s="1"/>
  <c r="AV431" i="1" s="1"/>
  <c r="AQ431" i="1"/>
  <c r="AH431" i="1"/>
  <c r="AJ431" i="1" s="1"/>
  <c r="AG431" i="1"/>
  <c r="AI431" i="1" s="1"/>
  <c r="BD431" i="1" s="1"/>
  <c r="Y431" i="1"/>
  <c r="AA431" i="1" s="1"/>
  <c r="X431" i="1"/>
  <c r="Z431" i="1" s="1"/>
  <c r="BA431" i="1" s="1"/>
  <c r="R431" i="1"/>
  <c r="T431" i="1" s="1"/>
  <c r="Q431" i="1"/>
  <c r="S431" i="1" s="1"/>
  <c r="AY431" i="1" s="1"/>
  <c r="K431" i="1"/>
  <c r="M431" i="1" s="1"/>
  <c r="BE431" i="1" s="1"/>
  <c r="J431" i="1"/>
  <c r="L431" i="1" s="1"/>
  <c r="AZ431" i="1" s="1"/>
  <c r="AS430" i="1"/>
  <c r="AU430" i="1" s="1"/>
  <c r="AW430" i="1" s="1"/>
  <c r="AR430" i="1"/>
  <c r="AT430" i="1" s="1"/>
  <c r="AV430" i="1" s="1"/>
  <c r="AQ430" i="1"/>
  <c r="AH430" i="1"/>
  <c r="AJ430" i="1" s="1"/>
  <c r="AG430" i="1"/>
  <c r="AI430" i="1" s="1"/>
  <c r="Y430" i="1"/>
  <c r="AA430" i="1" s="1"/>
  <c r="X430" i="1"/>
  <c r="Z430" i="1" s="1"/>
  <c r="R430" i="1"/>
  <c r="T430" i="1" s="1"/>
  <c r="Q430" i="1"/>
  <c r="S430" i="1" s="1"/>
  <c r="K430" i="1"/>
  <c r="M430" i="1" s="1"/>
  <c r="BE430" i="1" s="1"/>
  <c r="J430" i="1"/>
  <c r="L430" i="1" s="1"/>
  <c r="AS429" i="1"/>
  <c r="AU429" i="1" s="1"/>
  <c r="AW429" i="1" s="1"/>
  <c r="AR429" i="1"/>
  <c r="AT429" i="1" s="1"/>
  <c r="AV429" i="1" s="1"/>
  <c r="AQ429" i="1"/>
  <c r="AH429" i="1"/>
  <c r="AJ429" i="1" s="1"/>
  <c r="AG429" i="1"/>
  <c r="AI429" i="1" s="1"/>
  <c r="BD429" i="1" s="1"/>
  <c r="Y429" i="1"/>
  <c r="AA429" i="1" s="1"/>
  <c r="X429" i="1"/>
  <c r="Z429" i="1" s="1"/>
  <c r="BA429" i="1" s="1"/>
  <c r="R429" i="1"/>
  <c r="T429" i="1" s="1"/>
  <c r="Q429" i="1"/>
  <c r="S429" i="1" s="1"/>
  <c r="AY429" i="1" s="1"/>
  <c r="K429" i="1"/>
  <c r="M429" i="1" s="1"/>
  <c r="BE429" i="1" s="1"/>
  <c r="J429" i="1"/>
  <c r="L429" i="1" s="1"/>
  <c r="AZ429" i="1" s="1"/>
  <c r="AS428" i="1"/>
  <c r="AU428" i="1" s="1"/>
  <c r="AW428" i="1" s="1"/>
  <c r="AR428" i="1"/>
  <c r="AT428" i="1" s="1"/>
  <c r="AV428" i="1" s="1"/>
  <c r="AQ428" i="1"/>
  <c r="AH428" i="1"/>
  <c r="AJ428" i="1" s="1"/>
  <c r="AG428" i="1"/>
  <c r="AI428" i="1" s="1"/>
  <c r="Y428" i="1"/>
  <c r="AA428" i="1" s="1"/>
  <c r="X428" i="1"/>
  <c r="Z428" i="1" s="1"/>
  <c r="R428" i="1"/>
  <c r="T428" i="1" s="1"/>
  <c r="Q428" i="1"/>
  <c r="S428" i="1" s="1"/>
  <c r="K428" i="1"/>
  <c r="M428" i="1" s="1"/>
  <c r="BE428" i="1" s="1"/>
  <c r="J428" i="1"/>
  <c r="L428" i="1" s="1"/>
  <c r="AS427" i="1"/>
  <c r="AU427" i="1" s="1"/>
  <c r="AW427" i="1" s="1"/>
  <c r="AR427" i="1"/>
  <c r="AT427" i="1" s="1"/>
  <c r="AV427" i="1" s="1"/>
  <c r="AQ427" i="1"/>
  <c r="AH427" i="1"/>
  <c r="AJ427" i="1" s="1"/>
  <c r="AG427" i="1"/>
  <c r="AI427" i="1" s="1"/>
  <c r="BD427" i="1" s="1"/>
  <c r="Y427" i="1"/>
  <c r="AA427" i="1" s="1"/>
  <c r="X427" i="1"/>
  <c r="Z427" i="1" s="1"/>
  <c r="BA427" i="1" s="1"/>
  <c r="R427" i="1"/>
  <c r="T427" i="1" s="1"/>
  <c r="Q427" i="1"/>
  <c r="S427" i="1" s="1"/>
  <c r="AY427" i="1" s="1"/>
  <c r="K427" i="1"/>
  <c r="M427" i="1" s="1"/>
  <c r="BE427" i="1" s="1"/>
  <c r="J427" i="1"/>
  <c r="L427" i="1" s="1"/>
  <c r="AZ427" i="1" s="1"/>
  <c r="AS426" i="1"/>
  <c r="AU426" i="1" s="1"/>
  <c r="AW426" i="1" s="1"/>
  <c r="AR426" i="1"/>
  <c r="AT426" i="1" s="1"/>
  <c r="AV426" i="1" s="1"/>
  <c r="AQ426" i="1"/>
  <c r="AH426" i="1"/>
  <c r="AJ426" i="1" s="1"/>
  <c r="AG426" i="1"/>
  <c r="AI426" i="1" s="1"/>
  <c r="Y426" i="1"/>
  <c r="AA426" i="1" s="1"/>
  <c r="X426" i="1"/>
  <c r="Z426" i="1" s="1"/>
  <c r="R426" i="1"/>
  <c r="T426" i="1" s="1"/>
  <c r="Q426" i="1"/>
  <c r="S426" i="1" s="1"/>
  <c r="K426" i="1"/>
  <c r="M426" i="1" s="1"/>
  <c r="BE426" i="1" s="1"/>
  <c r="J426" i="1"/>
  <c r="L426" i="1" s="1"/>
  <c r="AS425" i="1"/>
  <c r="AU425" i="1" s="1"/>
  <c r="AW425" i="1" s="1"/>
  <c r="AR425" i="1"/>
  <c r="AT425" i="1" s="1"/>
  <c r="AV425" i="1" s="1"/>
  <c r="AQ425" i="1"/>
  <c r="AH425" i="1"/>
  <c r="AJ425" i="1" s="1"/>
  <c r="AG425" i="1"/>
  <c r="AI425" i="1" s="1"/>
  <c r="BD425" i="1" s="1"/>
  <c r="Y425" i="1"/>
  <c r="AA425" i="1" s="1"/>
  <c r="X425" i="1"/>
  <c r="Z425" i="1" s="1"/>
  <c r="BA425" i="1" s="1"/>
  <c r="R425" i="1"/>
  <c r="T425" i="1" s="1"/>
  <c r="Q425" i="1"/>
  <c r="S425" i="1" s="1"/>
  <c r="AY425" i="1" s="1"/>
  <c r="K425" i="1"/>
  <c r="M425" i="1" s="1"/>
  <c r="BE425" i="1" s="1"/>
  <c r="J425" i="1"/>
  <c r="L425" i="1" s="1"/>
  <c r="AZ425" i="1" s="1"/>
  <c r="AS424" i="1"/>
  <c r="AU424" i="1" s="1"/>
  <c r="AW424" i="1" s="1"/>
  <c r="AR424" i="1"/>
  <c r="AT424" i="1" s="1"/>
  <c r="AV424" i="1" s="1"/>
  <c r="AQ424" i="1"/>
  <c r="AH424" i="1"/>
  <c r="AJ424" i="1" s="1"/>
  <c r="AG424" i="1"/>
  <c r="AI424" i="1" s="1"/>
  <c r="Y424" i="1"/>
  <c r="AA424" i="1" s="1"/>
  <c r="X424" i="1"/>
  <c r="Z424" i="1" s="1"/>
  <c r="R424" i="1"/>
  <c r="T424" i="1" s="1"/>
  <c r="Q424" i="1"/>
  <c r="S424" i="1" s="1"/>
  <c r="K424" i="1"/>
  <c r="M424" i="1" s="1"/>
  <c r="BE424" i="1" s="1"/>
  <c r="J424" i="1"/>
  <c r="L424" i="1" s="1"/>
  <c r="AS423" i="1"/>
  <c r="AU423" i="1" s="1"/>
  <c r="AW423" i="1" s="1"/>
  <c r="AR423" i="1"/>
  <c r="AT423" i="1" s="1"/>
  <c r="AV423" i="1" s="1"/>
  <c r="AQ423" i="1"/>
  <c r="AH423" i="1"/>
  <c r="AJ423" i="1" s="1"/>
  <c r="AG423" i="1"/>
  <c r="AI423" i="1" s="1"/>
  <c r="BD423" i="1" s="1"/>
  <c r="Y423" i="1"/>
  <c r="AA423" i="1" s="1"/>
  <c r="X423" i="1"/>
  <c r="Z423" i="1" s="1"/>
  <c r="BA423" i="1" s="1"/>
  <c r="R423" i="1"/>
  <c r="T423" i="1" s="1"/>
  <c r="Q423" i="1"/>
  <c r="S423" i="1" s="1"/>
  <c r="AY423" i="1" s="1"/>
  <c r="K423" i="1"/>
  <c r="M423" i="1" s="1"/>
  <c r="BE423" i="1" s="1"/>
  <c r="J423" i="1"/>
  <c r="L423" i="1" s="1"/>
  <c r="AZ423" i="1" s="1"/>
  <c r="AS422" i="1"/>
  <c r="AU422" i="1" s="1"/>
  <c r="AW422" i="1" s="1"/>
  <c r="AR422" i="1"/>
  <c r="AT422" i="1" s="1"/>
  <c r="AV422" i="1" s="1"/>
  <c r="AQ422" i="1"/>
  <c r="AH422" i="1"/>
  <c r="AJ422" i="1" s="1"/>
  <c r="AG422" i="1"/>
  <c r="AI422" i="1" s="1"/>
  <c r="Y422" i="1"/>
  <c r="AA422" i="1" s="1"/>
  <c r="X422" i="1"/>
  <c r="Z422" i="1" s="1"/>
  <c r="R422" i="1"/>
  <c r="T422" i="1" s="1"/>
  <c r="Q422" i="1"/>
  <c r="S422" i="1" s="1"/>
  <c r="K422" i="1"/>
  <c r="M422" i="1" s="1"/>
  <c r="BE422" i="1" s="1"/>
  <c r="J422" i="1"/>
  <c r="L422" i="1" s="1"/>
  <c r="AS421" i="1"/>
  <c r="AU421" i="1" s="1"/>
  <c r="AW421" i="1" s="1"/>
  <c r="AR421" i="1"/>
  <c r="AT421" i="1" s="1"/>
  <c r="AV421" i="1" s="1"/>
  <c r="AQ421" i="1"/>
  <c r="AH421" i="1"/>
  <c r="AJ421" i="1" s="1"/>
  <c r="AG421" i="1"/>
  <c r="AI421" i="1" s="1"/>
  <c r="BD421" i="1" s="1"/>
  <c r="Y421" i="1"/>
  <c r="AA421" i="1" s="1"/>
  <c r="X421" i="1"/>
  <c r="Z421" i="1" s="1"/>
  <c r="BA421" i="1" s="1"/>
  <c r="R421" i="1"/>
  <c r="T421" i="1" s="1"/>
  <c r="Q421" i="1"/>
  <c r="S421" i="1" s="1"/>
  <c r="AY421" i="1" s="1"/>
  <c r="K421" i="1"/>
  <c r="M421" i="1" s="1"/>
  <c r="BE421" i="1" s="1"/>
  <c r="J421" i="1"/>
  <c r="L421" i="1" s="1"/>
  <c r="AZ421" i="1" s="1"/>
  <c r="AS420" i="1"/>
  <c r="AU420" i="1" s="1"/>
  <c r="AW420" i="1" s="1"/>
  <c r="AR420" i="1"/>
  <c r="AT420" i="1" s="1"/>
  <c r="AV420" i="1" s="1"/>
  <c r="AQ420" i="1"/>
  <c r="AH420" i="1"/>
  <c r="AJ420" i="1" s="1"/>
  <c r="AG420" i="1"/>
  <c r="AI420" i="1" s="1"/>
  <c r="Y420" i="1"/>
  <c r="AA420" i="1" s="1"/>
  <c r="X420" i="1"/>
  <c r="Z420" i="1" s="1"/>
  <c r="R420" i="1"/>
  <c r="T420" i="1" s="1"/>
  <c r="Q420" i="1"/>
  <c r="S420" i="1" s="1"/>
  <c r="K420" i="1"/>
  <c r="M420" i="1" s="1"/>
  <c r="BE420" i="1" s="1"/>
  <c r="J420" i="1"/>
  <c r="L420" i="1" s="1"/>
  <c r="AS419" i="1"/>
  <c r="AU419" i="1" s="1"/>
  <c r="AW419" i="1" s="1"/>
  <c r="AR419" i="1"/>
  <c r="AT419" i="1" s="1"/>
  <c r="AV419" i="1" s="1"/>
  <c r="AQ419" i="1"/>
  <c r="AH419" i="1"/>
  <c r="AJ419" i="1" s="1"/>
  <c r="AG419" i="1"/>
  <c r="AI419" i="1" s="1"/>
  <c r="BD419" i="1" s="1"/>
  <c r="Y419" i="1"/>
  <c r="AA419" i="1" s="1"/>
  <c r="X419" i="1"/>
  <c r="Z419" i="1" s="1"/>
  <c r="BA419" i="1" s="1"/>
  <c r="R419" i="1"/>
  <c r="T419" i="1" s="1"/>
  <c r="Q419" i="1"/>
  <c r="S419" i="1" s="1"/>
  <c r="AY419" i="1" s="1"/>
  <c r="K419" i="1"/>
  <c r="M419" i="1" s="1"/>
  <c r="BE419" i="1" s="1"/>
  <c r="J419" i="1"/>
  <c r="L419" i="1" s="1"/>
  <c r="AZ419" i="1" s="1"/>
  <c r="AS418" i="1"/>
  <c r="AU418" i="1" s="1"/>
  <c r="AW418" i="1" s="1"/>
  <c r="AR418" i="1"/>
  <c r="AT418" i="1" s="1"/>
  <c r="AV418" i="1" s="1"/>
  <c r="AQ418" i="1"/>
  <c r="AH418" i="1"/>
  <c r="AJ418" i="1" s="1"/>
  <c r="AG418" i="1"/>
  <c r="AI418" i="1" s="1"/>
  <c r="Y418" i="1"/>
  <c r="AA418" i="1" s="1"/>
  <c r="X418" i="1"/>
  <c r="Z418" i="1" s="1"/>
  <c r="R418" i="1"/>
  <c r="T418" i="1" s="1"/>
  <c r="Q418" i="1"/>
  <c r="S418" i="1" s="1"/>
  <c r="K418" i="1"/>
  <c r="M418" i="1" s="1"/>
  <c r="BE418" i="1" s="1"/>
  <c r="J418" i="1"/>
  <c r="L418" i="1" s="1"/>
  <c r="AS417" i="1"/>
  <c r="AU417" i="1" s="1"/>
  <c r="AW417" i="1" s="1"/>
  <c r="AR417" i="1"/>
  <c r="AT417" i="1" s="1"/>
  <c r="AV417" i="1" s="1"/>
  <c r="AQ417" i="1"/>
  <c r="AH417" i="1"/>
  <c r="AJ417" i="1" s="1"/>
  <c r="AG417" i="1"/>
  <c r="AI417" i="1" s="1"/>
  <c r="BD417" i="1" s="1"/>
  <c r="Y417" i="1"/>
  <c r="AA417" i="1" s="1"/>
  <c r="X417" i="1"/>
  <c r="Z417" i="1" s="1"/>
  <c r="BA417" i="1" s="1"/>
  <c r="R417" i="1"/>
  <c r="T417" i="1" s="1"/>
  <c r="Q417" i="1"/>
  <c r="S417" i="1" s="1"/>
  <c r="AY417" i="1" s="1"/>
  <c r="K417" i="1"/>
  <c r="M417" i="1" s="1"/>
  <c r="BE417" i="1" s="1"/>
  <c r="J417" i="1"/>
  <c r="L417" i="1" s="1"/>
  <c r="AZ417" i="1" s="1"/>
  <c r="AS416" i="1"/>
  <c r="AU416" i="1" s="1"/>
  <c r="AW416" i="1" s="1"/>
  <c r="AR416" i="1"/>
  <c r="AT416" i="1" s="1"/>
  <c r="AV416" i="1" s="1"/>
  <c r="AQ416" i="1"/>
  <c r="AH416" i="1"/>
  <c r="AJ416" i="1" s="1"/>
  <c r="AG416" i="1"/>
  <c r="AI416" i="1" s="1"/>
  <c r="Y416" i="1"/>
  <c r="AA416" i="1" s="1"/>
  <c r="X416" i="1"/>
  <c r="Z416" i="1" s="1"/>
  <c r="R416" i="1"/>
  <c r="T416" i="1" s="1"/>
  <c r="Q416" i="1"/>
  <c r="S416" i="1" s="1"/>
  <c r="K416" i="1"/>
  <c r="M416" i="1" s="1"/>
  <c r="BE416" i="1" s="1"/>
  <c r="J416" i="1"/>
  <c r="L416" i="1" s="1"/>
  <c r="AS415" i="1"/>
  <c r="AU415" i="1" s="1"/>
  <c r="AW415" i="1" s="1"/>
  <c r="AR415" i="1"/>
  <c r="AT415" i="1" s="1"/>
  <c r="AV415" i="1" s="1"/>
  <c r="AQ415" i="1"/>
  <c r="AH415" i="1"/>
  <c r="AJ415" i="1" s="1"/>
  <c r="AG415" i="1"/>
  <c r="AI415" i="1" s="1"/>
  <c r="BD415" i="1" s="1"/>
  <c r="Y415" i="1"/>
  <c r="AA415" i="1" s="1"/>
  <c r="X415" i="1"/>
  <c r="Z415" i="1" s="1"/>
  <c r="BA415" i="1" s="1"/>
  <c r="R415" i="1"/>
  <c r="T415" i="1" s="1"/>
  <c r="Q415" i="1"/>
  <c r="S415" i="1" s="1"/>
  <c r="AY415" i="1" s="1"/>
  <c r="K415" i="1"/>
  <c r="M415" i="1" s="1"/>
  <c r="BE415" i="1" s="1"/>
  <c r="J415" i="1"/>
  <c r="L415" i="1" s="1"/>
  <c r="AZ415" i="1" s="1"/>
  <c r="AS414" i="1"/>
  <c r="AU414" i="1" s="1"/>
  <c r="AW414" i="1" s="1"/>
  <c r="AR414" i="1"/>
  <c r="AT414" i="1" s="1"/>
  <c r="AV414" i="1" s="1"/>
  <c r="AQ414" i="1"/>
  <c r="AH414" i="1"/>
  <c r="AJ414" i="1" s="1"/>
  <c r="AG414" i="1"/>
  <c r="AI414" i="1" s="1"/>
  <c r="Y414" i="1"/>
  <c r="AA414" i="1" s="1"/>
  <c r="X414" i="1"/>
  <c r="Z414" i="1" s="1"/>
  <c r="R414" i="1"/>
  <c r="T414" i="1" s="1"/>
  <c r="Q414" i="1"/>
  <c r="S414" i="1" s="1"/>
  <c r="K414" i="1"/>
  <c r="M414" i="1" s="1"/>
  <c r="BE414" i="1" s="1"/>
  <c r="J414" i="1"/>
  <c r="L414" i="1" s="1"/>
  <c r="AS413" i="1"/>
  <c r="AU413" i="1" s="1"/>
  <c r="AW413" i="1" s="1"/>
  <c r="AR413" i="1"/>
  <c r="AT413" i="1" s="1"/>
  <c r="AV413" i="1" s="1"/>
  <c r="AQ413" i="1"/>
  <c r="AH413" i="1"/>
  <c r="AJ413" i="1" s="1"/>
  <c r="AG413" i="1"/>
  <c r="AI413" i="1" s="1"/>
  <c r="BD413" i="1" s="1"/>
  <c r="Y413" i="1"/>
  <c r="AA413" i="1" s="1"/>
  <c r="X413" i="1"/>
  <c r="Z413" i="1" s="1"/>
  <c r="BA413" i="1" s="1"/>
  <c r="R413" i="1"/>
  <c r="T413" i="1" s="1"/>
  <c r="Q413" i="1"/>
  <c r="S413" i="1" s="1"/>
  <c r="AY413" i="1" s="1"/>
  <c r="K413" i="1"/>
  <c r="M413" i="1" s="1"/>
  <c r="BE413" i="1" s="1"/>
  <c r="J413" i="1"/>
  <c r="L413" i="1" s="1"/>
  <c r="AZ413" i="1" s="1"/>
  <c r="AS412" i="1"/>
  <c r="AU412" i="1" s="1"/>
  <c r="AW412" i="1" s="1"/>
  <c r="AR412" i="1"/>
  <c r="AT412" i="1" s="1"/>
  <c r="AV412" i="1" s="1"/>
  <c r="AQ412" i="1"/>
  <c r="AH412" i="1"/>
  <c r="AJ412" i="1" s="1"/>
  <c r="AG412" i="1"/>
  <c r="AI412" i="1" s="1"/>
  <c r="Y412" i="1"/>
  <c r="AA412" i="1" s="1"/>
  <c r="X412" i="1"/>
  <c r="Z412" i="1" s="1"/>
  <c r="R412" i="1"/>
  <c r="T412" i="1" s="1"/>
  <c r="Q412" i="1"/>
  <c r="S412" i="1" s="1"/>
  <c r="K412" i="1"/>
  <c r="M412" i="1" s="1"/>
  <c r="BE412" i="1" s="1"/>
  <c r="J412" i="1"/>
  <c r="L412" i="1" s="1"/>
  <c r="AS411" i="1"/>
  <c r="AU411" i="1" s="1"/>
  <c r="AW411" i="1" s="1"/>
  <c r="AR411" i="1"/>
  <c r="AT411" i="1" s="1"/>
  <c r="AV411" i="1" s="1"/>
  <c r="AQ411" i="1"/>
  <c r="AH411" i="1"/>
  <c r="AJ411" i="1" s="1"/>
  <c r="AG411" i="1"/>
  <c r="AI411" i="1" s="1"/>
  <c r="BD411" i="1" s="1"/>
  <c r="Y411" i="1"/>
  <c r="AA411" i="1" s="1"/>
  <c r="X411" i="1"/>
  <c r="Z411" i="1" s="1"/>
  <c r="BA411" i="1" s="1"/>
  <c r="R411" i="1"/>
  <c r="T411" i="1" s="1"/>
  <c r="Q411" i="1"/>
  <c r="S411" i="1" s="1"/>
  <c r="AY411" i="1" s="1"/>
  <c r="K411" i="1"/>
  <c r="M411" i="1" s="1"/>
  <c r="BE411" i="1" s="1"/>
  <c r="J411" i="1"/>
  <c r="L411" i="1" s="1"/>
  <c r="AZ411" i="1" s="1"/>
  <c r="AS410" i="1"/>
  <c r="AU410" i="1" s="1"/>
  <c r="AW410" i="1" s="1"/>
  <c r="AR410" i="1"/>
  <c r="AT410" i="1" s="1"/>
  <c r="AV410" i="1" s="1"/>
  <c r="AQ410" i="1"/>
  <c r="AH410" i="1"/>
  <c r="AJ410" i="1" s="1"/>
  <c r="AG410" i="1"/>
  <c r="AI410" i="1" s="1"/>
  <c r="Y410" i="1"/>
  <c r="AA410" i="1" s="1"/>
  <c r="X410" i="1"/>
  <c r="Z410" i="1" s="1"/>
  <c r="R410" i="1"/>
  <c r="T410" i="1" s="1"/>
  <c r="Q410" i="1"/>
  <c r="S410" i="1" s="1"/>
  <c r="K410" i="1"/>
  <c r="M410" i="1" s="1"/>
  <c r="BE410" i="1" s="1"/>
  <c r="J410" i="1"/>
  <c r="L410" i="1" s="1"/>
  <c r="AS409" i="1"/>
  <c r="AU409" i="1" s="1"/>
  <c r="AW409" i="1" s="1"/>
  <c r="AR409" i="1"/>
  <c r="AT409" i="1" s="1"/>
  <c r="AV409" i="1" s="1"/>
  <c r="AQ409" i="1"/>
  <c r="AH409" i="1"/>
  <c r="AJ409" i="1" s="1"/>
  <c r="AG409" i="1"/>
  <c r="AI409" i="1" s="1"/>
  <c r="BD409" i="1" s="1"/>
  <c r="Y409" i="1"/>
  <c r="AA409" i="1" s="1"/>
  <c r="X409" i="1"/>
  <c r="Z409" i="1" s="1"/>
  <c r="BA409" i="1" s="1"/>
  <c r="R409" i="1"/>
  <c r="T409" i="1" s="1"/>
  <c r="Q409" i="1"/>
  <c r="S409" i="1" s="1"/>
  <c r="AY409" i="1" s="1"/>
  <c r="K409" i="1"/>
  <c r="M409" i="1" s="1"/>
  <c r="BE409" i="1" s="1"/>
  <c r="J409" i="1"/>
  <c r="L409" i="1" s="1"/>
  <c r="AZ409" i="1" s="1"/>
  <c r="AS408" i="1"/>
  <c r="AU408" i="1" s="1"/>
  <c r="AW408" i="1" s="1"/>
  <c r="AR408" i="1"/>
  <c r="AT408" i="1" s="1"/>
  <c r="AV408" i="1" s="1"/>
  <c r="AQ408" i="1"/>
  <c r="AH408" i="1"/>
  <c r="AJ408" i="1" s="1"/>
  <c r="AG408" i="1"/>
  <c r="AI408" i="1" s="1"/>
  <c r="Y408" i="1"/>
  <c r="AA408" i="1" s="1"/>
  <c r="X408" i="1"/>
  <c r="Z408" i="1" s="1"/>
  <c r="R408" i="1"/>
  <c r="T408" i="1" s="1"/>
  <c r="Q408" i="1"/>
  <c r="S408" i="1" s="1"/>
  <c r="K408" i="1"/>
  <c r="M408" i="1" s="1"/>
  <c r="BE408" i="1" s="1"/>
  <c r="J408" i="1"/>
  <c r="L408" i="1" s="1"/>
  <c r="AS407" i="1"/>
  <c r="AU407" i="1" s="1"/>
  <c r="AW407" i="1" s="1"/>
  <c r="AR407" i="1"/>
  <c r="AT407" i="1" s="1"/>
  <c r="AV407" i="1" s="1"/>
  <c r="AQ407" i="1"/>
  <c r="AH407" i="1"/>
  <c r="AJ407" i="1" s="1"/>
  <c r="AG407" i="1"/>
  <c r="AI407" i="1" s="1"/>
  <c r="BD407" i="1" s="1"/>
  <c r="Y407" i="1"/>
  <c r="AA407" i="1" s="1"/>
  <c r="X407" i="1"/>
  <c r="Z407" i="1" s="1"/>
  <c r="BA407" i="1" s="1"/>
  <c r="R407" i="1"/>
  <c r="T407" i="1" s="1"/>
  <c r="Q407" i="1"/>
  <c r="S407" i="1" s="1"/>
  <c r="AY407" i="1" s="1"/>
  <c r="K407" i="1"/>
  <c r="M407" i="1" s="1"/>
  <c r="BE407" i="1" s="1"/>
  <c r="J407" i="1"/>
  <c r="L407" i="1" s="1"/>
  <c r="AZ407" i="1" s="1"/>
  <c r="AS406" i="1"/>
  <c r="AU406" i="1" s="1"/>
  <c r="AW406" i="1" s="1"/>
  <c r="AR406" i="1"/>
  <c r="AT406" i="1" s="1"/>
  <c r="AV406" i="1" s="1"/>
  <c r="AQ406" i="1"/>
  <c r="AH406" i="1"/>
  <c r="AJ406" i="1" s="1"/>
  <c r="AG406" i="1"/>
  <c r="AI406" i="1" s="1"/>
  <c r="Y406" i="1"/>
  <c r="AA406" i="1" s="1"/>
  <c r="X406" i="1"/>
  <c r="Z406" i="1" s="1"/>
  <c r="R406" i="1"/>
  <c r="T406" i="1" s="1"/>
  <c r="Q406" i="1"/>
  <c r="S406" i="1" s="1"/>
  <c r="K406" i="1"/>
  <c r="M406" i="1" s="1"/>
  <c r="BE406" i="1" s="1"/>
  <c r="J406" i="1"/>
  <c r="L406" i="1" s="1"/>
  <c r="AS405" i="1"/>
  <c r="AU405" i="1" s="1"/>
  <c r="AW405" i="1" s="1"/>
  <c r="AR405" i="1"/>
  <c r="AT405" i="1" s="1"/>
  <c r="AV405" i="1" s="1"/>
  <c r="AQ405" i="1"/>
  <c r="AH405" i="1"/>
  <c r="AJ405" i="1" s="1"/>
  <c r="AG405" i="1"/>
  <c r="AI405" i="1" s="1"/>
  <c r="BD405" i="1" s="1"/>
  <c r="Y405" i="1"/>
  <c r="AA405" i="1" s="1"/>
  <c r="X405" i="1"/>
  <c r="Z405" i="1" s="1"/>
  <c r="BA405" i="1" s="1"/>
  <c r="R405" i="1"/>
  <c r="T405" i="1" s="1"/>
  <c r="Q405" i="1"/>
  <c r="S405" i="1" s="1"/>
  <c r="AY405" i="1" s="1"/>
  <c r="K405" i="1"/>
  <c r="M405" i="1" s="1"/>
  <c r="BE405" i="1" s="1"/>
  <c r="J405" i="1"/>
  <c r="L405" i="1" s="1"/>
  <c r="AZ405" i="1" s="1"/>
  <c r="AS404" i="1"/>
  <c r="AU404" i="1" s="1"/>
  <c r="AW404" i="1" s="1"/>
  <c r="AR404" i="1"/>
  <c r="AT404" i="1" s="1"/>
  <c r="AV404" i="1" s="1"/>
  <c r="AQ404" i="1"/>
  <c r="AH404" i="1"/>
  <c r="AJ404" i="1" s="1"/>
  <c r="AG404" i="1"/>
  <c r="AI404" i="1" s="1"/>
  <c r="Y404" i="1"/>
  <c r="AA404" i="1" s="1"/>
  <c r="X404" i="1"/>
  <c r="Z404" i="1" s="1"/>
  <c r="R404" i="1"/>
  <c r="T404" i="1" s="1"/>
  <c r="Q404" i="1"/>
  <c r="S404" i="1" s="1"/>
  <c r="K404" i="1"/>
  <c r="M404" i="1" s="1"/>
  <c r="BE404" i="1" s="1"/>
  <c r="J404" i="1"/>
  <c r="L404" i="1" s="1"/>
  <c r="AS403" i="1"/>
  <c r="AU403" i="1" s="1"/>
  <c r="AW403" i="1" s="1"/>
  <c r="AR403" i="1"/>
  <c r="AT403" i="1" s="1"/>
  <c r="AV403" i="1" s="1"/>
  <c r="AQ403" i="1"/>
  <c r="AH403" i="1"/>
  <c r="AJ403" i="1" s="1"/>
  <c r="AG403" i="1"/>
  <c r="AI403" i="1" s="1"/>
  <c r="BD403" i="1" s="1"/>
  <c r="Y403" i="1"/>
  <c r="AA403" i="1" s="1"/>
  <c r="X403" i="1"/>
  <c r="Z403" i="1" s="1"/>
  <c r="BA403" i="1" s="1"/>
  <c r="R403" i="1"/>
  <c r="T403" i="1" s="1"/>
  <c r="Q403" i="1"/>
  <c r="S403" i="1" s="1"/>
  <c r="AY403" i="1" s="1"/>
  <c r="K403" i="1"/>
  <c r="M403" i="1" s="1"/>
  <c r="BE403" i="1" s="1"/>
  <c r="J403" i="1"/>
  <c r="L403" i="1" s="1"/>
  <c r="AZ403" i="1" s="1"/>
  <c r="AS402" i="1"/>
  <c r="AU402" i="1" s="1"/>
  <c r="AW402" i="1" s="1"/>
  <c r="AR402" i="1"/>
  <c r="AT402" i="1" s="1"/>
  <c r="AV402" i="1" s="1"/>
  <c r="AQ402" i="1"/>
  <c r="AH402" i="1"/>
  <c r="AJ402" i="1" s="1"/>
  <c r="AG402" i="1"/>
  <c r="AI402" i="1" s="1"/>
  <c r="Y402" i="1"/>
  <c r="AA402" i="1" s="1"/>
  <c r="X402" i="1"/>
  <c r="Z402" i="1" s="1"/>
  <c r="R402" i="1"/>
  <c r="T402" i="1" s="1"/>
  <c r="Q402" i="1"/>
  <c r="S402" i="1" s="1"/>
  <c r="K402" i="1"/>
  <c r="M402" i="1" s="1"/>
  <c r="BE402" i="1" s="1"/>
  <c r="J402" i="1"/>
  <c r="L402" i="1" s="1"/>
  <c r="AS401" i="1"/>
  <c r="AU401" i="1" s="1"/>
  <c r="AW401" i="1" s="1"/>
  <c r="AR401" i="1"/>
  <c r="AT401" i="1" s="1"/>
  <c r="AV401" i="1" s="1"/>
  <c r="AQ401" i="1"/>
  <c r="AH401" i="1"/>
  <c r="AJ401" i="1" s="1"/>
  <c r="AG401" i="1"/>
  <c r="AI401" i="1" s="1"/>
  <c r="BD401" i="1" s="1"/>
  <c r="Y401" i="1"/>
  <c r="AA401" i="1" s="1"/>
  <c r="X401" i="1"/>
  <c r="Z401" i="1" s="1"/>
  <c r="BA401" i="1" s="1"/>
  <c r="R401" i="1"/>
  <c r="T401" i="1" s="1"/>
  <c r="Q401" i="1"/>
  <c r="S401" i="1" s="1"/>
  <c r="AY401" i="1" s="1"/>
  <c r="K401" i="1"/>
  <c r="M401" i="1" s="1"/>
  <c r="BE401" i="1" s="1"/>
  <c r="J401" i="1"/>
  <c r="L401" i="1" s="1"/>
  <c r="AZ401" i="1" s="1"/>
  <c r="AS400" i="1"/>
  <c r="AU400" i="1" s="1"/>
  <c r="AW400" i="1" s="1"/>
  <c r="AR400" i="1"/>
  <c r="AT400" i="1" s="1"/>
  <c r="AV400" i="1" s="1"/>
  <c r="AQ400" i="1"/>
  <c r="AH400" i="1"/>
  <c r="AJ400" i="1" s="1"/>
  <c r="AG400" i="1"/>
  <c r="AI400" i="1" s="1"/>
  <c r="Y400" i="1"/>
  <c r="AA400" i="1" s="1"/>
  <c r="X400" i="1"/>
  <c r="Z400" i="1" s="1"/>
  <c r="R400" i="1"/>
  <c r="T400" i="1" s="1"/>
  <c r="Q400" i="1"/>
  <c r="S400" i="1" s="1"/>
  <c r="K400" i="1"/>
  <c r="M400" i="1" s="1"/>
  <c r="BE400" i="1" s="1"/>
  <c r="J400" i="1"/>
  <c r="L400" i="1" s="1"/>
  <c r="AS399" i="1"/>
  <c r="AU399" i="1" s="1"/>
  <c r="AW399" i="1" s="1"/>
  <c r="AR399" i="1"/>
  <c r="AT399" i="1" s="1"/>
  <c r="AV399" i="1" s="1"/>
  <c r="AQ399" i="1"/>
  <c r="AH399" i="1"/>
  <c r="AJ399" i="1" s="1"/>
  <c r="AG399" i="1"/>
  <c r="AI399" i="1" s="1"/>
  <c r="BD399" i="1" s="1"/>
  <c r="Y399" i="1"/>
  <c r="AA399" i="1" s="1"/>
  <c r="X399" i="1"/>
  <c r="Z399" i="1" s="1"/>
  <c r="BA399" i="1" s="1"/>
  <c r="R399" i="1"/>
  <c r="T399" i="1" s="1"/>
  <c r="Q399" i="1"/>
  <c r="S399" i="1" s="1"/>
  <c r="AY399" i="1" s="1"/>
  <c r="K399" i="1"/>
  <c r="M399" i="1" s="1"/>
  <c r="BE399" i="1" s="1"/>
  <c r="J399" i="1"/>
  <c r="L399" i="1" s="1"/>
  <c r="AZ399" i="1" s="1"/>
  <c r="AS398" i="1"/>
  <c r="AU398" i="1" s="1"/>
  <c r="AW398" i="1" s="1"/>
  <c r="AR398" i="1"/>
  <c r="AT398" i="1" s="1"/>
  <c r="AV398" i="1" s="1"/>
  <c r="AQ398" i="1"/>
  <c r="AH398" i="1"/>
  <c r="AJ398" i="1" s="1"/>
  <c r="AG398" i="1"/>
  <c r="AI398" i="1" s="1"/>
  <c r="Y398" i="1"/>
  <c r="AA398" i="1" s="1"/>
  <c r="X398" i="1"/>
  <c r="Z398" i="1" s="1"/>
  <c r="R398" i="1"/>
  <c r="T398" i="1" s="1"/>
  <c r="Q398" i="1"/>
  <c r="S398" i="1" s="1"/>
  <c r="K398" i="1"/>
  <c r="M398" i="1" s="1"/>
  <c r="BE398" i="1" s="1"/>
  <c r="J398" i="1"/>
  <c r="L398" i="1" s="1"/>
  <c r="AS397" i="1"/>
  <c r="AU397" i="1" s="1"/>
  <c r="AW397" i="1" s="1"/>
  <c r="AR397" i="1"/>
  <c r="AT397" i="1" s="1"/>
  <c r="AV397" i="1" s="1"/>
  <c r="AQ397" i="1"/>
  <c r="AH397" i="1"/>
  <c r="AJ397" i="1" s="1"/>
  <c r="AG397" i="1"/>
  <c r="AI397" i="1" s="1"/>
  <c r="BD397" i="1" s="1"/>
  <c r="Y397" i="1"/>
  <c r="AA397" i="1" s="1"/>
  <c r="X397" i="1"/>
  <c r="Z397" i="1" s="1"/>
  <c r="BA397" i="1" s="1"/>
  <c r="R397" i="1"/>
  <c r="T397" i="1" s="1"/>
  <c r="Q397" i="1"/>
  <c r="S397" i="1" s="1"/>
  <c r="AY397" i="1" s="1"/>
  <c r="K397" i="1"/>
  <c r="M397" i="1" s="1"/>
  <c r="BE397" i="1" s="1"/>
  <c r="J397" i="1"/>
  <c r="L397" i="1" s="1"/>
  <c r="AZ397" i="1" s="1"/>
  <c r="AS396" i="1"/>
  <c r="AU396" i="1" s="1"/>
  <c r="AW396" i="1" s="1"/>
  <c r="AR396" i="1"/>
  <c r="AT396" i="1" s="1"/>
  <c r="AV396" i="1" s="1"/>
  <c r="AQ396" i="1"/>
  <c r="AH396" i="1"/>
  <c r="AJ396" i="1" s="1"/>
  <c r="AG396" i="1"/>
  <c r="AI396" i="1" s="1"/>
  <c r="Y396" i="1"/>
  <c r="AA396" i="1" s="1"/>
  <c r="X396" i="1"/>
  <c r="Z396" i="1" s="1"/>
  <c r="R396" i="1"/>
  <c r="T396" i="1" s="1"/>
  <c r="Q396" i="1"/>
  <c r="S396" i="1" s="1"/>
  <c r="K396" i="1"/>
  <c r="M396" i="1" s="1"/>
  <c r="BE396" i="1" s="1"/>
  <c r="J396" i="1"/>
  <c r="L396" i="1" s="1"/>
  <c r="AS395" i="1"/>
  <c r="AU395" i="1" s="1"/>
  <c r="AW395" i="1" s="1"/>
  <c r="AR395" i="1"/>
  <c r="AT395" i="1" s="1"/>
  <c r="AV395" i="1" s="1"/>
  <c r="AQ395" i="1"/>
  <c r="AH395" i="1"/>
  <c r="AJ395" i="1" s="1"/>
  <c r="AG395" i="1"/>
  <c r="AI395" i="1" s="1"/>
  <c r="BD395" i="1" s="1"/>
  <c r="Y395" i="1"/>
  <c r="AA395" i="1" s="1"/>
  <c r="X395" i="1"/>
  <c r="Z395" i="1" s="1"/>
  <c r="BA395" i="1" s="1"/>
  <c r="R395" i="1"/>
  <c r="T395" i="1" s="1"/>
  <c r="Q395" i="1"/>
  <c r="S395" i="1" s="1"/>
  <c r="AY395" i="1" s="1"/>
  <c r="K395" i="1"/>
  <c r="M395" i="1" s="1"/>
  <c r="BE395" i="1" s="1"/>
  <c r="J395" i="1"/>
  <c r="L395" i="1" s="1"/>
  <c r="AZ395" i="1" s="1"/>
  <c r="AS394" i="1"/>
  <c r="AU394" i="1" s="1"/>
  <c r="AW394" i="1" s="1"/>
  <c r="AR394" i="1"/>
  <c r="AT394" i="1" s="1"/>
  <c r="AV394" i="1" s="1"/>
  <c r="AQ394" i="1"/>
  <c r="AH394" i="1"/>
  <c r="AJ394" i="1" s="1"/>
  <c r="AG394" i="1"/>
  <c r="AI394" i="1" s="1"/>
  <c r="Y394" i="1"/>
  <c r="AA394" i="1" s="1"/>
  <c r="X394" i="1"/>
  <c r="Z394" i="1" s="1"/>
  <c r="R394" i="1"/>
  <c r="T394" i="1" s="1"/>
  <c r="Q394" i="1"/>
  <c r="S394" i="1" s="1"/>
  <c r="K394" i="1"/>
  <c r="M394" i="1" s="1"/>
  <c r="BE394" i="1" s="1"/>
  <c r="J394" i="1"/>
  <c r="L394" i="1" s="1"/>
  <c r="AS393" i="1"/>
  <c r="AU393" i="1" s="1"/>
  <c r="AW393" i="1" s="1"/>
  <c r="AR393" i="1"/>
  <c r="AT393" i="1" s="1"/>
  <c r="AV393" i="1" s="1"/>
  <c r="AQ393" i="1"/>
  <c r="AH393" i="1"/>
  <c r="AJ393" i="1" s="1"/>
  <c r="AG393" i="1"/>
  <c r="AI393" i="1" s="1"/>
  <c r="BD393" i="1" s="1"/>
  <c r="Y393" i="1"/>
  <c r="AA393" i="1" s="1"/>
  <c r="X393" i="1"/>
  <c r="Z393" i="1" s="1"/>
  <c r="BA393" i="1" s="1"/>
  <c r="R393" i="1"/>
  <c r="T393" i="1" s="1"/>
  <c r="Q393" i="1"/>
  <c r="S393" i="1" s="1"/>
  <c r="AY393" i="1" s="1"/>
  <c r="K393" i="1"/>
  <c r="M393" i="1" s="1"/>
  <c r="BE393" i="1" s="1"/>
  <c r="J393" i="1"/>
  <c r="L393" i="1" s="1"/>
  <c r="AZ393" i="1" s="1"/>
  <c r="AS392" i="1"/>
  <c r="AU392" i="1" s="1"/>
  <c r="AW392" i="1" s="1"/>
  <c r="AR392" i="1"/>
  <c r="AT392" i="1" s="1"/>
  <c r="AV392" i="1" s="1"/>
  <c r="AQ392" i="1"/>
  <c r="AH392" i="1"/>
  <c r="AJ392" i="1" s="1"/>
  <c r="AG392" i="1"/>
  <c r="AI392" i="1" s="1"/>
  <c r="Y392" i="1"/>
  <c r="AA392" i="1" s="1"/>
  <c r="X392" i="1"/>
  <c r="Z392" i="1" s="1"/>
  <c r="R392" i="1"/>
  <c r="T392" i="1" s="1"/>
  <c r="Q392" i="1"/>
  <c r="S392" i="1" s="1"/>
  <c r="K392" i="1"/>
  <c r="M392" i="1" s="1"/>
  <c r="BE392" i="1" s="1"/>
  <c r="J392" i="1"/>
  <c r="L392" i="1" s="1"/>
  <c r="AS391" i="1"/>
  <c r="AU391" i="1" s="1"/>
  <c r="AW391" i="1" s="1"/>
  <c r="AR391" i="1"/>
  <c r="AT391" i="1" s="1"/>
  <c r="AV391" i="1" s="1"/>
  <c r="AQ391" i="1"/>
  <c r="AH391" i="1"/>
  <c r="AJ391" i="1" s="1"/>
  <c r="AG391" i="1"/>
  <c r="AI391" i="1" s="1"/>
  <c r="BD391" i="1" s="1"/>
  <c r="Y391" i="1"/>
  <c r="AA391" i="1" s="1"/>
  <c r="X391" i="1"/>
  <c r="Z391" i="1" s="1"/>
  <c r="BA391" i="1" s="1"/>
  <c r="R391" i="1"/>
  <c r="T391" i="1" s="1"/>
  <c r="Q391" i="1"/>
  <c r="S391" i="1" s="1"/>
  <c r="AY391" i="1" s="1"/>
  <c r="K391" i="1"/>
  <c r="M391" i="1" s="1"/>
  <c r="BE391" i="1" s="1"/>
  <c r="J391" i="1"/>
  <c r="L391" i="1" s="1"/>
  <c r="AZ391" i="1" s="1"/>
  <c r="AS390" i="1"/>
  <c r="AU390" i="1" s="1"/>
  <c r="AW390" i="1" s="1"/>
  <c r="AR390" i="1"/>
  <c r="AT390" i="1" s="1"/>
  <c r="AV390" i="1" s="1"/>
  <c r="AQ390" i="1"/>
  <c r="AH390" i="1"/>
  <c r="AJ390" i="1" s="1"/>
  <c r="AG390" i="1"/>
  <c r="AI390" i="1" s="1"/>
  <c r="Y390" i="1"/>
  <c r="AA390" i="1" s="1"/>
  <c r="X390" i="1"/>
  <c r="Z390" i="1" s="1"/>
  <c r="R390" i="1"/>
  <c r="T390" i="1" s="1"/>
  <c r="Q390" i="1"/>
  <c r="S390" i="1" s="1"/>
  <c r="K390" i="1"/>
  <c r="M390" i="1" s="1"/>
  <c r="BE390" i="1" s="1"/>
  <c r="J390" i="1"/>
  <c r="L390" i="1" s="1"/>
  <c r="AS389" i="1"/>
  <c r="AU389" i="1" s="1"/>
  <c r="AW389" i="1" s="1"/>
  <c r="AR389" i="1"/>
  <c r="AT389" i="1" s="1"/>
  <c r="AV389" i="1" s="1"/>
  <c r="AQ389" i="1"/>
  <c r="AH389" i="1"/>
  <c r="AJ389" i="1" s="1"/>
  <c r="AG389" i="1"/>
  <c r="AI389" i="1" s="1"/>
  <c r="BD389" i="1" s="1"/>
  <c r="Y389" i="1"/>
  <c r="AA389" i="1" s="1"/>
  <c r="X389" i="1"/>
  <c r="Z389" i="1" s="1"/>
  <c r="BA389" i="1" s="1"/>
  <c r="R389" i="1"/>
  <c r="T389" i="1" s="1"/>
  <c r="Q389" i="1"/>
  <c r="S389" i="1" s="1"/>
  <c r="AY389" i="1" s="1"/>
  <c r="K389" i="1"/>
  <c r="M389" i="1" s="1"/>
  <c r="BE389" i="1" s="1"/>
  <c r="J389" i="1"/>
  <c r="L389" i="1" s="1"/>
  <c r="AZ389" i="1" s="1"/>
  <c r="AS388" i="1"/>
  <c r="AU388" i="1" s="1"/>
  <c r="AW388" i="1" s="1"/>
  <c r="AR388" i="1"/>
  <c r="AT388" i="1" s="1"/>
  <c r="AV388" i="1" s="1"/>
  <c r="AQ388" i="1"/>
  <c r="AH388" i="1"/>
  <c r="AJ388" i="1" s="1"/>
  <c r="AG388" i="1"/>
  <c r="AI388" i="1" s="1"/>
  <c r="Y388" i="1"/>
  <c r="AA388" i="1" s="1"/>
  <c r="X388" i="1"/>
  <c r="Z388" i="1" s="1"/>
  <c r="R388" i="1"/>
  <c r="T388" i="1" s="1"/>
  <c r="Q388" i="1"/>
  <c r="S388" i="1" s="1"/>
  <c r="K388" i="1"/>
  <c r="M388" i="1" s="1"/>
  <c r="BE388" i="1" s="1"/>
  <c r="J388" i="1"/>
  <c r="L388" i="1" s="1"/>
  <c r="AS387" i="1"/>
  <c r="AU387" i="1" s="1"/>
  <c r="AW387" i="1" s="1"/>
  <c r="AR387" i="1"/>
  <c r="AT387" i="1" s="1"/>
  <c r="AV387" i="1" s="1"/>
  <c r="AQ387" i="1"/>
  <c r="AH387" i="1"/>
  <c r="AJ387" i="1" s="1"/>
  <c r="AG387" i="1"/>
  <c r="AI387" i="1" s="1"/>
  <c r="BD387" i="1" s="1"/>
  <c r="Y387" i="1"/>
  <c r="AA387" i="1" s="1"/>
  <c r="X387" i="1"/>
  <c r="Z387" i="1" s="1"/>
  <c r="BA387" i="1" s="1"/>
  <c r="R387" i="1"/>
  <c r="T387" i="1" s="1"/>
  <c r="Q387" i="1"/>
  <c r="S387" i="1" s="1"/>
  <c r="AY387" i="1" s="1"/>
  <c r="K387" i="1"/>
  <c r="M387" i="1" s="1"/>
  <c r="BE387" i="1" s="1"/>
  <c r="J387" i="1"/>
  <c r="L387" i="1" s="1"/>
  <c r="AZ387" i="1" s="1"/>
  <c r="AS386" i="1"/>
  <c r="AU386" i="1" s="1"/>
  <c r="AW386" i="1" s="1"/>
  <c r="AR386" i="1"/>
  <c r="AT386" i="1" s="1"/>
  <c r="AV386" i="1" s="1"/>
  <c r="AQ386" i="1"/>
  <c r="AH386" i="1"/>
  <c r="AJ386" i="1" s="1"/>
  <c r="AG386" i="1"/>
  <c r="AI386" i="1" s="1"/>
  <c r="Y386" i="1"/>
  <c r="AA386" i="1" s="1"/>
  <c r="X386" i="1"/>
  <c r="Z386" i="1" s="1"/>
  <c r="R386" i="1"/>
  <c r="T386" i="1" s="1"/>
  <c r="Q386" i="1"/>
  <c r="S386" i="1" s="1"/>
  <c r="K386" i="1"/>
  <c r="M386" i="1" s="1"/>
  <c r="BE386" i="1" s="1"/>
  <c r="J386" i="1"/>
  <c r="L386" i="1" s="1"/>
  <c r="AS385" i="1"/>
  <c r="AU385" i="1" s="1"/>
  <c r="AW385" i="1" s="1"/>
  <c r="AR385" i="1"/>
  <c r="AT385" i="1" s="1"/>
  <c r="AV385" i="1" s="1"/>
  <c r="AQ385" i="1"/>
  <c r="AH385" i="1"/>
  <c r="AJ385" i="1" s="1"/>
  <c r="AG385" i="1"/>
  <c r="AI385" i="1" s="1"/>
  <c r="BD385" i="1" s="1"/>
  <c r="Y385" i="1"/>
  <c r="AA385" i="1" s="1"/>
  <c r="X385" i="1"/>
  <c r="Z385" i="1" s="1"/>
  <c r="BA385" i="1" s="1"/>
  <c r="R385" i="1"/>
  <c r="T385" i="1" s="1"/>
  <c r="Q385" i="1"/>
  <c r="S385" i="1" s="1"/>
  <c r="AY385" i="1" s="1"/>
  <c r="K385" i="1"/>
  <c r="M385" i="1" s="1"/>
  <c r="BE385" i="1" s="1"/>
  <c r="J385" i="1"/>
  <c r="L385" i="1" s="1"/>
  <c r="AZ385" i="1" s="1"/>
  <c r="AS384" i="1"/>
  <c r="AU384" i="1" s="1"/>
  <c r="AW384" i="1" s="1"/>
  <c r="AR384" i="1"/>
  <c r="AT384" i="1" s="1"/>
  <c r="AV384" i="1" s="1"/>
  <c r="AQ384" i="1"/>
  <c r="AH384" i="1"/>
  <c r="AJ384" i="1" s="1"/>
  <c r="AG384" i="1"/>
  <c r="AI384" i="1" s="1"/>
  <c r="Y384" i="1"/>
  <c r="AA384" i="1" s="1"/>
  <c r="X384" i="1"/>
  <c r="Z384" i="1" s="1"/>
  <c r="R384" i="1"/>
  <c r="T384" i="1" s="1"/>
  <c r="Q384" i="1"/>
  <c r="S384" i="1" s="1"/>
  <c r="K384" i="1"/>
  <c r="M384" i="1" s="1"/>
  <c r="BE384" i="1" s="1"/>
  <c r="J384" i="1"/>
  <c r="L384" i="1" s="1"/>
  <c r="AS383" i="1"/>
  <c r="AU383" i="1" s="1"/>
  <c r="AW383" i="1" s="1"/>
  <c r="AR383" i="1"/>
  <c r="AT383" i="1" s="1"/>
  <c r="AV383" i="1" s="1"/>
  <c r="AQ383" i="1"/>
  <c r="AH383" i="1"/>
  <c r="AJ383" i="1" s="1"/>
  <c r="AG383" i="1"/>
  <c r="AI383" i="1" s="1"/>
  <c r="BD383" i="1" s="1"/>
  <c r="Y383" i="1"/>
  <c r="AA383" i="1" s="1"/>
  <c r="X383" i="1"/>
  <c r="Z383" i="1" s="1"/>
  <c r="BA383" i="1" s="1"/>
  <c r="R383" i="1"/>
  <c r="T383" i="1" s="1"/>
  <c r="Q383" i="1"/>
  <c r="S383" i="1" s="1"/>
  <c r="AY383" i="1" s="1"/>
  <c r="K383" i="1"/>
  <c r="M383" i="1" s="1"/>
  <c r="BE383" i="1" s="1"/>
  <c r="J383" i="1"/>
  <c r="L383" i="1" s="1"/>
  <c r="AZ383" i="1" s="1"/>
  <c r="AS382" i="1"/>
  <c r="AU382" i="1" s="1"/>
  <c r="AW382" i="1" s="1"/>
  <c r="AR382" i="1"/>
  <c r="AT382" i="1" s="1"/>
  <c r="AV382" i="1" s="1"/>
  <c r="AQ382" i="1"/>
  <c r="AH382" i="1"/>
  <c r="AJ382" i="1" s="1"/>
  <c r="AG382" i="1"/>
  <c r="AI382" i="1" s="1"/>
  <c r="Y382" i="1"/>
  <c r="AA382" i="1" s="1"/>
  <c r="X382" i="1"/>
  <c r="Z382" i="1" s="1"/>
  <c r="R382" i="1"/>
  <c r="T382" i="1" s="1"/>
  <c r="Q382" i="1"/>
  <c r="S382" i="1" s="1"/>
  <c r="K382" i="1"/>
  <c r="M382" i="1" s="1"/>
  <c r="BE382" i="1" s="1"/>
  <c r="J382" i="1"/>
  <c r="L382" i="1" s="1"/>
  <c r="AS381" i="1"/>
  <c r="AU381" i="1" s="1"/>
  <c r="AW381" i="1" s="1"/>
  <c r="AR381" i="1"/>
  <c r="AT381" i="1" s="1"/>
  <c r="AV381" i="1" s="1"/>
  <c r="AQ381" i="1"/>
  <c r="AH381" i="1"/>
  <c r="AJ381" i="1" s="1"/>
  <c r="AG381" i="1"/>
  <c r="AI381" i="1" s="1"/>
  <c r="BD381" i="1" s="1"/>
  <c r="Y381" i="1"/>
  <c r="AA381" i="1" s="1"/>
  <c r="X381" i="1"/>
  <c r="Z381" i="1" s="1"/>
  <c r="BA381" i="1" s="1"/>
  <c r="R381" i="1"/>
  <c r="T381" i="1" s="1"/>
  <c r="Q381" i="1"/>
  <c r="S381" i="1" s="1"/>
  <c r="AY381" i="1" s="1"/>
  <c r="K381" i="1"/>
  <c r="M381" i="1" s="1"/>
  <c r="BE381" i="1" s="1"/>
  <c r="J381" i="1"/>
  <c r="L381" i="1" s="1"/>
  <c r="AZ381" i="1" s="1"/>
  <c r="AS380" i="1"/>
  <c r="AU380" i="1" s="1"/>
  <c r="AW380" i="1" s="1"/>
  <c r="AR380" i="1"/>
  <c r="AT380" i="1" s="1"/>
  <c r="AV380" i="1" s="1"/>
  <c r="AQ380" i="1"/>
  <c r="AH380" i="1"/>
  <c r="AJ380" i="1" s="1"/>
  <c r="AG380" i="1"/>
  <c r="AI380" i="1" s="1"/>
  <c r="Y380" i="1"/>
  <c r="AA380" i="1" s="1"/>
  <c r="X380" i="1"/>
  <c r="Z380" i="1" s="1"/>
  <c r="R380" i="1"/>
  <c r="T380" i="1" s="1"/>
  <c r="Q380" i="1"/>
  <c r="S380" i="1" s="1"/>
  <c r="K380" i="1"/>
  <c r="M380" i="1" s="1"/>
  <c r="BE380" i="1" s="1"/>
  <c r="J380" i="1"/>
  <c r="L380" i="1" s="1"/>
  <c r="AS379" i="1"/>
  <c r="AU379" i="1" s="1"/>
  <c r="AW379" i="1" s="1"/>
  <c r="AR379" i="1"/>
  <c r="AT379" i="1" s="1"/>
  <c r="AV379" i="1" s="1"/>
  <c r="AQ379" i="1"/>
  <c r="AH379" i="1"/>
  <c r="AJ379" i="1" s="1"/>
  <c r="AG379" i="1"/>
  <c r="AI379" i="1" s="1"/>
  <c r="BD379" i="1" s="1"/>
  <c r="Y379" i="1"/>
  <c r="AA379" i="1" s="1"/>
  <c r="X379" i="1"/>
  <c r="Z379" i="1" s="1"/>
  <c r="BA379" i="1" s="1"/>
  <c r="R379" i="1"/>
  <c r="T379" i="1" s="1"/>
  <c r="Q379" i="1"/>
  <c r="S379" i="1" s="1"/>
  <c r="AY379" i="1" s="1"/>
  <c r="K379" i="1"/>
  <c r="M379" i="1" s="1"/>
  <c r="BE379" i="1" s="1"/>
  <c r="J379" i="1"/>
  <c r="L379" i="1" s="1"/>
  <c r="AZ379" i="1" s="1"/>
  <c r="AS378" i="1"/>
  <c r="AU378" i="1" s="1"/>
  <c r="AW378" i="1" s="1"/>
  <c r="AR378" i="1"/>
  <c r="AT378" i="1" s="1"/>
  <c r="AV378" i="1" s="1"/>
  <c r="AQ378" i="1"/>
  <c r="AH378" i="1"/>
  <c r="AJ378" i="1" s="1"/>
  <c r="AG378" i="1"/>
  <c r="AI378" i="1" s="1"/>
  <c r="Y378" i="1"/>
  <c r="AA378" i="1" s="1"/>
  <c r="X378" i="1"/>
  <c r="Z378" i="1" s="1"/>
  <c r="R378" i="1"/>
  <c r="T378" i="1" s="1"/>
  <c r="Q378" i="1"/>
  <c r="S378" i="1" s="1"/>
  <c r="K378" i="1"/>
  <c r="M378" i="1" s="1"/>
  <c r="BE378" i="1" s="1"/>
  <c r="J378" i="1"/>
  <c r="L378" i="1" s="1"/>
  <c r="AS377" i="1"/>
  <c r="AU377" i="1" s="1"/>
  <c r="AW377" i="1" s="1"/>
  <c r="AR377" i="1"/>
  <c r="AT377" i="1" s="1"/>
  <c r="AV377" i="1" s="1"/>
  <c r="AQ377" i="1"/>
  <c r="AH377" i="1"/>
  <c r="AJ377" i="1" s="1"/>
  <c r="AG377" i="1"/>
  <c r="AI377" i="1" s="1"/>
  <c r="BD377" i="1" s="1"/>
  <c r="Y377" i="1"/>
  <c r="AA377" i="1" s="1"/>
  <c r="X377" i="1"/>
  <c r="Z377" i="1" s="1"/>
  <c r="BA377" i="1" s="1"/>
  <c r="R377" i="1"/>
  <c r="T377" i="1" s="1"/>
  <c r="Q377" i="1"/>
  <c r="S377" i="1" s="1"/>
  <c r="AY377" i="1" s="1"/>
  <c r="K377" i="1"/>
  <c r="M377" i="1" s="1"/>
  <c r="BE377" i="1" s="1"/>
  <c r="J377" i="1"/>
  <c r="L377" i="1" s="1"/>
  <c r="AZ377" i="1" s="1"/>
  <c r="AS376" i="1"/>
  <c r="AU376" i="1" s="1"/>
  <c r="AW376" i="1" s="1"/>
  <c r="AR376" i="1"/>
  <c r="AT376" i="1" s="1"/>
  <c r="AV376" i="1" s="1"/>
  <c r="AQ376" i="1"/>
  <c r="AH376" i="1"/>
  <c r="AJ376" i="1" s="1"/>
  <c r="AG376" i="1"/>
  <c r="AI376" i="1" s="1"/>
  <c r="Y376" i="1"/>
  <c r="AA376" i="1" s="1"/>
  <c r="X376" i="1"/>
  <c r="Z376" i="1" s="1"/>
  <c r="R376" i="1"/>
  <c r="T376" i="1" s="1"/>
  <c r="Q376" i="1"/>
  <c r="S376" i="1" s="1"/>
  <c r="K376" i="1"/>
  <c r="M376" i="1" s="1"/>
  <c r="BE376" i="1" s="1"/>
  <c r="J376" i="1"/>
  <c r="L376" i="1" s="1"/>
  <c r="AS375" i="1"/>
  <c r="AU375" i="1" s="1"/>
  <c r="AW375" i="1" s="1"/>
  <c r="AR375" i="1"/>
  <c r="AT375" i="1" s="1"/>
  <c r="AV375" i="1" s="1"/>
  <c r="AQ375" i="1"/>
  <c r="AH375" i="1"/>
  <c r="AJ375" i="1" s="1"/>
  <c r="AG375" i="1"/>
  <c r="AI375" i="1" s="1"/>
  <c r="BD375" i="1" s="1"/>
  <c r="Y375" i="1"/>
  <c r="AA375" i="1" s="1"/>
  <c r="X375" i="1"/>
  <c r="Z375" i="1" s="1"/>
  <c r="BA375" i="1" s="1"/>
  <c r="R375" i="1"/>
  <c r="T375" i="1" s="1"/>
  <c r="Q375" i="1"/>
  <c r="S375" i="1" s="1"/>
  <c r="AY375" i="1" s="1"/>
  <c r="K375" i="1"/>
  <c r="M375" i="1" s="1"/>
  <c r="BE375" i="1" s="1"/>
  <c r="J375" i="1"/>
  <c r="L375" i="1" s="1"/>
  <c r="AZ375" i="1" s="1"/>
  <c r="AS374" i="1"/>
  <c r="AU374" i="1" s="1"/>
  <c r="AW374" i="1" s="1"/>
  <c r="AR374" i="1"/>
  <c r="AT374" i="1" s="1"/>
  <c r="AV374" i="1" s="1"/>
  <c r="AQ374" i="1"/>
  <c r="AH374" i="1"/>
  <c r="AJ374" i="1" s="1"/>
  <c r="AG374" i="1"/>
  <c r="AI374" i="1" s="1"/>
  <c r="Y374" i="1"/>
  <c r="AA374" i="1" s="1"/>
  <c r="X374" i="1"/>
  <c r="Z374" i="1" s="1"/>
  <c r="R374" i="1"/>
  <c r="T374" i="1" s="1"/>
  <c r="Q374" i="1"/>
  <c r="S374" i="1" s="1"/>
  <c r="K374" i="1"/>
  <c r="M374" i="1" s="1"/>
  <c r="BE374" i="1" s="1"/>
  <c r="J374" i="1"/>
  <c r="L374" i="1" s="1"/>
  <c r="AS373" i="1"/>
  <c r="AU373" i="1" s="1"/>
  <c r="AW373" i="1" s="1"/>
  <c r="AR373" i="1"/>
  <c r="AT373" i="1" s="1"/>
  <c r="AV373" i="1" s="1"/>
  <c r="AQ373" i="1"/>
  <c r="AH373" i="1"/>
  <c r="AJ373" i="1" s="1"/>
  <c r="AG373" i="1"/>
  <c r="AI373" i="1" s="1"/>
  <c r="BD373" i="1" s="1"/>
  <c r="Y373" i="1"/>
  <c r="AA373" i="1" s="1"/>
  <c r="X373" i="1"/>
  <c r="Z373" i="1" s="1"/>
  <c r="BA373" i="1" s="1"/>
  <c r="R373" i="1"/>
  <c r="T373" i="1" s="1"/>
  <c r="Q373" i="1"/>
  <c r="S373" i="1" s="1"/>
  <c r="AY373" i="1" s="1"/>
  <c r="K373" i="1"/>
  <c r="M373" i="1" s="1"/>
  <c r="BE373" i="1" s="1"/>
  <c r="J373" i="1"/>
  <c r="L373" i="1" s="1"/>
  <c r="AZ373" i="1" s="1"/>
  <c r="AS372" i="1"/>
  <c r="AU372" i="1" s="1"/>
  <c r="AW372" i="1" s="1"/>
  <c r="AR372" i="1"/>
  <c r="AT372" i="1" s="1"/>
  <c r="AV372" i="1" s="1"/>
  <c r="AQ372" i="1"/>
  <c r="AH372" i="1"/>
  <c r="AJ372" i="1" s="1"/>
  <c r="AG372" i="1"/>
  <c r="AI372" i="1" s="1"/>
  <c r="Y372" i="1"/>
  <c r="AA372" i="1" s="1"/>
  <c r="X372" i="1"/>
  <c r="Z372" i="1" s="1"/>
  <c r="R372" i="1"/>
  <c r="T372" i="1" s="1"/>
  <c r="Q372" i="1"/>
  <c r="S372" i="1" s="1"/>
  <c r="K372" i="1"/>
  <c r="M372" i="1" s="1"/>
  <c r="BE372" i="1" s="1"/>
  <c r="J372" i="1"/>
  <c r="L372" i="1" s="1"/>
  <c r="AS371" i="1"/>
  <c r="AU371" i="1" s="1"/>
  <c r="AW371" i="1" s="1"/>
  <c r="AR371" i="1"/>
  <c r="AT371" i="1" s="1"/>
  <c r="AV371" i="1" s="1"/>
  <c r="AQ371" i="1"/>
  <c r="AH371" i="1"/>
  <c r="AJ371" i="1" s="1"/>
  <c r="AG371" i="1"/>
  <c r="AI371" i="1" s="1"/>
  <c r="BD371" i="1" s="1"/>
  <c r="Y371" i="1"/>
  <c r="AA371" i="1" s="1"/>
  <c r="X371" i="1"/>
  <c r="Z371" i="1" s="1"/>
  <c r="BA371" i="1" s="1"/>
  <c r="R371" i="1"/>
  <c r="T371" i="1" s="1"/>
  <c r="Q371" i="1"/>
  <c r="S371" i="1" s="1"/>
  <c r="AY371" i="1" s="1"/>
  <c r="K371" i="1"/>
  <c r="M371" i="1" s="1"/>
  <c r="BE371" i="1" s="1"/>
  <c r="J371" i="1"/>
  <c r="L371" i="1" s="1"/>
  <c r="AZ371" i="1" s="1"/>
  <c r="AS370" i="1"/>
  <c r="AU370" i="1" s="1"/>
  <c r="AW370" i="1" s="1"/>
  <c r="AR370" i="1"/>
  <c r="AT370" i="1" s="1"/>
  <c r="AV370" i="1" s="1"/>
  <c r="AQ370" i="1"/>
  <c r="AH370" i="1"/>
  <c r="AJ370" i="1" s="1"/>
  <c r="AG370" i="1"/>
  <c r="AI370" i="1" s="1"/>
  <c r="Y370" i="1"/>
  <c r="AA370" i="1" s="1"/>
  <c r="X370" i="1"/>
  <c r="Z370" i="1" s="1"/>
  <c r="R370" i="1"/>
  <c r="T370" i="1" s="1"/>
  <c r="Q370" i="1"/>
  <c r="S370" i="1" s="1"/>
  <c r="K370" i="1"/>
  <c r="M370" i="1" s="1"/>
  <c r="BE370" i="1" s="1"/>
  <c r="J370" i="1"/>
  <c r="L370" i="1" s="1"/>
  <c r="AS369" i="1"/>
  <c r="AU369" i="1" s="1"/>
  <c r="AW369" i="1" s="1"/>
  <c r="AR369" i="1"/>
  <c r="AT369" i="1" s="1"/>
  <c r="AV369" i="1" s="1"/>
  <c r="AQ369" i="1"/>
  <c r="AH369" i="1"/>
  <c r="AJ369" i="1" s="1"/>
  <c r="AG369" i="1"/>
  <c r="AI369" i="1" s="1"/>
  <c r="BD369" i="1" s="1"/>
  <c r="Y369" i="1"/>
  <c r="AA369" i="1" s="1"/>
  <c r="X369" i="1"/>
  <c r="Z369" i="1" s="1"/>
  <c r="BA369" i="1" s="1"/>
  <c r="R369" i="1"/>
  <c r="T369" i="1" s="1"/>
  <c r="Q369" i="1"/>
  <c r="S369" i="1" s="1"/>
  <c r="AY369" i="1" s="1"/>
  <c r="K369" i="1"/>
  <c r="M369" i="1" s="1"/>
  <c r="BE369" i="1" s="1"/>
  <c r="J369" i="1"/>
  <c r="L369" i="1" s="1"/>
  <c r="AZ369" i="1" s="1"/>
  <c r="AS368" i="1"/>
  <c r="AU368" i="1" s="1"/>
  <c r="AW368" i="1" s="1"/>
  <c r="AR368" i="1"/>
  <c r="AT368" i="1" s="1"/>
  <c r="AV368" i="1" s="1"/>
  <c r="AQ368" i="1"/>
  <c r="AH368" i="1"/>
  <c r="AJ368" i="1" s="1"/>
  <c r="AG368" i="1"/>
  <c r="AI368" i="1" s="1"/>
  <c r="Y368" i="1"/>
  <c r="AA368" i="1" s="1"/>
  <c r="X368" i="1"/>
  <c r="Z368" i="1" s="1"/>
  <c r="R368" i="1"/>
  <c r="T368" i="1" s="1"/>
  <c r="Q368" i="1"/>
  <c r="S368" i="1" s="1"/>
  <c r="K368" i="1"/>
  <c r="M368" i="1" s="1"/>
  <c r="BE368" i="1" s="1"/>
  <c r="J368" i="1"/>
  <c r="L368" i="1" s="1"/>
  <c r="AS367" i="1"/>
  <c r="AU367" i="1" s="1"/>
  <c r="AW367" i="1" s="1"/>
  <c r="AR367" i="1"/>
  <c r="AT367" i="1" s="1"/>
  <c r="AV367" i="1" s="1"/>
  <c r="AQ367" i="1"/>
  <c r="AH367" i="1"/>
  <c r="AJ367" i="1" s="1"/>
  <c r="AG367" i="1"/>
  <c r="AI367" i="1" s="1"/>
  <c r="BD367" i="1" s="1"/>
  <c r="Y367" i="1"/>
  <c r="AA367" i="1" s="1"/>
  <c r="X367" i="1"/>
  <c r="Z367" i="1" s="1"/>
  <c r="BA367" i="1" s="1"/>
  <c r="R367" i="1"/>
  <c r="T367" i="1" s="1"/>
  <c r="Q367" i="1"/>
  <c r="S367" i="1" s="1"/>
  <c r="AY367" i="1" s="1"/>
  <c r="K367" i="1"/>
  <c r="M367" i="1" s="1"/>
  <c r="BE367" i="1" s="1"/>
  <c r="J367" i="1"/>
  <c r="L367" i="1" s="1"/>
  <c r="AZ367" i="1" s="1"/>
  <c r="AS366" i="1"/>
  <c r="AU366" i="1" s="1"/>
  <c r="AW366" i="1" s="1"/>
  <c r="AR366" i="1"/>
  <c r="AT366" i="1" s="1"/>
  <c r="AV366" i="1" s="1"/>
  <c r="AQ366" i="1"/>
  <c r="AH366" i="1"/>
  <c r="AJ366" i="1" s="1"/>
  <c r="AG366" i="1"/>
  <c r="AI366" i="1" s="1"/>
  <c r="Y366" i="1"/>
  <c r="AA366" i="1" s="1"/>
  <c r="X366" i="1"/>
  <c r="Z366" i="1" s="1"/>
  <c r="R366" i="1"/>
  <c r="T366" i="1" s="1"/>
  <c r="Q366" i="1"/>
  <c r="S366" i="1" s="1"/>
  <c r="K366" i="1"/>
  <c r="M366" i="1" s="1"/>
  <c r="BE366" i="1" s="1"/>
  <c r="J366" i="1"/>
  <c r="L366" i="1" s="1"/>
  <c r="AS365" i="1"/>
  <c r="AU365" i="1" s="1"/>
  <c r="AW365" i="1" s="1"/>
  <c r="AR365" i="1"/>
  <c r="AT365" i="1" s="1"/>
  <c r="AV365" i="1" s="1"/>
  <c r="AQ365" i="1"/>
  <c r="AH365" i="1"/>
  <c r="AJ365" i="1" s="1"/>
  <c r="AG365" i="1"/>
  <c r="AI365" i="1" s="1"/>
  <c r="BD365" i="1" s="1"/>
  <c r="Y365" i="1"/>
  <c r="AA365" i="1" s="1"/>
  <c r="X365" i="1"/>
  <c r="Z365" i="1" s="1"/>
  <c r="BA365" i="1" s="1"/>
  <c r="R365" i="1"/>
  <c r="T365" i="1" s="1"/>
  <c r="Q365" i="1"/>
  <c r="S365" i="1" s="1"/>
  <c r="AY365" i="1" s="1"/>
  <c r="K365" i="1"/>
  <c r="M365" i="1" s="1"/>
  <c r="BE365" i="1" s="1"/>
  <c r="J365" i="1"/>
  <c r="L365" i="1" s="1"/>
  <c r="AZ365" i="1" s="1"/>
  <c r="AS364" i="1"/>
  <c r="AU364" i="1" s="1"/>
  <c r="AW364" i="1" s="1"/>
  <c r="AR364" i="1"/>
  <c r="AT364" i="1" s="1"/>
  <c r="AV364" i="1" s="1"/>
  <c r="AQ364" i="1"/>
  <c r="AH364" i="1"/>
  <c r="AJ364" i="1" s="1"/>
  <c r="AG364" i="1"/>
  <c r="AI364" i="1" s="1"/>
  <c r="Y364" i="1"/>
  <c r="AA364" i="1" s="1"/>
  <c r="X364" i="1"/>
  <c r="Z364" i="1" s="1"/>
  <c r="R364" i="1"/>
  <c r="T364" i="1" s="1"/>
  <c r="Q364" i="1"/>
  <c r="S364" i="1" s="1"/>
  <c r="K364" i="1"/>
  <c r="M364" i="1" s="1"/>
  <c r="BE364" i="1" s="1"/>
  <c r="J364" i="1"/>
  <c r="L364" i="1" s="1"/>
  <c r="AS363" i="1"/>
  <c r="AU363" i="1" s="1"/>
  <c r="AW363" i="1" s="1"/>
  <c r="AR363" i="1"/>
  <c r="AT363" i="1" s="1"/>
  <c r="AV363" i="1" s="1"/>
  <c r="AQ363" i="1"/>
  <c r="AH363" i="1"/>
  <c r="AJ363" i="1" s="1"/>
  <c r="AG363" i="1"/>
  <c r="AI363" i="1" s="1"/>
  <c r="BD363" i="1" s="1"/>
  <c r="Y363" i="1"/>
  <c r="AA363" i="1" s="1"/>
  <c r="X363" i="1"/>
  <c r="Z363" i="1" s="1"/>
  <c r="BA363" i="1" s="1"/>
  <c r="R363" i="1"/>
  <c r="T363" i="1" s="1"/>
  <c r="Q363" i="1"/>
  <c r="S363" i="1" s="1"/>
  <c r="AY363" i="1" s="1"/>
  <c r="K363" i="1"/>
  <c r="M363" i="1" s="1"/>
  <c r="BE363" i="1" s="1"/>
  <c r="J363" i="1"/>
  <c r="L363" i="1" s="1"/>
  <c r="AZ363" i="1" s="1"/>
  <c r="AS362" i="1"/>
  <c r="AU362" i="1" s="1"/>
  <c r="AW362" i="1" s="1"/>
  <c r="AR362" i="1"/>
  <c r="AT362" i="1" s="1"/>
  <c r="AV362" i="1" s="1"/>
  <c r="AQ362" i="1"/>
  <c r="AH362" i="1"/>
  <c r="AJ362" i="1" s="1"/>
  <c r="AG362" i="1"/>
  <c r="AI362" i="1" s="1"/>
  <c r="Y362" i="1"/>
  <c r="AA362" i="1" s="1"/>
  <c r="X362" i="1"/>
  <c r="Z362" i="1" s="1"/>
  <c r="R362" i="1"/>
  <c r="T362" i="1" s="1"/>
  <c r="Q362" i="1"/>
  <c r="S362" i="1" s="1"/>
  <c r="K362" i="1"/>
  <c r="M362" i="1" s="1"/>
  <c r="BE362" i="1" s="1"/>
  <c r="J362" i="1"/>
  <c r="L362" i="1" s="1"/>
  <c r="AS361" i="1"/>
  <c r="AU361" i="1" s="1"/>
  <c r="AW361" i="1" s="1"/>
  <c r="AR361" i="1"/>
  <c r="AT361" i="1" s="1"/>
  <c r="AV361" i="1" s="1"/>
  <c r="AQ361" i="1"/>
  <c r="AH361" i="1"/>
  <c r="AJ361" i="1" s="1"/>
  <c r="AG361" i="1"/>
  <c r="AI361" i="1" s="1"/>
  <c r="BD361" i="1" s="1"/>
  <c r="Y361" i="1"/>
  <c r="AA361" i="1" s="1"/>
  <c r="X361" i="1"/>
  <c r="Z361" i="1" s="1"/>
  <c r="BA361" i="1" s="1"/>
  <c r="R361" i="1"/>
  <c r="T361" i="1" s="1"/>
  <c r="Q361" i="1"/>
  <c r="S361" i="1" s="1"/>
  <c r="AY361" i="1" s="1"/>
  <c r="K361" i="1"/>
  <c r="M361" i="1" s="1"/>
  <c r="BE361" i="1" s="1"/>
  <c r="J361" i="1"/>
  <c r="L361" i="1" s="1"/>
  <c r="AZ361" i="1" s="1"/>
  <c r="AS360" i="1"/>
  <c r="AU360" i="1" s="1"/>
  <c r="AW360" i="1" s="1"/>
  <c r="AR360" i="1"/>
  <c r="AT360" i="1" s="1"/>
  <c r="AV360" i="1" s="1"/>
  <c r="AQ360" i="1"/>
  <c r="AH360" i="1"/>
  <c r="AJ360" i="1" s="1"/>
  <c r="AG360" i="1"/>
  <c r="AI360" i="1" s="1"/>
  <c r="Y360" i="1"/>
  <c r="AA360" i="1" s="1"/>
  <c r="X360" i="1"/>
  <c r="Z360" i="1" s="1"/>
  <c r="R360" i="1"/>
  <c r="T360" i="1" s="1"/>
  <c r="Q360" i="1"/>
  <c r="S360" i="1" s="1"/>
  <c r="K360" i="1"/>
  <c r="M360" i="1" s="1"/>
  <c r="BE360" i="1" s="1"/>
  <c r="J360" i="1"/>
  <c r="L360" i="1" s="1"/>
  <c r="AS359" i="1"/>
  <c r="AU359" i="1" s="1"/>
  <c r="AW359" i="1" s="1"/>
  <c r="AR359" i="1"/>
  <c r="AT359" i="1" s="1"/>
  <c r="AV359" i="1" s="1"/>
  <c r="AQ359" i="1"/>
  <c r="AH359" i="1"/>
  <c r="AJ359" i="1" s="1"/>
  <c r="AG359" i="1"/>
  <c r="AI359" i="1" s="1"/>
  <c r="BD359" i="1" s="1"/>
  <c r="Y359" i="1"/>
  <c r="AA359" i="1" s="1"/>
  <c r="X359" i="1"/>
  <c r="Z359" i="1" s="1"/>
  <c r="BA359" i="1" s="1"/>
  <c r="R359" i="1"/>
  <c r="T359" i="1" s="1"/>
  <c r="Q359" i="1"/>
  <c r="S359" i="1" s="1"/>
  <c r="AY359" i="1" s="1"/>
  <c r="K359" i="1"/>
  <c r="M359" i="1" s="1"/>
  <c r="BE359" i="1" s="1"/>
  <c r="J359" i="1"/>
  <c r="L359" i="1" s="1"/>
  <c r="AZ359" i="1" s="1"/>
  <c r="AS358" i="1"/>
  <c r="AU358" i="1" s="1"/>
  <c r="AW358" i="1" s="1"/>
  <c r="AR358" i="1"/>
  <c r="AT358" i="1" s="1"/>
  <c r="AV358" i="1" s="1"/>
  <c r="AQ358" i="1"/>
  <c r="AH358" i="1"/>
  <c r="AJ358" i="1" s="1"/>
  <c r="AG358" i="1"/>
  <c r="AI358" i="1" s="1"/>
  <c r="Y358" i="1"/>
  <c r="AA358" i="1" s="1"/>
  <c r="X358" i="1"/>
  <c r="Z358" i="1" s="1"/>
  <c r="R358" i="1"/>
  <c r="T358" i="1" s="1"/>
  <c r="Q358" i="1"/>
  <c r="S358" i="1" s="1"/>
  <c r="K358" i="1"/>
  <c r="M358" i="1" s="1"/>
  <c r="BE358" i="1" s="1"/>
  <c r="J358" i="1"/>
  <c r="L358" i="1" s="1"/>
  <c r="AS357" i="1"/>
  <c r="AU357" i="1" s="1"/>
  <c r="AW357" i="1" s="1"/>
  <c r="AR357" i="1"/>
  <c r="AT357" i="1" s="1"/>
  <c r="AV357" i="1" s="1"/>
  <c r="AQ357" i="1"/>
  <c r="AH357" i="1"/>
  <c r="AJ357" i="1" s="1"/>
  <c r="AG357" i="1"/>
  <c r="AI357" i="1" s="1"/>
  <c r="BD357" i="1" s="1"/>
  <c r="Y357" i="1"/>
  <c r="AA357" i="1" s="1"/>
  <c r="X357" i="1"/>
  <c r="Z357" i="1" s="1"/>
  <c r="BA357" i="1" s="1"/>
  <c r="R357" i="1"/>
  <c r="T357" i="1" s="1"/>
  <c r="Q357" i="1"/>
  <c r="S357" i="1" s="1"/>
  <c r="AY357" i="1" s="1"/>
  <c r="K357" i="1"/>
  <c r="M357" i="1" s="1"/>
  <c r="BE357" i="1" s="1"/>
  <c r="J357" i="1"/>
  <c r="L357" i="1" s="1"/>
  <c r="AZ357" i="1" s="1"/>
  <c r="AS356" i="1"/>
  <c r="AU356" i="1" s="1"/>
  <c r="AW356" i="1" s="1"/>
  <c r="AR356" i="1"/>
  <c r="AT356" i="1" s="1"/>
  <c r="AV356" i="1" s="1"/>
  <c r="AQ356" i="1"/>
  <c r="AH356" i="1"/>
  <c r="AJ356" i="1" s="1"/>
  <c r="AG356" i="1"/>
  <c r="AI356" i="1" s="1"/>
  <c r="Y356" i="1"/>
  <c r="AA356" i="1" s="1"/>
  <c r="X356" i="1"/>
  <c r="Z356" i="1" s="1"/>
  <c r="R356" i="1"/>
  <c r="T356" i="1" s="1"/>
  <c r="Q356" i="1"/>
  <c r="S356" i="1" s="1"/>
  <c r="K356" i="1"/>
  <c r="M356" i="1" s="1"/>
  <c r="BE356" i="1" s="1"/>
  <c r="J356" i="1"/>
  <c r="L356" i="1" s="1"/>
  <c r="AS355" i="1"/>
  <c r="AU355" i="1" s="1"/>
  <c r="AW355" i="1" s="1"/>
  <c r="AR355" i="1"/>
  <c r="AT355" i="1" s="1"/>
  <c r="AV355" i="1" s="1"/>
  <c r="AQ355" i="1"/>
  <c r="AH355" i="1"/>
  <c r="AJ355" i="1" s="1"/>
  <c r="AG355" i="1"/>
  <c r="AI355" i="1" s="1"/>
  <c r="BD355" i="1" s="1"/>
  <c r="Y355" i="1"/>
  <c r="AA355" i="1" s="1"/>
  <c r="X355" i="1"/>
  <c r="Z355" i="1" s="1"/>
  <c r="BA355" i="1" s="1"/>
  <c r="R355" i="1"/>
  <c r="T355" i="1" s="1"/>
  <c r="Q355" i="1"/>
  <c r="S355" i="1" s="1"/>
  <c r="AY355" i="1" s="1"/>
  <c r="K355" i="1"/>
  <c r="M355" i="1" s="1"/>
  <c r="BE355" i="1" s="1"/>
  <c r="J355" i="1"/>
  <c r="L355" i="1" s="1"/>
  <c r="AZ355" i="1" s="1"/>
  <c r="AS354" i="1"/>
  <c r="AU354" i="1" s="1"/>
  <c r="AW354" i="1" s="1"/>
  <c r="AR354" i="1"/>
  <c r="AT354" i="1" s="1"/>
  <c r="AV354" i="1" s="1"/>
  <c r="AQ354" i="1"/>
  <c r="AH354" i="1"/>
  <c r="AJ354" i="1" s="1"/>
  <c r="AG354" i="1"/>
  <c r="AI354" i="1" s="1"/>
  <c r="Y354" i="1"/>
  <c r="AA354" i="1" s="1"/>
  <c r="X354" i="1"/>
  <c r="Z354" i="1" s="1"/>
  <c r="R354" i="1"/>
  <c r="T354" i="1" s="1"/>
  <c r="Q354" i="1"/>
  <c r="S354" i="1" s="1"/>
  <c r="K354" i="1"/>
  <c r="M354" i="1" s="1"/>
  <c r="BE354" i="1" s="1"/>
  <c r="J354" i="1"/>
  <c r="L354" i="1" s="1"/>
  <c r="AS353" i="1"/>
  <c r="AU353" i="1" s="1"/>
  <c r="AW353" i="1" s="1"/>
  <c r="AR353" i="1"/>
  <c r="AT353" i="1" s="1"/>
  <c r="AV353" i="1" s="1"/>
  <c r="AQ353" i="1"/>
  <c r="AH353" i="1"/>
  <c r="AJ353" i="1" s="1"/>
  <c r="AG353" i="1"/>
  <c r="AI353" i="1" s="1"/>
  <c r="BD353" i="1" s="1"/>
  <c r="Y353" i="1"/>
  <c r="AA353" i="1" s="1"/>
  <c r="X353" i="1"/>
  <c r="Z353" i="1" s="1"/>
  <c r="BA353" i="1" s="1"/>
  <c r="R353" i="1"/>
  <c r="T353" i="1" s="1"/>
  <c r="Q353" i="1"/>
  <c r="S353" i="1" s="1"/>
  <c r="AY353" i="1" s="1"/>
  <c r="K353" i="1"/>
  <c r="M353" i="1" s="1"/>
  <c r="BE353" i="1" s="1"/>
  <c r="J353" i="1"/>
  <c r="L353" i="1" s="1"/>
  <c r="AZ353" i="1" s="1"/>
  <c r="AS352" i="1"/>
  <c r="AU352" i="1" s="1"/>
  <c r="AW352" i="1" s="1"/>
  <c r="AR352" i="1"/>
  <c r="AT352" i="1" s="1"/>
  <c r="AV352" i="1" s="1"/>
  <c r="AQ352" i="1"/>
  <c r="AH352" i="1"/>
  <c r="AJ352" i="1" s="1"/>
  <c r="AG352" i="1"/>
  <c r="AI352" i="1" s="1"/>
  <c r="Y352" i="1"/>
  <c r="AA352" i="1" s="1"/>
  <c r="X352" i="1"/>
  <c r="Z352" i="1" s="1"/>
  <c r="R352" i="1"/>
  <c r="T352" i="1" s="1"/>
  <c r="Q352" i="1"/>
  <c r="S352" i="1" s="1"/>
  <c r="K352" i="1"/>
  <c r="M352" i="1" s="1"/>
  <c r="BE352" i="1" s="1"/>
  <c r="J352" i="1"/>
  <c r="L352" i="1" s="1"/>
  <c r="AS351" i="1"/>
  <c r="AU351" i="1" s="1"/>
  <c r="AW351" i="1" s="1"/>
  <c r="AR351" i="1"/>
  <c r="AT351" i="1" s="1"/>
  <c r="AV351" i="1" s="1"/>
  <c r="AQ351" i="1"/>
  <c r="AH351" i="1"/>
  <c r="AJ351" i="1" s="1"/>
  <c r="AG351" i="1"/>
  <c r="AI351" i="1" s="1"/>
  <c r="BD351" i="1" s="1"/>
  <c r="Y351" i="1"/>
  <c r="AA351" i="1" s="1"/>
  <c r="X351" i="1"/>
  <c r="Z351" i="1" s="1"/>
  <c r="BA351" i="1" s="1"/>
  <c r="R351" i="1"/>
  <c r="T351" i="1" s="1"/>
  <c r="Q351" i="1"/>
  <c r="S351" i="1" s="1"/>
  <c r="AY351" i="1" s="1"/>
  <c r="K351" i="1"/>
  <c r="M351" i="1" s="1"/>
  <c r="BE351" i="1" s="1"/>
  <c r="J351" i="1"/>
  <c r="L351" i="1" s="1"/>
  <c r="AZ351" i="1" s="1"/>
  <c r="AS350" i="1"/>
  <c r="AU350" i="1" s="1"/>
  <c r="AW350" i="1" s="1"/>
  <c r="AR350" i="1"/>
  <c r="AT350" i="1" s="1"/>
  <c r="AV350" i="1" s="1"/>
  <c r="AQ350" i="1"/>
  <c r="AH350" i="1"/>
  <c r="AJ350" i="1" s="1"/>
  <c r="AG350" i="1"/>
  <c r="AI350" i="1" s="1"/>
  <c r="Y350" i="1"/>
  <c r="AA350" i="1" s="1"/>
  <c r="X350" i="1"/>
  <c r="Z350" i="1" s="1"/>
  <c r="R350" i="1"/>
  <c r="T350" i="1" s="1"/>
  <c r="Q350" i="1"/>
  <c r="S350" i="1" s="1"/>
  <c r="K350" i="1"/>
  <c r="M350" i="1" s="1"/>
  <c r="BE350" i="1" s="1"/>
  <c r="J350" i="1"/>
  <c r="L350" i="1" s="1"/>
  <c r="AS349" i="1"/>
  <c r="AU349" i="1" s="1"/>
  <c r="AW349" i="1" s="1"/>
  <c r="AR349" i="1"/>
  <c r="AT349" i="1" s="1"/>
  <c r="AV349" i="1" s="1"/>
  <c r="AQ349" i="1"/>
  <c r="AH349" i="1"/>
  <c r="AJ349" i="1" s="1"/>
  <c r="AG349" i="1"/>
  <c r="AI349" i="1" s="1"/>
  <c r="BD349" i="1" s="1"/>
  <c r="Y349" i="1"/>
  <c r="AA349" i="1" s="1"/>
  <c r="X349" i="1"/>
  <c r="Z349" i="1" s="1"/>
  <c r="BA349" i="1" s="1"/>
  <c r="R349" i="1"/>
  <c r="T349" i="1" s="1"/>
  <c r="Q349" i="1"/>
  <c r="S349" i="1" s="1"/>
  <c r="AY349" i="1" s="1"/>
  <c r="K349" i="1"/>
  <c r="M349" i="1" s="1"/>
  <c r="BE349" i="1" s="1"/>
  <c r="J349" i="1"/>
  <c r="L349" i="1" s="1"/>
  <c r="AZ349" i="1" s="1"/>
  <c r="AS348" i="1"/>
  <c r="AU348" i="1" s="1"/>
  <c r="AW348" i="1" s="1"/>
  <c r="AR348" i="1"/>
  <c r="AT348" i="1" s="1"/>
  <c r="AV348" i="1" s="1"/>
  <c r="AQ348" i="1"/>
  <c r="AH348" i="1"/>
  <c r="AJ348" i="1" s="1"/>
  <c r="AG348" i="1"/>
  <c r="AI348" i="1" s="1"/>
  <c r="Y348" i="1"/>
  <c r="AA348" i="1" s="1"/>
  <c r="X348" i="1"/>
  <c r="Z348" i="1" s="1"/>
  <c r="R348" i="1"/>
  <c r="T348" i="1" s="1"/>
  <c r="Q348" i="1"/>
  <c r="S348" i="1" s="1"/>
  <c r="K348" i="1"/>
  <c r="M348" i="1" s="1"/>
  <c r="BE348" i="1" s="1"/>
  <c r="J348" i="1"/>
  <c r="L348" i="1" s="1"/>
  <c r="AS347" i="1"/>
  <c r="AU347" i="1" s="1"/>
  <c r="AW347" i="1" s="1"/>
  <c r="AR347" i="1"/>
  <c r="AT347" i="1" s="1"/>
  <c r="AV347" i="1" s="1"/>
  <c r="AQ347" i="1"/>
  <c r="AH347" i="1"/>
  <c r="AJ347" i="1" s="1"/>
  <c r="AG347" i="1"/>
  <c r="AI347" i="1" s="1"/>
  <c r="BD347" i="1" s="1"/>
  <c r="Y347" i="1"/>
  <c r="AA347" i="1" s="1"/>
  <c r="X347" i="1"/>
  <c r="Z347" i="1" s="1"/>
  <c r="BA347" i="1" s="1"/>
  <c r="R347" i="1"/>
  <c r="T347" i="1" s="1"/>
  <c r="Q347" i="1"/>
  <c r="S347" i="1" s="1"/>
  <c r="AY347" i="1" s="1"/>
  <c r="K347" i="1"/>
  <c r="M347" i="1" s="1"/>
  <c r="BE347" i="1" s="1"/>
  <c r="J347" i="1"/>
  <c r="L347" i="1" s="1"/>
  <c r="AZ347" i="1" s="1"/>
  <c r="AS346" i="1"/>
  <c r="AU346" i="1" s="1"/>
  <c r="AW346" i="1" s="1"/>
  <c r="AR346" i="1"/>
  <c r="AT346" i="1" s="1"/>
  <c r="AV346" i="1" s="1"/>
  <c r="AQ346" i="1"/>
  <c r="AH346" i="1"/>
  <c r="AJ346" i="1" s="1"/>
  <c r="AG346" i="1"/>
  <c r="AI346" i="1" s="1"/>
  <c r="Y346" i="1"/>
  <c r="AA346" i="1" s="1"/>
  <c r="X346" i="1"/>
  <c r="Z346" i="1" s="1"/>
  <c r="R346" i="1"/>
  <c r="T346" i="1" s="1"/>
  <c r="Q346" i="1"/>
  <c r="S346" i="1" s="1"/>
  <c r="K346" i="1"/>
  <c r="M346" i="1" s="1"/>
  <c r="BE346" i="1" s="1"/>
  <c r="J346" i="1"/>
  <c r="L346" i="1" s="1"/>
  <c r="AS345" i="1"/>
  <c r="AU345" i="1" s="1"/>
  <c r="AW345" i="1" s="1"/>
  <c r="AR345" i="1"/>
  <c r="AT345" i="1" s="1"/>
  <c r="AV345" i="1" s="1"/>
  <c r="AQ345" i="1"/>
  <c r="AH345" i="1"/>
  <c r="AJ345" i="1" s="1"/>
  <c r="AG345" i="1"/>
  <c r="AI345" i="1" s="1"/>
  <c r="BD345" i="1" s="1"/>
  <c r="Y345" i="1"/>
  <c r="AA345" i="1" s="1"/>
  <c r="X345" i="1"/>
  <c r="Z345" i="1" s="1"/>
  <c r="BA345" i="1" s="1"/>
  <c r="R345" i="1"/>
  <c r="T345" i="1" s="1"/>
  <c r="Q345" i="1"/>
  <c r="S345" i="1" s="1"/>
  <c r="AY345" i="1" s="1"/>
  <c r="K345" i="1"/>
  <c r="M345" i="1" s="1"/>
  <c r="BE345" i="1" s="1"/>
  <c r="J345" i="1"/>
  <c r="L345" i="1" s="1"/>
  <c r="AZ345" i="1" s="1"/>
  <c r="AS344" i="1"/>
  <c r="AU344" i="1" s="1"/>
  <c r="AW344" i="1" s="1"/>
  <c r="AR344" i="1"/>
  <c r="AT344" i="1" s="1"/>
  <c r="AV344" i="1" s="1"/>
  <c r="AQ344" i="1"/>
  <c r="AH344" i="1"/>
  <c r="AJ344" i="1" s="1"/>
  <c r="AG344" i="1"/>
  <c r="AI344" i="1" s="1"/>
  <c r="Y344" i="1"/>
  <c r="AA344" i="1" s="1"/>
  <c r="X344" i="1"/>
  <c r="Z344" i="1" s="1"/>
  <c r="R344" i="1"/>
  <c r="T344" i="1" s="1"/>
  <c r="Q344" i="1"/>
  <c r="S344" i="1" s="1"/>
  <c r="K344" i="1"/>
  <c r="M344" i="1" s="1"/>
  <c r="BE344" i="1" s="1"/>
  <c r="J344" i="1"/>
  <c r="L344" i="1" s="1"/>
  <c r="AS343" i="1"/>
  <c r="AU343" i="1" s="1"/>
  <c r="AW343" i="1" s="1"/>
  <c r="AR343" i="1"/>
  <c r="AT343" i="1" s="1"/>
  <c r="AV343" i="1" s="1"/>
  <c r="AQ343" i="1"/>
  <c r="AH343" i="1"/>
  <c r="AJ343" i="1" s="1"/>
  <c r="AG343" i="1"/>
  <c r="AI343" i="1" s="1"/>
  <c r="BD343" i="1" s="1"/>
  <c r="Y343" i="1"/>
  <c r="AA343" i="1" s="1"/>
  <c r="X343" i="1"/>
  <c r="Z343" i="1" s="1"/>
  <c r="BA343" i="1" s="1"/>
  <c r="R343" i="1"/>
  <c r="T343" i="1" s="1"/>
  <c r="Q343" i="1"/>
  <c r="S343" i="1" s="1"/>
  <c r="AY343" i="1" s="1"/>
  <c r="K343" i="1"/>
  <c r="M343" i="1" s="1"/>
  <c r="BE343" i="1" s="1"/>
  <c r="J343" i="1"/>
  <c r="L343" i="1" s="1"/>
  <c r="AZ343" i="1" s="1"/>
  <c r="AS342" i="1"/>
  <c r="AU342" i="1" s="1"/>
  <c r="AW342" i="1" s="1"/>
  <c r="AR342" i="1"/>
  <c r="AT342" i="1" s="1"/>
  <c r="AV342" i="1" s="1"/>
  <c r="AQ342" i="1"/>
  <c r="AH342" i="1"/>
  <c r="AJ342" i="1" s="1"/>
  <c r="AG342" i="1"/>
  <c r="AI342" i="1" s="1"/>
  <c r="Y342" i="1"/>
  <c r="AA342" i="1" s="1"/>
  <c r="X342" i="1"/>
  <c r="Z342" i="1" s="1"/>
  <c r="R342" i="1"/>
  <c r="T342" i="1" s="1"/>
  <c r="Q342" i="1"/>
  <c r="S342" i="1" s="1"/>
  <c r="K342" i="1"/>
  <c r="M342" i="1" s="1"/>
  <c r="BE342" i="1" s="1"/>
  <c r="J342" i="1"/>
  <c r="L342" i="1" s="1"/>
  <c r="AS341" i="1"/>
  <c r="AU341" i="1" s="1"/>
  <c r="AW341" i="1" s="1"/>
  <c r="AR341" i="1"/>
  <c r="AT341" i="1" s="1"/>
  <c r="AV341" i="1" s="1"/>
  <c r="AQ341" i="1"/>
  <c r="AH341" i="1"/>
  <c r="AJ341" i="1" s="1"/>
  <c r="AG341" i="1"/>
  <c r="AI341" i="1" s="1"/>
  <c r="BD341" i="1" s="1"/>
  <c r="Y341" i="1"/>
  <c r="AA341" i="1" s="1"/>
  <c r="X341" i="1"/>
  <c r="Z341" i="1" s="1"/>
  <c r="BA341" i="1" s="1"/>
  <c r="R341" i="1"/>
  <c r="T341" i="1" s="1"/>
  <c r="Q341" i="1"/>
  <c r="S341" i="1" s="1"/>
  <c r="AY341" i="1" s="1"/>
  <c r="K341" i="1"/>
  <c r="M341" i="1" s="1"/>
  <c r="BE341" i="1" s="1"/>
  <c r="J341" i="1"/>
  <c r="L341" i="1" s="1"/>
  <c r="AZ341" i="1" s="1"/>
  <c r="AS340" i="1"/>
  <c r="AU340" i="1" s="1"/>
  <c r="AW340" i="1" s="1"/>
  <c r="AR340" i="1"/>
  <c r="AT340" i="1" s="1"/>
  <c r="AV340" i="1" s="1"/>
  <c r="AQ340" i="1"/>
  <c r="AH340" i="1"/>
  <c r="AJ340" i="1" s="1"/>
  <c r="AG340" i="1"/>
  <c r="AI340" i="1" s="1"/>
  <c r="Y340" i="1"/>
  <c r="AA340" i="1" s="1"/>
  <c r="X340" i="1"/>
  <c r="Z340" i="1" s="1"/>
  <c r="R340" i="1"/>
  <c r="T340" i="1" s="1"/>
  <c r="Q340" i="1"/>
  <c r="S340" i="1" s="1"/>
  <c r="K340" i="1"/>
  <c r="M340" i="1" s="1"/>
  <c r="BE340" i="1" s="1"/>
  <c r="J340" i="1"/>
  <c r="L340" i="1" s="1"/>
  <c r="AS339" i="1"/>
  <c r="AU339" i="1" s="1"/>
  <c r="AW339" i="1" s="1"/>
  <c r="AR339" i="1"/>
  <c r="AT339" i="1" s="1"/>
  <c r="AV339" i="1" s="1"/>
  <c r="AQ339" i="1"/>
  <c r="AH339" i="1"/>
  <c r="AJ339" i="1" s="1"/>
  <c r="AG339" i="1"/>
  <c r="AI339" i="1" s="1"/>
  <c r="BD339" i="1" s="1"/>
  <c r="Y339" i="1"/>
  <c r="AA339" i="1" s="1"/>
  <c r="X339" i="1"/>
  <c r="Z339" i="1" s="1"/>
  <c r="BA339" i="1" s="1"/>
  <c r="R339" i="1"/>
  <c r="T339" i="1" s="1"/>
  <c r="Q339" i="1"/>
  <c r="S339" i="1" s="1"/>
  <c r="AY339" i="1" s="1"/>
  <c r="K339" i="1"/>
  <c r="M339" i="1" s="1"/>
  <c r="BE339" i="1" s="1"/>
  <c r="J339" i="1"/>
  <c r="L339" i="1" s="1"/>
  <c r="AZ339" i="1" s="1"/>
  <c r="AS338" i="1"/>
  <c r="AU338" i="1" s="1"/>
  <c r="AW338" i="1" s="1"/>
  <c r="AR338" i="1"/>
  <c r="AT338" i="1" s="1"/>
  <c r="AV338" i="1" s="1"/>
  <c r="AQ338" i="1"/>
  <c r="AH338" i="1"/>
  <c r="AJ338" i="1" s="1"/>
  <c r="AG338" i="1"/>
  <c r="AI338" i="1" s="1"/>
  <c r="Y338" i="1"/>
  <c r="AA338" i="1" s="1"/>
  <c r="X338" i="1"/>
  <c r="Z338" i="1" s="1"/>
  <c r="R338" i="1"/>
  <c r="T338" i="1" s="1"/>
  <c r="Q338" i="1"/>
  <c r="S338" i="1" s="1"/>
  <c r="K338" i="1"/>
  <c r="M338" i="1" s="1"/>
  <c r="BE338" i="1" s="1"/>
  <c r="J338" i="1"/>
  <c r="L338" i="1" s="1"/>
  <c r="AS337" i="1"/>
  <c r="AU337" i="1" s="1"/>
  <c r="AW337" i="1" s="1"/>
  <c r="AR337" i="1"/>
  <c r="AT337" i="1" s="1"/>
  <c r="AV337" i="1" s="1"/>
  <c r="AQ337" i="1"/>
  <c r="AH337" i="1"/>
  <c r="AJ337" i="1" s="1"/>
  <c r="AG337" i="1"/>
  <c r="AI337" i="1" s="1"/>
  <c r="BD337" i="1" s="1"/>
  <c r="Y337" i="1"/>
  <c r="AA337" i="1" s="1"/>
  <c r="X337" i="1"/>
  <c r="Z337" i="1" s="1"/>
  <c r="BA337" i="1" s="1"/>
  <c r="R337" i="1"/>
  <c r="T337" i="1" s="1"/>
  <c r="Q337" i="1"/>
  <c r="S337" i="1" s="1"/>
  <c r="AY337" i="1" s="1"/>
  <c r="K337" i="1"/>
  <c r="M337" i="1" s="1"/>
  <c r="BE337" i="1" s="1"/>
  <c r="J337" i="1"/>
  <c r="L337" i="1" s="1"/>
  <c r="AZ337" i="1" s="1"/>
  <c r="AS336" i="1"/>
  <c r="AU336" i="1" s="1"/>
  <c r="AW336" i="1" s="1"/>
  <c r="AR336" i="1"/>
  <c r="AT336" i="1" s="1"/>
  <c r="AV336" i="1" s="1"/>
  <c r="AQ336" i="1"/>
  <c r="AH336" i="1"/>
  <c r="AJ336" i="1" s="1"/>
  <c r="AG336" i="1"/>
  <c r="AI336" i="1" s="1"/>
  <c r="Y336" i="1"/>
  <c r="AA336" i="1" s="1"/>
  <c r="X336" i="1"/>
  <c r="Z336" i="1" s="1"/>
  <c r="R336" i="1"/>
  <c r="T336" i="1" s="1"/>
  <c r="Q336" i="1"/>
  <c r="S336" i="1" s="1"/>
  <c r="K336" i="1"/>
  <c r="M336" i="1" s="1"/>
  <c r="BE336" i="1" s="1"/>
  <c r="J336" i="1"/>
  <c r="L336" i="1" s="1"/>
  <c r="AS335" i="1"/>
  <c r="AU335" i="1" s="1"/>
  <c r="AW335" i="1" s="1"/>
  <c r="AR335" i="1"/>
  <c r="AT335" i="1" s="1"/>
  <c r="AV335" i="1" s="1"/>
  <c r="AQ335" i="1"/>
  <c r="AH335" i="1"/>
  <c r="AJ335" i="1" s="1"/>
  <c r="AG335" i="1"/>
  <c r="AI335" i="1" s="1"/>
  <c r="BD335" i="1" s="1"/>
  <c r="Y335" i="1"/>
  <c r="AA335" i="1" s="1"/>
  <c r="X335" i="1"/>
  <c r="Z335" i="1" s="1"/>
  <c r="BA335" i="1" s="1"/>
  <c r="R335" i="1"/>
  <c r="T335" i="1" s="1"/>
  <c r="Q335" i="1"/>
  <c r="S335" i="1" s="1"/>
  <c r="AY335" i="1" s="1"/>
  <c r="K335" i="1"/>
  <c r="M335" i="1" s="1"/>
  <c r="BE335" i="1" s="1"/>
  <c r="J335" i="1"/>
  <c r="L335" i="1" s="1"/>
  <c r="AZ335" i="1" s="1"/>
  <c r="AS334" i="1"/>
  <c r="AU334" i="1" s="1"/>
  <c r="AW334" i="1" s="1"/>
  <c r="AR334" i="1"/>
  <c r="AT334" i="1" s="1"/>
  <c r="AV334" i="1" s="1"/>
  <c r="AQ334" i="1"/>
  <c r="AH334" i="1"/>
  <c r="AJ334" i="1" s="1"/>
  <c r="AG334" i="1"/>
  <c r="AI334" i="1" s="1"/>
  <c r="Y334" i="1"/>
  <c r="AA334" i="1" s="1"/>
  <c r="X334" i="1"/>
  <c r="Z334" i="1" s="1"/>
  <c r="R334" i="1"/>
  <c r="T334" i="1" s="1"/>
  <c r="Q334" i="1"/>
  <c r="S334" i="1" s="1"/>
  <c r="K334" i="1"/>
  <c r="M334" i="1" s="1"/>
  <c r="BE334" i="1" s="1"/>
  <c r="J334" i="1"/>
  <c r="L334" i="1" s="1"/>
  <c r="AS333" i="1"/>
  <c r="AU333" i="1" s="1"/>
  <c r="AW333" i="1" s="1"/>
  <c r="AR333" i="1"/>
  <c r="AT333" i="1" s="1"/>
  <c r="AV333" i="1" s="1"/>
  <c r="AQ333" i="1"/>
  <c r="AH333" i="1"/>
  <c r="AJ333" i="1" s="1"/>
  <c r="AG333" i="1"/>
  <c r="AI333" i="1" s="1"/>
  <c r="BD333" i="1" s="1"/>
  <c r="Y333" i="1"/>
  <c r="AA333" i="1" s="1"/>
  <c r="X333" i="1"/>
  <c r="Z333" i="1" s="1"/>
  <c r="BA333" i="1" s="1"/>
  <c r="R333" i="1"/>
  <c r="T333" i="1" s="1"/>
  <c r="Q333" i="1"/>
  <c r="S333" i="1" s="1"/>
  <c r="AY333" i="1" s="1"/>
  <c r="K333" i="1"/>
  <c r="M333" i="1" s="1"/>
  <c r="BE333" i="1" s="1"/>
  <c r="J333" i="1"/>
  <c r="L333" i="1" s="1"/>
  <c r="AZ333" i="1" s="1"/>
  <c r="AS332" i="1"/>
  <c r="AU332" i="1" s="1"/>
  <c r="AW332" i="1" s="1"/>
  <c r="AR332" i="1"/>
  <c r="AT332" i="1" s="1"/>
  <c r="AV332" i="1" s="1"/>
  <c r="AQ332" i="1"/>
  <c r="AH332" i="1"/>
  <c r="AJ332" i="1" s="1"/>
  <c r="AG332" i="1"/>
  <c r="AI332" i="1" s="1"/>
  <c r="Y332" i="1"/>
  <c r="AA332" i="1" s="1"/>
  <c r="X332" i="1"/>
  <c r="Z332" i="1" s="1"/>
  <c r="R332" i="1"/>
  <c r="T332" i="1" s="1"/>
  <c r="Q332" i="1"/>
  <c r="S332" i="1" s="1"/>
  <c r="K332" i="1"/>
  <c r="M332" i="1" s="1"/>
  <c r="BE332" i="1" s="1"/>
  <c r="J332" i="1"/>
  <c r="L332" i="1" s="1"/>
  <c r="AS331" i="1"/>
  <c r="AU331" i="1" s="1"/>
  <c r="AW331" i="1" s="1"/>
  <c r="AR331" i="1"/>
  <c r="AT331" i="1" s="1"/>
  <c r="AV331" i="1" s="1"/>
  <c r="AQ331" i="1"/>
  <c r="AH331" i="1"/>
  <c r="AJ331" i="1" s="1"/>
  <c r="AG331" i="1"/>
  <c r="AI331" i="1" s="1"/>
  <c r="BD331" i="1" s="1"/>
  <c r="Y331" i="1"/>
  <c r="AA331" i="1" s="1"/>
  <c r="X331" i="1"/>
  <c r="Z331" i="1" s="1"/>
  <c r="BA331" i="1" s="1"/>
  <c r="R331" i="1"/>
  <c r="T331" i="1" s="1"/>
  <c r="Q331" i="1"/>
  <c r="S331" i="1" s="1"/>
  <c r="AY331" i="1" s="1"/>
  <c r="K331" i="1"/>
  <c r="M331" i="1" s="1"/>
  <c r="BE331" i="1" s="1"/>
  <c r="J331" i="1"/>
  <c r="L331" i="1" s="1"/>
  <c r="AZ331" i="1" s="1"/>
  <c r="AS330" i="1"/>
  <c r="AU330" i="1" s="1"/>
  <c r="AW330" i="1" s="1"/>
  <c r="AR330" i="1"/>
  <c r="AT330" i="1" s="1"/>
  <c r="AV330" i="1" s="1"/>
  <c r="AQ330" i="1"/>
  <c r="AH330" i="1"/>
  <c r="AJ330" i="1" s="1"/>
  <c r="AG330" i="1"/>
  <c r="AI330" i="1" s="1"/>
  <c r="Y330" i="1"/>
  <c r="AA330" i="1" s="1"/>
  <c r="X330" i="1"/>
  <c r="Z330" i="1" s="1"/>
  <c r="R330" i="1"/>
  <c r="T330" i="1" s="1"/>
  <c r="Q330" i="1"/>
  <c r="S330" i="1" s="1"/>
  <c r="K330" i="1"/>
  <c r="M330" i="1" s="1"/>
  <c r="BE330" i="1" s="1"/>
  <c r="J330" i="1"/>
  <c r="L330" i="1" s="1"/>
  <c r="AS329" i="1"/>
  <c r="AU329" i="1" s="1"/>
  <c r="AW329" i="1" s="1"/>
  <c r="AR329" i="1"/>
  <c r="AT329" i="1" s="1"/>
  <c r="AV329" i="1" s="1"/>
  <c r="AQ329" i="1"/>
  <c r="AH329" i="1"/>
  <c r="AJ329" i="1" s="1"/>
  <c r="AG329" i="1"/>
  <c r="AI329" i="1" s="1"/>
  <c r="BD329" i="1" s="1"/>
  <c r="Y329" i="1"/>
  <c r="AA329" i="1" s="1"/>
  <c r="X329" i="1"/>
  <c r="Z329" i="1" s="1"/>
  <c r="BA329" i="1" s="1"/>
  <c r="R329" i="1"/>
  <c r="T329" i="1" s="1"/>
  <c r="Q329" i="1"/>
  <c r="S329" i="1" s="1"/>
  <c r="AY329" i="1" s="1"/>
  <c r="K329" i="1"/>
  <c r="M329" i="1" s="1"/>
  <c r="BE329" i="1" s="1"/>
  <c r="J329" i="1"/>
  <c r="L329" i="1" s="1"/>
  <c r="AZ329" i="1" s="1"/>
  <c r="AS328" i="1"/>
  <c r="AU328" i="1" s="1"/>
  <c r="AW328" i="1" s="1"/>
  <c r="AR328" i="1"/>
  <c r="AT328" i="1" s="1"/>
  <c r="AV328" i="1" s="1"/>
  <c r="AQ328" i="1"/>
  <c r="AH328" i="1"/>
  <c r="AJ328" i="1" s="1"/>
  <c r="AG328" i="1"/>
  <c r="AI328" i="1" s="1"/>
  <c r="Y328" i="1"/>
  <c r="AA328" i="1" s="1"/>
  <c r="X328" i="1"/>
  <c r="Z328" i="1" s="1"/>
  <c r="R328" i="1"/>
  <c r="T328" i="1" s="1"/>
  <c r="Q328" i="1"/>
  <c r="S328" i="1" s="1"/>
  <c r="K328" i="1"/>
  <c r="M328" i="1" s="1"/>
  <c r="BE328" i="1" s="1"/>
  <c r="J328" i="1"/>
  <c r="L328" i="1" s="1"/>
  <c r="AS327" i="1"/>
  <c r="AU327" i="1" s="1"/>
  <c r="AW327" i="1" s="1"/>
  <c r="AR327" i="1"/>
  <c r="AT327" i="1" s="1"/>
  <c r="AV327" i="1" s="1"/>
  <c r="AQ327" i="1"/>
  <c r="AH327" i="1"/>
  <c r="AJ327" i="1" s="1"/>
  <c r="AG327" i="1"/>
  <c r="AI327" i="1" s="1"/>
  <c r="BD327" i="1" s="1"/>
  <c r="Y327" i="1"/>
  <c r="AA327" i="1" s="1"/>
  <c r="X327" i="1"/>
  <c r="Z327" i="1" s="1"/>
  <c r="BA327" i="1" s="1"/>
  <c r="R327" i="1"/>
  <c r="T327" i="1" s="1"/>
  <c r="Q327" i="1"/>
  <c r="S327" i="1" s="1"/>
  <c r="AY327" i="1" s="1"/>
  <c r="K327" i="1"/>
  <c r="M327" i="1" s="1"/>
  <c r="BE327" i="1" s="1"/>
  <c r="J327" i="1"/>
  <c r="L327" i="1" s="1"/>
  <c r="AZ327" i="1" s="1"/>
  <c r="AS326" i="1"/>
  <c r="AU326" i="1" s="1"/>
  <c r="AW326" i="1" s="1"/>
  <c r="AR326" i="1"/>
  <c r="AT326" i="1" s="1"/>
  <c r="AV326" i="1" s="1"/>
  <c r="AQ326" i="1"/>
  <c r="AH326" i="1"/>
  <c r="AJ326" i="1" s="1"/>
  <c r="AG326" i="1"/>
  <c r="AI326" i="1" s="1"/>
  <c r="Y326" i="1"/>
  <c r="AA326" i="1" s="1"/>
  <c r="X326" i="1"/>
  <c r="Z326" i="1" s="1"/>
  <c r="R326" i="1"/>
  <c r="T326" i="1" s="1"/>
  <c r="Q326" i="1"/>
  <c r="S326" i="1" s="1"/>
  <c r="K326" i="1"/>
  <c r="M326" i="1" s="1"/>
  <c r="BE326" i="1" s="1"/>
  <c r="J326" i="1"/>
  <c r="L326" i="1" s="1"/>
  <c r="AS325" i="1"/>
  <c r="AU325" i="1" s="1"/>
  <c r="AW325" i="1" s="1"/>
  <c r="AR325" i="1"/>
  <c r="AT325" i="1" s="1"/>
  <c r="AV325" i="1" s="1"/>
  <c r="AQ325" i="1"/>
  <c r="AH325" i="1"/>
  <c r="AJ325" i="1" s="1"/>
  <c r="AG325" i="1"/>
  <c r="AI325" i="1" s="1"/>
  <c r="BD325" i="1" s="1"/>
  <c r="Y325" i="1"/>
  <c r="AA325" i="1" s="1"/>
  <c r="X325" i="1"/>
  <c r="Z325" i="1" s="1"/>
  <c r="BA325" i="1" s="1"/>
  <c r="R325" i="1"/>
  <c r="T325" i="1" s="1"/>
  <c r="Q325" i="1"/>
  <c r="S325" i="1" s="1"/>
  <c r="AY325" i="1" s="1"/>
  <c r="K325" i="1"/>
  <c r="M325" i="1" s="1"/>
  <c r="BE325" i="1" s="1"/>
  <c r="J325" i="1"/>
  <c r="L325" i="1" s="1"/>
  <c r="AZ325" i="1" s="1"/>
  <c r="AS324" i="1"/>
  <c r="AU324" i="1" s="1"/>
  <c r="AW324" i="1" s="1"/>
  <c r="AR324" i="1"/>
  <c r="AT324" i="1" s="1"/>
  <c r="AV324" i="1" s="1"/>
  <c r="AQ324" i="1"/>
  <c r="AH324" i="1"/>
  <c r="AJ324" i="1" s="1"/>
  <c r="AG324" i="1"/>
  <c r="AI324" i="1" s="1"/>
  <c r="Y324" i="1"/>
  <c r="AA324" i="1" s="1"/>
  <c r="X324" i="1"/>
  <c r="Z324" i="1" s="1"/>
  <c r="R324" i="1"/>
  <c r="T324" i="1" s="1"/>
  <c r="Q324" i="1"/>
  <c r="S324" i="1" s="1"/>
  <c r="K324" i="1"/>
  <c r="M324" i="1" s="1"/>
  <c r="BE324" i="1" s="1"/>
  <c r="J324" i="1"/>
  <c r="L324" i="1" s="1"/>
  <c r="AS323" i="1"/>
  <c r="AU323" i="1" s="1"/>
  <c r="AW323" i="1" s="1"/>
  <c r="AR323" i="1"/>
  <c r="AT323" i="1" s="1"/>
  <c r="AV323" i="1" s="1"/>
  <c r="AQ323" i="1"/>
  <c r="AH323" i="1"/>
  <c r="AJ323" i="1" s="1"/>
  <c r="AG323" i="1"/>
  <c r="AI323" i="1" s="1"/>
  <c r="BD323" i="1" s="1"/>
  <c r="Y323" i="1"/>
  <c r="AA323" i="1" s="1"/>
  <c r="X323" i="1"/>
  <c r="Z323" i="1" s="1"/>
  <c r="BA323" i="1" s="1"/>
  <c r="R323" i="1"/>
  <c r="T323" i="1" s="1"/>
  <c r="Q323" i="1"/>
  <c r="S323" i="1" s="1"/>
  <c r="AY323" i="1" s="1"/>
  <c r="K323" i="1"/>
  <c r="M323" i="1" s="1"/>
  <c r="BE323" i="1" s="1"/>
  <c r="J323" i="1"/>
  <c r="L323" i="1" s="1"/>
  <c r="AZ323" i="1" s="1"/>
  <c r="AS322" i="1"/>
  <c r="AU322" i="1" s="1"/>
  <c r="AW322" i="1" s="1"/>
  <c r="AR322" i="1"/>
  <c r="AT322" i="1" s="1"/>
  <c r="AV322" i="1" s="1"/>
  <c r="AQ322" i="1"/>
  <c r="AH322" i="1"/>
  <c r="AJ322" i="1" s="1"/>
  <c r="AG322" i="1"/>
  <c r="AI322" i="1" s="1"/>
  <c r="Y322" i="1"/>
  <c r="AA322" i="1" s="1"/>
  <c r="X322" i="1"/>
  <c r="Z322" i="1" s="1"/>
  <c r="R322" i="1"/>
  <c r="T322" i="1" s="1"/>
  <c r="Q322" i="1"/>
  <c r="S322" i="1" s="1"/>
  <c r="K322" i="1"/>
  <c r="M322" i="1" s="1"/>
  <c r="BE322" i="1" s="1"/>
  <c r="J322" i="1"/>
  <c r="L322" i="1" s="1"/>
  <c r="AS321" i="1"/>
  <c r="AU321" i="1" s="1"/>
  <c r="AW321" i="1" s="1"/>
  <c r="AR321" i="1"/>
  <c r="AT321" i="1" s="1"/>
  <c r="AV321" i="1" s="1"/>
  <c r="AQ321" i="1"/>
  <c r="AH321" i="1"/>
  <c r="AJ321" i="1" s="1"/>
  <c r="AG321" i="1"/>
  <c r="AI321" i="1" s="1"/>
  <c r="BD321" i="1" s="1"/>
  <c r="Y321" i="1"/>
  <c r="AA321" i="1" s="1"/>
  <c r="X321" i="1"/>
  <c r="Z321" i="1" s="1"/>
  <c r="BA321" i="1" s="1"/>
  <c r="R321" i="1"/>
  <c r="T321" i="1" s="1"/>
  <c r="Q321" i="1"/>
  <c r="S321" i="1" s="1"/>
  <c r="AY321" i="1" s="1"/>
  <c r="K321" i="1"/>
  <c r="M321" i="1" s="1"/>
  <c r="BE321" i="1" s="1"/>
  <c r="J321" i="1"/>
  <c r="L321" i="1" s="1"/>
  <c r="AZ321" i="1" s="1"/>
  <c r="AS320" i="1"/>
  <c r="AU320" i="1" s="1"/>
  <c r="AW320" i="1" s="1"/>
  <c r="AR320" i="1"/>
  <c r="AT320" i="1" s="1"/>
  <c r="AV320" i="1" s="1"/>
  <c r="AQ320" i="1"/>
  <c r="AH320" i="1"/>
  <c r="AJ320" i="1" s="1"/>
  <c r="AG320" i="1"/>
  <c r="AI320" i="1" s="1"/>
  <c r="Y320" i="1"/>
  <c r="AA320" i="1" s="1"/>
  <c r="X320" i="1"/>
  <c r="Z320" i="1" s="1"/>
  <c r="R320" i="1"/>
  <c r="T320" i="1" s="1"/>
  <c r="Q320" i="1"/>
  <c r="S320" i="1" s="1"/>
  <c r="K320" i="1"/>
  <c r="M320" i="1" s="1"/>
  <c r="BE320" i="1" s="1"/>
  <c r="J320" i="1"/>
  <c r="L320" i="1" s="1"/>
  <c r="AS319" i="1"/>
  <c r="AU319" i="1" s="1"/>
  <c r="AW319" i="1" s="1"/>
  <c r="AR319" i="1"/>
  <c r="AT319" i="1" s="1"/>
  <c r="AV319" i="1" s="1"/>
  <c r="AQ319" i="1"/>
  <c r="AH319" i="1"/>
  <c r="AJ319" i="1" s="1"/>
  <c r="AG319" i="1"/>
  <c r="AI319" i="1" s="1"/>
  <c r="BD319" i="1" s="1"/>
  <c r="Y319" i="1"/>
  <c r="AA319" i="1" s="1"/>
  <c r="X319" i="1"/>
  <c r="Z319" i="1" s="1"/>
  <c r="BA319" i="1" s="1"/>
  <c r="R319" i="1"/>
  <c r="T319" i="1" s="1"/>
  <c r="Q319" i="1"/>
  <c r="S319" i="1" s="1"/>
  <c r="AY319" i="1" s="1"/>
  <c r="K319" i="1"/>
  <c r="M319" i="1" s="1"/>
  <c r="BE319" i="1" s="1"/>
  <c r="J319" i="1"/>
  <c r="L319" i="1" s="1"/>
  <c r="AZ319" i="1" s="1"/>
  <c r="AS318" i="1"/>
  <c r="AU318" i="1" s="1"/>
  <c r="AW318" i="1" s="1"/>
  <c r="AR318" i="1"/>
  <c r="AT318" i="1" s="1"/>
  <c r="AV318" i="1" s="1"/>
  <c r="AQ318" i="1"/>
  <c r="AH318" i="1"/>
  <c r="AJ318" i="1" s="1"/>
  <c r="AG318" i="1"/>
  <c r="AI318" i="1" s="1"/>
  <c r="Y318" i="1"/>
  <c r="AA318" i="1" s="1"/>
  <c r="X318" i="1"/>
  <c r="Z318" i="1" s="1"/>
  <c r="R318" i="1"/>
  <c r="T318" i="1" s="1"/>
  <c r="Q318" i="1"/>
  <c r="S318" i="1" s="1"/>
  <c r="K318" i="1"/>
  <c r="M318" i="1" s="1"/>
  <c r="BE318" i="1" s="1"/>
  <c r="J318" i="1"/>
  <c r="L318" i="1" s="1"/>
  <c r="AS317" i="1"/>
  <c r="AU317" i="1" s="1"/>
  <c r="AW317" i="1" s="1"/>
  <c r="AR317" i="1"/>
  <c r="AT317" i="1" s="1"/>
  <c r="AV317" i="1" s="1"/>
  <c r="AQ317" i="1"/>
  <c r="AH317" i="1"/>
  <c r="AJ317" i="1" s="1"/>
  <c r="AG317" i="1"/>
  <c r="AI317" i="1" s="1"/>
  <c r="BD317" i="1" s="1"/>
  <c r="Y317" i="1"/>
  <c r="AA317" i="1" s="1"/>
  <c r="X317" i="1"/>
  <c r="Z317" i="1" s="1"/>
  <c r="BA317" i="1" s="1"/>
  <c r="R317" i="1"/>
  <c r="T317" i="1" s="1"/>
  <c r="Q317" i="1"/>
  <c r="S317" i="1" s="1"/>
  <c r="AY317" i="1" s="1"/>
  <c r="K317" i="1"/>
  <c r="M317" i="1" s="1"/>
  <c r="BE317" i="1" s="1"/>
  <c r="J317" i="1"/>
  <c r="L317" i="1" s="1"/>
  <c r="AZ317" i="1" s="1"/>
  <c r="AS316" i="1"/>
  <c r="AU316" i="1" s="1"/>
  <c r="AW316" i="1" s="1"/>
  <c r="AR316" i="1"/>
  <c r="AT316" i="1" s="1"/>
  <c r="AV316" i="1" s="1"/>
  <c r="AQ316" i="1"/>
  <c r="AH316" i="1"/>
  <c r="AJ316" i="1" s="1"/>
  <c r="AG316" i="1"/>
  <c r="AI316" i="1" s="1"/>
  <c r="Y316" i="1"/>
  <c r="AA316" i="1" s="1"/>
  <c r="X316" i="1"/>
  <c r="Z316" i="1" s="1"/>
  <c r="R316" i="1"/>
  <c r="T316" i="1" s="1"/>
  <c r="Q316" i="1"/>
  <c r="S316" i="1" s="1"/>
  <c r="K316" i="1"/>
  <c r="M316" i="1" s="1"/>
  <c r="BE316" i="1" s="1"/>
  <c r="J316" i="1"/>
  <c r="L316" i="1" s="1"/>
  <c r="AS315" i="1"/>
  <c r="AU315" i="1" s="1"/>
  <c r="AW315" i="1" s="1"/>
  <c r="AR315" i="1"/>
  <c r="AT315" i="1" s="1"/>
  <c r="AV315" i="1" s="1"/>
  <c r="AQ315" i="1"/>
  <c r="AH315" i="1"/>
  <c r="AJ315" i="1" s="1"/>
  <c r="AG315" i="1"/>
  <c r="AI315" i="1" s="1"/>
  <c r="BD315" i="1" s="1"/>
  <c r="Y315" i="1"/>
  <c r="AA315" i="1" s="1"/>
  <c r="X315" i="1"/>
  <c r="Z315" i="1" s="1"/>
  <c r="BA315" i="1" s="1"/>
  <c r="R315" i="1"/>
  <c r="T315" i="1" s="1"/>
  <c r="Q315" i="1"/>
  <c r="S315" i="1" s="1"/>
  <c r="AY315" i="1" s="1"/>
  <c r="K315" i="1"/>
  <c r="M315" i="1" s="1"/>
  <c r="BE315" i="1" s="1"/>
  <c r="J315" i="1"/>
  <c r="L315" i="1" s="1"/>
  <c r="AZ315" i="1" s="1"/>
  <c r="AS314" i="1"/>
  <c r="AU314" i="1" s="1"/>
  <c r="AW314" i="1" s="1"/>
  <c r="AR314" i="1"/>
  <c r="AT314" i="1" s="1"/>
  <c r="AV314" i="1" s="1"/>
  <c r="AQ314" i="1"/>
  <c r="AH314" i="1"/>
  <c r="AJ314" i="1" s="1"/>
  <c r="AG314" i="1"/>
  <c r="AI314" i="1" s="1"/>
  <c r="Y314" i="1"/>
  <c r="AA314" i="1" s="1"/>
  <c r="X314" i="1"/>
  <c r="Z314" i="1" s="1"/>
  <c r="R314" i="1"/>
  <c r="T314" i="1" s="1"/>
  <c r="Q314" i="1"/>
  <c r="S314" i="1" s="1"/>
  <c r="K314" i="1"/>
  <c r="M314" i="1" s="1"/>
  <c r="BE314" i="1" s="1"/>
  <c r="J314" i="1"/>
  <c r="L314" i="1" s="1"/>
  <c r="AS313" i="1"/>
  <c r="AU313" i="1" s="1"/>
  <c r="AW313" i="1" s="1"/>
  <c r="AR313" i="1"/>
  <c r="AT313" i="1" s="1"/>
  <c r="AV313" i="1" s="1"/>
  <c r="AQ313" i="1"/>
  <c r="AH313" i="1"/>
  <c r="AJ313" i="1" s="1"/>
  <c r="AG313" i="1"/>
  <c r="AI313" i="1" s="1"/>
  <c r="BD313" i="1" s="1"/>
  <c r="Y313" i="1"/>
  <c r="AA313" i="1" s="1"/>
  <c r="X313" i="1"/>
  <c r="Z313" i="1" s="1"/>
  <c r="BA313" i="1" s="1"/>
  <c r="R313" i="1"/>
  <c r="T313" i="1" s="1"/>
  <c r="Q313" i="1"/>
  <c r="S313" i="1" s="1"/>
  <c r="AY313" i="1" s="1"/>
  <c r="K313" i="1"/>
  <c r="M313" i="1" s="1"/>
  <c r="BE313" i="1" s="1"/>
  <c r="J313" i="1"/>
  <c r="L313" i="1" s="1"/>
  <c r="AZ313" i="1" s="1"/>
  <c r="AS312" i="1"/>
  <c r="AU312" i="1" s="1"/>
  <c r="AW312" i="1" s="1"/>
  <c r="AR312" i="1"/>
  <c r="AT312" i="1" s="1"/>
  <c r="AV312" i="1" s="1"/>
  <c r="AQ312" i="1"/>
  <c r="AH312" i="1"/>
  <c r="AJ312" i="1" s="1"/>
  <c r="AG312" i="1"/>
  <c r="AI312" i="1" s="1"/>
  <c r="Y312" i="1"/>
  <c r="AA312" i="1" s="1"/>
  <c r="X312" i="1"/>
  <c r="Z312" i="1" s="1"/>
  <c r="R312" i="1"/>
  <c r="T312" i="1" s="1"/>
  <c r="Q312" i="1"/>
  <c r="S312" i="1" s="1"/>
  <c r="K312" i="1"/>
  <c r="M312" i="1" s="1"/>
  <c r="BE312" i="1" s="1"/>
  <c r="J312" i="1"/>
  <c r="L312" i="1" s="1"/>
  <c r="AS311" i="1"/>
  <c r="AU311" i="1" s="1"/>
  <c r="AW311" i="1" s="1"/>
  <c r="AR311" i="1"/>
  <c r="AT311" i="1" s="1"/>
  <c r="AV311" i="1" s="1"/>
  <c r="AQ311" i="1"/>
  <c r="AH311" i="1"/>
  <c r="AJ311" i="1" s="1"/>
  <c r="AG311" i="1"/>
  <c r="AI311" i="1" s="1"/>
  <c r="BD311" i="1" s="1"/>
  <c r="Y311" i="1"/>
  <c r="AA311" i="1" s="1"/>
  <c r="X311" i="1"/>
  <c r="Z311" i="1" s="1"/>
  <c r="BA311" i="1" s="1"/>
  <c r="R311" i="1"/>
  <c r="T311" i="1" s="1"/>
  <c r="Q311" i="1"/>
  <c r="S311" i="1" s="1"/>
  <c r="AY311" i="1" s="1"/>
  <c r="K311" i="1"/>
  <c r="M311" i="1" s="1"/>
  <c r="BE311" i="1" s="1"/>
  <c r="J311" i="1"/>
  <c r="L311" i="1" s="1"/>
  <c r="AZ311" i="1" s="1"/>
  <c r="AS310" i="1"/>
  <c r="AU310" i="1" s="1"/>
  <c r="AW310" i="1" s="1"/>
  <c r="AR310" i="1"/>
  <c r="AT310" i="1" s="1"/>
  <c r="AV310" i="1" s="1"/>
  <c r="AQ310" i="1"/>
  <c r="AH310" i="1"/>
  <c r="AJ310" i="1" s="1"/>
  <c r="AG310" i="1"/>
  <c r="AI310" i="1" s="1"/>
  <c r="Y310" i="1"/>
  <c r="AA310" i="1" s="1"/>
  <c r="X310" i="1"/>
  <c r="Z310" i="1" s="1"/>
  <c r="R310" i="1"/>
  <c r="T310" i="1" s="1"/>
  <c r="Q310" i="1"/>
  <c r="S310" i="1" s="1"/>
  <c r="K310" i="1"/>
  <c r="M310" i="1" s="1"/>
  <c r="BE310" i="1" s="1"/>
  <c r="J310" i="1"/>
  <c r="L310" i="1" s="1"/>
  <c r="AS309" i="1"/>
  <c r="AU309" i="1" s="1"/>
  <c r="AW309" i="1" s="1"/>
  <c r="AR309" i="1"/>
  <c r="AT309" i="1" s="1"/>
  <c r="AV309" i="1" s="1"/>
  <c r="AQ309" i="1"/>
  <c r="AH309" i="1"/>
  <c r="AJ309" i="1" s="1"/>
  <c r="AG309" i="1"/>
  <c r="AI309" i="1" s="1"/>
  <c r="BD309" i="1" s="1"/>
  <c r="Y309" i="1"/>
  <c r="AA309" i="1" s="1"/>
  <c r="X309" i="1"/>
  <c r="Z309" i="1" s="1"/>
  <c r="BA309" i="1" s="1"/>
  <c r="R309" i="1"/>
  <c r="T309" i="1" s="1"/>
  <c r="Q309" i="1"/>
  <c r="S309" i="1" s="1"/>
  <c r="AY309" i="1" s="1"/>
  <c r="K309" i="1"/>
  <c r="M309" i="1" s="1"/>
  <c r="BE309" i="1" s="1"/>
  <c r="J309" i="1"/>
  <c r="L309" i="1" s="1"/>
  <c r="AZ309" i="1" s="1"/>
  <c r="AS308" i="1"/>
  <c r="AU308" i="1" s="1"/>
  <c r="AW308" i="1" s="1"/>
  <c r="AR308" i="1"/>
  <c r="AT308" i="1" s="1"/>
  <c r="AV308" i="1" s="1"/>
  <c r="AQ308" i="1"/>
  <c r="AH308" i="1"/>
  <c r="AJ308" i="1" s="1"/>
  <c r="AG308" i="1"/>
  <c r="AI308" i="1" s="1"/>
  <c r="Y308" i="1"/>
  <c r="AA308" i="1" s="1"/>
  <c r="X308" i="1"/>
  <c r="Z308" i="1" s="1"/>
  <c r="R308" i="1"/>
  <c r="T308" i="1" s="1"/>
  <c r="Q308" i="1"/>
  <c r="S308" i="1" s="1"/>
  <c r="K308" i="1"/>
  <c r="M308" i="1" s="1"/>
  <c r="BE308" i="1" s="1"/>
  <c r="J308" i="1"/>
  <c r="L308" i="1" s="1"/>
  <c r="AS307" i="1"/>
  <c r="AU307" i="1" s="1"/>
  <c r="AW307" i="1" s="1"/>
  <c r="AR307" i="1"/>
  <c r="AT307" i="1" s="1"/>
  <c r="AV307" i="1" s="1"/>
  <c r="AQ307" i="1"/>
  <c r="AH307" i="1"/>
  <c r="AJ307" i="1" s="1"/>
  <c r="AG307" i="1"/>
  <c r="AI307" i="1" s="1"/>
  <c r="BD307" i="1" s="1"/>
  <c r="Y307" i="1"/>
  <c r="AA307" i="1" s="1"/>
  <c r="X307" i="1"/>
  <c r="Z307" i="1" s="1"/>
  <c r="BA307" i="1" s="1"/>
  <c r="R307" i="1"/>
  <c r="T307" i="1" s="1"/>
  <c r="Q307" i="1"/>
  <c r="S307" i="1" s="1"/>
  <c r="AY307" i="1" s="1"/>
  <c r="K307" i="1"/>
  <c r="M307" i="1" s="1"/>
  <c r="BE307" i="1" s="1"/>
  <c r="J307" i="1"/>
  <c r="L307" i="1" s="1"/>
  <c r="AZ307" i="1" s="1"/>
  <c r="AS306" i="1"/>
  <c r="AU306" i="1" s="1"/>
  <c r="AW306" i="1" s="1"/>
  <c r="AR306" i="1"/>
  <c r="AT306" i="1" s="1"/>
  <c r="AV306" i="1" s="1"/>
  <c r="AQ306" i="1"/>
  <c r="AH306" i="1"/>
  <c r="AJ306" i="1" s="1"/>
  <c r="AG306" i="1"/>
  <c r="AI306" i="1" s="1"/>
  <c r="Y306" i="1"/>
  <c r="AA306" i="1" s="1"/>
  <c r="X306" i="1"/>
  <c r="Z306" i="1" s="1"/>
  <c r="R306" i="1"/>
  <c r="T306" i="1" s="1"/>
  <c r="Q306" i="1"/>
  <c r="S306" i="1" s="1"/>
  <c r="K306" i="1"/>
  <c r="M306" i="1" s="1"/>
  <c r="BE306" i="1" s="1"/>
  <c r="J306" i="1"/>
  <c r="L306" i="1" s="1"/>
  <c r="AS305" i="1"/>
  <c r="AU305" i="1" s="1"/>
  <c r="AW305" i="1" s="1"/>
  <c r="AR305" i="1"/>
  <c r="AT305" i="1" s="1"/>
  <c r="AV305" i="1" s="1"/>
  <c r="AQ305" i="1"/>
  <c r="AH305" i="1"/>
  <c r="AJ305" i="1" s="1"/>
  <c r="AG305" i="1"/>
  <c r="AI305" i="1" s="1"/>
  <c r="BD305" i="1" s="1"/>
  <c r="Y305" i="1"/>
  <c r="AA305" i="1" s="1"/>
  <c r="X305" i="1"/>
  <c r="Z305" i="1" s="1"/>
  <c r="BA305" i="1" s="1"/>
  <c r="R305" i="1"/>
  <c r="T305" i="1" s="1"/>
  <c r="Q305" i="1"/>
  <c r="S305" i="1" s="1"/>
  <c r="AY305" i="1" s="1"/>
  <c r="K305" i="1"/>
  <c r="M305" i="1" s="1"/>
  <c r="BE305" i="1" s="1"/>
  <c r="J305" i="1"/>
  <c r="L305" i="1" s="1"/>
  <c r="AZ305" i="1" s="1"/>
  <c r="AS304" i="1"/>
  <c r="AU304" i="1" s="1"/>
  <c r="AW304" i="1" s="1"/>
  <c r="AR304" i="1"/>
  <c r="AT304" i="1" s="1"/>
  <c r="AV304" i="1" s="1"/>
  <c r="AQ304" i="1"/>
  <c r="AH304" i="1"/>
  <c r="AJ304" i="1" s="1"/>
  <c r="AG304" i="1"/>
  <c r="AI304" i="1" s="1"/>
  <c r="Y304" i="1"/>
  <c r="AA304" i="1" s="1"/>
  <c r="X304" i="1"/>
  <c r="Z304" i="1" s="1"/>
  <c r="R304" i="1"/>
  <c r="T304" i="1" s="1"/>
  <c r="Q304" i="1"/>
  <c r="S304" i="1" s="1"/>
  <c r="K304" i="1"/>
  <c r="M304" i="1" s="1"/>
  <c r="BE304" i="1" s="1"/>
  <c r="J304" i="1"/>
  <c r="L304" i="1" s="1"/>
  <c r="AS303" i="1"/>
  <c r="AU303" i="1" s="1"/>
  <c r="AW303" i="1" s="1"/>
  <c r="AR303" i="1"/>
  <c r="AT303" i="1" s="1"/>
  <c r="AV303" i="1" s="1"/>
  <c r="AQ303" i="1"/>
  <c r="AH303" i="1"/>
  <c r="AJ303" i="1" s="1"/>
  <c r="AG303" i="1"/>
  <c r="AI303" i="1" s="1"/>
  <c r="BD303" i="1" s="1"/>
  <c r="Y303" i="1"/>
  <c r="AA303" i="1" s="1"/>
  <c r="X303" i="1"/>
  <c r="Z303" i="1" s="1"/>
  <c r="BA303" i="1" s="1"/>
  <c r="R303" i="1"/>
  <c r="T303" i="1" s="1"/>
  <c r="Q303" i="1"/>
  <c r="S303" i="1" s="1"/>
  <c r="AY303" i="1" s="1"/>
  <c r="K303" i="1"/>
  <c r="M303" i="1" s="1"/>
  <c r="BE303" i="1" s="1"/>
  <c r="J303" i="1"/>
  <c r="L303" i="1" s="1"/>
  <c r="AZ303" i="1" s="1"/>
  <c r="AS302" i="1"/>
  <c r="AU302" i="1" s="1"/>
  <c r="AW302" i="1" s="1"/>
  <c r="AR302" i="1"/>
  <c r="AT302" i="1" s="1"/>
  <c r="AV302" i="1" s="1"/>
  <c r="AQ302" i="1"/>
  <c r="AH302" i="1"/>
  <c r="AJ302" i="1" s="1"/>
  <c r="AG302" i="1"/>
  <c r="AI302" i="1" s="1"/>
  <c r="Y302" i="1"/>
  <c r="AA302" i="1" s="1"/>
  <c r="X302" i="1"/>
  <c r="Z302" i="1" s="1"/>
  <c r="R302" i="1"/>
  <c r="T302" i="1" s="1"/>
  <c r="Q302" i="1"/>
  <c r="S302" i="1" s="1"/>
  <c r="K302" i="1"/>
  <c r="M302" i="1" s="1"/>
  <c r="BE302" i="1" s="1"/>
  <c r="J302" i="1"/>
  <c r="L302" i="1" s="1"/>
  <c r="AS301" i="1"/>
  <c r="AU301" i="1" s="1"/>
  <c r="AW301" i="1" s="1"/>
  <c r="AR301" i="1"/>
  <c r="AQ301" i="1"/>
  <c r="AH301" i="1"/>
  <c r="AJ301" i="1" s="1"/>
  <c r="AG301" i="1"/>
  <c r="AI301" i="1" s="1"/>
  <c r="BD301" i="1" s="1"/>
  <c r="Y301" i="1"/>
  <c r="AA301" i="1" s="1"/>
  <c r="X301" i="1"/>
  <c r="Z301" i="1" s="1"/>
  <c r="BA301" i="1" s="1"/>
  <c r="R301" i="1"/>
  <c r="T301" i="1" s="1"/>
  <c r="Q301" i="1"/>
  <c r="S301" i="1" s="1"/>
  <c r="AY301" i="1" s="1"/>
  <c r="K301" i="1"/>
  <c r="M301" i="1" s="1"/>
  <c r="J301" i="1"/>
  <c r="L301" i="1" s="1"/>
  <c r="AZ301" i="1" s="1"/>
  <c r="AU300" i="1"/>
  <c r="AW300" i="1" s="1"/>
  <c r="AS300" i="1"/>
  <c r="AR300" i="1"/>
  <c r="AT300" i="1" s="1"/>
  <c r="AV300" i="1" s="1"/>
  <c r="AQ300" i="1"/>
  <c r="AH300" i="1"/>
  <c r="AJ300" i="1" s="1"/>
  <c r="AG300" i="1"/>
  <c r="AI300" i="1" s="1"/>
  <c r="BD300" i="1" s="1"/>
  <c r="Y300" i="1"/>
  <c r="AA300" i="1" s="1"/>
  <c r="X300" i="1"/>
  <c r="Z300" i="1" s="1"/>
  <c r="BA300" i="1" s="1"/>
  <c r="R300" i="1"/>
  <c r="T300" i="1" s="1"/>
  <c r="Q300" i="1"/>
  <c r="S300" i="1" s="1"/>
  <c r="AY300" i="1" s="1"/>
  <c r="K300" i="1"/>
  <c r="M300" i="1" s="1"/>
  <c r="BE300" i="1" s="1"/>
  <c r="J300" i="1"/>
  <c r="L300" i="1" s="1"/>
  <c r="AZ300" i="1" s="1"/>
  <c r="AS299" i="1"/>
  <c r="AU299" i="1" s="1"/>
  <c r="AW299" i="1" s="1"/>
  <c r="AR299" i="1"/>
  <c r="AQ299" i="1"/>
  <c r="AH299" i="1"/>
  <c r="AJ299" i="1" s="1"/>
  <c r="AG299" i="1"/>
  <c r="AI299" i="1" s="1"/>
  <c r="BD299" i="1" s="1"/>
  <c r="Y299" i="1"/>
  <c r="AA299" i="1" s="1"/>
  <c r="X299" i="1"/>
  <c r="Z299" i="1" s="1"/>
  <c r="BA299" i="1" s="1"/>
  <c r="R299" i="1"/>
  <c r="T299" i="1" s="1"/>
  <c r="Q299" i="1"/>
  <c r="S299" i="1" s="1"/>
  <c r="AY299" i="1" s="1"/>
  <c r="K299" i="1"/>
  <c r="M299" i="1" s="1"/>
  <c r="J299" i="1"/>
  <c r="L299" i="1" s="1"/>
  <c r="AZ299" i="1" s="1"/>
  <c r="AU298" i="1"/>
  <c r="AW298" i="1" s="1"/>
  <c r="AS298" i="1"/>
  <c r="AR298" i="1"/>
  <c r="AT298" i="1" s="1"/>
  <c r="AV298" i="1" s="1"/>
  <c r="AQ298" i="1"/>
  <c r="AH298" i="1"/>
  <c r="AJ298" i="1" s="1"/>
  <c r="AG298" i="1"/>
  <c r="AI298" i="1" s="1"/>
  <c r="BD298" i="1" s="1"/>
  <c r="Y298" i="1"/>
  <c r="AA298" i="1" s="1"/>
  <c r="X298" i="1"/>
  <c r="Z298" i="1" s="1"/>
  <c r="BA298" i="1" s="1"/>
  <c r="R298" i="1"/>
  <c r="T298" i="1" s="1"/>
  <c r="Q298" i="1"/>
  <c r="S298" i="1" s="1"/>
  <c r="AY298" i="1" s="1"/>
  <c r="K298" i="1"/>
  <c r="M298" i="1" s="1"/>
  <c r="BE298" i="1" s="1"/>
  <c r="J298" i="1"/>
  <c r="L298" i="1" s="1"/>
  <c r="AZ298" i="1" s="1"/>
  <c r="AS297" i="1"/>
  <c r="AU297" i="1" s="1"/>
  <c r="AW297" i="1" s="1"/>
  <c r="AR297" i="1"/>
  <c r="AQ297" i="1"/>
  <c r="AH297" i="1"/>
  <c r="AJ297" i="1" s="1"/>
  <c r="AG297" i="1"/>
  <c r="AI297" i="1" s="1"/>
  <c r="BD297" i="1" s="1"/>
  <c r="Y297" i="1"/>
  <c r="AA297" i="1" s="1"/>
  <c r="X297" i="1"/>
  <c r="Z297" i="1" s="1"/>
  <c r="BA297" i="1" s="1"/>
  <c r="R297" i="1"/>
  <c r="T297" i="1" s="1"/>
  <c r="Q297" i="1"/>
  <c r="S297" i="1" s="1"/>
  <c r="AY297" i="1" s="1"/>
  <c r="K297" i="1"/>
  <c r="M297" i="1" s="1"/>
  <c r="J297" i="1"/>
  <c r="L297" i="1" s="1"/>
  <c r="AZ297" i="1" s="1"/>
  <c r="AU296" i="1"/>
  <c r="AW296" i="1" s="1"/>
  <c r="AS296" i="1"/>
  <c r="AR296" i="1"/>
  <c r="AT296" i="1" s="1"/>
  <c r="AV296" i="1" s="1"/>
  <c r="AQ296" i="1"/>
  <c r="AH296" i="1"/>
  <c r="AJ296" i="1" s="1"/>
  <c r="AG296" i="1"/>
  <c r="AI296" i="1" s="1"/>
  <c r="BD296" i="1" s="1"/>
  <c r="Y296" i="1"/>
  <c r="AA296" i="1" s="1"/>
  <c r="X296" i="1"/>
  <c r="Z296" i="1" s="1"/>
  <c r="BA296" i="1" s="1"/>
  <c r="R296" i="1"/>
  <c r="T296" i="1" s="1"/>
  <c r="Q296" i="1"/>
  <c r="S296" i="1" s="1"/>
  <c r="AY296" i="1" s="1"/>
  <c r="K296" i="1"/>
  <c r="M296" i="1" s="1"/>
  <c r="J296" i="1"/>
  <c r="L296" i="1" s="1"/>
  <c r="AZ296" i="1" s="1"/>
  <c r="AS295" i="1"/>
  <c r="AU295" i="1" s="1"/>
  <c r="AW295" i="1" s="1"/>
  <c r="AR295" i="1"/>
  <c r="AQ295" i="1"/>
  <c r="AH295" i="1"/>
  <c r="AJ295" i="1" s="1"/>
  <c r="AG295" i="1"/>
  <c r="AI295" i="1" s="1"/>
  <c r="BD295" i="1" s="1"/>
  <c r="Y295" i="1"/>
  <c r="AA295" i="1" s="1"/>
  <c r="X295" i="1"/>
  <c r="Z295" i="1" s="1"/>
  <c r="BA295" i="1" s="1"/>
  <c r="R295" i="1"/>
  <c r="T295" i="1" s="1"/>
  <c r="Q295" i="1"/>
  <c r="S295" i="1" s="1"/>
  <c r="AY295" i="1" s="1"/>
  <c r="K295" i="1"/>
  <c r="M295" i="1" s="1"/>
  <c r="J295" i="1"/>
  <c r="L295" i="1" s="1"/>
  <c r="AZ295" i="1" s="1"/>
  <c r="AU294" i="1"/>
  <c r="AW294" i="1" s="1"/>
  <c r="AS294" i="1"/>
  <c r="AR294" i="1"/>
  <c r="AT294" i="1" s="1"/>
  <c r="AV294" i="1" s="1"/>
  <c r="AQ294" i="1"/>
  <c r="AH294" i="1"/>
  <c r="AJ294" i="1" s="1"/>
  <c r="AG294" i="1"/>
  <c r="AI294" i="1" s="1"/>
  <c r="BD294" i="1" s="1"/>
  <c r="Y294" i="1"/>
  <c r="AA294" i="1" s="1"/>
  <c r="X294" i="1"/>
  <c r="Z294" i="1" s="1"/>
  <c r="BA294" i="1" s="1"/>
  <c r="R294" i="1"/>
  <c r="T294" i="1" s="1"/>
  <c r="Q294" i="1"/>
  <c r="S294" i="1" s="1"/>
  <c r="AY294" i="1" s="1"/>
  <c r="K294" i="1"/>
  <c r="M294" i="1" s="1"/>
  <c r="BE294" i="1" s="1"/>
  <c r="J294" i="1"/>
  <c r="L294" i="1" s="1"/>
  <c r="AZ294" i="1" s="1"/>
  <c r="AS293" i="1"/>
  <c r="AU293" i="1" s="1"/>
  <c r="AW293" i="1" s="1"/>
  <c r="AR293" i="1"/>
  <c r="AQ293" i="1"/>
  <c r="AH293" i="1"/>
  <c r="AJ293" i="1" s="1"/>
  <c r="AG293" i="1"/>
  <c r="AI293" i="1" s="1"/>
  <c r="BD293" i="1" s="1"/>
  <c r="Y293" i="1"/>
  <c r="AA293" i="1" s="1"/>
  <c r="X293" i="1"/>
  <c r="Z293" i="1" s="1"/>
  <c r="BA293" i="1" s="1"/>
  <c r="R293" i="1"/>
  <c r="T293" i="1" s="1"/>
  <c r="Q293" i="1"/>
  <c r="S293" i="1" s="1"/>
  <c r="AY293" i="1" s="1"/>
  <c r="K293" i="1"/>
  <c r="M293" i="1" s="1"/>
  <c r="J293" i="1"/>
  <c r="L293" i="1" s="1"/>
  <c r="AZ293" i="1" s="1"/>
  <c r="AU292" i="1"/>
  <c r="AW292" i="1" s="1"/>
  <c r="AS292" i="1"/>
  <c r="AR292" i="1"/>
  <c r="AT292" i="1" s="1"/>
  <c r="AV292" i="1" s="1"/>
  <c r="AQ292" i="1"/>
  <c r="AH292" i="1"/>
  <c r="AJ292" i="1" s="1"/>
  <c r="AG292" i="1"/>
  <c r="AI292" i="1" s="1"/>
  <c r="BD292" i="1" s="1"/>
  <c r="Y292" i="1"/>
  <c r="AA292" i="1" s="1"/>
  <c r="X292" i="1"/>
  <c r="Z292" i="1" s="1"/>
  <c r="BA292" i="1" s="1"/>
  <c r="R292" i="1"/>
  <c r="T292" i="1" s="1"/>
  <c r="Q292" i="1"/>
  <c r="S292" i="1" s="1"/>
  <c r="AY292" i="1" s="1"/>
  <c r="K292" i="1"/>
  <c r="M292" i="1" s="1"/>
  <c r="BE292" i="1" s="1"/>
  <c r="J292" i="1"/>
  <c r="L292" i="1" s="1"/>
  <c r="AZ292" i="1" s="1"/>
  <c r="AS291" i="1"/>
  <c r="AU291" i="1" s="1"/>
  <c r="AW291" i="1" s="1"/>
  <c r="AR291" i="1"/>
  <c r="AQ291" i="1"/>
  <c r="AH291" i="1"/>
  <c r="AJ291" i="1" s="1"/>
  <c r="AG291" i="1"/>
  <c r="AI291" i="1" s="1"/>
  <c r="BD291" i="1" s="1"/>
  <c r="Y291" i="1"/>
  <c r="AA291" i="1" s="1"/>
  <c r="X291" i="1"/>
  <c r="Z291" i="1" s="1"/>
  <c r="BA291" i="1" s="1"/>
  <c r="R291" i="1"/>
  <c r="T291" i="1" s="1"/>
  <c r="Q291" i="1"/>
  <c r="S291" i="1" s="1"/>
  <c r="AY291" i="1" s="1"/>
  <c r="K291" i="1"/>
  <c r="M291" i="1" s="1"/>
  <c r="J291" i="1"/>
  <c r="L291" i="1" s="1"/>
  <c r="AZ291" i="1" s="1"/>
  <c r="AU290" i="1"/>
  <c r="AW290" i="1" s="1"/>
  <c r="AS290" i="1"/>
  <c r="AR290" i="1"/>
  <c r="AT290" i="1" s="1"/>
  <c r="AV290" i="1" s="1"/>
  <c r="AQ290" i="1"/>
  <c r="AH290" i="1"/>
  <c r="AJ290" i="1" s="1"/>
  <c r="AG290" i="1"/>
  <c r="AI290" i="1" s="1"/>
  <c r="BD290" i="1" s="1"/>
  <c r="Y290" i="1"/>
  <c r="AA290" i="1" s="1"/>
  <c r="X290" i="1"/>
  <c r="Z290" i="1" s="1"/>
  <c r="BA290" i="1" s="1"/>
  <c r="R290" i="1"/>
  <c r="T290" i="1" s="1"/>
  <c r="Q290" i="1"/>
  <c r="S290" i="1" s="1"/>
  <c r="AY290" i="1" s="1"/>
  <c r="K290" i="1"/>
  <c r="M290" i="1" s="1"/>
  <c r="BE290" i="1" s="1"/>
  <c r="J290" i="1"/>
  <c r="L290" i="1" s="1"/>
  <c r="AZ290" i="1" s="1"/>
  <c r="AS289" i="1"/>
  <c r="AU289" i="1" s="1"/>
  <c r="AW289" i="1" s="1"/>
  <c r="AR289" i="1"/>
  <c r="AQ289" i="1"/>
  <c r="AH289" i="1"/>
  <c r="AJ289" i="1" s="1"/>
  <c r="AG289" i="1"/>
  <c r="AI289" i="1" s="1"/>
  <c r="BD289" i="1" s="1"/>
  <c r="Y289" i="1"/>
  <c r="AA289" i="1" s="1"/>
  <c r="X289" i="1"/>
  <c r="Z289" i="1" s="1"/>
  <c r="BA289" i="1" s="1"/>
  <c r="R289" i="1"/>
  <c r="T289" i="1" s="1"/>
  <c r="Q289" i="1"/>
  <c r="S289" i="1" s="1"/>
  <c r="AY289" i="1" s="1"/>
  <c r="K289" i="1"/>
  <c r="M289" i="1" s="1"/>
  <c r="J289" i="1"/>
  <c r="L289" i="1" s="1"/>
  <c r="AZ289" i="1" s="1"/>
  <c r="AU288" i="1"/>
  <c r="AW288" i="1" s="1"/>
  <c r="AS288" i="1"/>
  <c r="AR288" i="1"/>
  <c r="AT288" i="1" s="1"/>
  <c r="AV288" i="1" s="1"/>
  <c r="AQ288" i="1"/>
  <c r="AH288" i="1"/>
  <c r="AJ288" i="1" s="1"/>
  <c r="AG288" i="1"/>
  <c r="AI288" i="1" s="1"/>
  <c r="BD288" i="1" s="1"/>
  <c r="Y288" i="1"/>
  <c r="AA288" i="1" s="1"/>
  <c r="X288" i="1"/>
  <c r="Z288" i="1" s="1"/>
  <c r="BA288" i="1" s="1"/>
  <c r="R288" i="1"/>
  <c r="T288" i="1" s="1"/>
  <c r="Q288" i="1"/>
  <c r="S288" i="1" s="1"/>
  <c r="AY288" i="1" s="1"/>
  <c r="K288" i="1"/>
  <c r="M288" i="1" s="1"/>
  <c r="BE288" i="1" s="1"/>
  <c r="J288" i="1"/>
  <c r="L288" i="1" s="1"/>
  <c r="AZ288" i="1" s="1"/>
  <c r="AS287" i="1"/>
  <c r="AU287" i="1" s="1"/>
  <c r="AW287" i="1" s="1"/>
  <c r="AR287" i="1"/>
  <c r="AQ287" i="1"/>
  <c r="AH287" i="1"/>
  <c r="AJ287" i="1" s="1"/>
  <c r="AG287" i="1"/>
  <c r="AI287" i="1" s="1"/>
  <c r="BD287" i="1" s="1"/>
  <c r="Y287" i="1"/>
  <c r="AA287" i="1" s="1"/>
  <c r="X287" i="1"/>
  <c r="Z287" i="1" s="1"/>
  <c r="BA287" i="1" s="1"/>
  <c r="R287" i="1"/>
  <c r="T287" i="1" s="1"/>
  <c r="Q287" i="1"/>
  <c r="S287" i="1" s="1"/>
  <c r="AY287" i="1" s="1"/>
  <c r="K287" i="1"/>
  <c r="M287" i="1" s="1"/>
  <c r="J287" i="1"/>
  <c r="L287" i="1" s="1"/>
  <c r="AZ287" i="1" s="1"/>
  <c r="AU286" i="1"/>
  <c r="AW286" i="1" s="1"/>
  <c r="AS286" i="1"/>
  <c r="AR286" i="1"/>
  <c r="AT286" i="1" s="1"/>
  <c r="AV286" i="1" s="1"/>
  <c r="AQ286" i="1"/>
  <c r="AH286" i="1"/>
  <c r="AJ286" i="1" s="1"/>
  <c r="AG286" i="1"/>
  <c r="AI286" i="1" s="1"/>
  <c r="BD286" i="1" s="1"/>
  <c r="Y286" i="1"/>
  <c r="AA286" i="1" s="1"/>
  <c r="X286" i="1"/>
  <c r="Z286" i="1" s="1"/>
  <c r="BA286" i="1" s="1"/>
  <c r="R286" i="1"/>
  <c r="T286" i="1" s="1"/>
  <c r="Q286" i="1"/>
  <c r="S286" i="1" s="1"/>
  <c r="AY286" i="1" s="1"/>
  <c r="K286" i="1"/>
  <c r="M286" i="1" s="1"/>
  <c r="BE286" i="1" s="1"/>
  <c r="J286" i="1"/>
  <c r="L286" i="1" s="1"/>
  <c r="AZ286" i="1" s="1"/>
  <c r="AS285" i="1"/>
  <c r="AU285" i="1" s="1"/>
  <c r="AW285" i="1" s="1"/>
  <c r="AR285" i="1"/>
  <c r="AQ285" i="1"/>
  <c r="AH285" i="1"/>
  <c r="AJ285" i="1" s="1"/>
  <c r="AG285" i="1"/>
  <c r="AI285" i="1" s="1"/>
  <c r="BD285" i="1" s="1"/>
  <c r="Y285" i="1"/>
  <c r="AA285" i="1" s="1"/>
  <c r="X285" i="1"/>
  <c r="Z285" i="1" s="1"/>
  <c r="BA285" i="1" s="1"/>
  <c r="R285" i="1"/>
  <c r="T285" i="1" s="1"/>
  <c r="Q285" i="1"/>
  <c r="S285" i="1" s="1"/>
  <c r="AY285" i="1" s="1"/>
  <c r="K285" i="1"/>
  <c r="M285" i="1" s="1"/>
  <c r="J285" i="1"/>
  <c r="L285" i="1" s="1"/>
  <c r="AZ285" i="1" s="1"/>
  <c r="AU284" i="1"/>
  <c r="AW284" i="1" s="1"/>
  <c r="AS284" i="1"/>
  <c r="AR284" i="1"/>
  <c r="AT284" i="1" s="1"/>
  <c r="AV284" i="1" s="1"/>
  <c r="AQ284" i="1"/>
  <c r="AH284" i="1"/>
  <c r="AJ284" i="1" s="1"/>
  <c r="AG284" i="1"/>
  <c r="AI284" i="1" s="1"/>
  <c r="BD284" i="1" s="1"/>
  <c r="Y284" i="1"/>
  <c r="AA284" i="1" s="1"/>
  <c r="X284" i="1"/>
  <c r="Z284" i="1" s="1"/>
  <c r="BA284" i="1" s="1"/>
  <c r="R284" i="1"/>
  <c r="T284" i="1" s="1"/>
  <c r="Q284" i="1"/>
  <c r="S284" i="1" s="1"/>
  <c r="AY284" i="1" s="1"/>
  <c r="K284" i="1"/>
  <c r="M284" i="1" s="1"/>
  <c r="BE284" i="1" s="1"/>
  <c r="J284" i="1"/>
  <c r="L284" i="1" s="1"/>
  <c r="AZ284" i="1" s="1"/>
  <c r="AS283" i="1"/>
  <c r="AU283" i="1" s="1"/>
  <c r="AW283" i="1" s="1"/>
  <c r="AR283" i="1"/>
  <c r="AQ283" i="1"/>
  <c r="AH283" i="1"/>
  <c r="AJ283" i="1" s="1"/>
  <c r="AG283" i="1"/>
  <c r="AI283" i="1" s="1"/>
  <c r="BD283" i="1" s="1"/>
  <c r="Y283" i="1"/>
  <c r="AA283" i="1" s="1"/>
  <c r="X283" i="1"/>
  <c r="Z283" i="1" s="1"/>
  <c r="BA283" i="1" s="1"/>
  <c r="R283" i="1"/>
  <c r="T283" i="1" s="1"/>
  <c r="Q283" i="1"/>
  <c r="S283" i="1" s="1"/>
  <c r="AY283" i="1" s="1"/>
  <c r="K283" i="1"/>
  <c r="M283" i="1" s="1"/>
  <c r="J283" i="1"/>
  <c r="L283" i="1" s="1"/>
  <c r="AZ283" i="1" s="1"/>
  <c r="AU282" i="1"/>
  <c r="AW282" i="1" s="1"/>
  <c r="AS282" i="1"/>
  <c r="AR282" i="1"/>
  <c r="AT282" i="1" s="1"/>
  <c r="AV282" i="1" s="1"/>
  <c r="AQ282" i="1"/>
  <c r="AH282" i="1"/>
  <c r="AJ282" i="1" s="1"/>
  <c r="AG282" i="1"/>
  <c r="AI282" i="1" s="1"/>
  <c r="BD282" i="1" s="1"/>
  <c r="Y282" i="1"/>
  <c r="AA282" i="1" s="1"/>
  <c r="X282" i="1"/>
  <c r="Z282" i="1" s="1"/>
  <c r="BA282" i="1" s="1"/>
  <c r="R282" i="1"/>
  <c r="T282" i="1" s="1"/>
  <c r="Q282" i="1"/>
  <c r="S282" i="1" s="1"/>
  <c r="AY282" i="1" s="1"/>
  <c r="K282" i="1"/>
  <c r="M282" i="1" s="1"/>
  <c r="BE282" i="1" s="1"/>
  <c r="J282" i="1"/>
  <c r="L282" i="1" s="1"/>
  <c r="AZ282" i="1" s="1"/>
  <c r="AS281" i="1"/>
  <c r="AU281" i="1" s="1"/>
  <c r="AW281" i="1" s="1"/>
  <c r="AR281" i="1"/>
  <c r="AQ281" i="1"/>
  <c r="AH281" i="1"/>
  <c r="AJ281" i="1" s="1"/>
  <c r="AG281" i="1"/>
  <c r="AI281" i="1" s="1"/>
  <c r="BD281" i="1" s="1"/>
  <c r="Y281" i="1"/>
  <c r="AA281" i="1" s="1"/>
  <c r="X281" i="1"/>
  <c r="Z281" i="1" s="1"/>
  <c r="BA281" i="1" s="1"/>
  <c r="R281" i="1"/>
  <c r="T281" i="1" s="1"/>
  <c r="Q281" i="1"/>
  <c r="S281" i="1" s="1"/>
  <c r="AY281" i="1" s="1"/>
  <c r="K281" i="1"/>
  <c r="M281" i="1" s="1"/>
  <c r="J281" i="1"/>
  <c r="L281" i="1" s="1"/>
  <c r="AZ281" i="1" s="1"/>
  <c r="AU280" i="1"/>
  <c r="AW280" i="1" s="1"/>
  <c r="AS280" i="1"/>
  <c r="AR280" i="1"/>
  <c r="AT280" i="1" s="1"/>
  <c r="AV280" i="1" s="1"/>
  <c r="AQ280" i="1"/>
  <c r="AH280" i="1"/>
  <c r="AJ280" i="1" s="1"/>
  <c r="AG280" i="1"/>
  <c r="AI280" i="1" s="1"/>
  <c r="BD280" i="1" s="1"/>
  <c r="Y280" i="1"/>
  <c r="AA280" i="1" s="1"/>
  <c r="X280" i="1"/>
  <c r="Z280" i="1" s="1"/>
  <c r="BA280" i="1" s="1"/>
  <c r="R280" i="1"/>
  <c r="T280" i="1" s="1"/>
  <c r="Q280" i="1"/>
  <c r="S280" i="1" s="1"/>
  <c r="AY280" i="1" s="1"/>
  <c r="K280" i="1"/>
  <c r="M280" i="1" s="1"/>
  <c r="BE280" i="1" s="1"/>
  <c r="J280" i="1"/>
  <c r="L280" i="1" s="1"/>
  <c r="AZ280" i="1" s="1"/>
  <c r="AS279" i="1"/>
  <c r="AU279" i="1" s="1"/>
  <c r="AW279" i="1" s="1"/>
  <c r="AR279" i="1"/>
  <c r="AQ279" i="1"/>
  <c r="AH279" i="1"/>
  <c r="AJ279" i="1" s="1"/>
  <c r="AG279" i="1"/>
  <c r="AI279" i="1" s="1"/>
  <c r="BD279" i="1" s="1"/>
  <c r="Y279" i="1"/>
  <c r="AA279" i="1" s="1"/>
  <c r="X279" i="1"/>
  <c r="Z279" i="1" s="1"/>
  <c r="BA279" i="1" s="1"/>
  <c r="R279" i="1"/>
  <c r="T279" i="1" s="1"/>
  <c r="Q279" i="1"/>
  <c r="S279" i="1" s="1"/>
  <c r="AY279" i="1" s="1"/>
  <c r="K279" i="1"/>
  <c r="M279" i="1" s="1"/>
  <c r="J279" i="1"/>
  <c r="L279" i="1" s="1"/>
  <c r="AZ279" i="1" s="1"/>
  <c r="AU278" i="1"/>
  <c r="AW278" i="1" s="1"/>
  <c r="AS278" i="1"/>
  <c r="AR278" i="1"/>
  <c r="AT278" i="1" s="1"/>
  <c r="AV278" i="1" s="1"/>
  <c r="AQ278" i="1"/>
  <c r="AH278" i="1"/>
  <c r="AJ278" i="1" s="1"/>
  <c r="AG278" i="1"/>
  <c r="AI278" i="1" s="1"/>
  <c r="BD278" i="1" s="1"/>
  <c r="Y278" i="1"/>
  <c r="AA278" i="1" s="1"/>
  <c r="X278" i="1"/>
  <c r="Z278" i="1" s="1"/>
  <c r="BA278" i="1" s="1"/>
  <c r="R278" i="1"/>
  <c r="T278" i="1" s="1"/>
  <c r="Q278" i="1"/>
  <c r="S278" i="1" s="1"/>
  <c r="AY278" i="1" s="1"/>
  <c r="K278" i="1"/>
  <c r="M278" i="1" s="1"/>
  <c r="BE278" i="1" s="1"/>
  <c r="J278" i="1"/>
  <c r="L278" i="1" s="1"/>
  <c r="AZ278" i="1" s="1"/>
  <c r="AS277" i="1"/>
  <c r="AU277" i="1" s="1"/>
  <c r="AW277" i="1" s="1"/>
  <c r="AR277" i="1"/>
  <c r="AQ277" i="1"/>
  <c r="AH277" i="1"/>
  <c r="AJ277" i="1" s="1"/>
  <c r="AG277" i="1"/>
  <c r="AI277" i="1" s="1"/>
  <c r="BD277" i="1" s="1"/>
  <c r="Y277" i="1"/>
  <c r="AA277" i="1" s="1"/>
  <c r="X277" i="1"/>
  <c r="Z277" i="1" s="1"/>
  <c r="BA277" i="1" s="1"/>
  <c r="R277" i="1"/>
  <c r="T277" i="1" s="1"/>
  <c r="Q277" i="1"/>
  <c r="S277" i="1" s="1"/>
  <c r="AY277" i="1" s="1"/>
  <c r="K277" i="1"/>
  <c r="M277" i="1" s="1"/>
  <c r="J277" i="1"/>
  <c r="L277" i="1" s="1"/>
  <c r="AZ277" i="1" s="1"/>
  <c r="AU276" i="1"/>
  <c r="AW276" i="1" s="1"/>
  <c r="AS276" i="1"/>
  <c r="AR276" i="1"/>
  <c r="AT276" i="1" s="1"/>
  <c r="AV276" i="1" s="1"/>
  <c r="AQ276" i="1"/>
  <c r="AH276" i="1"/>
  <c r="AJ276" i="1" s="1"/>
  <c r="AG276" i="1"/>
  <c r="AI276" i="1" s="1"/>
  <c r="BD276" i="1" s="1"/>
  <c r="Y276" i="1"/>
  <c r="AA276" i="1" s="1"/>
  <c r="X276" i="1"/>
  <c r="Z276" i="1" s="1"/>
  <c r="BA276" i="1" s="1"/>
  <c r="R276" i="1"/>
  <c r="T276" i="1" s="1"/>
  <c r="Q276" i="1"/>
  <c r="S276" i="1" s="1"/>
  <c r="AY276" i="1" s="1"/>
  <c r="K276" i="1"/>
  <c r="M276" i="1" s="1"/>
  <c r="BE276" i="1" s="1"/>
  <c r="J276" i="1"/>
  <c r="L276" i="1" s="1"/>
  <c r="AZ276" i="1" s="1"/>
  <c r="AS275" i="1"/>
  <c r="AU275" i="1" s="1"/>
  <c r="AW275" i="1" s="1"/>
  <c r="AR275" i="1"/>
  <c r="AQ275" i="1"/>
  <c r="AH275" i="1"/>
  <c r="AJ275" i="1" s="1"/>
  <c r="AG275" i="1"/>
  <c r="AI275" i="1" s="1"/>
  <c r="BD275" i="1" s="1"/>
  <c r="Y275" i="1"/>
  <c r="AA275" i="1" s="1"/>
  <c r="X275" i="1"/>
  <c r="Z275" i="1" s="1"/>
  <c r="BA275" i="1" s="1"/>
  <c r="R275" i="1"/>
  <c r="T275" i="1" s="1"/>
  <c r="Q275" i="1"/>
  <c r="S275" i="1" s="1"/>
  <c r="AY275" i="1" s="1"/>
  <c r="K275" i="1"/>
  <c r="M275" i="1" s="1"/>
  <c r="J275" i="1"/>
  <c r="L275" i="1" s="1"/>
  <c r="AZ275" i="1" s="1"/>
  <c r="AU274" i="1"/>
  <c r="AW274" i="1" s="1"/>
  <c r="AS274" i="1"/>
  <c r="AR274" i="1"/>
  <c r="AT274" i="1" s="1"/>
  <c r="AV274" i="1" s="1"/>
  <c r="AQ274" i="1"/>
  <c r="AH274" i="1"/>
  <c r="AJ274" i="1" s="1"/>
  <c r="AG274" i="1"/>
  <c r="AI274" i="1" s="1"/>
  <c r="BD274" i="1" s="1"/>
  <c r="Y274" i="1"/>
  <c r="AA274" i="1" s="1"/>
  <c r="X274" i="1"/>
  <c r="Z274" i="1" s="1"/>
  <c r="BA274" i="1" s="1"/>
  <c r="R274" i="1"/>
  <c r="T274" i="1" s="1"/>
  <c r="Q274" i="1"/>
  <c r="S274" i="1" s="1"/>
  <c r="AY274" i="1" s="1"/>
  <c r="K274" i="1"/>
  <c r="M274" i="1" s="1"/>
  <c r="BE274" i="1" s="1"/>
  <c r="J274" i="1"/>
  <c r="L274" i="1" s="1"/>
  <c r="AZ274" i="1" s="1"/>
  <c r="AS273" i="1"/>
  <c r="AU273" i="1" s="1"/>
  <c r="AW273" i="1" s="1"/>
  <c r="AR273" i="1"/>
  <c r="AQ273" i="1"/>
  <c r="AH273" i="1"/>
  <c r="AJ273" i="1" s="1"/>
  <c r="AG273" i="1"/>
  <c r="AI273" i="1" s="1"/>
  <c r="BD273" i="1" s="1"/>
  <c r="Y273" i="1"/>
  <c r="AA273" i="1" s="1"/>
  <c r="X273" i="1"/>
  <c r="Z273" i="1" s="1"/>
  <c r="BA273" i="1" s="1"/>
  <c r="R273" i="1"/>
  <c r="T273" i="1" s="1"/>
  <c r="Q273" i="1"/>
  <c r="S273" i="1" s="1"/>
  <c r="AY273" i="1" s="1"/>
  <c r="K273" i="1"/>
  <c r="M273" i="1" s="1"/>
  <c r="J273" i="1"/>
  <c r="L273" i="1" s="1"/>
  <c r="AZ273" i="1" s="1"/>
  <c r="AU272" i="1"/>
  <c r="AW272" i="1" s="1"/>
  <c r="AS272" i="1"/>
  <c r="AR272" i="1"/>
  <c r="AT272" i="1" s="1"/>
  <c r="AV272" i="1" s="1"/>
  <c r="AQ272" i="1"/>
  <c r="AH272" i="1"/>
  <c r="AJ272" i="1" s="1"/>
  <c r="AG272" i="1"/>
  <c r="AI272" i="1" s="1"/>
  <c r="BD272" i="1" s="1"/>
  <c r="Y272" i="1"/>
  <c r="AA272" i="1" s="1"/>
  <c r="X272" i="1"/>
  <c r="Z272" i="1" s="1"/>
  <c r="BA272" i="1" s="1"/>
  <c r="R272" i="1"/>
  <c r="T272" i="1" s="1"/>
  <c r="Q272" i="1"/>
  <c r="S272" i="1" s="1"/>
  <c r="AY272" i="1" s="1"/>
  <c r="K272" i="1"/>
  <c r="M272" i="1" s="1"/>
  <c r="BE272" i="1" s="1"/>
  <c r="J272" i="1"/>
  <c r="L272" i="1" s="1"/>
  <c r="AZ272" i="1" s="1"/>
  <c r="AS271" i="1"/>
  <c r="AU271" i="1" s="1"/>
  <c r="AW271" i="1" s="1"/>
  <c r="AR271" i="1"/>
  <c r="AQ271" i="1"/>
  <c r="AH271" i="1"/>
  <c r="AJ271" i="1" s="1"/>
  <c r="AG271" i="1"/>
  <c r="AI271" i="1" s="1"/>
  <c r="BD271" i="1" s="1"/>
  <c r="Y271" i="1"/>
  <c r="AA271" i="1" s="1"/>
  <c r="X271" i="1"/>
  <c r="Z271" i="1" s="1"/>
  <c r="BA271" i="1" s="1"/>
  <c r="R271" i="1"/>
  <c r="T271" i="1" s="1"/>
  <c r="Q271" i="1"/>
  <c r="S271" i="1" s="1"/>
  <c r="AY271" i="1" s="1"/>
  <c r="K271" i="1"/>
  <c r="M271" i="1" s="1"/>
  <c r="J271" i="1"/>
  <c r="L271" i="1" s="1"/>
  <c r="AZ271" i="1" s="1"/>
  <c r="AU270" i="1"/>
  <c r="AW270" i="1" s="1"/>
  <c r="AS270" i="1"/>
  <c r="AR270" i="1"/>
  <c r="AT270" i="1" s="1"/>
  <c r="AV270" i="1" s="1"/>
  <c r="AQ270" i="1"/>
  <c r="AH270" i="1"/>
  <c r="AJ270" i="1" s="1"/>
  <c r="AG270" i="1"/>
  <c r="AI270" i="1" s="1"/>
  <c r="BD270" i="1" s="1"/>
  <c r="Y270" i="1"/>
  <c r="AA270" i="1" s="1"/>
  <c r="X270" i="1"/>
  <c r="Z270" i="1" s="1"/>
  <c r="BA270" i="1" s="1"/>
  <c r="R270" i="1"/>
  <c r="T270" i="1" s="1"/>
  <c r="Q270" i="1"/>
  <c r="S270" i="1" s="1"/>
  <c r="AY270" i="1" s="1"/>
  <c r="K270" i="1"/>
  <c r="M270" i="1" s="1"/>
  <c r="BE270" i="1" s="1"/>
  <c r="J270" i="1"/>
  <c r="L270" i="1" s="1"/>
  <c r="AZ270" i="1" s="1"/>
  <c r="AS269" i="1"/>
  <c r="AU269" i="1" s="1"/>
  <c r="AW269" i="1" s="1"/>
  <c r="AR269" i="1"/>
  <c r="AQ269" i="1"/>
  <c r="AH269" i="1"/>
  <c r="AJ269" i="1" s="1"/>
  <c r="AG269" i="1"/>
  <c r="AI269" i="1" s="1"/>
  <c r="BD269" i="1" s="1"/>
  <c r="Y269" i="1"/>
  <c r="AA269" i="1" s="1"/>
  <c r="X269" i="1"/>
  <c r="Z269" i="1" s="1"/>
  <c r="BA269" i="1" s="1"/>
  <c r="R269" i="1"/>
  <c r="T269" i="1" s="1"/>
  <c r="Q269" i="1"/>
  <c r="S269" i="1" s="1"/>
  <c r="AY269" i="1" s="1"/>
  <c r="K269" i="1"/>
  <c r="M269" i="1" s="1"/>
  <c r="J269" i="1"/>
  <c r="L269" i="1" s="1"/>
  <c r="AZ269" i="1" s="1"/>
  <c r="AU268" i="1"/>
  <c r="AW268" i="1" s="1"/>
  <c r="AS268" i="1"/>
  <c r="AR268" i="1"/>
  <c r="AT268" i="1" s="1"/>
  <c r="AV268" i="1" s="1"/>
  <c r="AQ268" i="1"/>
  <c r="AH268" i="1"/>
  <c r="AJ268" i="1" s="1"/>
  <c r="AG268" i="1"/>
  <c r="AI268" i="1" s="1"/>
  <c r="BD268" i="1" s="1"/>
  <c r="Y268" i="1"/>
  <c r="AA268" i="1" s="1"/>
  <c r="X268" i="1"/>
  <c r="Z268" i="1" s="1"/>
  <c r="BA268" i="1" s="1"/>
  <c r="R268" i="1"/>
  <c r="T268" i="1" s="1"/>
  <c r="Q268" i="1"/>
  <c r="S268" i="1" s="1"/>
  <c r="AY268" i="1" s="1"/>
  <c r="K268" i="1"/>
  <c r="M268" i="1" s="1"/>
  <c r="BE268" i="1" s="1"/>
  <c r="J268" i="1"/>
  <c r="L268" i="1" s="1"/>
  <c r="AZ268" i="1" s="1"/>
  <c r="AS267" i="1"/>
  <c r="AU267" i="1" s="1"/>
  <c r="AW267" i="1" s="1"/>
  <c r="AR267" i="1"/>
  <c r="AQ267" i="1"/>
  <c r="AH267" i="1"/>
  <c r="AJ267" i="1" s="1"/>
  <c r="AG267" i="1"/>
  <c r="AI267" i="1" s="1"/>
  <c r="BD267" i="1" s="1"/>
  <c r="Y267" i="1"/>
  <c r="AA267" i="1" s="1"/>
  <c r="X267" i="1"/>
  <c r="Z267" i="1" s="1"/>
  <c r="BA267" i="1" s="1"/>
  <c r="R267" i="1"/>
  <c r="T267" i="1" s="1"/>
  <c r="Q267" i="1"/>
  <c r="S267" i="1" s="1"/>
  <c r="AY267" i="1" s="1"/>
  <c r="K267" i="1"/>
  <c r="M267" i="1" s="1"/>
  <c r="J267" i="1"/>
  <c r="L267" i="1" s="1"/>
  <c r="AZ267" i="1" s="1"/>
  <c r="AU266" i="1"/>
  <c r="AW266" i="1" s="1"/>
  <c r="AS266" i="1"/>
  <c r="AR266" i="1"/>
  <c r="AT266" i="1" s="1"/>
  <c r="AV266" i="1" s="1"/>
  <c r="AQ266" i="1"/>
  <c r="AH266" i="1"/>
  <c r="AJ266" i="1" s="1"/>
  <c r="AG266" i="1"/>
  <c r="AI266" i="1" s="1"/>
  <c r="BD266" i="1" s="1"/>
  <c r="Y266" i="1"/>
  <c r="AA266" i="1" s="1"/>
  <c r="X266" i="1"/>
  <c r="Z266" i="1" s="1"/>
  <c r="BA266" i="1" s="1"/>
  <c r="R266" i="1"/>
  <c r="T266" i="1" s="1"/>
  <c r="Q266" i="1"/>
  <c r="S266" i="1" s="1"/>
  <c r="AY266" i="1" s="1"/>
  <c r="K266" i="1"/>
  <c r="M266" i="1" s="1"/>
  <c r="BE266" i="1" s="1"/>
  <c r="J266" i="1"/>
  <c r="L266" i="1" s="1"/>
  <c r="AZ266" i="1" s="1"/>
  <c r="AS265" i="1"/>
  <c r="AU265" i="1" s="1"/>
  <c r="AW265" i="1" s="1"/>
  <c r="AR265" i="1"/>
  <c r="AQ265" i="1"/>
  <c r="AH265" i="1"/>
  <c r="AJ265" i="1" s="1"/>
  <c r="AG265" i="1"/>
  <c r="AI265" i="1" s="1"/>
  <c r="BD265" i="1" s="1"/>
  <c r="Y265" i="1"/>
  <c r="AA265" i="1" s="1"/>
  <c r="X265" i="1"/>
  <c r="Z265" i="1" s="1"/>
  <c r="BA265" i="1" s="1"/>
  <c r="R265" i="1"/>
  <c r="T265" i="1" s="1"/>
  <c r="Q265" i="1"/>
  <c r="S265" i="1" s="1"/>
  <c r="AY265" i="1" s="1"/>
  <c r="K265" i="1"/>
  <c r="M265" i="1" s="1"/>
  <c r="J265" i="1"/>
  <c r="L265" i="1" s="1"/>
  <c r="AZ265" i="1" s="1"/>
  <c r="AU264" i="1"/>
  <c r="AW264" i="1" s="1"/>
  <c r="AS264" i="1"/>
  <c r="AR264" i="1"/>
  <c r="AT264" i="1" s="1"/>
  <c r="AV264" i="1" s="1"/>
  <c r="AQ264" i="1"/>
  <c r="AH264" i="1"/>
  <c r="AJ264" i="1" s="1"/>
  <c r="AG264" i="1"/>
  <c r="AI264" i="1" s="1"/>
  <c r="BD264" i="1" s="1"/>
  <c r="Y264" i="1"/>
  <c r="AA264" i="1" s="1"/>
  <c r="X264" i="1"/>
  <c r="Z264" i="1" s="1"/>
  <c r="BA264" i="1" s="1"/>
  <c r="R264" i="1"/>
  <c r="T264" i="1" s="1"/>
  <c r="Q264" i="1"/>
  <c r="S264" i="1" s="1"/>
  <c r="AY264" i="1" s="1"/>
  <c r="K264" i="1"/>
  <c r="M264" i="1" s="1"/>
  <c r="BE264" i="1" s="1"/>
  <c r="J264" i="1"/>
  <c r="L264" i="1" s="1"/>
  <c r="AZ264" i="1" s="1"/>
  <c r="AS263" i="1"/>
  <c r="AU263" i="1" s="1"/>
  <c r="AW263" i="1" s="1"/>
  <c r="AR263" i="1"/>
  <c r="AQ263" i="1"/>
  <c r="AH263" i="1"/>
  <c r="AJ263" i="1" s="1"/>
  <c r="AG263" i="1"/>
  <c r="AI263" i="1" s="1"/>
  <c r="BD263" i="1" s="1"/>
  <c r="Y263" i="1"/>
  <c r="AA263" i="1" s="1"/>
  <c r="X263" i="1"/>
  <c r="Z263" i="1" s="1"/>
  <c r="BA263" i="1" s="1"/>
  <c r="R263" i="1"/>
  <c r="T263" i="1" s="1"/>
  <c r="Q263" i="1"/>
  <c r="S263" i="1" s="1"/>
  <c r="AY263" i="1" s="1"/>
  <c r="K263" i="1"/>
  <c r="M263" i="1" s="1"/>
  <c r="J263" i="1"/>
  <c r="L263" i="1" s="1"/>
  <c r="AZ263" i="1" s="1"/>
  <c r="AU262" i="1"/>
  <c r="AW262" i="1" s="1"/>
  <c r="AS262" i="1"/>
  <c r="AR262" i="1"/>
  <c r="AT262" i="1" s="1"/>
  <c r="AV262" i="1" s="1"/>
  <c r="AQ262" i="1"/>
  <c r="AH262" i="1"/>
  <c r="AJ262" i="1" s="1"/>
  <c r="AG262" i="1"/>
  <c r="AI262" i="1" s="1"/>
  <c r="BD262" i="1" s="1"/>
  <c r="Y262" i="1"/>
  <c r="AA262" i="1" s="1"/>
  <c r="X262" i="1"/>
  <c r="Z262" i="1" s="1"/>
  <c r="BA262" i="1" s="1"/>
  <c r="R262" i="1"/>
  <c r="T262" i="1" s="1"/>
  <c r="Q262" i="1"/>
  <c r="S262" i="1" s="1"/>
  <c r="AY262" i="1" s="1"/>
  <c r="K262" i="1"/>
  <c r="M262" i="1" s="1"/>
  <c r="BE262" i="1" s="1"/>
  <c r="J262" i="1"/>
  <c r="L262" i="1" s="1"/>
  <c r="AZ262" i="1" s="1"/>
  <c r="AS261" i="1"/>
  <c r="AU261" i="1" s="1"/>
  <c r="AW261" i="1" s="1"/>
  <c r="AR261" i="1"/>
  <c r="AQ261" i="1"/>
  <c r="AH261" i="1"/>
  <c r="AJ261" i="1" s="1"/>
  <c r="AG261" i="1"/>
  <c r="AI261" i="1" s="1"/>
  <c r="BD261" i="1" s="1"/>
  <c r="Y261" i="1"/>
  <c r="AA261" i="1" s="1"/>
  <c r="X261" i="1"/>
  <c r="Z261" i="1" s="1"/>
  <c r="BA261" i="1" s="1"/>
  <c r="R261" i="1"/>
  <c r="T261" i="1" s="1"/>
  <c r="Q261" i="1"/>
  <c r="S261" i="1" s="1"/>
  <c r="AY261" i="1" s="1"/>
  <c r="K261" i="1"/>
  <c r="M261" i="1" s="1"/>
  <c r="J261" i="1"/>
  <c r="L261" i="1" s="1"/>
  <c r="AZ261" i="1" s="1"/>
  <c r="AU260" i="1"/>
  <c r="AW260" i="1" s="1"/>
  <c r="AS260" i="1"/>
  <c r="AR260" i="1"/>
  <c r="AT260" i="1" s="1"/>
  <c r="AV260" i="1" s="1"/>
  <c r="AQ260" i="1"/>
  <c r="AH260" i="1"/>
  <c r="AJ260" i="1" s="1"/>
  <c r="AG260" i="1"/>
  <c r="AI260" i="1" s="1"/>
  <c r="BD260" i="1" s="1"/>
  <c r="Y260" i="1"/>
  <c r="AA260" i="1" s="1"/>
  <c r="X260" i="1"/>
  <c r="Z260" i="1" s="1"/>
  <c r="BA260" i="1" s="1"/>
  <c r="R260" i="1"/>
  <c r="T260" i="1" s="1"/>
  <c r="Q260" i="1"/>
  <c r="S260" i="1" s="1"/>
  <c r="AY260" i="1" s="1"/>
  <c r="K260" i="1"/>
  <c r="M260" i="1" s="1"/>
  <c r="BE260" i="1" s="1"/>
  <c r="J260" i="1"/>
  <c r="L260" i="1" s="1"/>
  <c r="AZ260" i="1" s="1"/>
  <c r="AS259" i="1"/>
  <c r="AU259" i="1" s="1"/>
  <c r="AW259" i="1" s="1"/>
  <c r="AR259" i="1"/>
  <c r="AQ259" i="1"/>
  <c r="AH259" i="1"/>
  <c r="AJ259" i="1" s="1"/>
  <c r="AG259" i="1"/>
  <c r="AI259" i="1" s="1"/>
  <c r="BD259" i="1" s="1"/>
  <c r="Y259" i="1"/>
  <c r="AA259" i="1" s="1"/>
  <c r="X259" i="1"/>
  <c r="Z259" i="1" s="1"/>
  <c r="BA259" i="1" s="1"/>
  <c r="R259" i="1"/>
  <c r="T259" i="1" s="1"/>
  <c r="Q259" i="1"/>
  <c r="S259" i="1" s="1"/>
  <c r="AY259" i="1" s="1"/>
  <c r="K259" i="1"/>
  <c r="M259" i="1" s="1"/>
  <c r="J259" i="1"/>
  <c r="L259" i="1" s="1"/>
  <c r="AZ259" i="1" s="1"/>
  <c r="AU258" i="1"/>
  <c r="AW258" i="1" s="1"/>
  <c r="AS258" i="1"/>
  <c r="AR258" i="1"/>
  <c r="AT258" i="1" s="1"/>
  <c r="AV258" i="1" s="1"/>
  <c r="AQ258" i="1"/>
  <c r="AH258" i="1"/>
  <c r="AJ258" i="1" s="1"/>
  <c r="AG258" i="1"/>
  <c r="AI258" i="1" s="1"/>
  <c r="BD258" i="1" s="1"/>
  <c r="Y258" i="1"/>
  <c r="AA258" i="1" s="1"/>
  <c r="X258" i="1"/>
  <c r="Z258" i="1" s="1"/>
  <c r="BA258" i="1" s="1"/>
  <c r="R258" i="1"/>
  <c r="T258" i="1" s="1"/>
  <c r="Q258" i="1"/>
  <c r="S258" i="1" s="1"/>
  <c r="AY258" i="1" s="1"/>
  <c r="K258" i="1"/>
  <c r="M258" i="1" s="1"/>
  <c r="BE258" i="1" s="1"/>
  <c r="J258" i="1"/>
  <c r="L258" i="1" s="1"/>
  <c r="AZ258" i="1" s="1"/>
  <c r="AS257" i="1"/>
  <c r="AU257" i="1" s="1"/>
  <c r="AW257" i="1" s="1"/>
  <c r="AR257" i="1"/>
  <c r="AQ257" i="1"/>
  <c r="AH257" i="1"/>
  <c r="AJ257" i="1" s="1"/>
  <c r="AG257" i="1"/>
  <c r="AI257" i="1" s="1"/>
  <c r="BD257" i="1" s="1"/>
  <c r="Y257" i="1"/>
  <c r="AA257" i="1" s="1"/>
  <c r="X257" i="1"/>
  <c r="Z257" i="1" s="1"/>
  <c r="BA257" i="1" s="1"/>
  <c r="R257" i="1"/>
  <c r="T257" i="1" s="1"/>
  <c r="Q257" i="1"/>
  <c r="S257" i="1" s="1"/>
  <c r="AY257" i="1" s="1"/>
  <c r="K257" i="1"/>
  <c r="M257" i="1" s="1"/>
  <c r="J257" i="1"/>
  <c r="L257" i="1" s="1"/>
  <c r="AZ257" i="1" s="1"/>
  <c r="AU256" i="1"/>
  <c r="AW256" i="1" s="1"/>
  <c r="AS256" i="1"/>
  <c r="AR256" i="1"/>
  <c r="AT256" i="1" s="1"/>
  <c r="AV256" i="1" s="1"/>
  <c r="AQ256" i="1"/>
  <c r="AH256" i="1"/>
  <c r="AJ256" i="1" s="1"/>
  <c r="AG256" i="1"/>
  <c r="AI256" i="1" s="1"/>
  <c r="BD256" i="1" s="1"/>
  <c r="Y256" i="1"/>
  <c r="AA256" i="1" s="1"/>
  <c r="X256" i="1"/>
  <c r="Z256" i="1" s="1"/>
  <c r="BA256" i="1" s="1"/>
  <c r="R256" i="1"/>
  <c r="T256" i="1" s="1"/>
  <c r="Q256" i="1"/>
  <c r="S256" i="1" s="1"/>
  <c r="AY256" i="1" s="1"/>
  <c r="K256" i="1"/>
  <c r="M256" i="1" s="1"/>
  <c r="BE256" i="1" s="1"/>
  <c r="J256" i="1"/>
  <c r="L256" i="1" s="1"/>
  <c r="AZ256" i="1" s="1"/>
  <c r="AS255" i="1"/>
  <c r="AU255" i="1" s="1"/>
  <c r="AW255" i="1" s="1"/>
  <c r="AR255" i="1"/>
  <c r="AQ255" i="1"/>
  <c r="AH255" i="1"/>
  <c r="AJ255" i="1" s="1"/>
  <c r="AG255" i="1"/>
  <c r="AI255" i="1" s="1"/>
  <c r="BD255" i="1" s="1"/>
  <c r="Y255" i="1"/>
  <c r="AA255" i="1" s="1"/>
  <c r="X255" i="1"/>
  <c r="Z255" i="1" s="1"/>
  <c r="BA255" i="1" s="1"/>
  <c r="R255" i="1"/>
  <c r="T255" i="1" s="1"/>
  <c r="Q255" i="1"/>
  <c r="S255" i="1" s="1"/>
  <c r="AY255" i="1" s="1"/>
  <c r="K255" i="1"/>
  <c r="M255" i="1" s="1"/>
  <c r="J255" i="1"/>
  <c r="L255" i="1" s="1"/>
  <c r="AZ255" i="1" s="1"/>
  <c r="AU254" i="1"/>
  <c r="AW254" i="1" s="1"/>
  <c r="AS254" i="1"/>
  <c r="AR254" i="1"/>
  <c r="AT254" i="1" s="1"/>
  <c r="AV254" i="1" s="1"/>
  <c r="AQ254" i="1"/>
  <c r="AH254" i="1"/>
  <c r="AJ254" i="1" s="1"/>
  <c r="AG254" i="1"/>
  <c r="AI254" i="1" s="1"/>
  <c r="BD254" i="1" s="1"/>
  <c r="Y254" i="1"/>
  <c r="AA254" i="1" s="1"/>
  <c r="X254" i="1"/>
  <c r="Z254" i="1" s="1"/>
  <c r="BA254" i="1" s="1"/>
  <c r="R254" i="1"/>
  <c r="T254" i="1" s="1"/>
  <c r="Q254" i="1"/>
  <c r="S254" i="1" s="1"/>
  <c r="AY254" i="1" s="1"/>
  <c r="K254" i="1"/>
  <c r="M254" i="1" s="1"/>
  <c r="BE254" i="1" s="1"/>
  <c r="J254" i="1"/>
  <c r="L254" i="1" s="1"/>
  <c r="AZ254" i="1" s="1"/>
  <c r="AS253" i="1"/>
  <c r="AU253" i="1" s="1"/>
  <c r="AW253" i="1" s="1"/>
  <c r="AR253" i="1"/>
  <c r="AQ253" i="1"/>
  <c r="AH253" i="1"/>
  <c r="AJ253" i="1" s="1"/>
  <c r="AG253" i="1"/>
  <c r="AI253" i="1" s="1"/>
  <c r="BD253" i="1" s="1"/>
  <c r="Y253" i="1"/>
  <c r="AA253" i="1" s="1"/>
  <c r="X253" i="1"/>
  <c r="Z253" i="1" s="1"/>
  <c r="BA253" i="1" s="1"/>
  <c r="R253" i="1"/>
  <c r="T253" i="1" s="1"/>
  <c r="Q253" i="1"/>
  <c r="S253" i="1" s="1"/>
  <c r="AY253" i="1" s="1"/>
  <c r="K253" i="1"/>
  <c r="M253" i="1" s="1"/>
  <c r="J253" i="1"/>
  <c r="L253" i="1" s="1"/>
  <c r="AZ253" i="1" s="1"/>
  <c r="AU252" i="1"/>
  <c r="AW252" i="1" s="1"/>
  <c r="AS252" i="1"/>
  <c r="AR252" i="1"/>
  <c r="AT252" i="1" s="1"/>
  <c r="AV252" i="1" s="1"/>
  <c r="AQ252" i="1"/>
  <c r="AH252" i="1"/>
  <c r="AJ252" i="1" s="1"/>
  <c r="AG252" i="1"/>
  <c r="AI252" i="1" s="1"/>
  <c r="BD252" i="1" s="1"/>
  <c r="Y252" i="1"/>
  <c r="AA252" i="1" s="1"/>
  <c r="X252" i="1"/>
  <c r="Z252" i="1" s="1"/>
  <c r="BA252" i="1" s="1"/>
  <c r="R252" i="1"/>
  <c r="T252" i="1" s="1"/>
  <c r="Q252" i="1"/>
  <c r="S252" i="1" s="1"/>
  <c r="AY252" i="1" s="1"/>
  <c r="K252" i="1"/>
  <c r="M252" i="1" s="1"/>
  <c r="BE252" i="1" s="1"/>
  <c r="J252" i="1"/>
  <c r="L252" i="1" s="1"/>
  <c r="AZ252" i="1" s="1"/>
  <c r="AS251" i="1"/>
  <c r="AU251" i="1" s="1"/>
  <c r="AW251" i="1" s="1"/>
  <c r="AR251" i="1"/>
  <c r="AQ251" i="1"/>
  <c r="AH251" i="1"/>
  <c r="AJ251" i="1" s="1"/>
  <c r="AG251" i="1"/>
  <c r="AI251" i="1" s="1"/>
  <c r="BD251" i="1" s="1"/>
  <c r="Y251" i="1"/>
  <c r="AA251" i="1" s="1"/>
  <c r="X251" i="1"/>
  <c r="Z251" i="1" s="1"/>
  <c r="BA251" i="1" s="1"/>
  <c r="R251" i="1"/>
  <c r="T251" i="1" s="1"/>
  <c r="Q251" i="1"/>
  <c r="S251" i="1" s="1"/>
  <c r="AY251" i="1" s="1"/>
  <c r="K251" i="1"/>
  <c r="M251" i="1" s="1"/>
  <c r="J251" i="1"/>
  <c r="L251" i="1" s="1"/>
  <c r="AZ251" i="1" s="1"/>
  <c r="AU250" i="1"/>
  <c r="AW250" i="1" s="1"/>
  <c r="AS250" i="1"/>
  <c r="AR250" i="1"/>
  <c r="AT250" i="1" s="1"/>
  <c r="AV250" i="1" s="1"/>
  <c r="AQ250" i="1"/>
  <c r="AH250" i="1"/>
  <c r="AJ250" i="1" s="1"/>
  <c r="AG250" i="1"/>
  <c r="AI250" i="1" s="1"/>
  <c r="BD250" i="1" s="1"/>
  <c r="Y250" i="1"/>
  <c r="AA250" i="1" s="1"/>
  <c r="X250" i="1"/>
  <c r="Z250" i="1" s="1"/>
  <c r="BA250" i="1" s="1"/>
  <c r="R250" i="1"/>
  <c r="T250" i="1" s="1"/>
  <c r="Q250" i="1"/>
  <c r="S250" i="1" s="1"/>
  <c r="AY250" i="1" s="1"/>
  <c r="K250" i="1"/>
  <c r="M250" i="1" s="1"/>
  <c r="BE250" i="1" s="1"/>
  <c r="J250" i="1"/>
  <c r="L250" i="1" s="1"/>
  <c r="AZ250" i="1" s="1"/>
  <c r="AS249" i="1"/>
  <c r="AU249" i="1" s="1"/>
  <c r="AW249" i="1" s="1"/>
  <c r="AR249" i="1"/>
  <c r="AQ249" i="1"/>
  <c r="AH249" i="1"/>
  <c r="AJ249" i="1" s="1"/>
  <c r="AG249" i="1"/>
  <c r="AI249" i="1" s="1"/>
  <c r="BD249" i="1" s="1"/>
  <c r="Y249" i="1"/>
  <c r="AA249" i="1" s="1"/>
  <c r="X249" i="1"/>
  <c r="Z249" i="1" s="1"/>
  <c r="BA249" i="1" s="1"/>
  <c r="R249" i="1"/>
  <c r="T249" i="1" s="1"/>
  <c r="Q249" i="1"/>
  <c r="S249" i="1" s="1"/>
  <c r="AY249" i="1" s="1"/>
  <c r="K249" i="1"/>
  <c r="M249" i="1" s="1"/>
  <c r="J249" i="1"/>
  <c r="L249" i="1" s="1"/>
  <c r="AZ249" i="1" s="1"/>
  <c r="AU248" i="1"/>
  <c r="AW248" i="1" s="1"/>
  <c r="AS248" i="1"/>
  <c r="AR248" i="1"/>
  <c r="AT248" i="1" s="1"/>
  <c r="AV248" i="1" s="1"/>
  <c r="AQ248" i="1"/>
  <c r="AH248" i="1"/>
  <c r="AJ248" i="1" s="1"/>
  <c r="AG248" i="1"/>
  <c r="AI248" i="1" s="1"/>
  <c r="BD248" i="1" s="1"/>
  <c r="Y248" i="1"/>
  <c r="AA248" i="1" s="1"/>
  <c r="X248" i="1"/>
  <c r="Z248" i="1" s="1"/>
  <c r="BA248" i="1" s="1"/>
  <c r="R248" i="1"/>
  <c r="T248" i="1" s="1"/>
  <c r="Q248" i="1"/>
  <c r="S248" i="1" s="1"/>
  <c r="AY248" i="1" s="1"/>
  <c r="K248" i="1"/>
  <c r="M248" i="1" s="1"/>
  <c r="BE248" i="1" s="1"/>
  <c r="J248" i="1"/>
  <c r="L248" i="1" s="1"/>
  <c r="AZ248" i="1" s="1"/>
  <c r="AS247" i="1"/>
  <c r="AU247" i="1" s="1"/>
  <c r="AW247" i="1" s="1"/>
  <c r="AR247" i="1"/>
  <c r="AQ247" i="1"/>
  <c r="AH247" i="1"/>
  <c r="AJ247" i="1" s="1"/>
  <c r="AG247" i="1"/>
  <c r="AI247" i="1" s="1"/>
  <c r="BD247" i="1" s="1"/>
  <c r="Y247" i="1"/>
  <c r="AA247" i="1" s="1"/>
  <c r="X247" i="1"/>
  <c r="Z247" i="1" s="1"/>
  <c r="BA247" i="1" s="1"/>
  <c r="R247" i="1"/>
  <c r="T247" i="1" s="1"/>
  <c r="Q247" i="1"/>
  <c r="S247" i="1" s="1"/>
  <c r="AY247" i="1" s="1"/>
  <c r="K247" i="1"/>
  <c r="M247" i="1" s="1"/>
  <c r="J247" i="1"/>
  <c r="L247" i="1" s="1"/>
  <c r="AZ247" i="1" s="1"/>
  <c r="AU246" i="1"/>
  <c r="AW246" i="1" s="1"/>
  <c r="AS246" i="1"/>
  <c r="AR246" i="1"/>
  <c r="AT246" i="1" s="1"/>
  <c r="AV246" i="1" s="1"/>
  <c r="AQ246" i="1"/>
  <c r="AH246" i="1"/>
  <c r="AJ246" i="1" s="1"/>
  <c r="AG246" i="1"/>
  <c r="AI246" i="1" s="1"/>
  <c r="BD246" i="1" s="1"/>
  <c r="Y246" i="1"/>
  <c r="AA246" i="1" s="1"/>
  <c r="X246" i="1"/>
  <c r="Z246" i="1" s="1"/>
  <c r="BA246" i="1" s="1"/>
  <c r="R246" i="1"/>
  <c r="T246" i="1" s="1"/>
  <c r="Q246" i="1"/>
  <c r="S246" i="1" s="1"/>
  <c r="AY246" i="1" s="1"/>
  <c r="K246" i="1"/>
  <c r="M246" i="1" s="1"/>
  <c r="BE246" i="1" s="1"/>
  <c r="J246" i="1"/>
  <c r="L246" i="1" s="1"/>
  <c r="AZ246" i="1" s="1"/>
  <c r="AS245" i="1"/>
  <c r="AU245" i="1" s="1"/>
  <c r="AW245" i="1" s="1"/>
  <c r="AR245" i="1"/>
  <c r="AQ245" i="1"/>
  <c r="AH245" i="1"/>
  <c r="AJ245" i="1" s="1"/>
  <c r="AG245" i="1"/>
  <c r="AI245" i="1" s="1"/>
  <c r="BD245" i="1" s="1"/>
  <c r="Y245" i="1"/>
  <c r="AA245" i="1" s="1"/>
  <c r="X245" i="1"/>
  <c r="Z245" i="1" s="1"/>
  <c r="BA245" i="1" s="1"/>
  <c r="R245" i="1"/>
  <c r="T245" i="1" s="1"/>
  <c r="Q245" i="1"/>
  <c r="S245" i="1" s="1"/>
  <c r="AY245" i="1" s="1"/>
  <c r="K245" i="1"/>
  <c r="M245" i="1" s="1"/>
  <c r="J245" i="1"/>
  <c r="L245" i="1" s="1"/>
  <c r="AZ245" i="1" s="1"/>
  <c r="AU244" i="1"/>
  <c r="AW244" i="1" s="1"/>
  <c r="AS244" i="1"/>
  <c r="AR244" i="1"/>
  <c r="AT244" i="1" s="1"/>
  <c r="AV244" i="1" s="1"/>
  <c r="AQ244" i="1"/>
  <c r="AH244" i="1"/>
  <c r="AJ244" i="1" s="1"/>
  <c r="AG244" i="1"/>
  <c r="AI244" i="1" s="1"/>
  <c r="BD244" i="1" s="1"/>
  <c r="Y244" i="1"/>
  <c r="AA244" i="1" s="1"/>
  <c r="X244" i="1"/>
  <c r="Z244" i="1" s="1"/>
  <c r="BA244" i="1" s="1"/>
  <c r="R244" i="1"/>
  <c r="T244" i="1" s="1"/>
  <c r="Q244" i="1"/>
  <c r="S244" i="1" s="1"/>
  <c r="AY244" i="1" s="1"/>
  <c r="K244" i="1"/>
  <c r="M244" i="1" s="1"/>
  <c r="BE244" i="1" s="1"/>
  <c r="J244" i="1"/>
  <c r="L244" i="1" s="1"/>
  <c r="AZ244" i="1" s="1"/>
  <c r="AS243" i="1"/>
  <c r="AU243" i="1" s="1"/>
  <c r="AW243" i="1" s="1"/>
  <c r="AR243" i="1"/>
  <c r="AQ243" i="1"/>
  <c r="AH243" i="1"/>
  <c r="AJ243" i="1" s="1"/>
  <c r="AG243" i="1"/>
  <c r="AI243" i="1" s="1"/>
  <c r="BD243" i="1" s="1"/>
  <c r="Y243" i="1"/>
  <c r="AA243" i="1" s="1"/>
  <c r="X243" i="1"/>
  <c r="Z243" i="1" s="1"/>
  <c r="BA243" i="1" s="1"/>
  <c r="R243" i="1"/>
  <c r="T243" i="1" s="1"/>
  <c r="Q243" i="1"/>
  <c r="S243" i="1" s="1"/>
  <c r="AY243" i="1" s="1"/>
  <c r="K243" i="1"/>
  <c r="M243" i="1" s="1"/>
  <c r="J243" i="1"/>
  <c r="L243" i="1" s="1"/>
  <c r="AZ243" i="1" s="1"/>
  <c r="AU242" i="1"/>
  <c r="AW242" i="1" s="1"/>
  <c r="AS242" i="1"/>
  <c r="AR242" i="1"/>
  <c r="AT242" i="1" s="1"/>
  <c r="AV242" i="1" s="1"/>
  <c r="AQ242" i="1"/>
  <c r="AH242" i="1"/>
  <c r="AJ242" i="1" s="1"/>
  <c r="AG242" i="1"/>
  <c r="AI242" i="1" s="1"/>
  <c r="BD242" i="1" s="1"/>
  <c r="Y242" i="1"/>
  <c r="AA242" i="1" s="1"/>
  <c r="X242" i="1"/>
  <c r="Z242" i="1" s="1"/>
  <c r="BA242" i="1" s="1"/>
  <c r="R242" i="1"/>
  <c r="T242" i="1" s="1"/>
  <c r="Q242" i="1"/>
  <c r="S242" i="1" s="1"/>
  <c r="AY242" i="1" s="1"/>
  <c r="K242" i="1"/>
  <c r="M242" i="1" s="1"/>
  <c r="BE242" i="1" s="1"/>
  <c r="J242" i="1"/>
  <c r="L242" i="1" s="1"/>
  <c r="AZ242" i="1" s="1"/>
  <c r="AS241" i="1"/>
  <c r="AU241" i="1" s="1"/>
  <c r="AW241" i="1" s="1"/>
  <c r="AR241" i="1"/>
  <c r="AQ241" i="1"/>
  <c r="AH241" i="1"/>
  <c r="AJ241" i="1" s="1"/>
  <c r="AG241" i="1"/>
  <c r="AI241" i="1" s="1"/>
  <c r="BD241" i="1" s="1"/>
  <c r="Y241" i="1"/>
  <c r="AA241" i="1" s="1"/>
  <c r="X241" i="1"/>
  <c r="Z241" i="1" s="1"/>
  <c r="BA241" i="1" s="1"/>
  <c r="R241" i="1"/>
  <c r="T241" i="1" s="1"/>
  <c r="Q241" i="1"/>
  <c r="S241" i="1" s="1"/>
  <c r="AY241" i="1" s="1"/>
  <c r="K241" i="1"/>
  <c r="M241" i="1" s="1"/>
  <c r="J241" i="1"/>
  <c r="L241" i="1" s="1"/>
  <c r="AZ241" i="1" s="1"/>
  <c r="AU240" i="1"/>
  <c r="AW240" i="1" s="1"/>
  <c r="AS240" i="1"/>
  <c r="AR240" i="1"/>
  <c r="AT240" i="1" s="1"/>
  <c r="AV240" i="1" s="1"/>
  <c r="AQ240" i="1"/>
  <c r="AH240" i="1"/>
  <c r="AJ240" i="1" s="1"/>
  <c r="AG240" i="1"/>
  <c r="AI240" i="1" s="1"/>
  <c r="BD240" i="1" s="1"/>
  <c r="Y240" i="1"/>
  <c r="AA240" i="1" s="1"/>
  <c r="X240" i="1"/>
  <c r="Z240" i="1" s="1"/>
  <c r="BA240" i="1" s="1"/>
  <c r="R240" i="1"/>
  <c r="T240" i="1" s="1"/>
  <c r="Q240" i="1"/>
  <c r="S240" i="1" s="1"/>
  <c r="AY240" i="1" s="1"/>
  <c r="K240" i="1"/>
  <c r="M240" i="1" s="1"/>
  <c r="BE240" i="1" s="1"/>
  <c r="J240" i="1"/>
  <c r="L240" i="1" s="1"/>
  <c r="AZ240" i="1" s="1"/>
  <c r="AS239" i="1"/>
  <c r="AU239" i="1" s="1"/>
  <c r="AW239" i="1" s="1"/>
  <c r="AR239" i="1"/>
  <c r="AQ239" i="1"/>
  <c r="AH239" i="1"/>
  <c r="AJ239" i="1" s="1"/>
  <c r="AG239" i="1"/>
  <c r="AI239" i="1" s="1"/>
  <c r="BD239" i="1" s="1"/>
  <c r="Y239" i="1"/>
  <c r="AA239" i="1" s="1"/>
  <c r="X239" i="1"/>
  <c r="Z239" i="1" s="1"/>
  <c r="BA239" i="1" s="1"/>
  <c r="R239" i="1"/>
  <c r="T239" i="1" s="1"/>
  <c r="Q239" i="1"/>
  <c r="S239" i="1" s="1"/>
  <c r="AY239" i="1" s="1"/>
  <c r="K239" i="1"/>
  <c r="M239" i="1" s="1"/>
  <c r="J239" i="1"/>
  <c r="L239" i="1" s="1"/>
  <c r="AZ239" i="1" s="1"/>
  <c r="AU238" i="1"/>
  <c r="AW238" i="1" s="1"/>
  <c r="AS238" i="1"/>
  <c r="AR238" i="1"/>
  <c r="AT238" i="1" s="1"/>
  <c r="AV238" i="1" s="1"/>
  <c r="AQ238" i="1"/>
  <c r="AH238" i="1"/>
  <c r="AJ238" i="1" s="1"/>
  <c r="AG238" i="1"/>
  <c r="AI238" i="1" s="1"/>
  <c r="BD238" i="1" s="1"/>
  <c r="Y238" i="1"/>
  <c r="AA238" i="1" s="1"/>
  <c r="X238" i="1"/>
  <c r="Z238" i="1" s="1"/>
  <c r="BA238" i="1" s="1"/>
  <c r="R238" i="1"/>
  <c r="T238" i="1" s="1"/>
  <c r="Q238" i="1"/>
  <c r="S238" i="1" s="1"/>
  <c r="AY238" i="1" s="1"/>
  <c r="K238" i="1"/>
  <c r="M238" i="1" s="1"/>
  <c r="BE238" i="1" s="1"/>
  <c r="J238" i="1"/>
  <c r="L238" i="1" s="1"/>
  <c r="AZ238" i="1" s="1"/>
  <c r="AS237" i="1"/>
  <c r="AU237" i="1" s="1"/>
  <c r="AW237" i="1" s="1"/>
  <c r="AR237" i="1"/>
  <c r="AQ237" i="1"/>
  <c r="AH237" i="1"/>
  <c r="AJ237" i="1" s="1"/>
  <c r="AG237" i="1"/>
  <c r="AI237" i="1" s="1"/>
  <c r="BD237" i="1" s="1"/>
  <c r="Y237" i="1"/>
  <c r="AA237" i="1" s="1"/>
  <c r="X237" i="1"/>
  <c r="Z237" i="1" s="1"/>
  <c r="BA237" i="1" s="1"/>
  <c r="R237" i="1"/>
  <c r="T237" i="1" s="1"/>
  <c r="Q237" i="1"/>
  <c r="S237" i="1" s="1"/>
  <c r="AY237" i="1" s="1"/>
  <c r="K237" i="1"/>
  <c r="M237" i="1" s="1"/>
  <c r="J237" i="1"/>
  <c r="L237" i="1" s="1"/>
  <c r="AZ237" i="1" s="1"/>
  <c r="AU236" i="1"/>
  <c r="AW236" i="1" s="1"/>
  <c r="AS236" i="1"/>
  <c r="AR236" i="1"/>
  <c r="AT236" i="1" s="1"/>
  <c r="AV236" i="1" s="1"/>
  <c r="AQ236" i="1"/>
  <c r="AH236" i="1"/>
  <c r="AJ236" i="1" s="1"/>
  <c r="AG236" i="1"/>
  <c r="AI236" i="1" s="1"/>
  <c r="BD236" i="1" s="1"/>
  <c r="Y236" i="1"/>
  <c r="AA236" i="1" s="1"/>
  <c r="X236" i="1"/>
  <c r="Z236" i="1" s="1"/>
  <c r="BA236" i="1" s="1"/>
  <c r="R236" i="1"/>
  <c r="T236" i="1" s="1"/>
  <c r="Q236" i="1"/>
  <c r="S236" i="1" s="1"/>
  <c r="AY236" i="1" s="1"/>
  <c r="K236" i="1"/>
  <c r="M236" i="1" s="1"/>
  <c r="BE236" i="1" s="1"/>
  <c r="J236" i="1"/>
  <c r="L236" i="1" s="1"/>
  <c r="AZ236" i="1" s="1"/>
  <c r="AS235" i="1"/>
  <c r="AU235" i="1" s="1"/>
  <c r="AW235" i="1" s="1"/>
  <c r="AR235" i="1"/>
  <c r="AQ235" i="1"/>
  <c r="AH235" i="1"/>
  <c r="AJ235" i="1" s="1"/>
  <c r="AG235" i="1"/>
  <c r="AI235" i="1" s="1"/>
  <c r="BD235" i="1" s="1"/>
  <c r="Y235" i="1"/>
  <c r="AA235" i="1" s="1"/>
  <c r="X235" i="1"/>
  <c r="Z235" i="1" s="1"/>
  <c r="BA235" i="1" s="1"/>
  <c r="R235" i="1"/>
  <c r="T235" i="1" s="1"/>
  <c r="Q235" i="1"/>
  <c r="S235" i="1" s="1"/>
  <c r="AY235" i="1" s="1"/>
  <c r="K235" i="1"/>
  <c r="M235" i="1" s="1"/>
  <c r="J235" i="1"/>
  <c r="L235" i="1" s="1"/>
  <c r="AZ235" i="1" s="1"/>
  <c r="AU234" i="1"/>
  <c r="AW234" i="1" s="1"/>
  <c r="AS234" i="1"/>
  <c r="AR234" i="1"/>
  <c r="AT234" i="1" s="1"/>
  <c r="AV234" i="1" s="1"/>
  <c r="AQ234" i="1"/>
  <c r="AH234" i="1"/>
  <c r="AJ234" i="1" s="1"/>
  <c r="AG234" i="1"/>
  <c r="AI234" i="1" s="1"/>
  <c r="BD234" i="1" s="1"/>
  <c r="Y234" i="1"/>
  <c r="AA234" i="1" s="1"/>
  <c r="X234" i="1"/>
  <c r="Z234" i="1" s="1"/>
  <c r="BA234" i="1" s="1"/>
  <c r="R234" i="1"/>
  <c r="T234" i="1" s="1"/>
  <c r="Q234" i="1"/>
  <c r="S234" i="1" s="1"/>
  <c r="AY234" i="1" s="1"/>
  <c r="K234" i="1"/>
  <c r="M234" i="1" s="1"/>
  <c r="BE234" i="1" s="1"/>
  <c r="J234" i="1"/>
  <c r="L234" i="1" s="1"/>
  <c r="AZ234" i="1" s="1"/>
  <c r="AS233" i="1"/>
  <c r="AU233" i="1" s="1"/>
  <c r="AW233" i="1" s="1"/>
  <c r="AR233" i="1"/>
  <c r="AQ233" i="1"/>
  <c r="AH233" i="1"/>
  <c r="AJ233" i="1" s="1"/>
  <c r="AG233" i="1"/>
  <c r="AI233" i="1" s="1"/>
  <c r="BD233" i="1" s="1"/>
  <c r="Y233" i="1"/>
  <c r="AA233" i="1" s="1"/>
  <c r="X233" i="1"/>
  <c r="Z233" i="1" s="1"/>
  <c r="BA233" i="1" s="1"/>
  <c r="R233" i="1"/>
  <c r="T233" i="1" s="1"/>
  <c r="Q233" i="1"/>
  <c r="S233" i="1" s="1"/>
  <c r="AY233" i="1" s="1"/>
  <c r="K233" i="1"/>
  <c r="M233" i="1" s="1"/>
  <c r="J233" i="1"/>
  <c r="L233" i="1" s="1"/>
  <c r="AZ233" i="1" s="1"/>
  <c r="AU232" i="1"/>
  <c r="AW232" i="1" s="1"/>
  <c r="AS232" i="1"/>
  <c r="AR232" i="1"/>
  <c r="AT232" i="1" s="1"/>
  <c r="AV232" i="1" s="1"/>
  <c r="AQ232" i="1"/>
  <c r="AH232" i="1"/>
  <c r="AJ232" i="1" s="1"/>
  <c r="AG232" i="1"/>
  <c r="AI232" i="1" s="1"/>
  <c r="BD232" i="1" s="1"/>
  <c r="Y232" i="1"/>
  <c r="AA232" i="1" s="1"/>
  <c r="X232" i="1"/>
  <c r="Z232" i="1" s="1"/>
  <c r="BA232" i="1" s="1"/>
  <c r="R232" i="1"/>
  <c r="T232" i="1" s="1"/>
  <c r="Q232" i="1"/>
  <c r="S232" i="1" s="1"/>
  <c r="AY232" i="1" s="1"/>
  <c r="K232" i="1"/>
  <c r="M232" i="1" s="1"/>
  <c r="BE232" i="1" s="1"/>
  <c r="J232" i="1"/>
  <c r="L232" i="1" s="1"/>
  <c r="AZ232" i="1" s="1"/>
  <c r="AS231" i="1"/>
  <c r="AU231" i="1" s="1"/>
  <c r="AW231" i="1" s="1"/>
  <c r="AR231" i="1"/>
  <c r="AQ231" i="1"/>
  <c r="AH231" i="1"/>
  <c r="AJ231" i="1" s="1"/>
  <c r="AG231" i="1"/>
  <c r="AI231" i="1" s="1"/>
  <c r="BD231" i="1" s="1"/>
  <c r="Y231" i="1"/>
  <c r="AA231" i="1" s="1"/>
  <c r="X231" i="1"/>
  <c r="Z231" i="1" s="1"/>
  <c r="BA231" i="1" s="1"/>
  <c r="R231" i="1"/>
  <c r="T231" i="1" s="1"/>
  <c r="Q231" i="1"/>
  <c r="S231" i="1" s="1"/>
  <c r="AY231" i="1" s="1"/>
  <c r="K231" i="1"/>
  <c r="M231" i="1" s="1"/>
  <c r="J231" i="1"/>
  <c r="L231" i="1" s="1"/>
  <c r="AZ231" i="1" s="1"/>
  <c r="AU230" i="1"/>
  <c r="AW230" i="1" s="1"/>
  <c r="AS230" i="1"/>
  <c r="AR230" i="1"/>
  <c r="AT230" i="1" s="1"/>
  <c r="AV230" i="1" s="1"/>
  <c r="AQ230" i="1"/>
  <c r="AH230" i="1"/>
  <c r="AJ230" i="1" s="1"/>
  <c r="AG230" i="1"/>
  <c r="AI230" i="1" s="1"/>
  <c r="BD230" i="1" s="1"/>
  <c r="Y230" i="1"/>
  <c r="AA230" i="1" s="1"/>
  <c r="X230" i="1"/>
  <c r="Z230" i="1" s="1"/>
  <c r="BA230" i="1" s="1"/>
  <c r="R230" i="1"/>
  <c r="T230" i="1" s="1"/>
  <c r="Q230" i="1"/>
  <c r="S230" i="1" s="1"/>
  <c r="AY230" i="1" s="1"/>
  <c r="K230" i="1"/>
  <c r="M230" i="1" s="1"/>
  <c r="BE230" i="1" s="1"/>
  <c r="J230" i="1"/>
  <c r="L230" i="1" s="1"/>
  <c r="AZ230" i="1" s="1"/>
  <c r="AS229" i="1"/>
  <c r="AU229" i="1" s="1"/>
  <c r="AW229" i="1" s="1"/>
  <c r="AR229" i="1"/>
  <c r="AQ229" i="1"/>
  <c r="AH229" i="1"/>
  <c r="AJ229" i="1" s="1"/>
  <c r="AG229" i="1"/>
  <c r="AI229" i="1" s="1"/>
  <c r="BD229" i="1" s="1"/>
  <c r="Y229" i="1"/>
  <c r="AA229" i="1" s="1"/>
  <c r="X229" i="1"/>
  <c r="Z229" i="1" s="1"/>
  <c r="BA229" i="1" s="1"/>
  <c r="R229" i="1"/>
  <c r="T229" i="1" s="1"/>
  <c r="Q229" i="1"/>
  <c r="S229" i="1" s="1"/>
  <c r="AY229" i="1" s="1"/>
  <c r="K229" i="1"/>
  <c r="M229" i="1" s="1"/>
  <c r="J229" i="1"/>
  <c r="L229" i="1" s="1"/>
  <c r="AZ229" i="1" s="1"/>
  <c r="AU228" i="1"/>
  <c r="AW228" i="1" s="1"/>
  <c r="AS228" i="1"/>
  <c r="AR228" i="1"/>
  <c r="AT228" i="1" s="1"/>
  <c r="AV228" i="1" s="1"/>
  <c r="AQ228" i="1"/>
  <c r="AH228" i="1"/>
  <c r="AJ228" i="1" s="1"/>
  <c r="AG228" i="1"/>
  <c r="AI228" i="1" s="1"/>
  <c r="BD228" i="1" s="1"/>
  <c r="Y228" i="1"/>
  <c r="AA228" i="1" s="1"/>
  <c r="X228" i="1"/>
  <c r="Z228" i="1" s="1"/>
  <c r="BA228" i="1" s="1"/>
  <c r="R228" i="1"/>
  <c r="T228" i="1" s="1"/>
  <c r="Q228" i="1"/>
  <c r="S228" i="1" s="1"/>
  <c r="AY228" i="1" s="1"/>
  <c r="K228" i="1"/>
  <c r="M228" i="1" s="1"/>
  <c r="BE228" i="1" s="1"/>
  <c r="J228" i="1"/>
  <c r="L228" i="1" s="1"/>
  <c r="AZ228" i="1" s="1"/>
  <c r="AS227" i="1"/>
  <c r="AU227" i="1" s="1"/>
  <c r="AW227" i="1" s="1"/>
  <c r="AR227" i="1"/>
  <c r="AQ227" i="1"/>
  <c r="AH227" i="1"/>
  <c r="AJ227" i="1" s="1"/>
  <c r="AG227" i="1"/>
  <c r="AI227" i="1" s="1"/>
  <c r="BD227" i="1" s="1"/>
  <c r="Y227" i="1"/>
  <c r="AA227" i="1" s="1"/>
  <c r="X227" i="1"/>
  <c r="Z227" i="1" s="1"/>
  <c r="BA227" i="1" s="1"/>
  <c r="R227" i="1"/>
  <c r="T227" i="1" s="1"/>
  <c r="Q227" i="1"/>
  <c r="S227" i="1" s="1"/>
  <c r="AY227" i="1" s="1"/>
  <c r="K227" i="1"/>
  <c r="M227" i="1" s="1"/>
  <c r="J227" i="1"/>
  <c r="L227" i="1" s="1"/>
  <c r="AZ227" i="1" s="1"/>
  <c r="AU226" i="1"/>
  <c r="AW226" i="1" s="1"/>
  <c r="AS226" i="1"/>
  <c r="AR226" i="1"/>
  <c r="AT226" i="1" s="1"/>
  <c r="AV226" i="1" s="1"/>
  <c r="AQ226" i="1"/>
  <c r="AH226" i="1"/>
  <c r="AJ226" i="1" s="1"/>
  <c r="AG226" i="1"/>
  <c r="AI226" i="1" s="1"/>
  <c r="BD226" i="1" s="1"/>
  <c r="Y226" i="1"/>
  <c r="AA226" i="1" s="1"/>
  <c r="X226" i="1"/>
  <c r="Z226" i="1" s="1"/>
  <c r="BA226" i="1" s="1"/>
  <c r="R226" i="1"/>
  <c r="T226" i="1" s="1"/>
  <c r="Q226" i="1"/>
  <c r="S226" i="1" s="1"/>
  <c r="AY226" i="1" s="1"/>
  <c r="K226" i="1"/>
  <c r="M226" i="1" s="1"/>
  <c r="BE226" i="1" s="1"/>
  <c r="J226" i="1"/>
  <c r="L226" i="1" s="1"/>
  <c r="AZ226" i="1" s="1"/>
  <c r="AS225" i="1"/>
  <c r="AU225" i="1" s="1"/>
  <c r="AW225" i="1" s="1"/>
  <c r="AR225" i="1"/>
  <c r="AQ225" i="1"/>
  <c r="AH225" i="1"/>
  <c r="AJ225" i="1" s="1"/>
  <c r="AG225" i="1"/>
  <c r="AI225" i="1" s="1"/>
  <c r="BD225" i="1" s="1"/>
  <c r="Y225" i="1"/>
  <c r="AA225" i="1" s="1"/>
  <c r="X225" i="1"/>
  <c r="Z225" i="1" s="1"/>
  <c r="BA225" i="1" s="1"/>
  <c r="R225" i="1"/>
  <c r="T225" i="1" s="1"/>
  <c r="Q225" i="1"/>
  <c r="S225" i="1" s="1"/>
  <c r="AY225" i="1" s="1"/>
  <c r="K225" i="1"/>
  <c r="M225" i="1" s="1"/>
  <c r="J225" i="1"/>
  <c r="L225" i="1" s="1"/>
  <c r="AZ225" i="1" s="1"/>
  <c r="AU224" i="1"/>
  <c r="AW224" i="1" s="1"/>
  <c r="AS224" i="1"/>
  <c r="AR224" i="1"/>
  <c r="AT224" i="1" s="1"/>
  <c r="AV224" i="1" s="1"/>
  <c r="AQ224" i="1"/>
  <c r="AH224" i="1"/>
  <c r="AJ224" i="1" s="1"/>
  <c r="AG224" i="1"/>
  <c r="AI224" i="1" s="1"/>
  <c r="BD224" i="1" s="1"/>
  <c r="Y224" i="1"/>
  <c r="AA224" i="1" s="1"/>
  <c r="X224" i="1"/>
  <c r="Z224" i="1" s="1"/>
  <c r="BA224" i="1" s="1"/>
  <c r="R224" i="1"/>
  <c r="T224" i="1" s="1"/>
  <c r="Q224" i="1"/>
  <c r="S224" i="1" s="1"/>
  <c r="AY224" i="1" s="1"/>
  <c r="K224" i="1"/>
  <c r="M224" i="1" s="1"/>
  <c r="BE224" i="1" s="1"/>
  <c r="J224" i="1"/>
  <c r="L224" i="1" s="1"/>
  <c r="AZ224" i="1" s="1"/>
  <c r="AS223" i="1"/>
  <c r="AU223" i="1" s="1"/>
  <c r="AW223" i="1" s="1"/>
  <c r="AR223" i="1"/>
  <c r="AQ223" i="1"/>
  <c r="AH223" i="1"/>
  <c r="AJ223" i="1" s="1"/>
  <c r="AG223" i="1"/>
  <c r="AI223" i="1" s="1"/>
  <c r="BD223" i="1" s="1"/>
  <c r="Y223" i="1"/>
  <c r="AA223" i="1" s="1"/>
  <c r="X223" i="1"/>
  <c r="Z223" i="1" s="1"/>
  <c r="BA223" i="1" s="1"/>
  <c r="R223" i="1"/>
  <c r="T223" i="1" s="1"/>
  <c r="Q223" i="1"/>
  <c r="S223" i="1" s="1"/>
  <c r="AY223" i="1" s="1"/>
  <c r="K223" i="1"/>
  <c r="M223" i="1" s="1"/>
  <c r="J223" i="1"/>
  <c r="L223" i="1" s="1"/>
  <c r="AZ223" i="1" s="1"/>
  <c r="AU222" i="1"/>
  <c r="AW222" i="1" s="1"/>
  <c r="AS222" i="1"/>
  <c r="AR222" i="1"/>
  <c r="AT222" i="1" s="1"/>
  <c r="AV222" i="1" s="1"/>
  <c r="AQ222" i="1"/>
  <c r="AH222" i="1"/>
  <c r="AJ222" i="1" s="1"/>
  <c r="AG222" i="1"/>
  <c r="AI222" i="1" s="1"/>
  <c r="BD222" i="1" s="1"/>
  <c r="Y222" i="1"/>
  <c r="AA222" i="1" s="1"/>
  <c r="X222" i="1"/>
  <c r="Z222" i="1" s="1"/>
  <c r="BA222" i="1" s="1"/>
  <c r="R222" i="1"/>
  <c r="T222" i="1" s="1"/>
  <c r="Q222" i="1"/>
  <c r="S222" i="1" s="1"/>
  <c r="AY222" i="1" s="1"/>
  <c r="K222" i="1"/>
  <c r="M222" i="1" s="1"/>
  <c r="BE222" i="1" s="1"/>
  <c r="J222" i="1"/>
  <c r="L222" i="1" s="1"/>
  <c r="AZ222" i="1" s="1"/>
  <c r="AS221" i="1"/>
  <c r="AU221" i="1" s="1"/>
  <c r="AW221" i="1" s="1"/>
  <c r="AR221" i="1"/>
  <c r="AQ221" i="1"/>
  <c r="AH221" i="1"/>
  <c r="AJ221" i="1" s="1"/>
  <c r="AG221" i="1"/>
  <c r="AI221" i="1" s="1"/>
  <c r="BD221" i="1" s="1"/>
  <c r="Y221" i="1"/>
  <c r="AA221" i="1" s="1"/>
  <c r="X221" i="1"/>
  <c r="Z221" i="1" s="1"/>
  <c r="BA221" i="1" s="1"/>
  <c r="R221" i="1"/>
  <c r="T221" i="1" s="1"/>
  <c r="Q221" i="1"/>
  <c r="S221" i="1" s="1"/>
  <c r="AY221" i="1" s="1"/>
  <c r="K221" i="1"/>
  <c r="M221" i="1" s="1"/>
  <c r="J221" i="1"/>
  <c r="L221" i="1" s="1"/>
  <c r="AZ221" i="1" s="1"/>
  <c r="AU220" i="1"/>
  <c r="AW220" i="1" s="1"/>
  <c r="AS220" i="1"/>
  <c r="AR220" i="1"/>
  <c r="AT220" i="1" s="1"/>
  <c r="AV220" i="1" s="1"/>
  <c r="AQ220" i="1"/>
  <c r="AH220" i="1"/>
  <c r="AJ220" i="1" s="1"/>
  <c r="AG220" i="1"/>
  <c r="AI220" i="1" s="1"/>
  <c r="BD220" i="1" s="1"/>
  <c r="Y220" i="1"/>
  <c r="AA220" i="1" s="1"/>
  <c r="X220" i="1"/>
  <c r="Z220" i="1" s="1"/>
  <c r="BA220" i="1" s="1"/>
  <c r="R220" i="1"/>
  <c r="T220" i="1" s="1"/>
  <c r="Q220" i="1"/>
  <c r="S220" i="1" s="1"/>
  <c r="AY220" i="1" s="1"/>
  <c r="K220" i="1"/>
  <c r="M220" i="1" s="1"/>
  <c r="BE220" i="1" s="1"/>
  <c r="J220" i="1"/>
  <c r="L220" i="1" s="1"/>
  <c r="AZ220" i="1" s="1"/>
  <c r="AS219" i="1"/>
  <c r="AU219" i="1" s="1"/>
  <c r="AW219" i="1" s="1"/>
  <c r="AR219" i="1"/>
  <c r="AQ219" i="1"/>
  <c r="AH219" i="1"/>
  <c r="AJ219" i="1" s="1"/>
  <c r="AG219" i="1"/>
  <c r="AI219" i="1" s="1"/>
  <c r="BD219" i="1" s="1"/>
  <c r="Y219" i="1"/>
  <c r="AA219" i="1" s="1"/>
  <c r="X219" i="1"/>
  <c r="Z219" i="1" s="1"/>
  <c r="BA219" i="1" s="1"/>
  <c r="R219" i="1"/>
  <c r="T219" i="1" s="1"/>
  <c r="Q219" i="1"/>
  <c r="S219" i="1" s="1"/>
  <c r="AY219" i="1" s="1"/>
  <c r="K219" i="1"/>
  <c r="M219" i="1" s="1"/>
  <c r="J219" i="1"/>
  <c r="L219" i="1" s="1"/>
  <c r="AZ219" i="1" s="1"/>
  <c r="AU218" i="1"/>
  <c r="AW218" i="1" s="1"/>
  <c r="AS218" i="1"/>
  <c r="AR218" i="1"/>
  <c r="AT218" i="1" s="1"/>
  <c r="AV218" i="1" s="1"/>
  <c r="AQ218" i="1"/>
  <c r="AH218" i="1"/>
  <c r="AJ218" i="1" s="1"/>
  <c r="AG218" i="1"/>
  <c r="AI218" i="1" s="1"/>
  <c r="BD218" i="1" s="1"/>
  <c r="Y218" i="1"/>
  <c r="AA218" i="1" s="1"/>
  <c r="X218" i="1"/>
  <c r="Z218" i="1" s="1"/>
  <c r="BA218" i="1" s="1"/>
  <c r="R218" i="1"/>
  <c r="T218" i="1" s="1"/>
  <c r="Q218" i="1"/>
  <c r="S218" i="1" s="1"/>
  <c r="AY218" i="1" s="1"/>
  <c r="K218" i="1"/>
  <c r="M218" i="1" s="1"/>
  <c r="BE218" i="1" s="1"/>
  <c r="J218" i="1"/>
  <c r="L218" i="1" s="1"/>
  <c r="AZ218" i="1" s="1"/>
  <c r="AS217" i="1"/>
  <c r="AU217" i="1" s="1"/>
  <c r="AW217" i="1" s="1"/>
  <c r="AR217" i="1"/>
  <c r="AQ217" i="1"/>
  <c r="AH217" i="1"/>
  <c r="AJ217" i="1" s="1"/>
  <c r="AG217" i="1"/>
  <c r="AI217" i="1" s="1"/>
  <c r="BD217" i="1" s="1"/>
  <c r="Y217" i="1"/>
  <c r="AA217" i="1" s="1"/>
  <c r="X217" i="1"/>
  <c r="Z217" i="1" s="1"/>
  <c r="BA217" i="1" s="1"/>
  <c r="R217" i="1"/>
  <c r="T217" i="1" s="1"/>
  <c r="Q217" i="1"/>
  <c r="S217" i="1" s="1"/>
  <c r="AY217" i="1" s="1"/>
  <c r="K217" i="1"/>
  <c r="M217" i="1" s="1"/>
  <c r="J217" i="1"/>
  <c r="L217" i="1" s="1"/>
  <c r="AZ217" i="1" s="1"/>
  <c r="AU216" i="1"/>
  <c r="AW216" i="1" s="1"/>
  <c r="AS216" i="1"/>
  <c r="AR216" i="1"/>
  <c r="AT216" i="1" s="1"/>
  <c r="AV216" i="1" s="1"/>
  <c r="AQ216" i="1"/>
  <c r="AH216" i="1"/>
  <c r="AJ216" i="1" s="1"/>
  <c r="AG216" i="1"/>
  <c r="AI216" i="1" s="1"/>
  <c r="BD216" i="1" s="1"/>
  <c r="Y216" i="1"/>
  <c r="AA216" i="1" s="1"/>
  <c r="X216" i="1"/>
  <c r="Z216" i="1" s="1"/>
  <c r="BA216" i="1" s="1"/>
  <c r="R216" i="1"/>
  <c r="T216" i="1" s="1"/>
  <c r="Q216" i="1"/>
  <c r="S216" i="1" s="1"/>
  <c r="AY216" i="1" s="1"/>
  <c r="K216" i="1"/>
  <c r="M216" i="1" s="1"/>
  <c r="BE216" i="1" s="1"/>
  <c r="J216" i="1"/>
  <c r="L216" i="1" s="1"/>
  <c r="AZ216" i="1" s="1"/>
  <c r="AS215" i="1"/>
  <c r="AU215" i="1" s="1"/>
  <c r="AW215" i="1" s="1"/>
  <c r="AR215" i="1"/>
  <c r="AQ215" i="1"/>
  <c r="AH215" i="1"/>
  <c r="AJ215" i="1" s="1"/>
  <c r="AG215" i="1"/>
  <c r="AI215" i="1" s="1"/>
  <c r="BD215" i="1" s="1"/>
  <c r="Y215" i="1"/>
  <c r="AA215" i="1" s="1"/>
  <c r="X215" i="1"/>
  <c r="Z215" i="1" s="1"/>
  <c r="BA215" i="1" s="1"/>
  <c r="R215" i="1"/>
  <c r="T215" i="1" s="1"/>
  <c r="Q215" i="1"/>
  <c r="S215" i="1" s="1"/>
  <c r="AY215" i="1" s="1"/>
  <c r="K215" i="1"/>
  <c r="M215" i="1" s="1"/>
  <c r="J215" i="1"/>
  <c r="L215" i="1" s="1"/>
  <c r="AZ215" i="1" s="1"/>
  <c r="AU214" i="1"/>
  <c r="AW214" i="1" s="1"/>
  <c r="AS214" i="1"/>
  <c r="AR214" i="1"/>
  <c r="AT214" i="1" s="1"/>
  <c r="AV214" i="1" s="1"/>
  <c r="AQ214" i="1"/>
  <c r="AH214" i="1"/>
  <c r="AJ214" i="1" s="1"/>
  <c r="AG214" i="1"/>
  <c r="AI214" i="1" s="1"/>
  <c r="BD214" i="1" s="1"/>
  <c r="Y214" i="1"/>
  <c r="AA214" i="1" s="1"/>
  <c r="X214" i="1"/>
  <c r="Z214" i="1" s="1"/>
  <c r="BA214" i="1" s="1"/>
  <c r="R214" i="1"/>
  <c r="T214" i="1" s="1"/>
  <c r="Q214" i="1"/>
  <c r="S214" i="1" s="1"/>
  <c r="AY214" i="1" s="1"/>
  <c r="K214" i="1"/>
  <c r="M214" i="1" s="1"/>
  <c r="BE214" i="1" s="1"/>
  <c r="J214" i="1"/>
  <c r="L214" i="1" s="1"/>
  <c r="AZ214" i="1" s="1"/>
  <c r="AS213" i="1"/>
  <c r="AU213" i="1" s="1"/>
  <c r="AW213" i="1" s="1"/>
  <c r="AR213" i="1"/>
  <c r="AQ213" i="1"/>
  <c r="AH213" i="1"/>
  <c r="AJ213" i="1" s="1"/>
  <c r="AG213" i="1"/>
  <c r="AI213" i="1" s="1"/>
  <c r="BD213" i="1" s="1"/>
  <c r="Y213" i="1"/>
  <c r="AA213" i="1" s="1"/>
  <c r="X213" i="1"/>
  <c r="Z213" i="1" s="1"/>
  <c r="BA213" i="1" s="1"/>
  <c r="R213" i="1"/>
  <c r="T213" i="1" s="1"/>
  <c r="Q213" i="1"/>
  <c r="S213" i="1" s="1"/>
  <c r="AY213" i="1" s="1"/>
  <c r="K213" i="1"/>
  <c r="M213" i="1" s="1"/>
  <c r="J213" i="1"/>
  <c r="L213" i="1" s="1"/>
  <c r="AZ213" i="1" s="1"/>
  <c r="AU212" i="1"/>
  <c r="AW212" i="1" s="1"/>
  <c r="AS212" i="1"/>
  <c r="AR212" i="1"/>
  <c r="AT212" i="1" s="1"/>
  <c r="AV212" i="1" s="1"/>
  <c r="AQ212" i="1"/>
  <c r="AH212" i="1"/>
  <c r="AJ212" i="1" s="1"/>
  <c r="AG212" i="1"/>
  <c r="AI212" i="1" s="1"/>
  <c r="BD212" i="1" s="1"/>
  <c r="Y212" i="1"/>
  <c r="AA212" i="1" s="1"/>
  <c r="X212" i="1"/>
  <c r="Z212" i="1" s="1"/>
  <c r="BA212" i="1" s="1"/>
  <c r="R212" i="1"/>
  <c r="T212" i="1" s="1"/>
  <c r="Q212" i="1"/>
  <c r="S212" i="1" s="1"/>
  <c r="AY212" i="1" s="1"/>
  <c r="K212" i="1"/>
  <c r="M212" i="1" s="1"/>
  <c r="BE212" i="1" s="1"/>
  <c r="J212" i="1"/>
  <c r="L212" i="1" s="1"/>
  <c r="AZ212" i="1" s="1"/>
  <c r="AS211" i="1"/>
  <c r="AU211" i="1" s="1"/>
  <c r="AW211" i="1" s="1"/>
  <c r="AR211" i="1"/>
  <c r="AQ211" i="1"/>
  <c r="AH211" i="1"/>
  <c r="AJ211" i="1" s="1"/>
  <c r="AG211" i="1"/>
  <c r="AI211" i="1" s="1"/>
  <c r="BD211" i="1" s="1"/>
  <c r="Y211" i="1"/>
  <c r="AA211" i="1" s="1"/>
  <c r="X211" i="1"/>
  <c r="Z211" i="1" s="1"/>
  <c r="BA211" i="1" s="1"/>
  <c r="R211" i="1"/>
  <c r="T211" i="1" s="1"/>
  <c r="Q211" i="1"/>
  <c r="S211" i="1" s="1"/>
  <c r="AY211" i="1" s="1"/>
  <c r="K211" i="1"/>
  <c r="M211" i="1" s="1"/>
  <c r="J211" i="1"/>
  <c r="L211" i="1" s="1"/>
  <c r="AZ211" i="1" s="1"/>
  <c r="AU210" i="1"/>
  <c r="AW210" i="1" s="1"/>
  <c r="AS210" i="1"/>
  <c r="AR210" i="1"/>
  <c r="AT210" i="1" s="1"/>
  <c r="AV210" i="1" s="1"/>
  <c r="AQ210" i="1"/>
  <c r="AH210" i="1"/>
  <c r="AJ210" i="1" s="1"/>
  <c r="AG210" i="1"/>
  <c r="AI210" i="1" s="1"/>
  <c r="BD210" i="1" s="1"/>
  <c r="Y210" i="1"/>
  <c r="AA210" i="1" s="1"/>
  <c r="X210" i="1"/>
  <c r="Z210" i="1" s="1"/>
  <c r="BA210" i="1" s="1"/>
  <c r="R210" i="1"/>
  <c r="T210" i="1" s="1"/>
  <c r="Q210" i="1"/>
  <c r="S210" i="1" s="1"/>
  <c r="AY210" i="1" s="1"/>
  <c r="K210" i="1"/>
  <c r="M210" i="1" s="1"/>
  <c r="BE210" i="1" s="1"/>
  <c r="J210" i="1"/>
  <c r="L210" i="1" s="1"/>
  <c r="AZ210" i="1" s="1"/>
  <c r="AS209" i="1"/>
  <c r="AU209" i="1" s="1"/>
  <c r="AW209" i="1" s="1"/>
  <c r="AR209" i="1"/>
  <c r="AQ209" i="1"/>
  <c r="AH209" i="1"/>
  <c r="AJ209" i="1" s="1"/>
  <c r="AG209" i="1"/>
  <c r="AI209" i="1" s="1"/>
  <c r="BD209" i="1" s="1"/>
  <c r="Y209" i="1"/>
  <c r="AA209" i="1" s="1"/>
  <c r="X209" i="1"/>
  <c r="Z209" i="1" s="1"/>
  <c r="BA209" i="1" s="1"/>
  <c r="R209" i="1"/>
  <c r="T209" i="1" s="1"/>
  <c r="Q209" i="1"/>
  <c r="S209" i="1" s="1"/>
  <c r="AY209" i="1" s="1"/>
  <c r="K209" i="1"/>
  <c r="M209" i="1" s="1"/>
  <c r="J209" i="1"/>
  <c r="L209" i="1" s="1"/>
  <c r="AZ209" i="1" s="1"/>
  <c r="AU208" i="1"/>
  <c r="AW208" i="1" s="1"/>
  <c r="AS208" i="1"/>
  <c r="AR208" i="1"/>
  <c r="AT208" i="1" s="1"/>
  <c r="AV208" i="1" s="1"/>
  <c r="AQ208" i="1"/>
  <c r="AH208" i="1"/>
  <c r="AJ208" i="1" s="1"/>
  <c r="AG208" i="1"/>
  <c r="AI208" i="1" s="1"/>
  <c r="BD208" i="1" s="1"/>
  <c r="Y208" i="1"/>
  <c r="AA208" i="1" s="1"/>
  <c r="X208" i="1"/>
  <c r="Z208" i="1" s="1"/>
  <c r="BA208" i="1" s="1"/>
  <c r="R208" i="1"/>
  <c r="T208" i="1" s="1"/>
  <c r="Q208" i="1"/>
  <c r="S208" i="1" s="1"/>
  <c r="AY208" i="1" s="1"/>
  <c r="K208" i="1"/>
  <c r="M208" i="1" s="1"/>
  <c r="BE208" i="1" s="1"/>
  <c r="J208" i="1"/>
  <c r="L208" i="1" s="1"/>
  <c r="AZ208" i="1" s="1"/>
  <c r="AS207" i="1"/>
  <c r="AU207" i="1" s="1"/>
  <c r="AW207" i="1" s="1"/>
  <c r="AR207" i="1"/>
  <c r="AQ207" i="1"/>
  <c r="AH207" i="1"/>
  <c r="AJ207" i="1" s="1"/>
  <c r="AG207" i="1"/>
  <c r="AI207" i="1" s="1"/>
  <c r="BD207" i="1" s="1"/>
  <c r="Y207" i="1"/>
  <c r="AA207" i="1" s="1"/>
  <c r="X207" i="1"/>
  <c r="Z207" i="1" s="1"/>
  <c r="BA207" i="1" s="1"/>
  <c r="R207" i="1"/>
  <c r="T207" i="1" s="1"/>
  <c r="Q207" i="1"/>
  <c r="S207" i="1" s="1"/>
  <c r="AY207" i="1" s="1"/>
  <c r="K207" i="1"/>
  <c r="M207" i="1" s="1"/>
  <c r="J207" i="1"/>
  <c r="L207" i="1" s="1"/>
  <c r="AZ207" i="1" s="1"/>
  <c r="AU206" i="1"/>
  <c r="AW206" i="1" s="1"/>
  <c r="AS206" i="1"/>
  <c r="AR206" i="1"/>
  <c r="AT206" i="1" s="1"/>
  <c r="AV206" i="1" s="1"/>
  <c r="AQ206" i="1"/>
  <c r="AH206" i="1"/>
  <c r="AJ206" i="1" s="1"/>
  <c r="AG206" i="1"/>
  <c r="AI206" i="1" s="1"/>
  <c r="BD206" i="1" s="1"/>
  <c r="Y206" i="1"/>
  <c r="AA206" i="1" s="1"/>
  <c r="X206" i="1"/>
  <c r="Z206" i="1" s="1"/>
  <c r="BA206" i="1" s="1"/>
  <c r="R206" i="1"/>
  <c r="T206" i="1" s="1"/>
  <c r="Q206" i="1"/>
  <c r="S206" i="1" s="1"/>
  <c r="AY206" i="1" s="1"/>
  <c r="K206" i="1"/>
  <c r="M206" i="1" s="1"/>
  <c r="BE206" i="1" s="1"/>
  <c r="J206" i="1"/>
  <c r="L206" i="1" s="1"/>
  <c r="AZ206" i="1" s="1"/>
  <c r="AS205" i="1"/>
  <c r="AU205" i="1" s="1"/>
  <c r="AW205" i="1" s="1"/>
  <c r="AR205" i="1"/>
  <c r="AQ205" i="1"/>
  <c r="AH205" i="1"/>
  <c r="AJ205" i="1" s="1"/>
  <c r="AG205" i="1"/>
  <c r="AI205" i="1" s="1"/>
  <c r="BD205" i="1" s="1"/>
  <c r="Y205" i="1"/>
  <c r="AA205" i="1" s="1"/>
  <c r="X205" i="1"/>
  <c r="Z205" i="1" s="1"/>
  <c r="BA205" i="1" s="1"/>
  <c r="R205" i="1"/>
  <c r="T205" i="1" s="1"/>
  <c r="Q205" i="1"/>
  <c r="S205" i="1" s="1"/>
  <c r="AY205" i="1" s="1"/>
  <c r="K205" i="1"/>
  <c r="M205" i="1" s="1"/>
  <c r="J205" i="1"/>
  <c r="L205" i="1" s="1"/>
  <c r="AZ205" i="1" s="1"/>
  <c r="AU204" i="1"/>
  <c r="AW204" i="1" s="1"/>
  <c r="AS204" i="1"/>
  <c r="AR204" i="1"/>
  <c r="AT204" i="1" s="1"/>
  <c r="AV204" i="1" s="1"/>
  <c r="AQ204" i="1"/>
  <c r="AH204" i="1"/>
  <c r="AJ204" i="1" s="1"/>
  <c r="AG204" i="1"/>
  <c r="AI204" i="1" s="1"/>
  <c r="BD204" i="1" s="1"/>
  <c r="Y204" i="1"/>
  <c r="AA204" i="1" s="1"/>
  <c r="X204" i="1"/>
  <c r="Z204" i="1" s="1"/>
  <c r="BA204" i="1" s="1"/>
  <c r="R204" i="1"/>
  <c r="T204" i="1" s="1"/>
  <c r="Q204" i="1"/>
  <c r="S204" i="1" s="1"/>
  <c r="AY204" i="1" s="1"/>
  <c r="K204" i="1"/>
  <c r="M204" i="1" s="1"/>
  <c r="BE204" i="1" s="1"/>
  <c r="J204" i="1"/>
  <c r="L204" i="1" s="1"/>
  <c r="AZ204" i="1" s="1"/>
  <c r="AS203" i="1"/>
  <c r="AU203" i="1" s="1"/>
  <c r="AW203" i="1" s="1"/>
  <c r="AR203" i="1"/>
  <c r="AQ203" i="1"/>
  <c r="AH203" i="1"/>
  <c r="AJ203" i="1" s="1"/>
  <c r="AG203" i="1"/>
  <c r="AI203" i="1" s="1"/>
  <c r="BD203" i="1" s="1"/>
  <c r="Y203" i="1"/>
  <c r="AA203" i="1" s="1"/>
  <c r="X203" i="1"/>
  <c r="Z203" i="1" s="1"/>
  <c r="BA203" i="1" s="1"/>
  <c r="R203" i="1"/>
  <c r="T203" i="1" s="1"/>
  <c r="Q203" i="1"/>
  <c r="S203" i="1" s="1"/>
  <c r="AY203" i="1" s="1"/>
  <c r="K203" i="1"/>
  <c r="M203" i="1" s="1"/>
  <c r="J203" i="1"/>
  <c r="L203" i="1" s="1"/>
  <c r="AZ203" i="1" s="1"/>
  <c r="AU202" i="1"/>
  <c r="AW202" i="1" s="1"/>
  <c r="AS202" i="1"/>
  <c r="AR202" i="1"/>
  <c r="AT202" i="1" s="1"/>
  <c r="AV202" i="1" s="1"/>
  <c r="AQ202" i="1"/>
  <c r="AH202" i="1"/>
  <c r="AJ202" i="1" s="1"/>
  <c r="AG202" i="1"/>
  <c r="AI202" i="1" s="1"/>
  <c r="BD202" i="1" s="1"/>
  <c r="Y202" i="1"/>
  <c r="AA202" i="1" s="1"/>
  <c r="X202" i="1"/>
  <c r="Z202" i="1" s="1"/>
  <c r="BA202" i="1" s="1"/>
  <c r="R202" i="1"/>
  <c r="T202" i="1" s="1"/>
  <c r="Q202" i="1"/>
  <c r="S202" i="1" s="1"/>
  <c r="AY202" i="1" s="1"/>
  <c r="K202" i="1"/>
  <c r="M202" i="1" s="1"/>
  <c r="BE202" i="1" s="1"/>
  <c r="J202" i="1"/>
  <c r="L202" i="1" s="1"/>
  <c r="AZ202" i="1" s="1"/>
  <c r="AS201" i="1"/>
  <c r="AU201" i="1" s="1"/>
  <c r="AW201" i="1" s="1"/>
  <c r="AR201" i="1"/>
  <c r="AQ201" i="1"/>
  <c r="AH201" i="1"/>
  <c r="AJ201" i="1" s="1"/>
  <c r="AG201" i="1"/>
  <c r="AI201" i="1" s="1"/>
  <c r="BD201" i="1" s="1"/>
  <c r="Y201" i="1"/>
  <c r="AA201" i="1" s="1"/>
  <c r="X201" i="1"/>
  <c r="Z201" i="1" s="1"/>
  <c r="BA201" i="1" s="1"/>
  <c r="R201" i="1"/>
  <c r="T201" i="1" s="1"/>
  <c r="Q201" i="1"/>
  <c r="S201" i="1" s="1"/>
  <c r="AY201" i="1" s="1"/>
  <c r="K201" i="1"/>
  <c r="M201" i="1" s="1"/>
  <c r="J201" i="1"/>
  <c r="L201" i="1" s="1"/>
  <c r="AZ201" i="1" s="1"/>
  <c r="AU200" i="1"/>
  <c r="AW200" i="1" s="1"/>
  <c r="AS200" i="1"/>
  <c r="AR200" i="1"/>
  <c r="AT200" i="1" s="1"/>
  <c r="AV200" i="1" s="1"/>
  <c r="AQ200" i="1"/>
  <c r="AH200" i="1"/>
  <c r="AJ200" i="1" s="1"/>
  <c r="AG200" i="1"/>
  <c r="AI200" i="1" s="1"/>
  <c r="BD200" i="1" s="1"/>
  <c r="Y200" i="1"/>
  <c r="AA200" i="1" s="1"/>
  <c r="X200" i="1"/>
  <c r="Z200" i="1" s="1"/>
  <c r="BA200" i="1" s="1"/>
  <c r="R200" i="1"/>
  <c r="T200" i="1" s="1"/>
  <c r="Q200" i="1"/>
  <c r="S200" i="1" s="1"/>
  <c r="AY200" i="1" s="1"/>
  <c r="K200" i="1"/>
  <c r="M200" i="1" s="1"/>
  <c r="BE200" i="1" s="1"/>
  <c r="J200" i="1"/>
  <c r="L200" i="1" s="1"/>
  <c r="AZ200" i="1" s="1"/>
  <c r="AS199" i="1"/>
  <c r="AU199" i="1" s="1"/>
  <c r="AW199" i="1" s="1"/>
  <c r="AR199" i="1"/>
  <c r="AQ199" i="1"/>
  <c r="AH199" i="1"/>
  <c r="AJ199" i="1" s="1"/>
  <c r="AG199" i="1"/>
  <c r="AI199" i="1" s="1"/>
  <c r="BD199" i="1" s="1"/>
  <c r="Y199" i="1"/>
  <c r="AA199" i="1" s="1"/>
  <c r="X199" i="1"/>
  <c r="Z199" i="1" s="1"/>
  <c r="BA199" i="1" s="1"/>
  <c r="R199" i="1"/>
  <c r="T199" i="1" s="1"/>
  <c r="Q199" i="1"/>
  <c r="S199" i="1" s="1"/>
  <c r="AY199" i="1" s="1"/>
  <c r="K199" i="1"/>
  <c r="M199" i="1" s="1"/>
  <c r="J199" i="1"/>
  <c r="L199" i="1" s="1"/>
  <c r="AZ199" i="1" s="1"/>
  <c r="AU198" i="1"/>
  <c r="AW198" i="1" s="1"/>
  <c r="AS198" i="1"/>
  <c r="AR198" i="1"/>
  <c r="AT198" i="1" s="1"/>
  <c r="AV198" i="1" s="1"/>
  <c r="AQ198" i="1"/>
  <c r="AH198" i="1"/>
  <c r="AJ198" i="1" s="1"/>
  <c r="AG198" i="1"/>
  <c r="AI198" i="1" s="1"/>
  <c r="BD198" i="1" s="1"/>
  <c r="Y198" i="1"/>
  <c r="AA198" i="1" s="1"/>
  <c r="X198" i="1"/>
  <c r="Z198" i="1" s="1"/>
  <c r="BA198" i="1" s="1"/>
  <c r="R198" i="1"/>
  <c r="T198" i="1" s="1"/>
  <c r="Q198" i="1"/>
  <c r="S198" i="1" s="1"/>
  <c r="AY198" i="1" s="1"/>
  <c r="K198" i="1"/>
  <c r="M198" i="1" s="1"/>
  <c r="BE198" i="1" s="1"/>
  <c r="J198" i="1"/>
  <c r="L198" i="1" s="1"/>
  <c r="AZ198" i="1" s="1"/>
  <c r="AS197" i="1"/>
  <c r="AU197" i="1" s="1"/>
  <c r="AW197" i="1" s="1"/>
  <c r="AR197" i="1"/>
  <c r="AQ197" i="1"/>
  <c r="AH197" i="1"/>
  <c r="AJ197" i="1" s="1"/>
  <c r="AG197" i="1"/>
  <c r="AI197" i="1" s="1"/>
  <c r="BD197" i="1" s="1"/>
  <c r="Y197" i="1"/>
  <c r="AA197" i="1" s="1"/>
  <c r="X197" i="1"/>
  <c r="Z197" i="1" s="1"/>
  <c r="BA197" i="1" s="1"/>
  <c r="R197" i="1"/>
  <c r="T197" i="1" s="1"/>
  <c r="Q197" i="1"/>
  <c r="S197" i="1" s="1"/>
  <c r="AY197" i="1" s="1"/>
  <c r="K197" i="1"/>
  <c r="M197" i="1" s="1"/>
  <c r="J197" i="1"/>
  <c r="L197" i="1" s="1"/>
  <c r="AZ197" i="1" s="1"/>
  <c r="AU196" i="1"/>
  <c r="AW196" i="1" s="1"/>
  <c r="AS196" i="1"/>
  <c r="AR196" i="1"/>
  <c r="AT196" i="1" s="1"/>
  <c r="AV196" i="1" s="1"/>
  <c r="AQ196" i="1"/>
  <c r="AH196" i="1"/>
  <c r="AJ196" i="1" s="1"/>
  <c r="AG196" i="1"/>
  <c r="AI196" i="1" s="1"/>
  <c r="BD196" i="1" s="1"/>
  <c r="Y196" i="1"/>
  <c r="AA196" i="1" s="1"/>
  <c r="X196" i="1"/>
  <c r="Z196" i="1" s="1"/>
  <c r="BA196" i="1" s="1"/>
  <c r="R196" i="1"/>
  <c r="T196" i="1" s="1"/>
  <c r="Q196" i="1"/>
  <c r="S196" i="1" s="1"/>
  <c r="AY196" i="1" s="1"/>
  <c r="K196" i="1"/>
  <c r="M196" i="1" s="1"/>
  <c r="BE196" i="1" s="1"/>
  <c r="J196" i="1"/>
  <c r="L196" i="1" s="1"/>
  <c r="AZ196" i="1" s="1"/>
  <c r="AS195" i="1"/>
  <c r="AU195" i="1" s="1"/>
  <c r="AW195" i="1" s="1"/>
  <c r="AR195" i="1"/>
  <c r="AQ195" i="1"/>
  <c r="AH195" i="1"/>
  <c r="AJ195" i="1" s="1"/>
  <c r="AG195" i="1"/>
  <c r="AI195" i="1" s="1"/>
  <c r="BD195" i="1" s="1"/>
  <c r="Y195" i="1"/>
  <c r="AA195" i="1" s="1"/>
  <c r="X195" i="1"/>
  <c r="Z195" i="1" s="1"/>
  <c r="BA195" i="1" s="1"/>
  <c r="R195" i="1"/>
  <c r="T195" i="1" s="1"/>
  <c r="Q195" i="1"/>
  <c r="S195" i="1" s="1"/>
  <c r="AY195" i="1" s="1"/>
  <c r="K195" i="1"/>
  <c r="M195" i="1" s="1"/>
  <c r="J195" i="1"/>
  <c r="L195" i="1" s="1"/>
  <c r="AZ195" i="1" s="1"/>
  <c r="AU194" i="1"/>
  <c r="AW194" i="1" s="1"/>
  <c r="AS194" i="1"/>
  <c r="AR194" i="1"/>
  <c r="AT194" i="1" s="1"/>
  <c r="AV194" i="1" s="1"/>
  <c r="AQ194" i="1"/>
  <c r="AH194" i="1"/>
  <c r="AJ194" i="1" s="1"/>
  <c r="AG194" i="1"/>
  <c r="AI194" i="1" s="1"/>
  <c r="BD194" i="1" s="1"/>
  <c r="Y194" i="1"/>
  <c r="AA194" i="1" s="1"/>
  <c r="X194" i="1"/>
  <c r="Z194" i="1" s="1"/>
  <c r="BA194" i="1" s="1"/>
  <c r="R194" i="1"/>
  <c r="T194" i="1" s="1"/>
  <c r="Q194" i="1"/>
  <c r="S194" i="1" s="1"/>
  <c r="AY194" i="1" s="1"/>
  <c r="K194" i="1"/>
  <c r="M194" i="1" s="1"/>
  <c r="BE194" i="1" s="1"/>
  <c r="J194" i="1"/>
  <c r="L194" i="1" s="1"/>
  <c r="AZ194" i="1" s="1"/>
  <c r="AS193" i="1"/>
  <c r="AU193" i="1" s="1"/>
  <c r="AW193" i="1" s="1"/>
  <c r="AR193" i="1"/>
  <c r="AQ193" i="1"/>
  <c r="AH193" i="1"/>
  <c r="AJ193" i="1" s="1"/>
  <c r="AG193" i="1"/>
  <c r="AI193" i="1" s="1"/>
  <c r="BD193" i="1" s="1"/>
  <c r="Y193" i="1"/>
  <c r="AA193" i="1" s="1"/>
  <c r="X193" i="1"/>
  <c r="Z193" i="1" s="1"/>
  <c r="BA193" i="1" s="1"/>
  <c r="R193" i="1"/>
  <c r="T193" i="1" s="1"/>
  <c r="Q193" i="1"/>
  <c r="S193" i="1" s="1"/>
  <c r="AY193" i="1" s="1"/>
  <c r="K193" i="1"/>
  <c r="M193" i="1" s="1"/>
  <c r="J193" i="1"/>
  <c r="L193" i="1" s="1"/>
  <c r="AZ193" i="1" s="1"/>
  <c r="AU192" i="1"/>
  <c r="AW192" i="1" s="1"/>
  <c r="AS192" i="1"/>
  <c r="AR192" i="1"/>
  <c r="AT192" i="1" s="1"/>
  <c r="AV192" i="1" s="1"/>
  <c r="AQ192" i="1"/>
  <c r="AH192" i="1"/>
  <c r="AJ192" i="1" s="1"/>
  <c r="AG192" i="1"/>
  <c r="AI192" i="1" s="1"/>
  <c r="BD192" i="1" s="1"/>
  <c r="Y192" i="1"/>
  <c r="AA192" i="1" s="1"/>
  <c r="X192" i="1"/>
  <c r="Z192" i="1" s="1"/>
  <c r="BA192" i="1" s="1"/>
  <c r="R192" i="1"/>
  <c r="T192" i="1" s="1"/>
  <c r="Q192" i="1"/>
  <c r="S192" i="1" s="1"/>
  <c r="AY192" i="1" s="1"/>
  <c r="K192" i="1"/>
  <c r="M192" i="1" s="1"/>
  <c r="BE192" i="1" s="1"/>
  <c r="J192" i="1"/>
  <c r="L192" i="1" s="1"/>
  <c r="AZ192" i="1" s="1"/>
  <c r="AS191" i="1"/>
  <c r="AU191" i="1" s="1"/>
  <c r="AW191" i="1" s="1"/>
  <c r="AR191" i="1"/>
  <c r="AQ191" i="1"/>
  <c r="AH191" i="1"/>
  <c r="AJ191" i="1" s="1"/>
  <c r="AG191" i="1"/>
  <c r="AI191" i="1" s="1"/>
  <c r="BD191" i="1" s="1"/>
  <c r="Y191" i="1"/>
  <c r="AA191" i="1" s="1"/>
  <c r="X191" i="1"/>
  <c r="Z191" i="1" s="1"/>
  <c r="BA191" i="1" s="1"/>
  <c r="R191" i="1"/>
  <c r="T191" i="1" s="1"/>
  <c r="Q191" i="1"/>
  <c r="S191" i="1" s="1"/>
  <c r="AY191" i="1" s="1"/>
  <c r="K191" i="1"/>
  <c r="M191" i="1" s="1"/>
  <c r="J191" i="1"/>
  <c r="L191" i="1" s="1"/>
  <c r="AZ191" i="1" s="1"/>
  <c r="AU190" i="1"/>
  <c r="AW190" i="1" s="1"/>
  <c r="AS190" i="1"/>
  <c r="AR190" i="1"/>
  <c r="AT190" i="1" s="1"/>
  <c r="AV190" i="1" s="1"/>
  <c r="AQ190" i="1"/>
  <c r="AH190" i="1"/>
  <c r="AJ190" i="1" s="1"/>
  <c r="AG190" i="1"/>
  <c r="AI190" i="1" s="1"/>
  <c r="BD190" i="1" s="1"/>
  <c r="Y190" i="1"/>
  <c r="AA190" i="1" s="1"/>
  <c r="X190" i="1"/>
  <c r="Z190" i="1" s="1"/>
  <c r="BA190" i="1" s="1"/>
  <c r="R190" i="1"/>
  <c r="T190" i="1" s="1"/>
  <c r="Q190" i="1"/>
  <c r="S190" i="1" s="1"/>
  <c r="AY190" i="1" s="1"/>
  <c r="K190" i="1"/>
  <c r="M190" i="1" s="1"/>
  <c r="BE190" i="1" s="1"/>
  <c r="J190" i="1"/>
  <c r="L190" i="1" s="1"/>
  <c r="AZ190" i="1" s="1"/>
  <c r="AS189" i="1"/>
  <c r="AU189" i="1" s="1"/>
  <c r="AW189" i="1" s="1"/>
  <c r="AR189" i="1"/>
  <c r="AQ189" i="1"/>
  <c r="AH189" i="1"/>
  <c r="AJ189" i="1" s="1"/>
  <c r="AG189" i="1"/>
  <c r="AI189" i="1" s="1"/>
  <c r="BD189" i="1" s="1"/>
  <c r="Y189" i="1"/>
  <c r="AA189" i="1" s="1"/>
  <c r="X189" i="1"/>
  <c r="Z189" i="1" s="1"/>
  <c r="BA189" i="1" s="1"/>
  <c r="R189" i="1"/>
  <c r="T189" i="1" s="1"/>
  <c r="Q189" i="1"/>
  <c r="S189" i="1" s="1"/>
  <c r="AY189" i="1" s="1"/>
  <c r="K189" i="1"/>
  <c r="M189" i="1" s="1"/>
  <c r="J189" i="1"/>
  <c r="L189" i="1" s="1"/>
  <c r="AZ189" i="1" s="1"/>
  <c r="AU188" i="1"/>
  <c r="AW188" i="1" s="1"/>
  <c r="AS188" i="1"/>
  <c r="AR188" i="1"/>
  <c r="AT188" i="1" s="1"/>
  <c r="AV188" i="1" s="1"/>
  <c r="AQ188" i="1"/>
  <c r="AH188" i="1"/>
  <c r="AJ188" i="1" s="1"/>
  <c r="AG188" i="1"/>
  <c r="AI188" i="1" s="1"/>
  <c r="BD188" i="1" s="1"/>
  <c r="Y188" i="1"/>
  <c r="AA188" i="1" s="1"/>
  <c r="X188" i="1"/>
  <c r="Z188" i="1" s="1"/>
  <c r="BA188" i="1" s="1"/>
  <c r="R188" i="1"/>
  <c r="T188" i="1" s="1"/>
  <c r="Q188" i="1"/>
  <c r="S188" i="1" s="1"/>
  <c r="AY188" i="1" s="1"/>
  <c r="K188" i="1"/>
  <c r="M188" i="1" s="1"/>
  <c r="BE188" i="1" s="1"/>
  <c r="J188" i="1"/>
  <c r="L188" i="1" s="1"/>
  <c r="AZ188" i="1" s="1"/>
  <c r="AS187" i="1"/>
  <c r="AU187" i="1" s="1"/>
  <c r="AW187" i="1" s="1"/>
  <c r="AR187" i="1"/>
  <c r="AQ187" i="1"/>
  <c r="AH187" i="1"/>
  <c r="AJ187" i="1" s="1"/>
  <c r="AG187" i="1"/>
  <c r="AI187" i="1" s="1"/>
  <c r="BD187" i="1" s="1"/>
  <c r="Y187" i="1"/>
  <c r="AA187" i="1" s="1"/>
  <c r="X187" i="1"/>
  <c r="Z187" i="1" s="1"/>
  <c r="BA187" i="1" s="1"/>
  <c r="R187" i="1"/>
  <c r="T187" i="1" s="1"/>
  <c r="Q187" i="1"/>
  <c r="S187" i="1" s="1"/>
  <c r="AY187" i="1" s="1"/>
  <c r="K187" i="1"/>
  <c r="M187" i="1" s="1"/>
  <c r="J187" i="1"/>
  <c r="L187" i="1" s="1"/>
  <c r="AZ187" i="1" s="1"/>
  <c r="AU186" i="1"/>
  <c r="AW186" i="1" s="1"/>
  <c r="AS186" i="1"/>
  <c r="AR186" i="1"/>
  <c r="AT186" i="1" s="1"/>
  <c r="AV186" i="1" s="1"/>
  <c r="AQ186" i="1"/>
  <c r="AH186" i="1"/>
  <c r="AJ186" i="1" s="1"/>
  <c r="AG186" i="1"/>
  <c r="AI186" i="1" s="1"/>
  <c r="BD186" i="1" s="1"/>
  <c r="Y186" i="1"/>
  <c r="AA186" i="1" s="1"/>
  <c r="X186" i="1"/>
  <c r="Z186" i="1" s="1"/>
  <c r="BA186" i="1" s="1"/>
  <c r="R186" i="1"/>
  <c r="T186" i="1" s="1"/>
  <c r="Q186" i="1"/>
  <c r="S186" i="1" s="1"/>
  <c r="AY186" i="1" s="1"/>
  <c r="K186" i="1"/>
  <c r="M186" i="1" s="1"/>
  <c r="BE186" i="1" s="1"/>
  <c r="J186" i="1"/>
  <c r="L186" i="1" s="1"/>
  <c r="AZ186" i="1" s="1"/>
  <c r="AS185" i="1"/>
  <c r="AU185" i="1" s="1"/>
  <c r="AW185" i="1" s="1"/>
  <c r="AR185" i="1"/>
  <c r="AQ185" i="1"/>
  <c r="AH185" i="1"/>
  <c r="AJ185" i="1" s="1"/>
  <c r="AG185" i="1"/>
  <c r="AI185" i="1" s="1"/>
  <c r="BD185" i="1" s="1"/>
  <c r="Y185" i="1"/>
  <c r="AA185" i="1" s="1"/>
  <c r="X185" i="1"/>
  <c r="Z185" i="1" s="1"/>
  <c r="BA185" i="1" s="1"/>
  <c r="R185" i="1"/>
  <c r="T185" i="1" s="1"/>
  <c r="Q185" i="1"/>
  <c r="S185" i="1" s="1"/>
  <c r="AY185" i="1" s="1"/>
  <c r="K185" i="1"/>
  <c r="M185" i="1" s="1"/>
  <c r="J185" i="1"/>
  <c r="L185" i="1" s="1"/>
  <c r="AZ185" i="1" s="1"/>
  <c r="AU184" i="1"/>
  <c r="AW184" i="1" s="1"/>
  <c r="AS184" i="1"/>
  <c r="AR184" i="1"/>
  <c r="AT184" i="1" s="1"/>
  <c r="AV184" i="1" s="1"/>
  <c r="AQ184" i="1"/>
  <c r="AH184" i="1"/>
  <c r="AJ184" i="1" s="1"/>
  <c r="AG184" i="1"/>
  <c r="AI184" i="1" s="1"/>
  <c r="BD184" i="1" s="1"/>
  <c r="Y184" i="1"/>
  <c r="AA184" i="1" s="1"/>
  <c r="X184" i="1"/>
  <c r="Z184" i="1" s="1"/>
  <c r="BA184" i="1" s="1"/>
  <c r="R184" i="1"/>
  <c r="T184" i="1" s="1"/>
  <c r="Q184" i="1"/>
  <c r="S184" i="1" s="1"/>
  <c r="AY184" i="1" s="1"/>
  <c r="K184" i="1"/>
  <c r="M184" i="1" s="1"/>
  <c r="BE184" i="1" s="1"/>
  <c r="J184" i="1"/>
  <c r="L184" i="1" s="1"/>
  <c r="AZ184" i="1" s="1"/>
  <c r="AS183" i="1"/>
  <c r="AU183" i="1" s="1"/>
  <c r="AW183" i="1" s="1"/>
  <c r="AR183" i="1"/>
  <c r="AQ183" i="1"/>
  <c r="AH183" i="1"/>
  <c r="AJ183" i="1" s="1"/>
  <c r="AG183" i="1"/>
  <c r="AI183" i="1" s="1"/>
  <c r="BD183" i="1" s="1"/>
  <c r="Y183" i="1"/>
  <c r="AA183" i="1" s="1"/>
  <c r="X183" i="1"/>
  <c r="Z183" i="1" s="1"/>
  <c r="BA183" i="1" s="1"/>
  <c r="R183" i="1"/>
  <c r="T183" i="1" s="1"/>
  <c r="Q183" i="1"/>
  <c r="S183" i="1" s="1"/>
  <c r="AY183" i="1" s="1"/>
  <c r="K183" i="1"/>
  <c r="M183" i="1" s="1"/>
  <c r="J183" i="1"/>
  <c r="L183" i="1" s="1"/>
  <c r="AZ183" i="1" s="1"/>
  <c r="AU182" i="1"/>
  <c r="AW182" i="1" s="1"/>
  <c r="AS182" i="1"/>
  <c r="AR182" i="1"/>
  <c r="AT182" i="1" s="1"/>
  <c r="AV182" i="1" s="1"/>
  <c r="AQ182" i="1"/>
  <c r="AH182" i="1"/>
  <c r="AJ182" i="1" s="1"/>
  <c r="AG182" i="1"/>
  <c r="AI182" i="1" s="1"/>
  <c r="BD182" i="1" s="1"/>
  <c r="Y182" i="1"/>
  <c r="AA182" i="1" s="1"/>
  <c r="X182" i="1"/>
  <c r="Z182" i="1" s="1"/>
  <c r="BA182" i="1" s="1"/>
  <c r="S182" i="1"/>
  <c r="R182" i="1"/>
  <c r="T182" i="1" s="1"/>
  <c r="Q182" i="1"/>
  <c r="K182" i="1"/>
  <c r="M182" i="1" s="1"/>
  <c r="BE182" i="1" s="1"/>
  <c r="J182" i="1"/>
  <c r="L182" i="1" s="1"/>
  <c r="AZ182" i="1" s="1"/>
  <c r="AS181" i="1"/>
  <c r="AU181" i="1" s="1"/>
  <c r="AW181" i="1" s="1"/>
  <c r="AR181" i="1"/>
  <c r="AQ181" i="1"/>
  <c r="AH181" i="1"/>
  <c r="AJ181" i="1" s="1"/>
  <c r="AG181" i="1"/>
  <c r="AI181" i="1" s="1"/>
  <c r="BD181" i="1" s="1"/>
  <c r="Y181" i="1"/>
  <c r="AA181" i="1" s="1"/>
  <c r="X181" i="1"/>
  <c r="Z181" i="1" s="1"/>
  <c r="BA181" i="1" s="1"/>
  <c r="R181" i="1"/>
  <c r="T181" i="1" s="1"/>
  <c r="Q181" i="1"/>
  <c r="S181" i="1" s="1"/>
  <c r="AY181" i="1" s="1"/>
  <c r="K181" i="1"/>
  <c r="M181" i="1" s="1"/>
  <c r="J181" i="1"/>
  <c r="L181" i="1" s="1"/>
  <c r="AZ181" i="1" s="1"/>
  <c r="AU180" i="1"/>
  <c r="AW180" i="1" s="1"/>
  <c r="AS180" i="1"/>
  <c r="AR180" i="1"/>
  <c r="AT180" i="1" s="1"/>
  <c r="AV180" i="1" s="1"/>
  <c r="AQ180" i="1"/>
  <c r="AH180" i="1"/>
  <c r="AJ180" i="1" s="1"/>
  <c r="AG180" i="1"/>
  <c r="AI180" i="1" s="1"/>
  <c r="BD180" i="1" s="1"/>
  <c r="Y180" i="1"/>
  <c r="AA180" i="1" s="1"/>
  <c r="X180" i="1"/>
  <c r="Z180" i="1" s="1"/>
  <c r="BA180" i="1" s="1"/>
  <c r="R180" i="1"/>
  <c r="T180" i="1" s="1"/>
  <c r="Q180" i="1"/>
  <c r="S180" i="1" s="1"/>
  <c r="AY180" i="1" s="1"/>
  <c r="K180" i="1"/>
  <c r="M180" i="1" s="1"/>
  <c r="BE180" i="1" s="1"/>
  <c r="J180" i="1"/>
  <c r="L180" i="1" s="1"/>
  <c r="AZ180" i="1" s="1"/>
  <c r="AS179" i="1"/>
  <c r="AU179" i="1" s="1"/>
  <c r="AW179" i="1" s="1"/>
  <c r="AR179" i="1"/>
  <c r="AQ179" i="1"/>
  <c r="AH179" i="1"/>
  <c r="AJ179" i="1" s="1"/>
  <c r="AG179" i="1"/>
  <c r="AI179" i="1" s="1"/>
  <c r="BD179" i="1" s="1"/>
  <c r="Y179" i="1"/>
  <c r="AA179" i="1" s="1"/>
  <c r="X179" i="1"/>
  <c r="Z179" i="1" s="1"/>
  <c r="BA179" i="1" s="1"/>
  <c r="R179" i="1"/>
  <c r="T179" i="1" s="1"/>
  <c r="Q179" i="1"/>
  <c r="S179" i="1" s="1"/>
  <c r="AY179" i="1" s="1"/>
  <c r="K179" i="1"/>
  <c r="M179" i="1" s="1"/>
  <c r="J179" i="1"/>
  <c r="L179" i="1" s="1"/>
  <c r="AZ179" i="1" s="1"/>
  <c r="AU178" i="1"/>
  <c r="AW178" i="1" s="1"/>
  <c r="AS178" i="1"/>
  <c r="AR178" i="1"/>
  <c r="AT178" i="1" s="1"/>
  <c r="AV178" i="1" s="1"/>
  <c r="AQ178" i="1"/>
  <c r="AH178" i="1"/>
  <c r="AJ178" i="1" s="1"/>
  <c r="AG178" i="1"/>
  <c r="AI178" i="1" s="1"/>
  <c r="BD178" i="1" s="1"/>
  <c r="Y178" i="1"/>
  <c r="AA178" i="1" s="1"/>
  <c r="X178" i="1"/>
  <c r="Z178" i="1" s="1"/>
  <c r="BA178" i="1" s="1"/>
  <c r="R178" i="1"/>
  <c r="T178" i="1" s="1"/>
  <c r="Q178" i="1"/>
  <c r="S178" i="1" s="1"/>
  <c r="AY178" i="1" s="1"/>
  <c r="K178" i="1"/>
  <c r="M178" i="1" s="1"/>
  <c r="BE178" i="1" s="1"/>
  <c r="J178" i="1"/>
  <c r="L178" i="1" s="1"/>
  <c r="AZ178" i="1" s="1"/>
  <c r="AS177" i="1"/>
  <c r="AU177" i="1" s="1"/>
  <c r="AW177" i="1" s="1"/>
  <c r="AR177" i="1"/>
  <c r="AQ177" i="1"/>
  <c r="AH177" i="1"/>
  <c r="AJ177" i="1" s="1"/>
  <c r="AG177" i="1"/>
  <c r="AI177" i="1" s="1"/>
  <c r="BD177" i="1" s="1"/>
  <c r="Y177" i="1"/>
  <c r="AA177" i="1" s="1"/>
  <c r="X177" i="1"/>
  <c r="Z177" i="1" s="1"/>
  <c r="BA177" i="1" s="1"/>
  <c r="R177" i="1"/>
  <c r="T177" i="1" s="1"/>
  <c r="Q177" i="1"/>
  <c r="S177" i="1" s="1"/>
  <c r="AY177" i="1" s="1"/>
  <c r="K177" i="1"/>
  <c r="M177" i="1" s="1"/>
  <c r="J177" i="1"/>
  <c r="L177" i="1" s="1"/>
  <c r="AZ177" i="1" s="1"/>
  <c r="AU176" i="1"/>
  <c r="AW176" i="1" s="1"/>
  <c r="AS176" i="1"/>
  <c r="AR176" i="1"/>
  <c r="AT176" i="1" s="1"/>
  <c r="AV176" i="1" s="1"/>
  <c r="AQ176" i="1"/>
  <c r="AH176" i="1"/>
  <c r="AJ176" i="1" s="1"/>
  <c r="AG176" i="1"/>
  <c r="AI176" i="1" s="1"/>
  <c r="BD176" i="1" s="1"/>
  <c r="Y176" i="1"/>
  <c r="AA176" i="1" s="1"/>
  <c r="X176" i="1"/>
  <c r="Z176" i="1" s="1"/>
  <c r="BA176" i="1" s="1"/>
  <c r="R176" i="1"/>
  <c r="T176" i="1" s="1"/>
  <c r="Q176" i="1"/>
  <c r="S176" i="1" s="1"/>
  <c r="AY176" i="1" s="1"/>
  <c r="K176" i="1"/>
  <c r="M176" i="1" s="1"/>
  <c r="BE176" i="1" s="1"/>
  <c r="J176" i="1"/>
  <c r="L176" i="1" s="1"/>
  <c r="AZ176" i="1" s="1"/>
  <c r="AS175" i="1"/>
  <c r="AU175" i="1" s="1"/>
  <c r="AW175" i="1" s="1"/>
  <c r="AR175" i="1"/>
  <c r="AQ175" i="1"/>
  <c r="AH175" i="1"/>
  <c r="AJ175" i="1" s="1"/>
  <c r="AG175" i="1"/>
  <c r="AI175" i="1" s="1"/>
  <c r="BD175" i="1" s="1"/>
  <c r="Y175" i="1"/>
  <c r="AA175" i="1" s="1"/>
  <c r="X175" i="1"/>
  <c r="Z175" i="1" s="1"/>
  <c r="BA175" i="1" s="1"/>
  <c r="R175" i="1"/>
  <c r="T175" i="1" s="1"/>
  <c r="Q175" i="1"/>
  <c r="S175" i="1" s="1"/>
  <c r="AY175" i="1" s="1"/>
  <c r="K175" i="1"/>
  <c r="M175" i="1" s="1"/>
  <c r="J175" i="1"/>
  <c r="L175" i="1" s="1"/>
  <c r="AZ175" i="1" s="1"/>
  <c r="AU174" i="1"/>
  <c r="AW174" i="1" s="1"/>
  <c r="AS174" i="1"/>
  <c r="AR174" i="1"/>
  <c r="AT174" i="1" s="1"/>
  <c r="AV174" i="1" s="1"/>
  <c r="AQ174" i="1"/>
  <c r="AH174" i="1"/>
  <c r="AJ174" i="1" s="1"/>
  <c r="AG174" i="1"/>
  <c r="AI174" i="1" s="1"/>
  <c r="BD174" i="1" s="1"/>
  <c r="Y174" i="1"/>
  <c r="AA174" i="1" s="1"/>
  <c r="X174" i="1"/>
  <c r="Z174" i="1" s="1"/>
  <c r="BA174" i="1" s="1"/>
  <c r="R174" i="1"/>
  <c r="T174" i="1" s="1"/>
  <c r="Q174" i="1"/>
  <c r="S174" i="1" s="1"/>
  <c r="AY174" i="1" s="1"/>
  <c r="K174" i="1"/>
  <c r="M174" i="1" s="1"/>
  <c r="BE174" i="1" s="1"/>
  <c r="J174" i="1"/>
  <c r="L174" i="1" s="1"/>
  <c r="AZ174" i="1" s="1"/>
  <c r="AS173" i="1"/>
  <c r="AU173" i="1" s="1"/>
  <c r="AW173" i="1" s="1"/>
  <c r="AR173" i="1"/>
  <c r="AQ173" i="1"/>
  <c r="AH173" i="1"/>
  <c r="AJ173" i="1" s="1"/>
  <c r="AG173" i="1"/>
  <c r="AI173" i="1" s="1"/>
  <c r="BD173" i="1" s="1"/>
  <c r="Y173" i="1"/>
  <c r="AA173" i="1" s="1"/>
  <c r="X173" i="1"/>
  <c r="Z173" i="1" s="1"/>
  <c r="BA173" i="1" s="1"/>
  <c r="R173" i="1"/>
  <c r="T173" i="1" s="1"/>
  <c r="Q173" i="1"/>
  <c r="S173" i="1" s="1"/>
  <c r="AY173" i="1" s="1"/>
  <c r="K173" i="1"/>
  <c r="M173" i="1" s="1"/>
  <c r="J173" i="1"/>
  <c r="L173" i="1" s="1"/>
  <c r="AZ173" i="1" s="1"/>
  <c r="AU172" i="1"/>
  <c r="AW172" i="1" s="1"/>
  <c r="AS172" i="1"/>
  <c r="AR172" i="1"/>
  <c r="AT172" i="1" s="1"/>
  <c r="AV172" i="1" s="1"/>
  <c r="AQ172" i="1"/>
  <c r="AH172" i="1"/>
  <c r="AJ172" i="1" s="1"/>
  <c r="AG172" i="1"/>
  <c r="AI172" i="1" s="1"/>
  <c r="BD172" i="1" s="1"/>
  <c r="Y172" i="1"/>
  <c r="AA172" i="1" s="1"/>
  <c r="X172" i="1"/>
  <c r="Z172" i="1" s="1"/>
  <c r="BA172" i="1" s="1"/>
  <c r="R172" i="1"/>
  <c r="T172" i="1" s="1"/>
  <c r="Q172" i="1"/>
  <c r="S172" i="1" s="1"/>
  <c r="AY172" i="1" s="1"/>
  <c r="K172" i="1"/>
  <c r="M172" i="1" s="1"/>
  <c r="BE172" i="1" s="1"/>
  <c r="J172" i="1"/>
  <c r="L172" i="1" s="1"/>
  <c r="AZ172" i="1" s="1"/>
  <c r="AS171" i="1"/>
  <c r="AU171" i="1" s="1"/>
  <c r="AW171" i="1" s="1"/>
  <c r="AR171" i="1"/>
  <c r="AQ171" i="1"/>
  <c r="AH171" i="1"/>
  <c r="AJ171" i="1" s="1"/>
  <c r="AG171" i="1"/>
  <c r="AI171" i="1" s="1"/>
  <c r="BD171" i="1" s="1"/>
  <c r="Y171" i="1"/>
  <c r="AA171" i="1" s="1"/>
  <c r="X171" i="1"/>
  <c r="Z171" i="1" s="1"/>
  <c r="BA171" i="1" s="1"/>
  <c r="R171" i="1"/>
  <c r="T171" i="1" s="1"/>
  <c r="Q171" i="1"/>
  <c r="S171" i="1" s="1"/>
  <c r="AY171" i="1" s="1"/>
  <c r="K171" i="1"/>
  <c r="M171" i="1" s="1"/>
  <c r="J171" i="1"/>
  <c r="L171" i="1" s="1"/>
  <c r="AZ171" i="1" s="1"/>
  <c r="AU170" i="1"/>
  <c r="AW170" i="1" s="1"/>
  <c r="AS170" i="1"/>
  <c r="AR170" i="1"/>
  <c r="AT170" i="1" s="1"/>
  <c r="AV170" i="1" s="1"/>
  <c r="AQ170" i="1"/>
  <c r="AH170" i="1"/>
  <c r="AJ170" i="1" s="1"/>
  <c r="AG170" i="1"/>
  <c r="AI170" i="1" s="1"/>
  <c r="BD170" i="1" s="1"/>
  <c r="Y170" i="1"/>
  <c r="AA170" i="1" s="1"/>
  <c r="X170" i="1"/>
  <c r="Z170" i="1" s="1"/>
  <c r="BA170" i="1" s="1"/>
  <c r="R170" i="1"/>
  <c r="T170" i="1" s="1"/>
  <c r="Q170" i="1"/>
  <c r="S170" i="1" s="1"/>
  <c r="AY170" i="1" s="1"/>
  <c r="K170" i="1"/>
  <c r="M170" i="1" s="1"/>
  <c r="BE170" i="1" s="1"/>
  <c r="J170" i="1"/>
  <c r="L170" i="1" s="1"/>
  <c r="AZ170" i="1" s="1"/>
  <c r="AS169" i="1"/>
  <c r="AU169" i="1" s="1"/>
  <c r="AW169" i="1" s="1"/>
  <c r="AR169" i="1"/>
  <c r="AQ169" i="1"/>
  <c r="AH169" i="1"/>
  <c r="AJ169" i="1" s="1"/>
  <c r="AG169" i="1"/>
  <c r="AI169" i="1" s="1"/>
  <c r="BD169" i="1" s="1"/>
  <c r="Y169" i="1"/>
  <c r="AA169" i="1" s="1"/>
  <c r="X169" i="1"/>
  <c r="Z169" i="1" s="1"/>
  <c r="BA169" i="1" s="1"/>
  <c r="R169" i="1"/>
  <c r="T169" i="1" s="1"/>
  <c r="Q169" i="1"/>
  <c r="S169" i="1" s="1"/>
  <c r="AY169" i="1" s="1"/>
  <c r="K169" i="1"/>
  <c r="M169" i="1" s="1"/>
  <c r="J169" i="1"/>
  <c r="L169" i="1" s="1"/>
  <c r="AZ169" i="1" s="1"/>
  <c r="AU168" i="1"/>
  <c r="AW168" i="1" s="1"/>
  <c r="AS168" i="1"/>
  <c r="AR168" i="1"/>
  <c r="AT168" i="1" s="1"/>
  <c r="AV168" i="1" s="1"/>
  <c r="AQ168" i="1"/>
  <c r="AH168" i="1"/>
  <c r="AJ168" i="1" s="1"/>
  <c r="AG168" i="1"/>
  <c r="AI168" i="1" s="1"/>
  <c r="BD168" i="1" s="1"/>
  <c r="Y168" i="1"/>
  <c r="AA168" i="1" s="1"/>
  <c r="X168" i="1"/>
  <c r="Z168" i="1" s="1"/>
  <c r="BA168" i="1" s="1"/>
  <c r="R168" i="1"/>
  <c r="T168" i="1" s="1"/>
  <c r="Q168" i="1"/>
  <c r="S168" i="1" s="1"/>
  <c r="AY168" i="1" s="1"/>
  <c r="K168" i="1"/>
  <c r="M168" i="1" s="1"/>
  <c r="BE168" i="1" s="1"/>
  <c r="J168" i="1"/>
  <c r="L168" i="1" s="1"/>
  <c r="AZ168" i="1" s="1"/>
  <c r="AS167" i="1"/>
  <c r="AU167" i="1" s="1"/>
  <c r="AW167" i="1" s="1"/>
  <c r="AR167" i="1"/>
  <c r="AQ167" i="1"/>
  <c r="AH167" i="1"/>
  <c r="AJ167" i="1" s="1"/>
  <c r="AG167" i="1"/>
  <c r="AI167" i="1" s="1"/>
  <c r="BD167" i="1" s="1"/>
  <c r="Y167" i="1"/>
  <c r="AA167" i="1" s="1"/>
  <c r="X167" i="1"/>
  <c r="Z167" i="1" s="1"/>
  <c r="BA167" i="1" s="1"/>
  <c r="R167" i="1"/>
  <c r="T167" i="1" s="1"/>
  <c r="Q167" i="1"/>
  <c r="S167" i="1" s="1"/>
  <c r="AY167" i="1" s="1"/>
  <c r="K167" i="1"/>
  <c r="M167" i="1" s="1"/>
  <c r="J167" i="1"/>
  <c r="L167" i="1" s="1"/>
  <c r="AZ167" i="1" s="1"/>
  <c r="AU166" i="1"/>
  <c r="AW166" i="1" s="1"/>
  <c r="AS166" i="1"/>
  <c r="AR166" i="1"/>
  <c r="AT166" i="1" s="1"/>
  <c r="AV166" i="1" s="1"/>
  <c r="AQ166" i="1"/>
  <c r="AH166" i="1"/>
  <c r="AJ166" i="1" s="1"/>
  <c r="AG166" i="1"/>
  <c r="AI166" i="1" s="1"/>
  <c r="BD166" i="1" s="1"/>
  <c r="Y166" i="1"/>
  <c r="AA166" i="1" s="1"/>
  <c r="X166" i="1"/>
  <c r="Z166" i="1" s="1"/>
  <c r="BA166" i="1" s="1"/>
  <c r="R166" i="1"/>
  <c r="T166" i="1" s="1"/>
  <c r="Q166" i="1"/>
  <c r="S166" i="1" s="1"/>
  <c r="AY166" i="1" s="1"/>
  <c r="K166" i="1"/>
  <c r="M166" i="1" s="1"/>
  <c r="BE166" i="1" s="1"/>
  <c r="J166" i="1"/>
  <c r="L166" i="1" s="1"/>
  <c r="AZ166" i="1" s="1"/>
  <c r="AS165" i="1"/>
  <c r="AU165" i="1" s="1"/>
  <c r="AW165" i="1" s="1"/>
  <c r="AR165" i="1"/>
  <c r="AQ165" i="1"/>
  <c r="AH165" i="1"/>
  <c r="AJ165" i="1" s="1"/>
  <c r="AG165" i="1"/>
  <c r="AI165" i="1" s="1"/>
  <c r="BD165" i="1" s="1"/>
  <c r="Y165" i="1"/>
  <c r="AA165" i="1" s="1"/>
  <c r="X165" i="1"/>
  <c r="Z165" i="1" s="1"/>
  <c r="BA165" i="1" s="1"/>
  <c r="R165" i="1"/>
  <c r="T165" i="1" s="1"/>
  <c r="Q165" i="1"/>
  <c r="S165" i="1" s="1"/>
  <c r="AY165" i="1" s="1"/>
  <c r="K165" i="1"/>
  <c r="M165" i="1" s="1"/>
  <c r="J165" i="1"/>
  <c r="L165" i="1" s="1"/>
  <c r="AZ165" i="1" s="1"/>
  <c r="AU164" i="1"/>
  <c r="AW164" i="1" s="1"/>
  <c r="AS164" i="1"/>
  <c r="AR164" i="1"/>
  <c r="AT164" i="1" s="1"/>
  <c r="AV164" i="1" s="1"/>
  <c r="AQ164" i="1"/>
  <c r="AH164" i="1"/>
  <c r="AJ164" i="1" s="1"/>
  <c r="AG164" i="1"/>
  <c r="AI164" i="1" s="1"/>
  <c r="BD164" i="1" s="1"/>
  <c r="Y164" i="1"/>
  <c r="AA164" i="1" s="1"/>
  <c r="X164" i="1"/>
  <c r="Z164" i="1" s="1"/>
  <c r="BA164" i="1" s="1"/>
  <c r="R164" i="1"/>
  <c r="T164" i="1" s="1"/>
  <c r="Q164" i="1"/>
  <c r="S164" i="1" s="1"/>
  <c r="AY164" i="1" s="1"/>
  <c r="K164" i="1"/>
  <c r="M164" i="1" s="1"/>
  <c r="BE164" i="1" s="1"/>
  <c r="J164" i="1"/>
  <c r="L164" i="1" s="1"/>
  <c r="AZ164" i="1" s="1"/>
  <c r="AS163" i="1"/>
  <c r="AU163" i="1" s="1"/>
  <c r="AW163" i="1" s="1"/>
  <c r="AR163" i="1"/>
  <c r="AQ163" i="1"/>
  <c r="AH163" i="1"/>
  <c r="AJ163" i="1" s="1"/>
  <c r="AG163" i="1"/>
  <c r="AI163" i="1" s="1"/>
  <c r="BD163" i="1" s="1"/>
  <c r="Y163" i="1"/>
  <c r="AA163" i="1" s="1"/>
  <c r="X163" i="1"/>
  <c r="Z163" i="1" s="1"/>
  <c r="BA163" i="1" s="1"/>
  <c r="R163" i="1"/>
  <c r="T163" i="1" s="1"/>
  <c r="Q163" i="1"/>
  <c r="S163" i="1" s="1"/>
  <c r="AY163" i="1" s="1"/>
  <c r="K163" i="1"/>
  <c r="M163" i="1" s="1"/>
  <c r="J163" i="1"/>
  <c r="L163" i="1" s="1"/>
  <c r="AZ163" i="1" s="1"/>
  <c r="AU162" i="1"/>
  <c r="AW162" i="1" s="1"/>
  <c r="AS162" i="1"/>
  <c r="AR162" i="1"/>
  <c r="AT162" i="1" s="1"/>
  <c r="AV162" i="1" s="1"/>
  <c r="AQ162" i="1"/>
  <c r="AH162" i="1"/>
  <c r="AJ162" i="1" s="1"/>
  <c r="AG162" i="1"/>
  <c r="AI162" i="1" s="1"/>
  <c r="BD162" i="1" s="1"/>
  <c r="Y162" i="1"/>
  <c r="AA162" i="1" s="1"/>
  <c r="X162" i="1"/>
  <c r="Z162" i="1" s="1"/>
  <c r="BA162" i="1" s="1"/>
  <c r="R162" i="1"/>
  <c r="T162" i="1" s="1"/>
  <c r="Q162" i="1"/>
  <c r="S162" i="1" s="1"/>
  <c r="AY162" i="1" s="1"/>
  <c r="K162" i="1"/>
  <c r="M162" i="1" s="1"/>
  <c r="BE162" i="1" s="1"/>
  <c r="J162" i="1"/>
  <c r="L162" i="1" s="1"/>
  <c r="AZ162" i="1" s="1"/>
  <c r="AS161" i="1"/>
  <c r="AU161" i="1" s="1"/>
  <c r="AW161" i="1" s="1"/>
  <c r="AR161" i="1"/>
  <c r="AQ161" i="1"/>
  <c r="AH161" i="1"/>
  <c r="AJ161" i="1" s="1"/>
  <c r="AG161" i="1"/>
  <c r="AI161" i="1" s="1"/>
  <c r="BD161" i="1" s="1"/>
  <c r="Y161" i="1"/>
  <c r="AA161" i="1" s="1"/>
  <c r="X161" i="1"/>
  <c r="Z161" i="1" s="1"/>
  <c r="BA161" i="1" s="1"/>
  <c r="R161" i="1"/>
  <c r="T161" i="1" s="1"/>
  <c r="Q161" i="1"/>
  <c r="S161" i="1" s="1"/>
  <c r="AY161" i="1" s="1"/>
  <c r="K161" i="1"/>
  <c r="M161" i="1" s="1"/>
  <c r="J161" i="1"/>
  <c r="L161" i="1" s="1"/>
  <c r="AZ161" i="1" s="1"/>
  <c r="AU160" i="1"/>
  <c r="AW160" i="1" s="1"/>
  <c r="AS160" i="1"/>
  <c r="AR160" i="1"/>
  <c r="AT160" i="1" s="1"/>
  <c r="AV160" i="1" s="1"/>
  <c r="AQ160" i="1"/>
  <c r="AH160" i="1"/>
  <c r="AJ160" i="1" s="1"/>
  <c r="AG160" i="1"/>
  <c r="AI160" i="1" s="1"/>
  <c r="BD160" i="1" s="1"/>
  <c r="Y160" i="1"/>
  <c r="AA160" i="1" s="1"/>
  <c r="X160" i="1"/>
  <c r="Z160" i="1" s="1"/>
  <c r="BA160" i="1" s="1"/>
  <c r="R160" i="1"/>
  <c r="T160" i="1" s="1"/>
  <c r="Q160" i="1"/>
  <c r="S160" i="1" s="1"/>
  <c r="AY160" i="1" s="1"/>
  <c r="K160" i="1"/>
  <c r="M160" i="1" s="1"/>
  <c r="BE160" i="1" s="1"/>
  <c r="J160" i="1"/>
  <c r="L160" i="1" s="1"/>
  <c r="AZ160" i="1" s="1"/>
  <c r="AS159" i="1"/>
  <c r="AU159" i="1" s="1"/>
  <c r="AW159" i="1" s="1"/>
  <c r="AR159" i="1"/>
  <c r="AQ159" i="1"/>
  <c r="AH159" i="1"/>
  <c r="AJ159" i="1" s="1"/>
  <c r="AG159" i="1"/>
  <c r="AI159" i="1" s="1"/>
  <c r="BD159" i="1" s="1"/>
  <c r="Y159" i="1"/>
  <c r="AA159" i="1" s="1"/>
  <c r="X159" i="1"/>
  <c r="Z159" i="1" s="1"/>
  <c r="BA159" i="1" s="1"/>
  <c r="R159" i="1"/>
  <c r="T159" i="1" s="1"/>
  <c r="Q159" i="1"/>
  <c r="S159" i="1" s="1"/>
  <c r="AY159" i="1" s="1"/>
  <c r="K159" i="1"/>
  <c r="M159" i="1" s="1"/>
  <c r="J159" i="1"/>
  <c r="L159" i="1" s="1"/>
  <c r="AZ159" i="1" s="1"/>
  <c r="AU158" i="1"/>
  <c r="AW158" i="1" s="1"/>
  <c r="AS158" i="1"/>
  <c r="AR158" i="1"/>
  <c r="AT158" i="1" s="1"/>
  <c r="AV158" i="1" s="1"/>
  <c r="AQ158" i="1"/>
  <c r="AH158" i="1"/>
  <c r="AJ158" i="1" s="1"/>
  <c r="AG158" i="1"/>
  <c r="AI158" i="1" s="1"/>
  <c r="BD158" i="1" s="1"/>
  <c r="Y158" i="1"/>
  <c r="AA158" i="1" s="1"/>
  <c r="X158" i="1"/>
  <c r="Z158" i="1" s="1"/>
  <c r="BA158" i="1" s="1"/>
  <c r="R158" i="1"/>
  <c r="T158" i="1" s="1"/>
  <c r="Q158" i="1"/>
  <c r="S158" i="1" s="1"/>
  <c r="AY158" i="1" s="1"/>
  <c r="K158" i="1"/>
  <c r="M158" i="1" s="1"/>
  <c r="BE158" i="1" s="1"/>
  <c r="J158" i="1"/>
  <c r="L158" i="1" s="1"/>
  <c r="AZ158" i="1" s="1"/>
  <c r="AS157" i="1"/>
  <c r="AU157" i="1" s="1"/>
  <c r="AW157" i="1" s="1"/>
  <c r="AR157" i="1"/>
  <c r="AQ157" i="1"/>
  <c r="AH157" i="1"/>
  <c r="AJ157" i="1" s="1"/>
  <c r="AG157" i="1"/>
  <c r="AI157" i="1" s="1"/>
  <c r="BD157" i="1" s="1"/>
  <c r="Y157" i="1"/>
  <c r="AA157" i="1" s="1"/>
  <c r="X157" i="1"/>
  <c r="Z157" i="1" s="1"/>
  <c r="BA157" i="1" s="1"/>
  <c r="R157" i="1"/>
  <c r="T157" i="1" s="1"/>
  <c r="Q157" i="1"/>
  <c r="S157" i="1" s="1"/>
  <c r="AY157" i="1" s="1"/>
  <c r="K157" i="1"/>
  <c r="M157" i="1" s="1"/>
  <c r="J157" i="1"/>
  <c r="L157" i="1" s="1"/>
  <c r="AZ157" i="1" s="1"/>
  <c r="AU156" i="1"/>
  <c r="AW156" i="1" s="1"/>
  <c r="AS156" i="1"/>
  <c r="AR156" i="1"/>
  <c r="AT156" i="1" s="1"/>
  <c r="AV156" i="1" s="1"/>
  <c r="AQ156" i="1"/>
  <c r="AH156" i="1"/>
  <c r="AJ156" i="1" s="1"/>
  <c r="AG156" i="1"/>
  <c r="AI156" i="1" s="1"/>
  <c r="BD156" i="1" s="1"/>
  <c r="Y156" i="1"/>
  <c r="AA156" i="1" s="1"/>
  <c r="X156" i="1"/>
  <c r="Z156" i="1" s="1"/>
  <c r="BA156" i="1" s="1"/>
  <c r="R156" i="1"/>
  <c r="T156" i="1" s="1"/>
  <c r="Q156" i="1"/>
  <c r="S156" i="1" s="1"/>
  <c r="AY156" i="1" s="1"/>
  <c r="K156" i="1"/>
  <c r="M156" i="1" s="1"/>
  <c r="BE156" i="1" s="1"/>
  <c r="J156" i="1"/>
  <c r="L156" i="1" s="1"/>
  <c r="AZ156" i="1" s="1"/>
  <c r="AS155" i="1"/>
  <c r="AU155" i="1" s="1"/>
  <c r="AW155" i="1" s="1"/>
  <c r="AR155" i="1"/>
  <c r="AQ155" i="1"/>
  <c r="AH155" i="1"/>
  <c r="AJ155" i="1" s="1"/>
  <c r="AG155" i="1"/>
  <c r="AI155" i="1" s="1"/>
  <c r="BD155" i="1" s="1"/>
  <c r="Y155" i="1"/>
  <c r="AA155" i="1" s="1"/>
  <c r="X155" i="1"/>
  <c r="Z155" i="1" s="1"/>
  <c r="BA155" i="1" s="1"/>
  <c r="R155" i="1"/>
  <c r="T155" i="1" s="1"/>
  <c r="Q155" i="1"/>
  <c r="S155" i="1" s="1"/>
  <c r="AY155" i="1" s="1"/>
  <c r="K155" i="1"/>
  <c r="M155" i="1" s="1"/>
  <c r="J155" i="1"/>
  <c r="L155" i="1" s="1"/>
  <c r="AZ155" i="1" s="1"/>
  <c r="AU154" i="1"/>
  <c r="AW154" i="1" s="1"/>
  <c r="AS154" i="1"/>
  <c r="AR154" i="1"/>
  <c r="AT154" i="1" s="1"/>
  <c r="AV154" i="1" s="1"/>
  <c r="AQ154" i="1"/>
  <c r="AH154" i="1"/>
  <c r="AJ154" i="1" s="1"/>
  <c r="AG154" i="1"/>
  <c r="AI154" i="1" s="1"/>
  <c r="BD154" i="1" s="1"/>
  <c r="Y154" i="1"/>
  <c r="AA154" i="1" s="1"/>
  <c r="X154" i="1"/>
  <c r="Z154" i="1" s="1"/>
  <c r="BA154" i="1" s="1"/>
  <c r="R154" i="1"/>
  <c r="T154" i="1" s="1"/>
  <c r="Q154" i="1"/>
  <c r="S154" i="1" s="1"/>
  <c r="AY154" i="1" s="1"/>
  <c r="K154" i="1"/>
  <c r="M154" i="1" s="1"/>
  <c r="BE154" i="1" s="1"/>
  <c r="J154" i="1"/>
  <c r="L154" i="1" s="1"/>
  <c r="AZ154" i="1" s="1"/>
  <c r="AS153" i="1"/>
  <c r="AU153" i="1" s="1"/>
  <c r="AW153" i="1" s="1"/>
  <c r="AR153" i="1"/>
  <c r="AQ153" i="1"/>
  <c r="AH153" i="1"/>
  <c r="AJ153" i="1" s="1"/>
  <c r="AG153" i="1"/>
  <c r="AI153" i="1" s="1"/>
  <c r="BD153" i="1" s="1"/>
  <c r="Y153" i="1"/>
  <c r="AA153" i="1" s="1"/>
  <c r="X153" i="1"/>
  <c r="Z153" i="1" s="1"/>
  <c r="BA153" i="1" s="1"/>
  <c r="R153" i="1"/>
  <c r="T153" i="1" s="1"/>
  <c r="Q153" i="1"/>
  <c r="S153" i="1" s="1"/>
  <c r="AY153" i="1" s="1"/>
  <c r="K153" i="1"/>
  <c r="M153" i="1" s="1"/>
  <c r="J153" i="1"/>
  <c r="L153" i="1" s="1"/>
  <c r="AZ153" i="1" s="1"/>
  <c r="AU152" i="1"/>
  <c r="AW152" i="1" s="1"/>
  <c r="AS152" i="1"/>
  <c r="AR152" i="1"/>
  <c r="AT152" i="1" s="1"/>
  <c r="AV152" i="1" s="1"/>
  <c r="AQ152" i="1"/>
  <c r="AH152" i="1"/>
  <c r="AJ152" i="1" s="1"/>
  <c r="AG152" i="1"/>
  <c r="AI152" i="1" s="1"/>
  <c r="BD152" i="1" s="1"/>
  <c r="Y152" i="1"/>
  <c r="AA152" i="1" s="1"/>
  <c r="X152" i="1"/>
  <c r="Z152" i="1" s="1"/>
  <c r="BA152" i="1" s="1"/>
  <c r="R152" i="1"/>
  <c r="T152" i="1" s="1"/>
  <c r="Q152" i="1"/>
  <c r="S152" i="1" s="1"/>
  <c r="AY152" i="1" s="1"/>
  <c r="K152" i="1"/>
  <c r="M152" i="1" s="1"/>
  <c r="BE152" i="1" s="1"/>
  <c r="J152" i="1"/>
  <c r="L152" i="1" s="1"/>
  <c r="AZ152" i="1" s="1"/>
  <c r="AS151" i="1"/>
  <c r="AU151" i="1" s="1"/>
  <c r="AW151" i="1" s="1"/>
  <c r="AR151" i="1"/>
  <c r="AQ151" i="1"/>
  <c r="AH151" i="1"/>
  <c r="AJ151" i="1" s="1"/>
  <c r="AG151" i="1"/>
  <c r="AI151" i="1" s="1"/>
  <c r="BD151" i="1" s="1"/>
  <c r="Y151" i="1"/>
  <c r="AA151" i="1" s="1"/>
  <c r="X151" i="1"/>
  <c r="Z151" i="1" s="1"/>
  <c r="BA151" i="1" s="1"/>
  <c r="R151" i="1"/>
  <c r="T151" i="1" s="1"/>
  <c r="Q151" i="1"/>
  <c r="S151" i="1" s="1"/>
  <c r="AY151" i="1" s="1"/>
  <c r="K151" i="1"/>
  <c r="M151" i="1" s="1"/>
  <c r="J151" i="1"/>
  <c r="L151" i="1" s="1"/>
  <c r="AZ151" i="1" s="1"/>
  <c r="AU150" i="1"/>
  <c r="AW150" i="1" s="1"/>
  <c r="AS150" i="1"/>
  <c r="AR150" i="1"/>
  <c r="AT150" i="1" s="1"/>
  <c r="AV150" i="1" s="1"/>
  <c r="AQ150" i="1"/>
  <c r="AH150" i="1"/>
  <c r="AJ150" i="1" s="1"/>
  <c r="AG150" i="1"/>
  <c r="AI150" i="1" s="1"/>
  <c r="BD150" i="1" s="1"/>
  <c r="Y150" i="1"/>
  <c r="AA150" i="1" s="1"/>
  <c r="X150" i="1"/>
  <c r="Z150" i="1" s="1"/>
  <c r="BA150" i="1" s="1"/>
  <c r="R150" i="1"/>
  <c r="T150" i="1" s="1"/>
  <c r="Q150" i="1"/>
  <c r="S150" i="1" s="1"/>
  <c r="AY150" i="1" s="1"/>
  <c r="K150" i="1"/>
  <c r="M150" i="1" s="1"/>
  <c r="BE150" i="1" s="1"/>
  <c r="J150" i="1"/>
  <c r="L150" i="1" s="1"/>
  <c r="AZ150" i="1" s="1"/>
  <c r="AS149" i="1"/>
  <c r="AU149" i="1" s="1"/>
  <c r="AW149" i="1" s="1"/>
  <c r="AR149" i="1"/>
  <c r="AQ149" i="1"/>
  <c r="AH149" i="1"/>
  <c r="AJ149" i="1" s="1"/>
  <c r="AG149" i="1"/>
  <c r="AI149" i="1" s="1"/>
  <c r="BD149" i="1" s="1"/>
  <c r="Y149" i="1"/>
  <c r="AA149" i="1" s="1"/>
  <c r="X149" i="1"/>
  <c r="Z149" i="1" s="1"/>
  <c r="BA149" i="1" s="1"/>
  <c r="R149" i="1"/>
  <c r="T149" i="1" s="1"/>
  <c r="Q149" i="1"/>
  <c r="S149" i="1" s="1"/>
  <c r="AY149" i="1" s="1"/>
  <c r="K149" i="1"/>
  <c r="M149" i="1" s="1"/>
  <c r="J149" i="1"/>
  <c r="L149" i="1" s="1"/>
  <c r="AZ149" i="1" s="1"/>
  <c r="AU148" i="1"/>
  <c r="AW148" i="1" s="1"/>
  <c r="AS148" i="1"/>
  <c r="AR148" i="1"/>
  <c r="AT148" i="1" s="1"/>
  <c r="AV148" i="1" s="1"/>
  <c r="AQ148" i="1"/>
  <c r="AH148" i="1"/>
  <c r="AJ148" i="1" s="1"/>
  <c r="AG148" i="1"/>
  <c r="AI148" i="1" s="1"/>
  <c r="BD148" i="1" s="1"/>
  <c r="Y148" i="1"/>
  <c r="AA148" i="1" s="1"/>
  <c r="X148" i="1"/>
  <c r="Z148" i="1" s="1"/>
  <c r="BA148" i="1" s="1"/>
  <c r="R148" i="1"/>
  <c r="T148" i="1" s="1"/>
  <c r="Q148" i="1"/>
  <c r="S148" i="1" s="1"/>
  <c r="AY148" i="1" s="1"/>
  <c r="K148" i="1"/>
  <c r="M148" i="1" s="1"/>
  <c r="BE148" i="1" s="1"/>
  <c r="J148" i="1"/>
  <c r="L148" i="1" s="1"/>
  <c r="AZ148" i="1" s="1"/>
  <c r="AS147" i="1"/>
  <c r="AU147" i="1" s="1"/>
  <c r="AW147" i="1" s="1"/>
  <c r="AR147" i="1"/>
  <c r="AQ147" i="1"/>
  <c r="AH147" i="1"/>
  <c r="AJ147" i="1" s="1"/>
  <c r="AG147" i="1"/>
  <c r="AI147" i="1" s="1"/>
  <c r="BD147" i="1" s="1"/>
  <c r="Y147" i="1"/>
  <c r="AA147" i="1" s="1"/>
  <c r="X147" i="1"/>
  <c r="Z147" i="1" s="1"/>
  <c r="BA147" i="1" s="1"/>
  <c r="R147" i="1"/>
  <c r="T147" i="1" s="1"/>
  <c r="Q147" i="1"/>
  <c r="S147" i="1" s="1"/>
  <c r="AY147" i="1" s="1"/>
  <c r="K147" i="1"/>
  <c r="M147" i="1" s="1"/>
  <c r="J147" i="1"/>
  <c r="L147" i="1" s="1"/>
  <c r="AZ147" i="1" s="1"/>
  <c r="AU146" i="1"/>
  <c r="AW146" i="1" s="1"/>
  <c r="AS146" i="1"/>
  <c r="AR146" i="1"/>
  <c r="AT146" i="1" s="1"/>
  <c r="AV146" i="1" s="1"/>
  <c r="AQ146" i="1"/>
  <c r="AH146" i="1"/>
  <c r="AJ146" i="1" s="1"/>
  <c r="AG146" i="1"/>
  <c r="AI146" i="1" s="1"/>
  <c r="BD146" i="1" s="1"/>
  <c r="Y146" i="1"/>
  <c r="AA146" i="1" s="1"/>
  <c r="X146" i="1"/>
  <c r="Z146" i="1" s="1"/>
  <c r="BA146" i="1" s="1"/>
  <c r="R146" i="1"/>
  <c r="T146" i="1" s="1"/>
  <c r="Q146" i="1"/>
  <c r="S146" i="1" s="1"/>
  <c r="AY146" i="1" s="1"/>
  <c r="K146" i="1"/>
  <c r="M146" i="1" s="1"/>
  <c r="BE146" i="1" s="1"/>
  <c r="J146" i="1"/>
  <c r="L146" i="1" s="1"/>
  <c r="AZ146" i="1" s="1"/>
  <c r="AS145" i="1"/>
  <c r="AU145" i="1" s="1"/>
  <c r="AW145" i="1" s="1"/>
  <c r="AR145" i="1"/>
  <c r="AQ145" i="1"/>
  <c r="AH145" i="1"/>
  <c r="AJ145" i="1" s="1"/>
  <c r="AG145" i="1"/>
  <c r="AI145" i="1" s="1"/>
  <c r="BD145" i="1" s="1"/>
  <c r="Y145" i="1"/>
  <c r="AA145" i="1" s="1"/>
  <c r="X145" i="1"/>
  <c r="Z145" i="1" s="1"/>
  <c r="BA145" i="1" s="1"/>
  <c r="R145" i="1"/>
  <c r="T145" i="1" s="1"/>
  <c r="Q145" i="1"/>
  <c r="S145" i="1" s="1"/>
  <c r="AY145" i="1" s="1"/>
  <c r="K145" i="1"/>
  <c r="M145" i="1" s="1"/>
  <c r="J145" i="1"/>
  <c r="L145" i="1" s="1"/>
  <c r="AZ145" i="1" s="1"/>
  <c r="AU144" i="1"/>
  <c r="AW144" i="1" s="1"/>
  <c r="AS144" i="1"/>
  <c r="AR144" i="1"/>
  <c r="AT144" i="1" s="1"/>
  <c r="AV144" i="1" s="1"/>
  <c r="AQ144" i="1"/>
  <c r="AH144" i="1"/>
  <c r="AJ144" i="1" s="1"/>
  <c r="AG144" i="1"/>
  <c r="AI144" i="1" s="1"/>
  <c r="BD144" i="1" s="1"/>
  <c r="Y144" i="1"/>
  <c r="AA144" i="1" s="1"/>
  <c r="X144" i="1"/>
  <c r="Z144" i="1" s="1"/>
  <c r="BA144" i="1" s="1"/>
  <c r="R144" i="1"/>
  <c r="T144" i="1" s="1"/>
  <c r="Q144" i="1"/>
  <c r="S144" i="1" s="1"/>
  <c r="AY144" i="1" s="1"/>
  <c r="K144" i="1"/>
  <c r="M144" i="1" s="1"/>
  <c r="BE144" i="1" s="1"/>
  <c r="J144" i="1"/>
  <c r="L144" i="1" s="1"/>
  <c r="AZ144" i="1" s="1"/>
  <c r="AS143" i="1"/>
  <c r="AU143" i="1" s="1"/>
  <c r="AW143" i="1" s="1"/>
  <c r="AR143" i="1"/>
  <c r="AQ143" i="1"/>
  <c r="AH143" i="1"/>
  <c r="AJ143" i="1" s="1"/>
  <c r="AG143" i="1"/>
  <c r="AI143" i="1" s="1"/>
  <c r="BD143" i="1" s="1"/>
  <c r="Y143" i="1"/>
  <c r="AA143" i="1" s="1"/>
  <c r="X143" i="1"/>
  <c r="Z143" i="1" s="1"/>
  <c r="BA143" i="1" s="1"/>
  <c r="R143" i="1"/>
  <c r="T143" i="1" s="1"/>
  <c r="Q143" i="1"/>
  <c r="S143" i="1" s="1"/>
  <c r="AY143" i="1" s="1"/>
  <c r="K143" i="1"/>
  <c r="M143" i="1" s="1"/>
  <c r="J143" i="1"/>
  <c r="L143" i="1" s="1"/>
  <c r="AZ143" i="1" s="1"/>
  <c r="AU142" i="1"/>
  <c r="AW142" i="1" s="1"/>
  <c r="AS142" i="1"/>
  <c r="AR142" i="1"/>
  <c r="AT142" i="1" s="1"/>
  <c r="AV142" i="1" s="1"/>
  <c r="AQ142" i="1"/>
  <c r="AH142" i="1"/>
  <c r="AJ142" i="1" s="1"/>
  <c r="AG142" i="1"/>
  <c r="AI142" i="1" s="1"/>
  <c r="BD142" i="1" s="1"/>
  <c r="Y142" i="1"/>
  <c r="AA142" i="1" s="1"/>
  <c r="X142" i="1"/>
  <c r="Z142" i="1" s="1"/>
  <c r="BA142" i="1" s="1"/>
  <c r="R142" i="1"/>
  <c r="T142" i="1" s="1"/>
  <c r="Q142" i="1"/>
  <c r="S142" i="1" s="1"/>
  <c r="AY142" i="1" s="1"/>
  <c r="K142" i="1"/>
  <c r="M142" i="1" s="1"/>
  <c r="BE142" i="1" s="1"/>
  <c r="J142" i="1"/>
  <c r="L142" i="1" s="1"/>
  <c r="AZ142" i="1" s="1"/>
  <c r="AS141" i="1"/>
  <c r="AU141" i="1" s="1"/>
  <c r="AW141" i="1" s="1"/>
  <c r="AR141" i="1"/>
  <c r="AQ141" i="1"/>
  <c r="AH141" i="1"/>
  <c r="AJ141" i="1" s="1"/>
  <c r="AG141" i="1"/>
  <c r="AI141" i="1" s="1"/>
  <c r="BD141" i="1" s="1"/>
  <c r="Y141" i="1"/>
  <c r="AA141" i="1" s="1"/>
  <c r="X141" i="1"/>
  <c r="Z141" i="1" s="1"/>
  <c r="BA141" i="1" s="1"/>
  <c r="R141" i="1"/>
  <c r="T141" i="1" s="1"/>
  <c r="Q141" i="1"/>
  <c r="S141" i="1" s="1"/>
  <c r="AY141" i="1" s="1"/>
  <c r="K141" i="1"/>
  <c r="M141" i="1" s="1"/>
  <c r="J141" i="1"/>
  <c r="L141" i="1" s="1"/>
  <c r="AZ141" i="1" s="1"/>
  <c r="AU140" i="1"/>
  <c r="AW140" i="1" s="1"/>
  <c r="AS140" i="1"/>
  <c r="AR140" i="1"/>
  <c r="AT140" i="1" s="1"/>
  <c r="AV140" i="1" s="1"/>
  <c r="AQ140" i="1"/>
  <c r="AH140" i="1"/>
  <c r="AJ140" i="1" s="1"/>
  <c r="AG140" i="1"/>
  <c r="AI140" i="1" s="1"/>
  <c r="BD140" i="1" s="1"/>
  <c r="Y140" i="1"/>
  <c r="AA140" i="1" s="1"/>
  <c r="X140" i="1"/>
  <c r="Z140" i="1" s="1"/>
  <c r="BA140" i="1" s="1"/>
  <c r="R140" i="1"/>
  <c r="T140" i="1" s="1"/>
  <c r="Q140" i="1"/>
  <c r="S140" i="1" s="1"/>
  <c r="AY140" i="1" s="1"/>
  <c r="K140" i="1"/>
  <c r="M140" i="1" s="1"/>
  <c r="BE140" i="1" s="1"/>
  <c r="J140" i="1"/>
  <c r="L140" i="1" s="1"/>
  <c r="AZ140" i="1" s="1"/>
  <c r="AS139" i="1"/>
  <c r="AU139" i="1" s="1"/>
  <c r="AW139" i="1" s="1"/>
  <c r="AR139" i="1"/>
  <c r="AQ139" i="1"/>
  <c r="AH139" i="1"/>
  <c r="AJ139" i="1" s="1"/>
  <c r="AG139" i="1"/>
  <c r="AI139" i="1" s="1"/>
  <c r="BD139" i="1" s="1"/>
  <c r="Y139" i="1"/>
  <c r="AA139" i="1" s="1"/>
  <c r="X139" i="1"/>
  <c r="Z139" i="1" s="1"/>
  <c r="BA139" i="1" s="1"/>
  <c r="R139" i="1"/>
  <c r="T139" i="1" s="1"/>
  <c r="Q139" i="1"/>
  <c r="S139" i="1" s="1"/>
  <c r="AY139" i="1" s="1"/>
  <c r="K139" i="1"/>
  <c r="M139" i="1" s="1"/>
  <c r="J139" i="1"/>
  <c r="L139" i="1" s="1"/>
  <c r="AZ139" i="1" s="1"/>
  <c r="AU138" i="1"/>
  <c r="AW138" i="1" s="1"/>
  <c r="AS138" i="1"/>
  <c r="AR138" i="1"/>
  <c r="AT138" i="1" s="1"/>
  <c r="AV138" i="1" s="1"/>
  <c r="AQ138" i="1"/>
  <c r="AH138" i="1"/>
  <c r="AJ138" i="1" s="1"/>
  <c r="AG138" i="1"/>
  <c r="AI138" i="1" s="1"/>
  <c r="BD138" i="1" s="1"/>
  <c r="Y138" i="1"/>
  <c r="AA138" i="1" s="1"/>
  <c r="X138" i="1"/>
  <c r="Z138" i="1" s="1"/>
  <c r="BA138" i="1" s="1"/>
  <c r="R138" i="1"/>
  <c r="T138" i="1" s="1"/>
  <c r="Q138" i="1"/>
  <c r="S138" i="1" s="1"/>
  <c r="AY138" i="1" s="1"/>
  <c r="K138" i="1"/>
  <c r="M138" i="1" s="1"/>
  <c r="BE138" i="1" s="1"/>
  <c r="J138" i="1"/>
  <c r="L138" i="1" s="1"/>
  <c r="AZ138" i="1" s="1"/>
  <c r="AS137" i="1"/>
  <c r="AU137" i="1" s="1"/>
  <c r="AW137" i="1" s="1"/>
  <c r="AR137" i="1"/>
  <c r="AQ137" i="1"/>
  <c r="AH137" i="1"/>
  <c r="AJ137" i="1" s="1"/>
  <c r="AG137" i="1"/>
  <c r="AI137" i="1" s="1"/>
  <c r="BD137" i="1" s="1"/>
  <c r="Y137" i="1"/>
  <c r="AA137" i="1" s="1"/>
  <c r="X137" i="1"/>
  <c r="Z137" i="1" s="1"/>
  <c r="BA137" i="1" s="1"/>
  <c r="R137" i="1"/>
  <c r="T137" i="1" s="1"/>
  <c r="Q137" i="1"/>
  <c r="S137" i="1" s="1"/>
  <c r="AY137" i="1" s="1"/>
  <c r="K137" i="1"/>
  <c r="M137" i="1" s="1"/>
  <c r="J137" i="1"/>
  <c r="L137" i="1" s="1"/>
  <c r="AZ137" i="1" s="1"/>
  <c r="AU136" i="1"/>
  <c r="AW136" i="1" s="1"/>
  <c r="AS136" i="1"/>
  <c r="AR136" i="1"/>
  <c r="AT136" i="1" s="1"/>
  <c r="AV136" i="1" s="1"/>
  <c r="AQ136" i="1"/>
  <c r="AH136" i="1"/>
  <c r="AJ136" i="1" s="1"/>
  <c r="AG136" i="1"/>
  <c r="AI136" i="1" s="1"/>
  <c r="BD136" i="1" s="1"/>
  <c r="Y136" i="1"/>
  <c r="AA136" i="1" s="1"/>
  <c r="X136" i="1"/>
  <c r="Z136" i="1" s="1"/>
  <c r="BA136" i="1" s="1"/>
  <c r="R136" i="1"/>
  <c r="T136" i="1" s="1"/>
  <c r="Q136" i="1"/>
  <c r="S136" i="1" s="1"/>
  <c r="AY136" i="1" s="1"/>
  <c r="K136" i="1"/>
  <c r="M136" i="1" s="1"/>
  <c r="BE136" i="1" s="1"/>
  <c r="J136" i="1"/>
  <c r="L136" i="1" s="1"/>
  <c r="AZ136" i="1" s="1"/>
  <c r="AS135" i="1"/>
  <c r="AU135" i="1" s="1"/>
  <c r="AW135" i="1" s="1"/>
  <c r="AR135" i="1"/>
  <c r="AQ135" i="1"/>
  <c r="AH135" i="1"/>
  <c r="AJ135" i="1" s="1"/>
  <c r="AG135" i="1"/>
  <c r="AI135" i="1" s="1"/>
  <c r="BD135" i="1" s="1"/>
  <c r="Y135" i="1"/>
  <c r="AA135" i="1" s="1"/>
  <c r="X135" i="1"/>
  <c r="Z135" i="1" s="1"/>
  <c r="BA135" i="1" s="1"/>
  <c r="R135" i="1"/>
  <c r="T135" i="1" s="1"/>
  <c r="Q135" i="1"/>
  <c r="S135" i="1" s="1"/>
  <c r="AY135" i="1" s="1"/>
  <c r="K135" i="1"/>
  <c r="M135" i="1" s="1"/>
  <c r="J135" i="1"/>
  <c r="L135" i="1" s="1"/>
  <c r="AZ135" i="1" s="1"/>
  <c r="AU134" i="1"/>
  <c r="AW134" i="1" s="1"/>
  <c r="AS134" i="1"/>
  <c r="AR134" i="1"/>
  <c r="AT134" i="1" s="1"/>
  <c r="AV134" i="1" s="1"/>
  <c r="AQ134" i="1"/>
  <c r="AH134" i="1"/>
  <c r="AJ134" i="1" s="1"/>
  <c r="AG134" i="1"/>
  <c r="AI134" i="1" s="1"/>
  <c r="BD134" i="1" s="1"/>
  <c r="Y134" i="1"/>
  <c r="AA134" i="1" s="1"/>
  <c r="X134" i="1"/>
  <c r="Z134" i="1" s="1"/>
  <c r="BA134" i="1" s="1"/>
  <c r="R134" i="1"/>
  <c r="T134" i="1" s="1"/>
  <c r="Q134" i="1"/>
  <c r="S134" i="1" s="1"/>
  <c r="AY134" i="1" s="1"/>
  <c r="K134" i="1"/>
  <c r="M134" i="1" s="1"/>
  <c r="BE134" i="1" s="1"/>
  <c r="J134" i="1"/>
  <c r="L134" i="1" s="1"/>
  <c r="AZ134" i="1" s="1"/>
  <c r="AS133" i="1"/>
  <c r="AU133" i="1" s="1"/>
  <c r="AW133" i="1" s="1"/>
  <c r="AR133" i="1"/>
  <c r="AQ133" i="1"/>
  <c r="AH133" i="1"/>
  <c r="AJ133" i="1" s="1"/>
  <c r="AG133" i="1"/>
  <c r="AI133" i="1" s="1"/>
  <c r="BD133" i="1" s="1"/>
  <c r="Y133" i="1"/>
  <c r="AA133" i="1" s="1"/>
  <c r="X133" i="1"/>
  <c r="Z133" i="1" s="1"/>
  <c r="BA133" i="1" s="1"/>
  <c r="R133" i="1"/>
  <c r="T133" i="1" s="1"/>
  <c r="Q133" i="1"/>
  <c r="S133" i="1" s="1"/>
  <c r="AY133" i="1" s="1"/>
  <c r="K133" i="1"/>
  <c r="M133" i="1" s="1"/>
  <c r="J133" i="1"/>
  <c r="L133" i="1" s="1"/>
  <c r="AZ133" i="1" s="1"/>
  <c r="AU132" i="1"/>
  <c r="AW132" i="1" s="1"/>
  <c r="AS132" i="1"/>
  <c r="AR132" i="1"/>
  <c r="AT132" i="1" s="1"/>
  <c r="AV132" i="1" s="1"/>
  <c r="AQ132" i="1"/>
  <c r="AH132" i="1"/>
  <c r="AJ132" i="1" s="1"/>
  <c r="AG132" i="1"/>
  <c r="AI132" i="1" s="1"/>
  <c r="BD132" i="1" s="1"/>
  <c r="Y132" i="1"/>
  <c r="AA132" i="1" s="1"/>
  <c r="X132" i="1"/>
  <c r="Z132" i="1" s="1"/>
  <c r="BA132" i="1" s="1"/>
  <c r="R132" i="1"/>
  <c r="T132" i="1" s="1"/>
  <c r="Q132" i="1"/>
  <c r="S132" i="1" s="1"/>
  <c r="AY132" i="1" s="1"/>
  <c r="K132" i="1"/>
  <c r="M132" i="1" s="1"/>
  <c r="BE132" i="1" s="1"/>
  <c r="J132" i="1"/>
  <c r="L132" i="1" s="1"/>
  <c r="AZ132" i="1" s="1"/>
  <c r="AS131" i="1"/>
  <c r="AU131" i="1" s="1"/>
  <c r="AW131" i="1" s="1"/>
  <c r="AR131" i="1"/>
  <c r="AQ131" i="1"/>
  <c r="AH131" i="1"/>
  <c r="AJ131" i="1" s="1"/>
  <c r="AG131" i="1"/>
  <c r="AI131" i="1" s="1"/>
  <c r="BD131" i="1" s="1"/>
  <c r="Y131" i="1"/>
  <c r="AA131" i="1" s="1"/>
  <c r="X131" i="1"/>
  <c r="Z131" i="1" s="1"/>
  <c r="BA131" i="1" s="1"/>
  <c r="R131" i="1"/>
  <c r="T131" i="1" s="1"/>
  <c r="Q131" i="1"/>
  <c r="S131" i="1" s="1"/>
  <c r="AY131" i="1" s="1"/>
  <c r="K131" i="1"/>
  <c r="M131" i="1" s="1"/>
  <c r="J131" i="1"/>
  <c r="L131" i="1" s="1"/>
  <c r="AZ131" i="1" s="1"/>
  <c r="AU130" i="1"/>
  <c r="AW130" i="1" s="1"/>
  <c r="AS130" i="1"/>
  <c r="AR130" i="1"/>
  <c r="AT130" i="1" s="1"/>
  <c r="AV130" i="1" s="1"/>
  <c r="AQ130" i="1"/>
  <c r="AH130" i="1"/>
  <c r="AJ130" i="1" s="1"/>
  <c r="AG130" i="1"/>
  <c r="AI130" i="1" s="1"/>
  <c r="BD130" i="1" s="1"/>
  <c r="Y130" i="1"/>
  <c r="AA130" i="1" s="1"/>
  <c r="X130" i="1"/>
  <c r="Z130" i="1" s="1"/>
  <c r="BA130" i="1" s="1"/>
  <c r="R130" i="1"/>
  <c r="T130" i="1" s="1"/>
  <c r="Q130" i="1"/>
  <c r="S130" i="1" s="1"/>
  <c r="AY130" i="1" s="1"/>
  <c r="K130" i="1"/>
  <c r="M130" i="1" s="1"/>
  <c r="BE130" i="1" s="1"/>
  <c r="J130" i="1"/>
  <c r="L130" i="1" s="1"/>
  <c r="AZ130" i="1" s="1"/>
  <c r="AS129" i="1"/>
  <c r="AU129" i="1" s="1"/>
  <c r="AW129" i="1" s="1"/>
  <c r="AR129" i="1"/>
  <c r="AQ129" i="1"/>
  <c r="AH129" i="1"/>
  <c r="AJ129" i="1" s="1"/>
  <c r="AG129" i="1"/>
  <c r="AI129" i="1" s="1"/>
  <c r="BD129" i="1" s="1"/>
  <c r="Y129" i="1"/>
  <c r="AA129" i="1" s="1"/>
  <c r="X129" i="1"/>
  <c r="Z129" i="1" s="1"/>
  <c r="BA129" i="1" s="1"/>
  <c r="R129" i="1"/>
  <c r="T129" i="1" s="1"/>
  <c r="Q129" i="1"/>
  <c r="S129" i="1" s="1"/>
  <c r="AY129" i="1" s="1"/>
  <c r="K129" i="1"/>
  <c r="M129" i="1" s="1"/>
  <c r="J129" i="1"/>
  <c r="L129" i="1" s="1"/>
  <c r="AZ129" i="1" s="1"/>
  <c r="AU128" i="1"/>
  <c r="AW128" i="1" s="1"/>
  <c r="AS128" i="1"/>
  <c r="AR128" i="1"/>
  <c r="AT128" i="1" s="1"/>
  <c r="AV128" i="1" s="1"/>
  <c r="AQ128" i="1"/>
  <c r="AH128" i="1"/>
  <c r="AJ128" i="1" s="1"/>
  <c r="AG128" i="1"/>
  <c r="AI128" i="1" s="1"/>
  <c r="BD128" i="1" s="1"/>
  <c r="Y128" i="1"/>
  <c r="AA128" i="1" s="1"/>
  <c r="X128" i="1"/>
  <c r="Z128" i="1" s="1"/>
  <c r="BA128" i="1" s="1"/>
  <c r="R128" i="1"/>
  <c r="T128" i="1" s="1"/>
  <c r="Q128" i="1"/>
  <c r="S128" i="1" s="1"/>
  <c r="AY128" i="1" s="1"/>
  <c r="K128" i="1"/>
  <c r="M128" i="1" s="1"/>
  <c r="BE128" i="1" s="1"/>
  <c r="J128" i="1"/>
  <c r="L128" i="1" s="1"/>
  <c r="AZ128" i="1" s="1"/>
  <c r="AS127" i="1"/>
  <c r="AU127" i="1" s="1"/>
  <c r="AW127" i="1" s="1"/>
  <c r="AR127" i="1"/>
  <c r="AQ127" i="1"/>
  <c r="AH127" i="1"/>
  <c r="AJ127" i="1" s="1"/>
  <c r="AG127" i="1"/>
  <c r="AI127" i="1" s="1"/>
  <c r="BD127" i="1" s="1"/>
  <c r="Y127" i="1"/>
  <c r="AA127" i="1" s="1"/>
  <c r="X127" i="1"/>
  <c r="Z127" i="1" s="1"/>
  <c r="BA127" i="1" s="1"/>
  <c r="R127" i="1"/>
  <c r="T127" i="1" s="1"/>
  <c r="Q127" i="1"/>
  <c r="S127" i="1" s="1"/>
  <c r="AY127" i="1" s="1"/>
  <c r="K127" i="1"/>
  <c r="M127" i="1" s="1"/>
  <c r="J127" i="1"/>
  <c r="L127" i="1" s="1"/>
  <c r="AZ127" i="1" s="1"/>
  <c r="AU126" i="1"/>
  <c r="AW126" i="1" s="1"/>
  <c r="AS126" i="1"/>
  <c r="AR126" i="1"/>
  <c r="AT126" i="1" s="1"/>
  <c r="AV126" i="1" s="1"/>
  <c r="AQ126" i="1"/>
  <c r="AH126" i="1"/>
  <c r="AJ126" i="1" s="1"/>
  <c r="AG126" i="1"/>
  <c r="AI126" i="1" s="1"/>
  <c r="BD126" i="1" s="1"/>
  <c r="Y126" i="1"/>
  <c r="AA126" i="1" s="1"/>
  <c r="X126" i="1"/>
  <c r="Z126" i="1" s="1"/>
  <c r="BA126" i="1" s="1"/>
  <c r="R126" i="1"/>
  <c r="T126" i="1" s="1"/>
  <c r="Q126" i="1"/>
  <c r="S126" i="1" s="1"/>
  <c r="AY126" i="1" s="1"/>
  <c r="K126" i="1"/>
  <c r="M126" i="1" s="1"/>
  <c r="BE126" i="1" s="1"/>
  <c r="J126" i="1"/>
  <c r="L126" i="1" s="1"/>
  <c r="AZ126" i="1" s="1"/>
  <c r="AS125" i="1"/>
  <c r="AU125" i="1" s="1"/>
  <c r="AW125" i="1" s="1"/>
  <c r="AR125" i="1"/>
  <c r="AQ125" i="1"/>
  <c r="AH125" i="1"/>
  <c r="AJ125" i="1" s="1"/>
  <c r="AG125" i="1"/>
  <c r="AI125" i="1" s="1"/>
  <c r="BD125" i="1" s="1"/>
  <c r="Y125" i="1"/>
  <c r="AA125" i="1" s="1"/>
  <c r="X125" i="1"/>
  <c r="Z125" i="1" s="1"/>
  <c r="BA125" i="1" s="1"/>
  <c r="R125" i="1"/>
  <c r="T125" i="1" s="1"/>
  <c r="Q125" i="1"/>
  <c r="S125" i="1" s="1"/>
  <c r="AY125" i="1" s="1"/>
  <c r="K125" i="1"/>
  <c r="M125" i="1" s="1"/>
  <c r="J125" i="1"/>
  <c r="L125" i="1" s="1"/>
  <c r="AZ125" i="1" s="1"/>
  <c r="AU124" i="1"/>
  <c r="AW124" i="1" s="1"/>
  <c r="AS124" i="1"/>
  <c r="AR124" i="1"/>
  <c r="AT124" i="1" s="1"/>
  <c r="AV124" i="1" s="1"/>
  <c r="AQ124" i="1"/>
  <c r="AH124" i="1"/>
  <c r="AJ124" i="1" s="1"/>
  <c r="AG124" i="1"/>
  <c r="AI124" i="1" s="1"/>
  <c r="BD124" i="1" s="1"/>
  <c r="Y124" i="1"/>
  <c r="AA124" i="1" s="1"/>
  <c r="X124" i="1"/>
  <c r="Z124" i="1" s="1"/>
  <c r="BA124" i="1" s="1"/>
  <c r="R124" i="1"/>
  <c r="T124" i="1" s="1"/>
  <c r="Q124" i="1"/>
  <c r="S124" i="1" s="1"/>
  <c r="AY124" i="1" s="1"/>
  <c r="K124" i="1"/>
  <c r="M124" i="1" s="1"/>
  <c r="BE124" i="1" s="1"/>
  <c r="J124" i="1"/>
  <c r="L124" i="1" s="1"/>
  <c r="AZ124" i="1" s="1"/>
  <c r="AS123" i="1"/>
  <c r="AU123" i="1" s="1"/>
  <c r="AW123" i="1" s="1"/>
  <c r="AR123" i="1"/>
  <c r="AQ123" i="1"/>
  <c r="AH123" i="1"/>
  <c r="AJ123" i="1" s="1"/>
  <c r="AG123" i="1"/>
  <c r="AI123" i="1" s="1"/>
  <c r="BD123" i="1" s="1"/>
  <c r="Y123" i="1"/>
  <c r="AA123" i="1" s="1"/>
  <c r="X123" i="1"/>
  <c r="Z123" i="1" s="1"/>
  <c r="BA123" i="1" s="1"/>
  <c r="R123" i="1"/>
  <c r="T123" i="1" s="1"/>
  <c r="Q123" i="1"/>
  <c r="S123" i="1" s="1"/>
  <c r="AY123" i="1" s="1"/>
  <c r="K123" i="1"/>
  <c r="M123" i="1" s="1"/>
  <c r="J123" i="1"/>
  <c r="L123" i="1" s="1"/>
  <c r="AZ123" i="1" s="1"/>
  <c r="AU122" i="1"/>
  <c r="AW122" i="1" s="1"/>
  <c r="AS122" i="1"/>
  <c r="AR122" i="1"/>
  <c r="AT122" i="1" s="1"/>
  <c r="AV122" i="1" s="1"/>
  <c r="AQ122" i="1"/>
  <c r="AH122" i="1"/>
  <c r="AJ122" i="1" s="1"/>
  <c r="AG122" i="1"/>
  <c r="AI122" i="1" s="1"/>
  <c r="BD122" i="1" s="1"/>
  <c r="Y122" i="1"/>
  <c r="AA122" i="1" s="1"/>
  <c r="X122" i="1"/>
  <c r="Z122" i="1" s="1"/>
  <c r="BA122" i="1" s="1"/>
  <c r="R122" i="1"/>
  <c r="T122" i="1" s="1"/>
  <c r="Q122" i="1"/>
  <c r="S122" i="1" s="1"/>
  <c r="AY122" i="1" s="1"/>
  <c r="K122" i="1"/>
  <c r="M122" i="1" s="1"/>
  <c r="BE122" i="1" s="1"/>
  <c r="J122" i="1"/>
  <c r="L122" i="1" s="1"/>
  <c r="AZ122" i="1" s="1"/>
  <c r="AS121" i="1"/>
  <c r="AU121" i="1" s="1"/>
  <c r="AW121" i="1" s="1"/>
  <c r="AR121" i="1"/>
  <c r="AQ121" i="1"/>
  <c r="AH121" i="1"/>
  <c r="AJ121" i="1" s="1"/>
  <c r="AG121" i="1"/>
  <c r="AI121" i="1" s="1"/>
  <c r="BD121" i="1" s="1"/>
  <c r="Y121" i="1"/>
  <c r="AA121" i="1" s="1"/>
  <c r="X121" i="1"/>
  <c r="Z121" i="1" s="1"/>
  <c r="BA121" i="1" s="1"/>
  <c r="R121" i="1"/>
  <c r="T121" i="1" s="1"/>
  <c r="Q121" i="1"/>
  <c r="S121" i="1" s="1"/>
  <c r="AY121" i="1" s="1"/>
  <c r="K121" i="1"/>
  <c r="M121" i="1" s="1"/>
  <c r="J121" i="1"/>
  <c r="L121" i="1" s="1"/>
  <c r="AZ121" i="1" s="1"/>
  <c r="AU120" i="1"/>
  <c r="AW120" i="1" s="1"/>
  <c r="AS120" i="1"/>
  <c r="AR120" i="1"/>
  <c r="AT120" i="1" s="1"/>
  <c r="AV120" i="1" s="1"/>
  <c r="AQ120" i="1"/>
  <c r="AH120" i="1"/>
  <c r="AJ120" i="1" s="1"/>
  <c r="AG120" i="1"/>
  <c r="AI120" i="1" s="1"/>
  <c r="BD120" i="1" s="1"/>
  <c r="Y120" i="1"/>
  <c r="AA120" i="1" s="1"/>
  <c r="X120" i="1"/>
  <c r="Z120" i="1" s="1"/>
  <c r="BA120" i="1" s="1"/>
  <c r="R120" i="1"/>
  <c r="T120" i="1" s="1"/>
  <c r="Q120" i="1"/>
  <c r="S120" i="1" s="1"/>
  <c r="AY120" i="1" s="1"/>
  <c r="K120" i="1"/>
  <c r="M120" i="1" s="1"/>
  <c r="BE120" i="1" s="1"/>
  <c r="J120" i="1"/>
  <c r="L120" i="1" s="1"/>
  <c r="AZ120" i="1" s="1"/>
  <c r="AS119" i="1"/>
  <c r="AU119" i="1" s="1"/>
  <c r="AW119" i="1" s="1"/>
  <c r="AR119" i="1"/>
  <c r="AQ119" i="1"/>
  <c r="AH119" i="1"/>
  <c r="AJ119" i="1" s="1"/>
  <c r="AG119" i="1"/>
  <c r="AI119" i="1" s="1"/>
  <c r="BD119" i="1" s="1"/>
  <c r="Y119" i="1"/>
  <c r="AA119" i="1" s="1"/>
  <c r="X119" i="1"/>
  <c r="Z119" i="1" s="1"/>
  <c r="BA119" i="1" s="1"/>
  <c r="R119" i="1"/>
  <c r="T119" i="1" s="1"/>
  <c r="Q119" i="1"/>
  <c r="S119" i="1" s="1"/>
  <c r="AY119" i="1" s="1"/>
  <c r="K119" i="1"/>
  <c r="M119" i="1" s="1"/>
  <c r="J119" i="1"/>
  <c r="L119" i="1" s="1"/>
  <c r="AZ119" i="1" s="1"/>
  <c r="AU118" i="1"/>
  <c r="AW118" i="1" s="1"/>
  <c r="AS118" i="1"/>
  <c r="AR118" i="1"/>
  <c r="AT118" i="1" s="1"/>
  <c r="AV118" i="1" s="1"/>
  <c r="AQ118" i="1"/>
  <c r="AH118" i="1"/>
  <c r="AJ118" i="1" s="1"/>
  <c r="AG118" i="1"/>
  <c r="AI118" i="1" s="1"/>
  <c r="BD118" i="1" s="1"/>
  <c r="Y118" i="1"/>
  <c r="AA118" i="1" s="1"/>
  <c r="X118" i="1"/>
  <c r="Z118" i="1" s="1"/>
  <c r="BA118" i="1" s="1"/>
  <c r="R118" i="1"/>
  <c r="T118" i="1" s="1"/>
  <c r="Q118" i="1"/>
  <c r="S118" i="1" s="1"/>
  <c r="AY118" i="1" s="1"/>
  <c r="K118" i="1"/>
  <c r="M118" i="1" s="1"/>
  <c r="BE118" i="1" s="1"/>
  <c r="J118" i="1"/>
  <c r="L118" i="1" s="1"/>
  <c r="AZ118" i="1" s="1"/>
  <c r="AS117" i="1"/>
  <c r="AU117" i="1" s="1"/>
  <c r="AW117" i="1" s="1"/>
  <c r="AR117" i="1"/>
  <c r="AQ117" i="1"/>
  <c r="AH117" i="1"/>
  <c r="AJ117" i="1" s="1"/>
  <c r="AG117" i="1"/>
  <c r="AI117" i="1" s="1"/>
  <c r="BD117" i="1" s="1"/>
  <c r="Y117" i="1"/>
  <c r="AA117" i="1" s="1"/>
  <c r="X117" i="1"/>
  <c r="Z117" i="1" s="1"/>
  <c r="BA117" i="1" s="1"/>
  <c r="R117" i="1"/>
  <c r="T117" i="1" s="1"/>
  <c r="Q117" i="1"/>
  <c r="S117" i="1" s="1"/>
  <c r="AY117" i="1" s="1"/>
  <c r="K117" i="1"/>
  <c r="M117" i="1" s="1"/>
  <c r="J117" i="1"/>
  <c r="L117" i="1" s="1"/>
  <c r="AZ117" i="1" s="1"/>
  <c r="AU116" i="1"/>
  <c r="AW116" i="1" s="1"/>
  <c r="AS116" i="1"/>
  <c r="AR116" i="1"/>
  <c r="AT116" i="1" s="1"/>
  <c r="AV116" i="1" s="1"/>
  <c r="AQ116" i="1"/>
  <c r="AH116" i="1"/>
  <c r="AJ116" i="1" s="1"/>
  <c r="AG116" i="1"/>
  <c r="AI116" i="1" s="1"/>
  <c r="BD116" i="1" s="1"/>
  <c r="Y116" i="1"/>
  <c r="AA116" i="1" s="1"/>
  <c r="X116" i="1"/>
  <c r="Z116" i="1" s="1"/>
  <c r="BA116" i="1" s="1"/>
  <c r="R116" i="1"/>
  <c r="T116" i="1" s="1"/>
  <c r="Q116" i="1"/>
  <c r="S116" i="1" s="1"/>
  <c r="AY116" i="1" s="1"/>
  <c r="K116" i="1"/>
  <c r="M116" i="1" s="1"/>
  <c r="BE116" i="1" s="1"/>
  <c r="J116" i="1"/>
  <c r="L116" i="1" s="1"/>
  <c r="AZ116" i="1" s="1"/>
  <c r="AS115" i="1"/>
  <c r="AU115" i="1" s="1"/>
  <c r="AW115" i="1" s="1"/>
  <c r="AR115" i="1"/>
  <c r="AQ115" i="1"/>
  <c r="AH115" i="1"/>
  <c r="AJ115" i="1" s="1"/>
  <c r="AG115" i="1"/>
  <c r="AI115" i="1" s="1"/>
  <c r="BD115" i="1" s="1"/>
  <c r="Y115" i="1"/>
  <c r="AA115" i="1" s="1"/>
  <c r="X115" i="1"/>
  <c r="Z115" i="1" s="1"/>
  <c r="BA115" i="1" s="1"/>
  <c r="R115" i="1"/>
  <c r="T115" i="1" s="1"/>
  <c r="Q115" i="1"/>
  <c r="S115" i="1" s="1"/>
  <c r="AY115" i="1" s="1"/>
  <c r="K115" i="1"/>
  <c r="M115" i="1" s="1"/>
  <c r="J115" i="1"/>
  <c r="L115" i="1" s="1"/>
  <c r="AZ115" i="1" s="1"/>
  <c r="AU114" i="1"/>
  <c r="AW114" i="1" s="1"/>
  <c r="AS114" i="1"/>
  <c r="AR114" i="1"/>
  <c r="AT114" i="1" s="1"/>
  <c r="AV114" i="1" s="1"/>
  <c r="AQ114" i="1"/>
  <c r="AH114" i="1"/>
  <c r="AJ114" i="1" s="1"/>
  <c r="AG114" i="1"/>
  <c r="AI114" i="1" s="1"/>
  <c r="BD114" i="1" s="1"/>
  <c r="Y114" i="1"/>
  <c r="AA114" i="1" s="1"/>
  <c r="X114" i="1"/>
  <c r="Z114" i="1" s="1"/>
  <c r="BA114" i="1" s="1"/>
  <c r="R114" i="1"/>
  <c r="T114" i="1" s="1"/>
  <c r="Q114" i="1"/>
  <c r="S114" i="1" s="1"/>
  <c r="AY114" i="1" s="1"/>
  <c r="K114" i="1"/>
  <c r="M114" i="1" s="1"/>
  <c r="BE114" i="1" s="1"/>
  <c r="J114" i="1"/>
  <c r="L114" i="1" s="1"/>
  <c r="AZ114" i="1" s="1"/>
  <c r="AS113" i="1"/>
  <c r="AU113" i="1" s="1"/>
  <c r="AW113" i="1" s="1"/>
  <c r="AR113" i="1"/>
  <c r="AQ113" i="1"/>
  <c r="AH113" i="1"/>
  <c r="AJ113" i="1" s="1"/>
  <c r="AG113" i="1"/>
  <c r="AI113" i="1" s="1"/>
  <c r="BD113" i="1" s="1"/>
  <c r="Y113" i="1"/>
  <c r="AA113" i="1" s="1"/>
  <c r="X113" i="1"/>
  <c r="Z113" i="1" s="1"/>
  <c r="BA113" i="1" s="1"/>
  <c r="R113" i="1"/>
  <c r="T113" i="1" s="1"/>
  <c r="Q113" i="1"/>
  <c r="S113" i="1" s="1"/>
  <c r="AY113" i="1" s="1"/>
  <c r="K113" i="1"/>
  <c r="M113" i="1" s="1"/>
  <c r="J113" i="1"/>
  <c r="L113" i="1" s="1"/>
  <c r="AZ113" i="1" s="1"/>
  <c r="AU112" i="1"/>
  <c r="AW112" i="1" s="1"/>
  <c r="AS112" i="1"/>
  <c r="AR112" i="1"/>
  <c r="AT112" i="1" s="1"/>
  <c r="AV112" i="1" s="1"/>
  <c r="AQ112" i="1"/>
  <c r="AH112" i="1"/>
  <c r="AJ112" i="1" s="1"/>
  <c r="AG112" i="1"/>
  <c r="AI112" i="1" s="1"/>
  <c r="BD112" i="1" s="1"/>
  <c r="Y112" i="1"/>
  <c r="AA112" i="1" s="1"/>
  <c r="X112" i="1"/>
  <c r="Z112" i="1" s="1"/>
  <c r="BA112" i="1" s="1"/>
  <c r="R112" i="1"/>
  <c r="T112" i="1" s="1"/>
  <c r="Q112" i="1"/>
  <c r="S112" i="1" s="1"/>
  <c r="AY112" i="1" s="1"/>
  <c r="K112" i="1"/>
  <c r="M112" i="1" s="1"/>
  <c r="BE112" i="1" s="1"/>
  <c r="J112" i="1"/>
  <c r="L112" i="1" s="1"/>
  <c r="AZ112" i="1" s="1"/>
  <c r="AS111" i="1"/>
  <c r="AU111" i="1" s="1"/>
  <c r="AW111" i="1" s="1"/>
  <c r="AR111" i="1"/>
  <c r="AQ111" i="1"/>
  <c r="AH111" i="1"/>
  <c r="AJ111" i="1" s="1"/>
  <c r="AG111" i="1"/>
  <c r="AI111" i="1" s="1"/>
  <c r="BD111" i="1" s="1"/>
  <c r="Y111" i="1"/>
  <c r="AA111" i="1" s="1"/>
  <c r="X111" i="1"/>
  <c r="Z111" i="1" s="1"/>
  <c r="BA111" i="1" s="1"/>
  <c r="R111" i="1"/>
  <c r="T111" i="1" s="1"/>
  <c r="Q111" i="1"/>
  <c r="S111" i="1" s="1"/>
  <c r="AY111" i="1" s="1"/>
  <c r="K111" i="1"/>
  <c r="M111" i="1" s="1"/>
  <c r="J111" i="1"/>
  <c r="L111" i="1" s="1"/>
  <c r="AZ111" i="1" s="1"/>
  <c r="AU110" i="1"/>
  <c r="AW110" i="1" s="1"/>
  <c r="AS110" i="1"/>
  <c r="AR110" i="1"/>
  <c r="AT110" i="1" s="1"/>
  <c r="AV110" i="1" s="1"/>
  <c r="AQ110" i="1"/>
  <c r="AH110" i="1"/>
  <c r="AJ110" i="1" s="1"/>
  <c r="AG110" i="1"/>
  <c r="AI110" i="1" s="1"/>
  <c r="BD110" i="1" s="1"/>
  <c r="Y110" i="1"/>
  <c r="AA110" i="1" s="1"/>
  <c r="X110" i="1"/>
  <c r="Z110" i="1" s="1"/>
  <c r="BA110" i="1" s="1"/>
  <c r="R110" i="1"/>
  <c r="T110" i="1" s="1"/>
  <c r="Q110" i="1"/>
  <c r="S110" i="1" s="1"/>
  <c r="AY110" i="1" s="1"/>
  <c r="K110" i="1"/>
  <c r="M110" i="1" s="1"/>
  <c r="BE110" i="1" s="1"/>
  <c r="J110" i="1"/>
  <c r="L110" i="1" s="1"/>
  <c r="AZ110" i="1" s="1"/>
  <c r="AS109" i="1"/>
  <c r="AU109" i="1" s="1"/>
  <c r="AW109" i="1" s="1"/>
  <c r="AR109" i="1"/>
  <c r="AQ109" i="1"/>
  <c r="AH109" i="1"/>
  <c r="AJ109" i="1" s="1"/>
  <c r="AG109" i="1"/>
  <c r="AI109" i="1" s="1"/>
  <c r="BD109" i="1" s="1"/>
  <c r="Y109" i="1"/>
  <c r="AA109" i="1" s="1"/>
  <c r="X109" i="1"/>
  <c r="Z109" i="1" s="1"/>
  <c r="BA109" i="1" s="1"/>
  <c r="R109" i="1"/>
  <c r="T109" i="1" s="1"/>
  <c r="Q109" i="1"/>
  <c r="S109" i="1" s="1"/>
  <c r="AY109" i="1" s="1"/>
  <c r="K109" i="1"/>
  <c r="M109" i="1" s="1"/>
  <c r="J109" i="1"/>
  <c r="L109" i="1" s="1"/>
  <c r="AZ109" i="1" s="1"/>
  <c r="AU108" i="1"/>
  <c r="AW108" i="1" s="1"/>
  <c r="AS108" i="1"/>
  <c r="AR108" i="1"/>
  <c r="AT108" i="1" s="1"/>
  <c r="AV108" i="1" s="1"/>
  <c r="AQ108" i="1"/>
  <c r="AH108" i="1"/>
  <c r="AJ108" i="1" s="1"/>
  <c r="AG108" i="1"/>
  <c r="AI108" i="1" s="1"/>
  <c r="BD108" i="1" s="1"/>
  <c r="Y108" i="1"/>
  <c r="AA108" i="1" s="1"/>
  <c r="X108" i="1"/>
  <c r="Z108" i="1" s="1"/>
  <c r="BA108" i="1" s="1"/>
  <c r="R108" i="1"/>
  <c r="T108" i="1" s="1"/>
  <c r="Q108" i="1"/>
  <c r="S108" i="1" s="1"/>
  <c r="AY108" i="1" s="1"/>
  <c r="K108" i="1"/>
  <c r="M108" i="1" s="1"/>
  <c r="BE108" i="1" s="1"/>
  <c r="J108" i="1"/>
  <c r="L108" i="1" s="1"/>
  <c r="AZ108" i="1" s="1"/>
  <c r="AS107" i="1"/>
  <c r="AU107" i="1" s="1"/>
  <c r="AW107" i="1" s="1"/>
  <c r="AR107" i="1"/>
  <c r="AQ107" i="1"/>
  <c r="AH107" i="1"/>
  <c r="AJ107" i="1" s="1"/>
  <c r="AG107" i="1"/>
  <c r="AI107" i="1" s="1"/>
  <c r="BD107" i="1" s="1"/>
  <c r="Y107" i="1"/>
  <c r="AA107" i="1" s="1"/>
  <c r="X107" i="1"/>
  <c r="Z107" i="1" s="1"/>
  <c r="BA107" i="1" s="1"/>
  <c r="R107" i="1"/>
  <c r="T107" i="1" s="1"/>
  <c r="Q107" i="1"/>
  <c r="S107" i="1" s="1"/>
  <c r="AY107" i="1" s="1"/>
  <c r="K107" i="1"/>
  <c r="M107" i="1" s="1"/>
  <c r="J107" i="1"/>
  <c r="L107" i="1" s="1"/>
  <c r="AZ107" i="1" s="1"/>
  <c r="AU106" i="1"/>
  <c r="AW106" i="1" s="1"/>
  <c r="AS106" i="1"/>
  <c r="AR106" i="1"/>
  <c r="AT106" i="1" s="1"/>
  <c r="AV106" i="1" s="1"/>
  <c r="AQ106" i="1"/>
  <c r="AH106" i="1"/>
  <c r="AJ106" i="1" s="1"/>
  <c r="AG106" i="1"/>
  <c r="AI106" i="1" s="1"/>
  <c r="BD106" i="1" s="1"/>
  <c r="Y106" i="1"/>
  <c r="AA106" i="1" s="1"/>
  <c r="X106" i="1"/>
  <c r="Z106" i="1" s="1"/>
  <c r="BA106" i="1" s="1"/>
  <c r="R106" i="1"/>
  <c r="T106" i="1" s="1"/>
  <c r="Q106" i="1"/>
  <c r="S106" i="1" s="1"/>
  <c r="AY106" i="1" s="1"/>
  <c r="K106" i="1"/>
  <c r="M106" i="1" s="1"/>
  <c r="BE106" i="1" s="1"/>
  <c r="J106" i="1"/>
  <c r="L106" i="1" s="1"/>
  <c r="AZ106" i="1" s="1"/>
  <c r="AS105" i="1"/>
  <c r="AU105" i="1" s="1"/>
  <c r="AW105" i="1" s="1"/>
  <c r="AR105" i="1"/>
  <c r="AQ105" i="1"/>
  <c r="AH105" i="1"/>
  <c r="AJ105" i="1" s="1"/>
  <c r="AG105" i="1"/>
  <c r="AI105" i="1" s="1"/>
  <c r="BD105" i="1" s="1"/>
  <c r="Y105" i="1"/>
  <c r="AA105" i="1" s="1"/>
  <c r="X105" i="1"/>
  <c r="Z105" i="1" s="1"/>
  <c r="BA105" i="1" s="1"/>
  <c r="R105" i="1"/>
  <c r="T105" i="1" s="1"/>
  <c r="Q105" i="1"/>
  <c r="S105" i="1" s="1"/>
  <c r="AY105" i="1" s="1"/>
  <c r="K105" i="1"/>
  <c r="M105" i="1" s="1"/>
  <c r="J105" i="1"/>
  <c r="L105" i="1" s="1"/>
  <c r="AZ105" i="1" s="1"/>
  <c r="AU104" i="1"/>
  <c r="AW104" i="1" s="1"/>
  <c r="AS104" i="1"/>
  <c r="AR104" i="1"/>
  <c r="AT104" i="1" s="1"/>
  <c r="AV104" i="1" s="1"/>
  <c r="AQ104" i="1"/>
  <c r="AH104" i="1"/>
  <c r="AJ104" i="1" s="1"/>
  <c r="AG104" i="1"/>
  <c r="AI104" i="1" s="1"/>
  <c r="BD104" i="1" s="1"/>
  <c r="Y104" i="1"/>
  <c r="AA104" i="1" s="1"/>
  <c r="X104" i="1"/>
  <c r="Z104" i="1" s="1"/>
  <c r="BA104" i="1" s="1"/>
  <c r="R104" i="1"/>
  <c r="T104" i="1" s="1"/>
  <c r="Q104" i="1"/>
  <c r="S104" i="1" s="1"/>
  <c r="AY104" i="1" s="1"/>
  <c r="K104" i="1"/>
  <c r="M104" i="1" s="1"/>
  <c r="BE104" i="1" s="1"/>
  <c r="J104" i="1"/>
  <c r="L104" i="1" s="1"/>
  <c r="AZ104" i="1" s="1"/>
  <c r="AS103" i="1"/>
  <c r="AU103" i="1" s="1"/>
  <c r="AW103" i="1" s="1"/>
  <c r="AR103" i="1"/>
  <c r="AQ103" i="1"/>
  <c r="AH103" i="1"/>
  <c r="AJ103" i="1" s="1"/>
  <c r="AG103" i="1"/>
  <c r="AI103" i="1" s="1"/>
  <c r="BD103" i="1" s="1"/>
  <c r="Y103" i="1"/>
  <c r="AA103" i="1" s="1"/>
  <c r="X103" i="1"/>
  <c r="Z103" i="1" s="1"/>
  <c r="BA103" i="1" s="1"/>
  <c r="R103" i="1"/>
  <c r="T103" i="1" s="1"/>
  <c r="Q103" i="1"/>
  <c r="S103" i="1" s="1"/>
  <c r="AY103" i="1" s="1"/>
  <c r="K103" i="1"/>
  <c r="M103" i="1" s="1"/>
  <c r="J103" i="1"/>
  <c r="L103" i="1" s="1"/>
  <c r="AZ103" i="1" s="1"/>
  <c r="AU102" i="1"/>
  <c r="AW102" i="1" s="1"/>
  <c r="AS102" i="1"/>
  <c r="AR102" i="1"/>
  <c r="AT102" i="1" s="1"/>
  <c r="AV102" i="1" s="1"/>
  <c r="AQ102" i="1"/>
  <c r="AH102" i="1"/>
  <c r="AJ102" i="1" s="1"/>
  <c r="AG102" i="1"/>
  <c r="AI102" i="1" s="1"/>
  <c r="BD102" i="1" s="1"/>
  <c r="Y102" i="1"/>
  <c r="AA102" i="1" s="1"/>
  <c r="X102" i="1"/>
  <c r="Z102" i="1" s="1"/>
  <c r="BA102" i="1" s="1"/>
  <c r="R102" i="1"/>
  <c r="T102" i="1" s="1"/>
  <c r="Q102" i="1"/>
  <c r="S102" i="1" s="1"/>
  <c r="AY102" i="1" s="1"/>
  <c r="K102" i="1"/>
  <c r="M102" i="1" s="1"/>
  <c r="BE102" i="1" s="1"/>
  <c r="J102" i="1"/>
  <c r="L102" i="1" s="1"/>
  <c r="AZ102" i="1" s="1"/>
  <c r="AS101" i="1"/>
  <c r="AU101" i="1" s="1"/>
  <c r="AW101" i="1" s="1"/>
  <c r="AR101" i="1"/>
  <c r="AQ101" i="1"/>
  <c r="AH101" i="1"/>
  <c r="AJ101" i="1" s="1"/>
  <c r="AG101" i="1"/>
  <c r="AI101" i="1" s="1"/>
  <c r="BD101" i="1" s="1"/>
  <c r="Y101" i="1"/>
  <c r="AA101" i="1" s="1"/>
  <c r="X101" i="1"/>
  <c r="Z101" i="1" s="1"/>
  <c r="BA101" i="1" s="1"/>
  <c r="R101" i="1"/>
  <c r="T101" i="1" s="1"/>
  <c r="Q101" i="1"/>
  <c r="S101" i="1" s="1"/>
  <c r="AY101" i="1" s="1"/>
  <c r="K101" i="1"/>
  <c r="M101" i="1" s="1"/>
  <c r="J101" i="1"/>
  <c r="L101" i="1" s="1"/>
  <c r="AZ101" i="1" s="1"/>
  <c r="AU100" i="1"/>
  <c r="AW100" i="1" s="1"/>
  <c r="AS100" i="1"/>
  <c r="AR100" i="1"/>
  <c r="AT100" i="1" s="1"/>
  <c r="AV100" i="1" s="1"/>
  <c r="AQ100" i="1"/>
  <c r="AH100" i="1"/>
  <c r="AJ100" i="1" s="1"/>
  <c r="AG100" i="1"/>
  <c r="AI100" i="1" s="1"/>
  <c r="BD100" i="1" s="1"/>
  <c r="Y100" i="1"/>
  <c r="AA100" i="1" s="1"/>
  <c r="X100" i="1"/>
  <c r="Z100" i="1" s="1"/>
  <c r="BA100" i="1" s="1"/>
  <c r="R100" i="1"/>
  <c r="T100" i="1" s="1"/>
  <c r="Q100" i="1"/>
  <c r="S100" i="1" s="1"/>
  <c r="AY100" i="1" s="1"/>
  <c r="K100" i="1"/>
  <c r="M100" i="1" s="1"/>
  <c r="BE100" i="1" s="1"/>
  <c r="J100" i="1"/>
  <c r="L100" i="1" s="1"/>
  <c r="AZ100" i="1" s="1"/>
  <c r="AS99" i="1"/>
  <c r="AU99" i="1" s="1"/>
  <c r="AW99" i="1" s="1"/>
  <c r="AR99" i="1"/>
  <c r="AQ99" i="1"/>
  <c r="AH99" i="1"/>
  <c r="AJ99" i="1" s="1"/>
  <c r="AG99" i="1"/>
  <c r="AI99" i="1" s="1"/>
  <c r="BD99" i="1" s="1"/>
  <c r="Y99" i="1"/>
  <c r="AA99" i="1" s="1"/>
  <c r="X99" i="1"/>
  <c r="Z99" i="1" s="1"/>
  <c r="BA99" i="1" s="1"/>
  <c r="R99" i="1"/>
  <c r="T99" i="1" s="1"/>
  <c r="Q99" i="1"/>
  <c r="S99" i="1" s="1"/>
  <c r="AY99" i="1" s="1"/>
  <c r="K99" i="1"/>
  <c r="M99" i="1" s="1"/>
  <c r="J99" i="1"/>
  <c r="L99" i="1" s="1"/>
  <c r="AZ99" i="1" s="1"/>
  <c r="AS98" i="1"/>
  <c r="AR98" i="1"/>
  <c r="AT98" i="1" s="1"/>
  <c r="AV98" i="1" s="1"/>
  <c r="AQ98" i="1"/>
  <c r="AH98" i="1"/>
  <c r="AJ98" i="1" s="1"/>
  <c r="AG98" i="1"/>
  <c r="AI98" i="1" s="1"/>
  <c r="Y98" i="1"/>
  <c r="AA98" i="1" s="1"/>
  <c r="X98" i="1"/>
  <c r="Z98" i="1" s="1"/>
  <c r="R98" i="1"/>
  <c r="T98" i="1" s="1"/>
  <c r="Q98" i="1"/>
  <c r="S98" i="1" s="1"/>
  <c r="K98" i="1"/>
  <c r="M98" i="1" s="1"/>
  <c r="BE98" i="1" s="1"/>
  <c r="J98" i="1"/>
  <c r="L98" i="1" s="1"/>
  <c r="AS97" i="1"/>
  <c r="AU97" i="1" s="1"/>
  <c r="AW97" i="1" s="1"/>
  <c r="AR97" i="1"/>
  <c r="AT97" i="1" s="1"/>
  <c r="AV97" i="1" s="1"/>
  <c r="AQ97" i="1"/>
  <c r="AH97" i="1"/>
  <c r="AJ97" i="1" s="1"/>
  <c r="AG97" i="1"/>
  <c r="AI97" i="1" s="1"/>
  <c r="BD97" i="1" s="1"/>
  <c r="Y97" i="1"/>
  <c r="AA97" i="1" s="1"/>
  <c r="X97" i="1"/>
  <c r="Z97" i="1" s="1"/>
  <c r="BA97" i="1" s="1"/>
  <c r="R97" i="1"/>
  <c r="T97" i="1" s="1"/>
  <c r="Q97" i="1"/>
  <c r="S97" i="1" s="1"/>
  <c r="AY97" i="1" s="1"/>
  <c r="K97" i="1"/>
  <c r="M97" i="1" s="1"/>
  <c r="BE97" i="1" s="1"/>
  <c r="J97" i="1"/>
  <c r="L97" i="1" s="1"/>
  <c r="AZ97" i="1" s="1"/>
  <c r="AS96" i="1"/>
  <c r="AU96" i="1" s="1"/>
  <c r="AW96" i="1" s="1"/>
  <c r="AR96" i="1"/>
  <c r="AT96" i="1" s="1"/>
  <c r="AV96" i="1" s="1"/>
  <c r="AQ96" i="1"/>
  <c r="AH96" i="1"/>
  <c r="AJ96" i="1" s="1"/>
  <c r="AG96" i="1"/>
  <c r="AI96" i="1" s="1"/>
  <c r="Y96" i="1"/>
  <c r="AA96" i="1" s="1"/>
  <c r="X96" i="1"/>
  <c r="Z96" i="1" s="1"/>
  <c r="R96" i="1"/>
  <c r="T96" i="1" s="1"/>
  <c r="Q96" i="1"/>
  <c r="S96" i="1" s="1"/>
  <c r="K96" i="1"/>
  <c r="M96" i="1" s="1"/>
  <c r="BE96" i="1" s="1"/>
  <c r="J96" i="1"/>
  <c r="L96" i="1" s="1"/>
  <c r="AS95" i="1"/>
  <c r="AU95" i="1" s="1"/>
  <c r="AW95" i="1" s="1"/>
  <c r="AR95" i="1"/>
  <c r="AT95" i="1" s="1"/>
  <c r="AV95" i="1" s="1"/>
  <c r="AQ95" i="1"/>
  <c r="AH95" i="1"/>
  <c r="AJ95" i="1" s="1"/>
  <c r="AG95" i="1"/>
  <c r="AI95" i="1" s="1"/>
  <c r="BD95" i="1" s="1"/>
  <c r="Y95" i="1"/>
  <c r="AA95" i="1" s="1"/>
  <c r="X95" i="1"/>
  <c r="Z95" i="1" s="1"/>
  <c r="BA95" i="1" s="1"/>
  <c r="R95" i="1"/>
  <c r="T95" i="1" s="1"/>
  <c r="Q95" i="1"/>
  <c r="S95" i="1" s="1"/>
  <c r="AY95" i="1" s="1"/>
  <c r="K95" i="1"/>
  <c r="M95" i="1" s="1"/>
  <c r="BE95" i="1" s="1"/>
  <c r="J95" i="1"/>
  <c r="L95" i="1" s="1"/>
  <c r="AZ95" i="1" s="1"/>
  <c r="AS94" i="1"/>
  <c r="AU94" i="1" s="1"/>
  <c r="AW94" i="1" s="1"/>
  <c r="AR94" i="1"/>
  <c r="AT94" i="1" s="1"/>
  <c r="AV94" i="1" s="1"/>
  <c r="AQ94" i="1"/>
  <c r="AH94" i="1"/>
  <c r="AJ94" i="1" s="1"/>
  <c r="AG94" i="1"/>
  <c r="AI94" i="1" s="1"/>
  <c r="Y94" i="1"/>
  <c r="AA94" i="1" s="1"/>
  <c r="X94" i="1"/>
  <c r="Z94" i="1" s="1"/>
  <c r="R94" i="1"/>
  <c r="T94" i="1" s="1"/>
  <c r="Q94" i="1"/>
  <c r="S94" i="1" s="1"/>
  <c r="K94" i="1"/>
  <c r="M94" i="1" s="1"/>
  <c r="BE94" i="1" s="1"/>
  <c r="J94" i="1"/>
  <c r="L94" i="1" s="1"/>
  <c r="AS93" i="1"/>
  <c r="AU93" i="1" s="1"/>
  <c r="AW93" i="1" s="1"/>
  <c r="AR93" i="1"/>
  <c r="AT93" i="1" s="1"/>
  <c r="AV93" i="1" s="1"/>
  <c r="AQ93" i="1"/>
  <c r="AH93" i="1"/>
  <c r="AJ93" i="1" s="1"/>
  <c r="AG93" i="1"/>
  <c r="AI93" i="1" s="1"/>
  <c r="BD93" i="1" s="1"/>
  <c r="Y93" i="1"/>
  <c r="AA93" i="1" s="1"/>
  <c r="X93" i="1"/>
  <c r="Z93" i="1" s="1"/>
  <c r="BA93" i="1" s="1"/>
  <c r="R93" i="1"/>
  <c r="T93" i="1" s="1"/>
  <c r="Q93" i="1"/>
  <c r="S93" i="1" s="1"/>
  <c r="AY93" i="1" s="1"/>
  <c r="K93" i="1"/>
  <c r="M93" i="1" s="1"/>
  <c r="BE93" i="1" s="1"/>
  <c r="J93" i="1"/>
  <c r="L93" i="1" s="1"/>
  <c r="AZ93" i="1" s="1"/>
  <c r="AS92" i="1"/>
  <c r="AU92" i="1" s="1"/>
  <c r="AW92" i="1" s="1"/>
  <c r="AR92" i="1"/>
  <c r="AT92" i="1" s="1"/>
  <c r="AV92" i="1" s="1"/>
  <c r="AQ92" i="1"/>
  <c r="AH92" i="1"/>
  <c r="AJ92" i="1" s="1"/>
  <c r="AG92" i="1"/>
  <c r="AI92" i="1" s="1"/>
  <c r="Y92" i="1"/>
  <c r="AA92" i="1" s="1"/>
  <c r="X92" i="1"/>
  <c r="Z92" i="1" s="1"/>
  <c r="R92" i="1"/>
  <c r="T92" i="1" s="1"/>
  <c r="Q92" i="1"/>
  <c r="S92" i="1" s="1"/>
  <c r="K92" i="1"/>
  <c r="M92" i="1" s="1"/>
  <c r="BE92" i="1" s="1"/>
  <c r="J92" i="1"/>
  <c r="L92" i="1" s="1"/>
  <c r="AS91" i="1"/>
  <c r="AU91" i="1" s="1"/>
  <c r="AW91" i="1" s="1"/>
  <c r="AR91" i="1"/>
  <c r="AT91" i="1" s="1"/>
  <c r="AV91" i="1" s="1"/>
  <c r="AQ91" i="1"/>
  <c r="AH91" i="1"/>
  <c r="AJ91" i="1" s="1"/>
  <c r="AG91" i="1"/>
  <c r="AI91" i="1" s="1"/>
  <c r="BD91" i="1" s="1"/>
  <c r="Y91" i="1"/>
  <c r="AA91" i="1" s="1"/>
  <c r="X91" i="1"/>
  <c r="Z91" i="1" s="1"/>
  <c r="BA91" i="1" s="1"/>
  <c r="R91" i="1"/>
  <c r="T91" i="1" s="1"/>
  <c r="Q91" i="1"/>
  <c r="S91" i="1" s="1"/>
  <c r="AY91" i="1" s="1"/>
  <c r="K91" i="1"/>
  <c r="M91" i="1" s="1"/>
  <c r="BE91" i="1" s="1"/>
  <c r="J91" i="1"/>
  <c r="L91" i="1" s="1"/>
  <c r="AZ91" i="1" s="1"/>
  <c r="AS90" i="1"/>
  <c r="AU90" i="1" s="1"/>
  <c r="AW90" i="1" s="1"/>
  <c r="AR90" i="1"/>
  <c r="AT90" i="1" s="1"/>
  <c r="AV90" i="1" s="1"/>
  <c r="AQ90" i="1"/>
  <c r="AH90" i="1"/>
  <c r="AJ90" i="1" s="1"/>
  <c r="AG90" i="1"/>
  <c r="AI90" i="1" s="1"/>
  <c r="Y90" i="1"/>
  <c r="AA90" i="1" s="1"/>
  <c r="X90" i="1"/>
  <c r="Z90" i="1" s="1"/>
  <c r="R90" i="1"/>
  <c r="T90" i="1" s="1"/>
  <c r="Q90" i="1"/>
  <c r="S90" i="1" s="1"/>
  <c r="K90" i="1"/>
  <c r="M90" i="1" s="1"/>
  <c r="BE90" i="1" s="1"/>
  <c r="J90" i="1"/>
  <c r="L90" i="1" s="1"/>
  <c r="AS89" i="1"/>
  <c r="AU89" i="1" s="1"/>
  <c r="AW89" i="1" s="1"/>
  <c r="AR89" i="1"/>
  <c r="AT89" i="1" s="1"/>
  <c r="AV89" i="1" s="1"/>
  <c r="AQ89" i="1"/>
  <c r="AH89" i="1"/>
  <c r="AJ89" i="1" s="1"/>
  <c r="AG89" i="1"/>
  <c r="AI89" i="1" s="1"/>
  <c r="BD89" i="1" s="1"/>
  <c r="Y89" i="1"/>
  <c r="AA89" i="1" s="1"/>
  <c r="X89" i="1"/>
  <c r="Z89" i="1" s="1"/>
  <c r="BA89" i="1" s="1"/>
  <c r="R89" i="1"/>
  <c r="T89" i="1" s="1"/>
  <c r="Q89" i="1"/>
  <c r="S89" i="1" s="1"/>
  <c r="AY89" i="1" s="1"/>
  <c r="K89" i="1"/>
  <c r="M89" i="1" s="1"/>
  <c r="BE89" i="1" s="1"/>
  <c r="J89" i="1"/>
  <c r="L89" i="1" s="1"/>
  <c r="AZ89" i="1" s="1"/>
  <c r="AS88" i="1"/>
  <c r="AU88" i="1" s="1"/>
  <c r="AW88" i="1" s="1"/>
  <c r="AR88" i="1"/>
  <c r="AT88" i="1" s="1"/>
  <c r="AV88" i="1" s="1"/>
  <c r="AQ88" i="1"/>
  <c r="AH88" i="1"/>
  <c r="AJ88" i="1" s="1"/>
  <c r="AG88" i="1"/>
  <c r="AI88" i="1" s="1"/>
  <c r="Y88" i="1"/>
  <c r="AA88" i="1" s="1"/>
  <c r="X88" i="1"/>
  <c r="Z88" i="1" s="1"/>
  <c r="R88" i="1"/>
  <c r="T88" i="1" s="1"/>
  <c r="Q88" i="1"/>
  <c r="S88" i="1" s="1"/>
  <c r="K88" i="1"/>
  <c r="M88" i="1" s="1"/>
  <c r="BE88" i="1" s="1"/>
  <c r="J88" i="1"/>
  <c r="L88" i="1" s="1"/>
  <c r="AS87" i="1"/>
  <c r="AU87" i="1" s="1"/>
  <c r="AW87" i="1" s="1"/>
  <c r="AR87" i="1"/>
  <c r="AT87" i="1" s="1"/>
  <c r="AV87" i="1" s="1"/>
  <c r="AQ87" i="1"/>
  <c r="AH87" i="1"/>
  <c r="AJ87" i="1" s="1"/>
  <c r="AG87" i="1"/>
  <c r="AI87" i="1" s="1"/>
  <c r="BD87" i="1" s="1"/>
  <c r="Y87" i="1"/>
  <c r="AA87" i="1" s="1"/>
  <c r="X87" i="1"/>
  <c r="Z87" i="1" s="1"/>
  <c r="BA87" i="1" s="1"/>
  <c r="R87" i="1"/>
  <c r="T87" i="1" s="1"/>
  <c r="Q87" i="1"/>
  <c r="S87" i="1" s="1"/>
  <c r="AY87" i="1" s="1"/>
  <c r="K87" i="1"/>
  <c r="M87" i="1" s="1"/>
  <c r="BE87" i="1" s="1"/>
  <c r="J87" i="1"/>
  <c r="L87" i="1" s="1"/>
  <c r="AZ87" i="1" s="1"/>
  <c r="AS86" i="1"/>
  <c r="AU86" i="1" s="1"/>
  <c r="AW86" i="1" s="1"/>
  <c r="AR86" i="1"/>
  <c r="AT86" i="1" s="1"/>
  <c r="AV86" i="1" s="1"/>
  <c r="AQ86" i="1"/>
  <c r="AH86" i="1"/>
  <c r="AJ86" i="1" s="1"/>
  <c r="AG86" i="1"/>
  <c r="AI86" i="1" s="1"/>
  <c r="Y86" i="1"/>
  <c r="AA86" i="1" s="1"/>
  <c r="X86" i="1"/>
  <c r="Z86" i="1" s="1"/>
  <c r="R86" i="1"/>
  <c r="T86" i="1" s="1"/>
  <c r="Q86" i="1"/>
  <c r="S86" i="1" s="1"/>
  <c r="K86" i="1"/>
  <c r="M86" i="1" s="1"/>
  <c r="BE86" i="1" s="1"/>
  <c r="J86" i="1"/>
  <c r="L86" i="1" s="1"/>
  <c r="AS85" i="1"/>
  <c r="AU85" i="1" s="1"/>
  <c r="AW85" i="1" s="1"/>
  <c r="AR85" i="1"/>
  <c r="AT85" i="1" s="1"/>
  <c r="AV85" i="1" s="1"/>
  <c r="AQ85" i="1"/>
  <c r="AH85" i="1"/>
  <c r="AJ85" i="1" s="1"/>
  <c r="AG85" i="1"/>
  <c r="AI85" i="1" s="1"/>
  <c r="BD85" i="1" s="1"/>
  <c r="Y85" i="1"/>
  <c r="AA85" i="1" s="1"/>
  <c r="X85" i="1"/>
  <c r="Z85" i="1" s="1"/>
  <c r="BA85" i="1" s="1"/>
  <c r="R85" i="1"/>
  <c r="T85" i="1" s="1"/>
  <c r="Q85" i="1"/>
  <c r="S85" i="1" s="1"/>
  <c r="AY85" i="1" s="1"/>
  <c r="K85" i="1"/>
  <c r="M85" i="1" s="1"/>
  <c r="BE85" i="1" s="1"/>
  <c r="J85" i="1"/>
  <c r="L85" i="1" s="1"/>
  <c r="AZ85" i="1" s="1"/>
  <c r="AS84" i="1"/>
  <c r="AU84" i="1" s="1"/>
  <c r="AW84" i="1" s="1"/>
  <c r="AR84" i="1"/>
  <c r="AT84" i="1" s="1"/>
  <c r="AV84" i="1" s="1"/>
  <c r="AQ84" i="1"/>
  <c r="AH84" i="1"/>
  <c r="AJ84" i="1" s="1"/>
  <c r="AG84" i="1"/>
  <c r="AI84" i="1" s="1"/>
  <c r="Y84" i="1"/>
  <c r="AA84" i="1" s="1"/>
  <c r="X84" i="1"/>
  <c r="Z84" i="1" s="1"/>
  <c r="R84" i="1"/>
  <c r="T84" i="1" s="1"/>
  <c r="Q84" i="1"/>
  <c r="S84" i="1" s="1"/>
  <c r="K84" i="1"/>
  <c r="M84" i="1" s="1"/>
  <c r="BE84" i="1" s="1"/>
  <c r="J84" i="1"/>
  <c r="L84" i="1" s="1"/>
  <c r="AS83" i="1"/>
  <c r="AU83" i="1" s="1"/>
  <c r="AW83" i="1" s="1"/>
  <c r="AR83" i="1"/>
  <c r="AT83" i="1" s="1"/>
  <c r="AV83" i="1" s="1"/>
  <c r="AQ83" i="1"/>
  <c r="AH83" i="1"/>
  <c r="AJ83" i="1" s="1"/>
  <c r="AG83" i="1"/>
  <c r="AI83" i="1" s="1"/>
  <c r="BD83" i="1" s="1"/>
  <c r="Y83" i="1"/>
  <c r="AA83" i="1" s="1"/>
  <c r="X83" i="1"/>
  <c r="Z83" i="1" s="1"/>
  <c r="BA83" i="1" s="1"/>
  <c r="R83" i="1"/>
  <c r="T83" i="1" s="1"/>
  <c r="Q83" i="1"/>
  <c r="S83" i="1" s="1"/>
  <c r="AY83" i="1" s="1"/>
  <c r="K83" i="1"/>
  <c r="M83" i="1" s="1"/>
  <c r="BE83" i="1" s="1"/>
  <c r="J83" i="1"/>
  <c r="L83" i="1" s="1"/>
  <c r="AZ83" i="1" s="1"/>
  <c r="AS82" i="1"/>
  <c r="AU82" i="1" s="1"/>
  <c r="AW82" i="1" s="1"/>
  <c r="AR82" i="1"/>
  <c r="AT82" i="1" s="1"/>
  <c r="AV82" i="1" s="1"/>
  <c r="AQ82" i="1"/>
  <c r="AH82" i="1"/>
  <c r="AJ82" i="1" s="1"/>
  <c r="AG82" i="1"/>
  <c r="AI82" i="1" s="1"/>
  <c r="Y82" i="1"/>
  <c r="AA82" i="1" s="1"/>
  <c r="X82" i="1"/>
  <c r="Z82" i="1" s="1"/>
  <c r="R82" i="1"/>
  <c r="T82" i="1" s="1"/>
  <c r="Q82" i="1"/>
  <c r="S82" i="1" s="1"/>
  <c r="K82" i="1"/>
  <c r="M82" i="1" s="1"/>
  <c r="BE82" i="1" s="1"/>
  <c r="J82" i="1"/>
  <c r="L82" i="1" s="1"/>
  <c r="AS81" i="1"/>
  <c r="AU81" i="1" s="1"/>
  <c r="AW81" i="1" s="1"/>
  <c r="AR81" i="1"/>
  <c r="AT81" i="1" s="1"/>
  <c r="AV81" i="1" s="1"/>
  <c r="AQ81" i="1"/>
  <c r="AH81" i="1"/>
  <c r="AJ81" i="1" s="1"/>
  <c r="AG81" i="1"/>
  <c r="AI81" i="1" s="1"/>
  <c r="BD81" i="1" s="1"/>
  <c r="Y81" i="1"/>
  <c r="AA81" i="1" s="1"/>
  <c r="X81" i="1"/>
  <c r="Z81" i="1" s="1"/>
  <c r="BA81" i="1" s="1"/>
  <c r="R81" i="1"/>
  <c r="T81" i="1" s="1"/>
  <c r="Q81" i="1"/>
  <c r="S81" i="1" s="1"/>
  <c r="AY81" i="1" s="1"/>
  <c r="K81" i="1"/>
  <c r="M81" i="1" s="1"/>
  <c r="BE81" i="1" s="1"/>
  <c r="J81" i="1"/>
  <c r="L81" i="1" s="1"/>
  <c r="AZ81" i="1" s="1"/>
  <c r="AS80" i="1"/>
  <c r="AU80" i="1" s="1"/>
  <c r="AW80" i="1" s="1"/>
  <c r="AR80" i="1"/>
  <c r="AT80" i="1" s="1"/>
  <c r="AV80" i="1" s="1"/>
  <c r="AQ80" i="1"/>
  <c r="AH80" i="1"/>
  <c r="AJ80" i="1" s="1"/>
  <c r="AG80" i="1"/>
  <c r="AI80" i="1" s="1"/>
  <c r="Y80" i="1"/>
  <c r="AA80" i="1" s="1"/>
  <c r="X80" i="1"/>
  <c r="Z80" i="1" s="1"/>
  <c r="R80" i="1"/>
  <c r="T80" i="1" s="1"/>
  <c r="Q80" i="1"/>
  <c r="S80" i="1" s="1"/>
  <c r="K80" i="1"/>
  <c r="M80" i="1" s="1"/>
  <c r="BE80" i="1" s="1"/>
  <c r="J80" i="1"/>
  <c r="L80" i="1" s="1"/>
  <c r="AS79" i="1"/>
  <c r="AU79" i="1" s="1"/>
  <c r="AW79" i="1" s="1"/>
  <c r="AR79" i="1"/>
  <c r="AT79" i="1" s="1"/>
  <c r="AV79" i="1" s="1"/>
  <c r="AQ79" i="1"/>
  <c r="AH79" i="1"/>
  <c r="AJ79" i="1" s="1"/>
  <c r="AG79" i="1"/>
  <c r="AI79" i="1" s="1"/>
  <c r="BD79" i="1" s="1"/>
  <c r="Y79" i="1"/>
  <c r="AA79" i="1" s="1"/>
  <c r="X79" i="1"/>
  <c r="Z79" i="1" s="1"/>
  <c r="BA79" i="1" s="1"/>
  <c r="R79" i="1"/>
  <c r="T79" i="1" s="1"/>
  <c r="Q79" i="1"/>
  <c r="S79" i="1" s="1"/>
  <c r="AY79" i="1" s="1"/>
  <c r="K79" i="1"/>
  <c r="M79" i="1" s="1"/>
  <c r="BE79" i="1" s="1"/>
  <c r="J79" i="1"/>
  <c r="L79" i="1" s="1"/>
  <c r="AZ79" i="1" s="1"/>
  <c r="AS78" i="1"/>
  <c r="AU78" i="1" s="1"/>
  <c r="AW78" i="1" s="1"/>
  <c r="AR78" i="1"/>
  <c r="AT78" i="1" s="1"/>
  <c r="AV78" i="1" s="1"/>
  <c r="AQ78" i="1"/>
  <c r="AH78" i="1"/>
  <c r="AJ78" i="1" s="1"/>
  <c r="AG78" i="1"/>
  <c r="AI78" i="1" s="1"/>
  <c r="Y78" i="1"/>
  <c r="AA78" i="1" s="1"/>
  <c r="X78" i="1"/>
  <c r="Z78" i="1" s="1"/>
  <c r="R78" i="1"/>
  <c r="T78" i="1" s="1"/>
  <c r="Q78" i="1"/>
  <c r="S78" i="1" s="1"/>
  <c r="K78" i="1"/>
  <c r="M78" i="1" s="1"/>
  <c r="BE78" i="1" s="1"/>
  <c r="J78" i="1"/>
  <c r="L78" i="1" s="1"/>
  <c r="AS77" i="1"/>
  <c r="AU77" i="1" s="1"/>
  <c r="AW77" i="1" s="1"/>
  <c r="AR77" i="1"/>
  <c r="AT77" i="1" s="1"/>
  <c r="AV77" i="1" s="1"/>
  <c r="AQ77" i="1"/>
  <c r="AH77" i="1"/>
  <c r="AJ77" i="1" s="1"/>
  <c r="AG77" i="1"/>
  <c r="AI77" i="1" s="1"/>
  <c r="BD77" i="1" s="1"/>
  <c r="Y77" i="1"/>
  <c r="AA77" i="1" s="1"/>
  <c r="X77" i="1"/>
  <c r="Z77" i="1" s="1"/>
  <c r="BA77" i="1" s="1"/>
  <c r="R77" i="1"/>
  <c r="T77" i="1" s="1"/>
  <c r="Q77" i="1"/>
  <c r="S77" i="1" s="1"/>
  <c r="AY77" i="1" s="1"/>
  <c r="K77" i="1"/>
  <c r="M77" i="1" s="1"/>
  <c r="BE77" i="1" s="1"/>
  <c r="J77" i="1"/>
  <c r="L77" i="1" s="1"/>
  <c r="AZ77" i="1" s="1"/>
  <c r="AS76" i="1"/>
  <c r="AU76" i="1" s="1"/>
  <c r="AW76" i="1" s="1"/>
  <c r="AR76" i="1"/>
  <c r="AT76" i="1" s="1"/>
  <c r="AV76" i="1" s="1"/>
  <c r="AQ76" i="1"/>
  <c r="AH76" i="1"/>
  <c r="AJ76" i="1" s="1"/>
  <c r="AG76" i="1"/>
  <c r="AI76" i="1" s="1"/>
  <c r="Y76" i="1"/>
  <c r="AA76" i="1" s="1"/>
  <c r="X76" i="1"/>
  <c r="Z76" i="1" s="1"/>
  <c r="R76" i="1"/>
  <c r="T76" i="1" s="1"/>
  <c r="Q76" i="1"/>
  <c r="S76" i="1" s="1"/>
  <c r="K76" i="1"/>
  <c r="M76" i="1" s="1"/>
  <c r="BE76" i="1" s="1"/>
  <c r="J76" i="1"/>
  <c r="L76" i="1" s="1"/>
  <c r="AS75" i="1"/>
  <c r="AU75" i="1" s="1"/>
  <c r="AW75" i="1" s="1"/>
  <c r="AR75" i="1"/>
  <c r="AT75" i="1" s="1"/>
  <c r="AV75" i="1" s="1"/>
  <c r="AQ75" i="1"/>
  <c r="AH75" i="1"/>
  <c r="AJ75" i="1" s="1"/>
  <c r="AG75" i="1"/>
  <c r="AI75" i="1" s="1"/>
  <c r="BD75" i="1" s="1"/>
  <c r="Y75" i="1"/>
  <c r="AA75" i="1" s="1"/>
  <c r="X75" i="1"/>
  <c r="Z75" i="1" s="1"/>
  <c r="BA75" i="1" s="1"/>
  <c r="R75" i="1"/>
  <c r="T75" i="1" s="1"/>
  <c r="Q75" i="1"/>
  <c r="S75" i="1" s="1"/>
  <c r="AY75" i="1" s="1"/>
  <c r="K75" i="1"/>
  <c r="M75" i="1" s="1"/>
  <c r="BE75" i="1" s="1"/>
  <c r="J75" i="1"/>
  <c r="L75" i="1" s="1"/>
  <c r="AZ75" i="1" s="1"/>
  <c r="AS74" i="1"/>
  <c r="AU74" i="1" s="1"/>
  <c r="AW74" i="1" s="1"/>
  <c r="AR74" i="1"/>
  <c r="AT74" i="1" s="1"/>
  <c r="AV74" i="1" s="1"/>
  <c r="AQ74" i="1"/>
  <c r="AH74" i="1"/>
  <c r="AJ74" i="1" s="1"/>
  <c r="AG74" i="1"/>
  <c r="AI74" i="1" s="1"/>
  <c r="Y74" i="1"/>
  <c r="AA74" i="1" s="1"/>
  <c r="X74" i="1"/>
  <c r="Z74" i="1" s="1"/>
  <c r="R74" i="1"/>
  <c r="T74" i="1" s="1"/>
  <c r="Q74" i="1"/>
  <c r="S74" i="1" s="1"/>
  <c r="K74" i="1"/>
  <c r="M74" i="1" s="1"/>
  <c r="BE74" i="1" s="1"/>
  <c r="J74" i="1"/>
  <c r="L74" i="1" s="1"/>
  <c r="AS73" i="1"/>
  <c r="AU73" i="1" s="1"/>
  <c r="AW73" i="1" s="1"/>
  <c r="AR73" i="1"/>
  <c r="AT73" i="1" s="1"/>
  <c r="AV73" i="1" s="1"/>
  <c r="AQ73" i="1"/>
  <c r="AH73" i="1"/>
  <c r="AJ73" i="1" s="1"/>
  <c r="AG73" i="1"/>
  <c r="AI73" i="1" s="1"/>
  <c r="BD73" i="1" s="1"/>
  <c r="Y73" i="1"/>
  <c r="AA73" i="1" s="1"/>
  <c r="X73" i="1"/>
  <c r="Z73" i="1" s="1"/>
  <c r="BA73" i="1" s="1"/>
  <c r="R73" i="1"/>
  <c r="T73" i="1" s="1"/>
  <c r="Q73" i="1"/>
  <c r="S73" i="1" s="1"/>
  <c r="AY73" i="1" s="1"/>
  <c r="K73" i="1"/>
  <c r="M73" i="1" s="1"/>
  <c r="BE73" i="1" s="1"/>
  <c r="J73" i="1"/>
  <c r="L73" i="1" s="1"/>
  <c r="AZ73" i="1" s="1"/>
  <c r="AS72" i="1"/>
  <c r="AU72" i="1" s="1"/>
  <c r="AW72" i="1" s="1"/>
  <c r="AR72" i="1"/>
  <c r="AT72" i="1" s="1"/>
  <c r="AV72" i="1" s="1"/>
  <c r="AQ72" i="1"/>
  <c r="AH72" i="1"/>
  <c r="AJ72" i="1" s="1"/>
  <c r="AG72" i="1"/>
  <c r="AI72" i="1" s="1"/>
  <c r="Y72" i="1"/>
  <c r="AA72" i="1" s="1"/>
  <c r="X72" i="1"/>
  <c r="Z72" i="1" s="1"/>
  <c r="R72" i="1"/>
  <c r="T72" i="1" s="1"/>
  <c r="Q72" i="1"/>
  <c r="S72" i="1" s="1"/>
  <c r="K72" i="1"/>
  <c r="M72" i="1" s="1"/>
  <c r="BE72" i="1" s="1"/>
  <c r="J72" i="1"/>
  <c r="L72" i="1" s="1"/>
  <c r="AS71" i="1"/>
  <c r="AU71" i="1" s="1"/>
  <c r="AW71" i="1" s="1"/>
  <c r="AR71" i="1"/>
  <c r="AT71" i="1" s="1"/>
  <c r="AV71" i="1" s="1"/>
  <c r="AQ71" i="1"/>
  <c r="AH71" i="1"/>
  <c r="AJ71" i="1" s="1"/>
  <c r="AG71" i="1"/>
  <c r="AI71" i="1" s="1"/>
  <c r="BD71" i="1" s="1"/>
  <c r="Y71" i="1"/>
  <c r="AA71" i="1" s="1"/>
  <c r="X71" i="1"/>
  <c r="Z71" i="1" s="1"/>
  <c r="BA71" i="1" s="1"/>
  <c r="R71" i="1"/>
  <c r="T71" i="1" s="1"/>
  <c r="Q71" i="1"/>
  <c r="S71" i="1" s="1"/>
  <c r="AY71" i="1" s="1"/>
  <c r="K71" i="1"/>
  <c r="M71" i="1" s="1"/>
  <c r="BE71" i="1" s="1"/>
  <c r="J71" i="1"/>
  <c r="L71" i="1" s="1"/>
  <c r="AZ71" i="1" s="1"/>
  <c r="AS70" i="1"/>
  <c r="AU70" i="1" s="1"/>
  <c r="AW70" i="1" s="1"/>
  <c r="AR70" i="1"/>
  <c r="AT70" i="1" s="1"/>
  <c r="AV70" i="1" s="1"/>
  <c r="AQ70" i="1"/>
  <c r="AH70" i="1"/>
  <c r="AJ70" i="1" s="1"/>
  <c r="AG70" i="1"/>
  <c r="AI70" i="1" s="1"/>
  <c r="Y70" i="1"/>
  <c r="AA70" i="1" s="1"/>
  <c r="X70" i="1"/>
  <c r="Z70" i="1" s="1"/>
  <c r="R70" i="1"/>
  <c r="T70" i="1" s="1"/>
  <c r="Q70" i="1"/>
  <c r="S70" i="1" s="1"/>
  <c r="K70" i="1"/>
  <c r="M70" i="1" s="1"/>
  <c r="BE70" i="1" s="1"/>
  <c r="J70" i="1"/>
  <c r="L70" i="1" s="1"/>
  <c r="AS69" i="1"/>
  <c r="AU69" i="1" s="1"/>
  <c r="AW69" i="1" s="1"/>
  <c r="AR69" i="1"/>
  <c r="AT69" i="1" s="1"/>
  <c r="AV69" i="1" s="1"/>
  <c r="AQ69" i="1"/>
  <c r="AH69" i="1"/>
  <c r="AJ69" i="1" s="1"/>
  <c r="AG69" i="1"/>
  <c r="AI69" i="1" s="1"/>
  <c r="BD69" i="1" s="1"/>
  <c r="Y69" i="1"/>
  <c r="AA69" i="1" s="1"/>
  <c r="X69" i="1"/>
  <c r="Z69" i="1" s="1"/>
  <c r="BA69" i="1" s="1"/>
  <c r="R69" i="1"/>
  <c r="T69" i="1" s="1"/>
  <c r="Q69" i="1"/>
  <c r="S69" i="1" s="1"/>
  <c r="AY69" i="1" s="1"/>
  <c r="K69" i="1"/>
  <c r="M69" i="1" s="1"/>
  <c r="BE69" i="1" s="1"/>
  <c r="J69" i="1"/>
  <c r="L69" i="1" s="1"/>
  <c r="AZ69" i="1" s="1"/>
  <c r="AS68" i="1"/>
  <c r="AU68" i="1" s="1"/>
  <c r="AW68" i="1" s="1"/>
  <c r="AR68" i="1"/>
  <c r="AT68" i="1" s="1"/>
  <c r="AV68" i="1" s="1"/>
  <c r="AQ68" i="1"/>
  <c r="AH68" i="1"/>
  <c r="AJ68" i="1" s="1"/>
  <c r="AG68" i="1"/>
  <c r="AI68" i="1" s="1"/>
  <c r="Y68" i="1"/>
  <c r="AA68" i="1" s="1"/>
  <c r="X68" i="1"/>
  <c r="Z68" i="1" s="1"/>
  <c r="R68" i="1"/>
  <c r="T68" i="1" s="1"/>
  <c r="Q68" i="1"/>
  <c r="S68" i="1" s="1"/>
  <c r="K68" i="1"/>
  <c r="M68" i="1" s="1"/>
  <c r="BE68" i="1" s="1"/>
  <c r="J68" i="1"/>
  <c r="L68" i="1" s="1"/>
  <c r="AS67" i="1"/>
  <c r="AU67" i="1" s="1"/>
  <c r="AW67" i="1" s="1"/>
  <c r="AR67" i="1"/>
  <c r="AT67" i="1" s="1"/>
  <c r="AV67" i="1" s="1"/>
  <c r="AQ67" i="1"/>
  <c r="AH67" i="1"/>
  <c r="AJ67" i="1" s="1"/>
  <c r="AG67" i="1"/>
  <c r="AI67" i="1" s="1"/>
  <c r="BD67" i="1" s="1"/>
  <c r="Y67" i="1"/>
  <c r="AA67" i="1" s="1"/>
  <c r="X67" i="1"/>
  <c r="Z67" i="1" s="1"/>
  <c r="BA67" i="1" s="1"/>
  <c r="R67" i="1"/>
  <c r="T67" i="1" s="1"/>
  <c r="Q67" i="1"/>
  <c r="S67" i="1" s="1"/>
  <c r="AY67" i="1" s="1"/>
  <c r="K67" i="1"/>
  <c r="M67" i="1" s="1"/>
  <c r="BE67" i="1" s="1"/>
  <c r="J67" i="1"/>
  <c r="L67" i="1" s="1"/>
  <c r="AZ67" i="1" s="1"/>
  <c r="AS66" i="1"/>
  <c r="AU66" i="1" s="1"/>
  <c r="AW66" i="1" s="1"/>
  <c r="AR66" i="1"/>
  <c r="AT66" i="1" s="1"/>
  <c r="AV66" i="1" s="1"/>
  <c r="AQ66" i="1"/>
  <c r="AH66" i="1"/>
  <c r="AJ66" i="1" s="1"/>
  <c r="AG66" i="1"/>
  <c r="AI66" i="1" s="1"/>
  <c r="Y66" i="1"/>
  <c r="AA66" i="1" s="1"/>
  <c r="X66" i="1"/>
  <c r="Z66" i="1" s="1"/>
  <c r="R66" i="1"/>
  <c r="T66" i="1" s="1"/>
  <c r="Q66" i="1"/>
  <c r="S66" i="1" s="1"/>
  <c r="K66" i="1"/>
  <c r="M66" i="1" s="1"/>
  <c r="BE66" i="1" s="1"/>
  <c r="J66" i="1"/>
  <c r="L66" i="1" s="1"/>
  <c r="AS65" i="1"/>
  <c r="AU65" i="1" s="1"/>
  <c r="AW65" i="1" s="1"/>
  <c r="AR65" i="1"/>
  <c r="AT65" i="1" s="1"/>
  <c r="AV65" i="1" s="1"/>
  <c r="AQ65" i="1"/>
  <c r="AH65" i="1"/>
  <c r="AJ65" i="1" s="1"/>
  <c r="AG65" i="1"/>
  <c r="AI65" i="1" s="1"/>
  <c r="BD65" i="1" s="1"/>
  <c r="Y65" i="1"/>
  <c r="AA65" i="1" s="1"/>
  <c r="X65" i="1"/>
  <c r="Z65" i="1" s="1"/>
  <c r="BA65" i="1" s="1"/>
  <c r="R65" i="1"/>
  <c r="T65" i="1" s="1"/>
  <c r="Q65" i="1"/>
  <c r="S65" i="1" s="1"/>
  <c r="AY65" i="1" s="1"/>
  <c r="K65" i="1"/>
  <c r="M65" i="1" s="1"/>
  <c r="BE65" i="1" s="1"/>
  <c r="J65" i="1"/>
  <c r="L65" i="1" s="1"/>
  <c r="AZ65" i="1" s="1"/>
  <c r="AS64" i="1"/>
  <c r="AU64" i="1" s="1"/>
  <c r="AW64" i="1" s="1"/>
  <c r="AR64" i="1"/>
  <c r="AT64" i="1" s="1"/>
  <c r="AV64" i="1" s="1"/>
  <c r="AQ64" i="1"/>
  <c r="AH64" i="1"/>
  <c r="AJ64" i="1" s="1"/>
  <c r="AG64" i="1"/>
  <c r="AI64" i="1" s="1"/>
  <c r="Y64" i="1"/>
  <c r="AA64" i="1" s="1"/>
  <c r="X64" i="1"/>
  <c r="Z64" i="1" s="1"/>
  <c r="R64" i="1"/>
  <c r="T64" i="1" s="1"/>
  <c r="Q64" i="1"/>
  <c r="S64" i="1" s="1"/>
  <c r="K64" i="1"/>
  <c r="M64" i="1" s="1"/>
  <c r="BE64" i="1" s="1"/>
  <c r="J64" i="1"/>
  <c r="L64" i="1" s="1"/>
  <c r="AS63" i="1"/>
  <c r="AU63" i="1" s="1"/>
  <c r="AW63" i="1" s="1"/>
  <c r="AR63" i="1"/>
  <c r="AT63" i="1" s="1"/>
  <c r="AV63" i="1" s="1"/>
  <c r="AQ63" i="1"/>
  <c r="AH63" i="1"/>
  <c r="AJ63" i="1" s="1"/>
  <c r="AG63" i="1"/>
  <c r="AI63" i="1" s="1"/>
  <c r="BD63" i="1" s="1"/>
  <c r="Y63" i="1"/>
  <c r="AA63" i="1" s="1"/>
  <c r="X63" i="1"/>
  <c r="Z63" i="1" s="1"/>
  <c r="BA63" i="1" s="1"/>
  <c r="R63" i="1"/>
  <c r="T63" i="1" s="1"/>
  <c r="Q63" i="1"/>
  <c r="S63" i="1" s="1"/>
  <c r="AY63" i="1" s="1"/>
  <c r="K63" i="1"/>
  <c r="M63" i="1" s="1"/>
  <c r="BE63" i="1" s="1"/>
  <c r="J63" i="1"/>
  <c r="L63" i="1" s="1"/>
  <c r="AZ63" i="1" s="1"/>
  <c r="AS62" i="1"/>
  <c r="AU62" i="1" s="1"/>
  <c r="AW62" i="1" s="1"/>
  <c r="AR62" i="1"/>
  <c r="AT62" i="1" s="1"/>
  <c r="AV62" i="1" s="1"/>
  <c r="AQ62" i="1"/>
  <c r="AH62" i="1"/>
  <c r="AJ62" i="1" s="1"/>
  <c r="AG62" i="1"/>
  <c r="AI62" i="1" s="1"/>
  <c r="Y62" i="1"/>
  <c r="AA62" i="1" s="1"/>
  <c r="X62" i="1"/>
  <c r="Z62" i="1" s="1"/>
  <c r="R62" i="1"/>
  <c r="T62" i="1" s="1"/>
  <c r="Q62" i="1"/>
  <c r="S62" i="1" s="1"/>
  <c r="K62" i="1"/>
  <c r="M62" i="1" s="1"/>
  <c r="BE62" i="1" s="1"/>
  <c r="J62" i="1"/>
  <c r="L62" i="1" s="1"/>
  <c r="AS61" i="1"/>
  <c r="AU61" i="1" s="1"/>
  <c r="AW61" i="1" s="1"/>
  <c r="AR61" i="1"/>
  <c r="AT61" i="1" s="1"/>
  <c r="AV61" i="1" s="1"/>
  <c r="AQ61" i="1"/>
  <c r="AH61" i="1"/>
  <c r="AJ61" i="1" s="1"/>
  <c r="AG61" i="1"/>
  <c r="AI61" i="1" s="1"/>
  <c r="BD61" i="1" s="1"/>
  <c r="Y61" i="1"/>
  <c r="AA61" i="1" s="1"/>
  <c r="X61" i="1"/>
  <c r="Z61" i="1" s="1"/>
  <c r="BA61" i="1" s="1"/>
  <c r="R61" i="1"/>
  <c r="T61" i="1" s="1"/>
  <c r="Q61" i="1"/>
  <c r="S61" i="1" s="1"/>
  <c r="AY61" i="1" s="1"/>
  <c r="K61" i="1"/>
  <c r="M61" i="1" s="1"/>
  <c r="BE61" i="1" s="1"/>
  <c r="J61" i="1"/>
  <c r="L61" i="1" s="1"/>
  <c r="AZ61" i="1" s="1"/>
  <c r="AS60" i="1"/>
  <c r="AU60" i="1" s="1"/>
  <c r="AW60" i="1" s="1"/>
  <c r="AR60" i="1"/>
  <c r="AT60" i="1" s="1"/>
  <c r="AV60" i="1" s="1"/>
  <c r="AQ60" i="1"/>
  <c r="AH60" i="1"/>
  <c r="AJ60" i="1" s="1"/>
  <c r="AG60" i="1"/>
  <c r="AI60" i="1" s="1"/>
  <c r="Y60" i="1"/>
  <c r="AA60" i="1" s="1"/>
  <c r="X60" i="1"/>
  <c r="Z60" i="1" s="1"/>
  <c r="R60" i="1"/>
  <c r="T60" i="1" s="1"/>
  <c r="Q60" i="1"/>
  <c r="S60" i="1" s="1"/>
  <c r="K60" i="1"/>
  <c r="M60" i="1" s="1"/>
  <c r="BE60" i="1" s="1"/>
  <c r="J60" i="1"/>
  <c r="L60" i="1" s="1"/>
  <c r="AS59" i="1"/>
  <c r="AU59" i="1" s="1"/>
  <c r="AW59" i="1" s="1"/>
  <c r="AR59" i="1"/>
  <c r="AT59" i="1" s="1"/>
  <c r="AV59" i="1" s="1"/>
  <c r="AQ59" i="1"/>
  <c r="AH59" i="1"/>
  <c r="AJ59" i="1" s="1"/>
  <c r="AG59" i="1"/>
  <c r="AI59" i="1" s="1"/>
  <c r="BD59" i="1" s="1"/>
  <c r="Y59" i="1"/>
  <c r="AA59" i="1" s="1"/>
  <c r="X59" i="1"/>
  <c r="Z59" i="1" s="1"/>
  <c r="BA59" i="1" s="1"/>
  <c r="R59" i="1"/>
  <c r="T59" i="1" s="1"/>
  <c r="Q59" i="1"/>
  <c r="S59" i="1" s="1"/>
  <c r="AY59" i="1" s="1"/>
  <c r="K59" i="1"/>
  <c r="M59" i="1" s="1"/>
  <c r="BE59" i="1" s="1"/>
  <c r="J59" i="1"/>
  <c r="L59" i="1" s="1"/>
  <c r="AZ59" i="1" s="1"/>
  <c r="AS58" i="1"/>
  <c r="AU58" i="1" s="1"/>
  <c r="AW58" i="1" s="1"/>
  <c r="AR58" i="1"/>
  <c r="AT58" i="1" s="1"/>
  <c r="AV58" i="1" s="1"/>
  <c r="AQ58" i="1"/>
  <c r="AH58" i="1"/>
  <c r="AJ58" i="1" s="1"/>
  <c r="AG58" i="1"/>
  <c r="AI58" i="1" s="1"/>
  <c r="Y58" i="1"/>
  <c r="AA58" i="1" s="1"/>
  <c r="X58" i="1"/>
  <c r="Z58" i="1" s="1"/>
  <c r="R58" i="1"/>
  <c r="T58" i="1" s="1"/>
  <c r="Q58" i="1"/>
  <c r="S58" i="1" s="1"/>
  <c r="K58" i="1"/>
  <c r="M58" i="1" s="1"/>
  <c r="BE58" i="1" s="1"/>
  <c r="J58" i="1"/>
  <c r="L58" i="1" s="1"/>
  <c r="AS57" i="1"/>
  <c r="AU57" i="1" s="1"/>
  <c r="AW57" i="1" s="1"/>
  <c r="AR57" i="1"/>
  <c r="AT57" i="1" s="1"/>
  <c r="AV57" i="1" s="1"/>
  <c r="AQ57" i="1"/>
  <c r="AH57" i="1"/>
  <c r="AJ57" i="1" s="1"/>
  <c r="AG57" i="1"/>
  <c r="AI57" i="1" s="1"/>
  <c r="BD57" i="1" s="1"/>
  <c r="Y57" i="1"/>
  <c r="AA57" i="1" s="1"/>
  <c r="X57" i="1"/>
  <c r="Z57" i="1" s="1"/>
  <c r="BA57" i="1" s="1"/>
  <c r="R57" i="1"/>
  <c r="T57" i="1" s="1"/>
  <c r="Q57" i="1"/>
  <c r="S57" i="1" s="1"/>
  <c r="AY57" i="1" s="1"/>
  <c r="K57" i="1"/>
  <c r="M57" i="1" s="1"/>
  <c r="BE57" i="1" s="1"/>
  <c r="J57" i="1"/>
  <c r="L57" i="1" s="1"/>
  <c r="AZ57" i="1" s="1"/>
  <c r="AS56" i="1"/>
  <c r="AU56" i="1" s="1"/>
  <c r="AW56" i="1" s="1"/>
  <c r="AR56" i="1"/>
  <c r="AT56" i="1" s="1"/>
  <c r="AV56" i="1" s="1"/>
  <c r="AQ56" i="1"/>
  <c r="AH56" i="1"/>
  <c r="AJ56" i="1" s="1"/>
  <c r="AG56" i="1"/>
  <c r="AI56" i="1" s="1"/>
  <c r="Y56" i="1"/>
  <c r="AA56" i="1" s="1"/>
  <c r="X56" i="1"/>
  <c r="Z56" i="1" s="1"/>
  <c r="R56" i="1"/>
  <c r="T56" i="1" s="1"/>
  <c r="Q56" i="1"/>
  <c r="S56" i="1" s="1"/>
  <c r="K56" i="1"/>
  <c r="M56" i="1" s="1"/>
  <c r="BE56" i="1" s="1"/>
  <c r="J56" i="1"/>
  <c r="L56" i="1" s="1"/>
  <c r="AS55" i="1"/>
  <c r="AU55" i="1" s="1"/>
  <c r="AW55" i="1" s="1"/>
  <c r="AR55" i="1"/>
  <c r="AT55" i="1" s="1"/>
  <c r="AV55" i="1" s="1"/>
  <c r="AQ55" i="1"/>
  <c r="AH55" i="1"/>
  <c r="AJ55" i="1" s="1"/>
  <c r="AG55" i="1"/>
  <c r="AI55" i="1" s="1"/>
  <c r="BD55" i="1" s="1"/>
  <c r="Y55" i="1"/>
  <c r="AA55" i="1" s="1"/>
  <c r="X55" i="1"/>
  <c r="Z55" i="1" s="1"/>
  <c r="BA55" i="1" s="1"/>
  <c r="R55" i="1"/>
  <c r="T55" i="1" s="1"/>
  <c r="Q55" i="1"/>
  <c r="S55" i="1" s="1"/>
  <c r="AY55" i="1" s="1"/>
  <c r="K55" i="1"/>
  <c r="M55" i="1" s="1"/>
  <c r="BE55" i="1" s="1"/>
  <c r="J55" i="1"/>
  <c r="L55" i="1" s="1"/>
  <c r="AZ55" i="1" s="1"/>
  <c r="AS54" i="1"/>
  <c r="AU54" i="1" s="1"/>
  <c r="AW54" i="1" s="1"/>
  <c r="AR54" i="1"/>
  <c r="AT54" i="1" s="1"/>
  <c r="AV54" i="1" s="1"/>
  <c r="AQ54" i="1"/>
  <c r="AH54" i="1"/>
  <c r="AJ54" i="1" s="1"/>
  <c r="AG54" i="1"/>
  <c r="AI54" i="1" s="1"/>
  <c r="Y54" i="1"/>
  <c r="AA54" i="1" s="1"/>
  <c r="X54" i="1"/>
  <c r="Z54" i="1" s="1"/>
  <c r="R54" i="1"/>
  <c r="T54" i="1" s="1"/>
  <c r="Q54" i="1"/>
  <c r="S54" i="1" s="1"/>
  <c r="K54" i="1"/>
  <c r="M54" i="1" s="1"/>
  <c r="BE54" i="1" s="1"/>
  <c r="J54" i="1"/>
  <c r="L54" i="1" s="1"/>
  <c r="AS53" i="1"/>
  <c r="AU53" i="1" s="1"/>
  <c r="AW53" i="1" s="1"/>
  <c r="AR53" i="1"/>
  <c r="AT53" i="1" s="1"/>
  <c r="AV53" i="1" s="1"/>
  <c r="AQ53" i="1"/>
  <c r="AH53" i="1"/>
  <c r="AJ53" i="1" s="1"/>
  <c r="AG53" i="1"/>
  <c r="AI53" i="1" s="1"/>
  <c r="BD53" i="1" s="1"/>
  <c r="Y53" i="1"/>
  <c r="AA53" i="1" s="1"/>
  <c r="X53" i="1"/>
  <c r="Z53" i="1" s="1"/>
  <c r="BA53" i="1" s="1"/>
  <c r="R53" i="1"/>
  <c r="T53" i="1" s="1"/>
  <c r="Q53" i="1"/>
  <c r="S53" i="1" s="1"/>
  <c r="AY53" i="1" s="1"/>
  <c r="K53" i="1"/>
  <c r="M53" i="1" s="1"/>
  <c r="BE53" i="1" s="1"/>
  <c r="J53" i="1"/>
  <c r="L53" i="1" s="1"/>
  <c r="AZ53" i="1" s="1"/>
  <c r="AS52" i="1"/>
  <c r="AU52" i="1" s="1"/>
  <c r="AW52" i="1" s="1"/>
  <c r="AR52" i="1"/>
  <c r="AT52" i="1" s="1"/>
  <c r="AV52" i="1" s="1"/>
  <c r="AQ52" i="1"/>
  <c r="AH52" i="1"/>
  <c r="AJ52" i="1" s="1"/>
  <c r="AG52" i="1"/>
  <c r="AI52" i="1" s="1"/>
  <c r="Y52" i="1"/>
  <c r="AA52" i="1" s="1"/>
  <c r="X52" i="1"/>
  <c r="Z52" i="1" s="1"/>
  <c r="R52" i="1"/>
  <c r="T52" i="1" s="1"/>
  <c r="Q52" i="1"/>
  <c r="S52" i="1" s="1"/>
  <c r="K52" i="1"/>
  <c r="M52" i="1" s="1"/>
  <c r="BE52" i="1" s="1"/>
  <c r="J52" i="1"/>
  <c r="L52" i="1" s="1"/>
  <c r="AS51" i="1"/>
  <c r="AU51" i="1" s="1"/>
  <c r="AW51" i="1" s="1"/>
  <c r="AR51" i="1"/>
  <c r="AT51" i="1" s="1"/>
  <c r="AV51" i="1" s="1"/>
  <c r="AQ51" i="1"/>
  <c r="AH51" i="1"/>
  <c r="AJ51" i="1" s="1"/>
  <c r="AG51" i="1"/>
  <c r="AI51" i="1" s="1"/>
  <c r="BD51" i="1" s="1"/>
  <c r="Y51" i="1"/>
  <c r="AA51" i="1" s="1"/>
  <c r="X51" i="1"/>
  <c r="Z51" i="1" s="1"/>
  <c r="BA51" i="1" s="1"/>
  <c r="R51" i="1"/>
  <c r="T51" i="1" s="1"/>
  <c r="Q51" i="1"/>
  <c r="S51" i="1" s="1"/>
  <c r="AY51" i="1" s="1"/>
  <c r="K51" i="1"/>
  <c r="M51" i="1" s="1"/>
  <c r="BE51" i="1" s="1"/>
  <c r="J51" i="1"/>
  <c r="L51" i="1" s="1"/>
  <c r="AZ51" i="1" s="1"/>
  <c r="AS50" i="1"/>
  <c r="AU50" i="1" s="1"/>
  <c r="AW50" i="1" s="1"/>
  <c r="AR50" i="1"/>
  <c r="AT50" i="1" s="1"/>
  <c r="AV50" i="1" s="1"/>
  <c r="AQ50" i="1"/>
  <c r="AH50" i="1"/>
  <c r="AJ50" i="1" s="1"/>
  <c r="AG50" i="1"/>
  <c r="AI50" i="1" s="1"/>
  <c r="Y50" i="1"/>
  <c r="AA50" i="1" s="1"/>
  <c r="X50" i="1"/>
  <c r="Z50" i="1" s="1"/>
  <c r="R50" i="1"/>
  <c r="T50" i="1" s="1"/>
  <c r="Q50" i="1"/>
  <c r="S50" i="1" s="1"/>
  <c r="K50" i="1"/>
  <c r="M50" i="1" s="1"/>
  <c r="BE50" i="1" s="1"/>
  <c r="J50" i="1"/>
  <c r="L50" i="1" s="1"/>
  <c r="AS49" i="1"/>
  <c r="AU49" i="1" s="1"/>
  <c r="AW49" i="1" s="1"/>
  <c r="AR49" i="1"/>
  <c r="AT49" i="1" s="1"/>
  <c r="AV49" i="1" s="1"/>
  <c r="AQ49" i="1"/>
  <c r="AH49" i="1"/>
  <c r="AJ49" i="1" s="1"/>
  <c r="AG49" i="1"/>
  <c r="AI49" i="1" s="1"/>
  <c r="BD49" i="1" s="1"/>
  <c r="Y49" i="1"/>
  <c r="AA49" i="1" s="1"/>
  <c r="X49" i="1"/>
  <c r="Z49" i="1" s="1"/>
  <c r="BA49" i="1" s="1"/>
  <c r="R49" i="1"/>
  <c r="T49" i="1" s="1"/>
  <c r="Q49" i="1"/>
  <c r="S49" i="1" s="1"/>
  <c r="AY49" i="1" s="1"/>
  <c r="K49" i="1"/>
  <c r="M49" i="1" s="1"/>
  <c r="BE49" i="1" s="1"/>
  <c r="J49" i="1"/>
  <c r="L49" i="1" s="1"/>
  <c r="AZ49" i="1" s="1"/>
  <c r="AS48" i="1"/>
  <c r="AU48" i="1" s="1"/>
  <c r="AW48" i="1" s="1"/>
  <c r="AR48" i="1"/>
  <c r="AT48" i="1" s="1"/>
  <c r="AV48" i="1" s="1"/>
  <c r="AQ48" i="1"/>
  <c r="AH48" i="1"/>
  <c r="AJ48" i="1" s="1"/>
  <c r="AG48" i="1"/>
  <c r="AI48" i="1" s="1"/>
  <c r="Y48" i="1"/>
  <c r="AA48" i="1" s="1"/>
  <c r="X48" i="1"/>
  <c r="Z48" i="1" s="1"/>
  <c r="R48" i="1"/>
  <c r="T48" i="1" s="1"/>
  <c r="Q48" i="1"/>
  <c r="S48" i="1" s="1"/>
  <c r="K48" i="1"/>
  <c r="M48" i="1" s="1"/>
  <c r="BE48" i="1" s="1"/>
  <c r="J48" i="1"/>
  <c r="L48" i="1" s="1"/>
  <c r="AS47" i="1"/>
  <c r="AU47" i="1" s="1"/>
  <c r="AW47" i="1" s="1"/>
  <c r="AR47" i="1"/>
  <c r="AT47" i="1" s="1"/>
  <c r="AV47" i="1" s="1"/>
  <c r="AQ47" i="1"/>
  <c r="AH47" i="1"/>
  <c r="AJ47" i="1" s="1"/>
  <c r="AG47" i="1"/>
  <c r="AI47" i="1" s="1"/>
  <c r="BD47" i="1" s="1"/>
  <c r="Y47" i="1"/>
  <c r="AA47" i="1" s="1"/>
  <c r="X47" i="1"/>
  <c r="Z47" i="1" s="1"/>
  <c r="BA47" i="1" s="1"/>
  <c r="R47" i="1"/>
  <c r="T47" i="1" s="1"/>
  <c r="Q47" i="1"/>
  <c r="S47" i="1" s="1"/>
  <c r="AY47" i="1" s="1"/>
  <c r="K47" i="1"/>
  <c r="M47" i="1" s="1"/>
  <c r="BE47" i="1" s="1"/>
  <c r="J47" i="1"/>
  <c r="L47" i="1" s="1"/>
  <c r="AZ47" i="1" s="1"/>
  <c r="AS46" i="1"/>
  <c r="AU46" i="1" s="1"/>
  <c r="AW46" i="1" s="1"/>
  <c r="AR46" i="1"/>
  <c r="AT46" i="1" s="1"/>
  <c r="AV46" i="1" s="1"/>
  <c r="AQ46" i="1"/>
  <c r="AH46" i="1"/>
  <c r="AJ46" i="1" s="1"/>
  <c r="AG46" i="1"/>
  <c r="AI46" i="1" s="1"/>
  <c r="Y46" i="1"/>
  <c r="AA46" i="1" s="1"/>
  <c r="X46" i="1"/>
  <c r="Z46" i="1" s="1"/>
  <c r="R46" i="1"/>
  <c r="T46" i="1" s="1"/>
  <c r="Q46" i="1"/>
  <c r="S46" i="1" s="1"/>
  <c r="K46" i="1"/>
  <c r="M46" i="1" s="1"/>
  <c r="BE46" i="1" s="1"/>
  <c r="J46" i="1"/>
  <c r="L46" i="1" s="1"/>
  <c r="AS45" i="1"/>
  <c r="AU45" i="1" s="1"/>
  <c r="AW45" i="1" s="1"/>
  <c r="AR45" i="1"/>
  <c r="AT45" i="1" s="1"/>
  <c r="AV45" i="1" s="1"/>
  <c r="AQ45" i="1"/>
  <c r="AH45" i="1"/>
  <c r="AJ45" i="1" s="1"/>
  <c r="AG45" i="1"/>
  <c r="AI45" i="1" s="1"/>
  <c r="BD45" i="1" s="1"/>
  <c r="Y45" i="1"/>
  <c r="AA45" i="1" s="1"/>
  <c r="X45" i="1"/>
  <c r="Z45" i="1" s="1"/>
  <c r="BA45" i="1" s="1"/>
  <c r="R45" i="1"/>
  <c r="T45" i="1" s="1"/>
  <c r="Q45" i="1"/>
  <c r="S45" i="1" s="1"/>
  <c r="AY45" i="1" s="1"/>
  <c r="K45" i="1"/>
  <c r="M45" i="1" s="1"/>
  <c r="BE45" i="1" s="1"/>
  <c r="J45" i="1"/>
  <c r="L45" i="1" s="1"/>
  <c r="AZ45" i="1" s="1"/>
  <c r="AS44" i="1"/>
  <c r="AU44" i="1" s="1"/>
  <c r="AW44" i="1" s="1"/>
  <c r="AR44" i="1"/>
  <c r="AT44" i="1" s="1"/>
  <c r="AV44" i="1" s="1"/>
  <c r="AQ44" i="1"/>
  <c r="AH44" i="1"/>
  <c r="AJ44" i="1" s="1"/>
  <c r="AG44" i="1"/>
  <c r="AI44" i="1" s="1"/>
  <c r="Y44" i="1"/>
  <c r="AA44" i="1" s="1"/>
  <c r="X44" i="1"/>
  <c r="Z44" i="1" s="1"/>
  <c r="R44" i="1"/>
  <c r="T44" i="1" s="1"/>
  <c r="Q44" i="1"/>
  <c r="S44" i="1" s="1"/>
  <c r="K44" i="1"/>
  <c r="M44" i="1" s="1"/>
  <c r="BE44" i="1" s="1"/>
  <c r="J44" i="1"/>
  <c r="L44" i="1" s="1"/>
  <c r="AS43" i="1"/>
  <c r="AU43" i="1" s="1"/>
  <c r="AW43" i="1" s="1"/>
  <c r="AR43" i="1"/>
  <c r="AT43" i="1" s="1"/>
  <c r="AV43" i="1" s="1"/>
  <c r="AQ43" i="1"/>
  <c r="AH43" i="1"/>
  <c r="AJ43" i="1" s="1"/>
  <c r="AG43" i="1"/>
  <c r="AI43" i="1" s="1"/>
  <c r="BD43" i="1" s="1"/>
  <c r="Y43" i="1"/>
  <c r="AA43" i="1" s="1"/>
  <c r="X43" i="1"/>
  <c r="Z43" i="1" s="1"/>
  <c r="BA43" i="1" s="1"/>
  <c r="R43" i="1"/>
  <c r="T43" i="1" s="1"/>
  <c r="Q43" i="1"/>
  <c r="S43" i="1" s="1"/>
  <c r="AY43" i="1" s="1"/>
  <c r="K43" i="1"/>
  <c r="M43" i="1" s="1"/>
  <c r="BE43" i="1" s="1"/>
  <c r="J43" i="1"/>
  <c r="L43" i="1" s="1"/>
  <c r="AZ43" i="1" s="1"/>
  <c r="AS42" i="1"/>
  <c r="AU42" i="1" s="1"/>
  <c r="AW42" i="1" s="1"/>
  <c r="AR42" i="1"/>
  <c r="AT42" i="1" s="1"/>
  <c r="AV42" i="1" s="1"/>
  <c r="AQ42" i="1"/>
  <c r="AH42" i="1"/>
  <c r="AJ42" i="1" s="1"/>
  <c r="AG42" i="1"/>
  <c r="AI42" i="1" s="1"/>
  <c r="Y42" i="1"/>
  <c r="AA42" i="1" s="1"/>
  <c r="X42" i="1"/>
  <c r="Z42" i="1" s="1"/>
  <c r="R42" i="1"/>
  <c r="T42" i="1" s="1"/>
  <c r="Q42" i="1"/>
  <c r="S42" i="1" s="1"/>
  <c r="K42" i="1"/>
  <c r="M42" i="1" s="1"/>
  <c r="BE42" i="1" s="1"/>
  <c r="J42" i="1"/>
  <c r="L42" i="1" s="1"/>
  <c r="AS41" i="1"/>
  <c r="AU41" i="1" s="1"/>
  <c r="AW41" i="1" s="1"/>
  <c r="AR41" i="1"/>
  <c r="AT41" i="1" s="1"/>
  <c r="AV41" i="1" s="1"/>
  <c r="AQ41" i="1"/>
  <c r="AH41" i="1"/>
  <c r="AJ41" i="1" s="1"/>
  <c r="AG41" i="1"/>
  <c r="AI41" i="1" s="1"/>
  <c r="BD41" i="1" s="1"/>
  <c r="Y41" i="1"/>
  <c r="AA41" i="1" s="1"/>
  <c r="X41" i="1"/>
  <c r="Z41" i="1" s="1"/>
  <c r="BA41" i="1" s="1"/>
  <c r="R41" i="1"/>
  <c r="T41" i="1" s="1"/>
  <c r="Q41" i="1"/>
  <c r="S41" i="1" s="1"/>
  <c r="AY41" i="1" s="1"/>
  <c r="K41" i="1"/>
  <c r="M41" i="1" s="1"/>
  <c r="BE41" i="1" s="1"/>
  <c r="J41" i="1"/>
  <c r="L41" i="1" s="1"/>
  <c r="AZ41" i="1" s="1"/>
  <c r="AS40" i="1"/>
  <c r="AU40" i="1" s="1"/>
  <c r="AW40" i="1" s="1"/>
  <c r="AR40" i="1"/>
  <c r="AT40" i="1" s="1"/>
  <c r="AV40" i="1" s="1"/>
  <c r="AQ40" i="1"/>
  <c r="AH40" i="1"/>
  <c r="AJ40" i="1" s="1"/>
  <c r="AG40" i="1"/>
  <c r="AI40" i="1" s="1"/>
  <c r="Y40" i="1"/>
  <c r="AA40" i="1" s="1"/>
  <c r="X40" i="1"/>
  <c r="Z40" i="1" s="1"/>
  <c r="R40" i="1"/>
  <c r="T40" i="1" s="1"/>
  <c r="Q40" i="1"/>
  <c r="S40" i="1" s="1"/>
  <c r="K40" i="1"/>
  <c r="M40" i="1" s="1"/>
  <c r="BE40" i="1" s="1"/>
  <c r="J40" i="1"/>
  <c r="L40" i="1" s="1"/>
  <c r="AS39" i="1"/>
  <c r="AU39" i="1" s="1"/>
  <c r="AW39" i="1" s="1"/>
  <c r="AR39" i="1"/>
  <c r="AT39" i="1" s="1"/>
  <c r="AV39" i="1" s="1"/>
  <c r="AQ39" i="1"/>
  <c r="AH39" i="1"/>
  <c r="AJ39" i="1" s="1"/>
  <c r="AG39" i="1"/>
  <c r="AI39" i="1" s="1"/>
  <c r="BD39" i="1" s="1"/>
  <c r="Y39" i="1"/>
  <c r="AA39" i="1" s="1"/>
  <c r="X39" i="1"/>
  <c r="Z39" i="1" s="1"/>
  <c r="BA39" i="1" s="1"/>
  <c r="R39" i="1"/>
  <c r="T39" i="1" s="1"/>
  <c r="Q39" i="1"/>
  <c r="S39" i="1" s="1"/>
  <c r="AY39" i="1" s="1"/>
  <c r="K39" i="1"/>
  <c r="M39" i="1" s="1"/>
  <c r="BE39" i="1" s="1"/>
  <c r="J39" i="1"/>
  <c r="L39" i="1" s="1"/>
  <c r="AZ39" i="1" s="1"/>
  <c r="AS38" i="1"/>
  <c r="AU38" i="1" s="1"/>
  <c r="AW38" i="1" s="1"/>
  <c r="AR38" i="1"/>
  <c r="AT38" i="1" s="1"/>
  <c r="AV38" i="1" s="1"/>
  <c r="AQ38" i="1"/>
  <c r="AH38" i="1"/>
  <c r="AJ38" i="1" s="1"/>
  <c r="AG38" i="1"/>
  <c r="AI38" i="1" s="1"/>
  <c r="Y38" i="1"/>
  <c r="AA38" i="1" s="1"/>
  <c r="X38" i="1"/>
  <c r="Z38" i="1" s="1"/>
  <c r="R38" i="1"/>
  <c r="T38" i="1" s="1"/>
  <c r="Q38" i="1"/>
  <c r="S38" i="1" s="1"/>
  <c r="K38" i="1"/>
  <c r="M38" i="1" s="1"/>
  <c r="BE38" i="1" s="1"/>
  <c r="J38" i="1"/>
  <c r="L38" i="1" s="1"/>
  <c r="AS37" i="1"/>
  <c r="AU37" i="1" s="1"/>
  <c r="AW37" i="1" s="1"/>
  <c r="AR37" i="1"/>
  <c r="AT37" i="1" s="1"/>
  <c r="AV37" i="1" s="1"/>
  <c r="AQ37" i="1"/>
  <c r="AH37" i="1"/>
  <c r="AJ37" i="1" s="1"/>
  <c r="AG37" i="1"/>
  <c r="AI37" i="1" s="1"/>
  <c r="BD37" i="1" s="1"/>
  <c r="Y37" i="1"/>
  <c r="AA37" i="1" s="1"/>
  <c r="X37" i="1"/>
  <c r="Z37" i="1" s="1"/>
  <c r="BA37" i="1" s="1"/>
  <c r="R37" i="1"/>
  <c r="T37" i="1" s="1"/>
  <c r="Q37" i="1"/>
  <c r="S37" i="1" s="1"/>
  <c r="AY37" i="1" s="1"/>
  <c r="K37" i="1"/>
  <c r="M37" i="1" s="1"/>
  <c r="BE37" i="1" s="1"/>
  <c r="J37" i="1"/>
  <c r="L37" i="1" s="1"/>
  <c r="AZ37" i="1" s="1"/>
  <c r="AS36" i="1"/>
  <c r="AU36" i="1" s="1"/>
  <c r="AW36" i="1" s="1"/>
  <c r="AR36" i="1"/>
  <c r="AT36" i="1" s="1"/>
  <c r="AV36" i="1" s="1"/>
  <c r="AQ36" i="1"/>
  <c r="AH36" i="1"/>
  <c r="AJ36" i="1" s="1"/>
  <c r="AG36" i="1"/>
  <c r="AI36" i="1" s="1"/>
  <c r="Y36" i="1"/>
  <c r="AA36" i="1" s="1"/>
  <c r="X36" i="1"/>
  <c r="Z36" i="1" s="1"/>
  <c r="R36" i="1"/>
  <c r="T36" i="1" s="1"/>
  <c r="Q36" i="1"/>
  <c r="S36" i="1" s="1"/>
  <c r="K36" i="1"/>
  <c r="M36" i="1" s="1"/>
  <c r="BE36" i="1" s="1"/>
  <c r="J36" i="1"/>
  <c r="L36" i="1" s="1"/>
  <c r="AS35" i="1"/>
  <c r="AU35" i="1" s="1"/>
  <c r="AW35" i="1" s="1"/>
  <c r="AR35" i="1"/>
  <c r="AT35" i="1" s="1"/>
  <c r="AV35" i="1" s="1"/>
  <c r="AQ35" i="1"/>
  <c r="AH35" i="1"/>
  <c r="AJ35" i="1" s="1"/>
  <c r="AG35" i="1"/>
  <c r="AI35" i="1" s="1"/>
  <c r="BD35" i="1" s="1"/>
  <c r="Y35" i="1"/>
  <c r="AA35" i="1" s="1"/>
  <c r="X35" i="1"/>
  <c r="Z35" i="1" s="1"/>
  <c r="BA35" i="1" s="1"/>
  <c r="R35" i="1"/>
  <c r="T35" i="1" s="1"/>
  <c r="Q35" i="1"/>
  <c r="S35" i="1" s="1"/>
  <c r="AY35" i="1" s="1"/>
  <c r="K35" i="1"/>
  <c r="M35" i="1" s="1"/>
  <c r="BE35" i="1" s="1"/>
  <c r="J35" i="1"/>
  <c r="L35" i="1" s="1"/>
  <c r="AZ35" i="1" s="1"/>
  <c r="AS34" i="1"/>
  <c r="AU34" i="1" s="1"/>
  <c r="AW34" i="1" s="1"/>
  <c r="AR34" i="1"/>
  <c r="AT34" i="1" s="1"/>
  <c r="AV34" i="1" s="1"/>
  <c r="AQ34" i="1"/>
  <c r="AH34" i="1"/>
  <c r="AJ34" i="1" s="1"/>
  <c r="AG34" i="1"/>
  <c r="AI34" i="1" s="1"/>
  <c r="Y34" i="1"/>
  <c r="AA34" i="1" s="1"/>
  <c r="X34" i="1"/>
  <c r="Z34" i="1" s="1"/>
  <c r="R34" i="1"/>
  <c r="T34" i="1" s="1"/>
  <c r="Q34" i="1"/>
  <c r="S34" i="1" s="1"/>
  <c r="K34" i="1"/>
  <c r="M34" i="1" s="1"/>
  <c r="BE34" i="1" s="1"/>
  <c r="J34" i="1"/>
  <c r="L34" i="1" s="1"/>
  <c r="AS33" i="1"/>
  <c r="AU33" i="1" s="1"/>
  <c r="AW33" i="1" s="1"/>
  <c r="AR33" i="1"/>
  <c r="AT33" i="1" s="1"/>
  <c r="AV33" i="1" s="1"/>
  <c r="AQ33" i="1"/>
  <c r="AH33" i="1"/>
  <c r="AJ33" i="1" s="1"/>
  <c r="AG33" i="1"/>
  <c r="AI33" i="1" s="1"/>
  <c r="BD33" i="1" s="1"/>
  <c r="Y33" i="1"/>
  <c r="AA33" i="1" s="1"/>
  <c r="X33" i="1"/>
  <c r="Z33" i="1" s="1"/>
  <c r="BA33" i="1" s="1"/>
  <c r="R33" i="1"/>
  <c r="T33" i="1" s="1"/>
  <c r="Q33" i="1"/>
  <c r="S33" i="1" s="1"/>
  <c r="AY33" i="1" s="1"/>
  <c r="K33" i="1"/>
  <c r="M33" i="1" s="1"/>
  <c r="BE33" i="1" s="1"/>
  <c r="J33" i="1"/>
  <c r="L33" i="1" s="1"/>
  <c r="AZ33" i="1" s="1"/>
  <c r="AS32" i="1"/>
  <c r="AU32" i="1" s="1"/>
  <c r="AW32" i="1" s="1"/>
  <c r="AR32" i="1"/>
  <c r="AT32" i="1" s="1"/>
  <c r="AV32" i="1" s="1"/>
  <c r="AQ32" i="1"/>
  <c r="AH32" i="1"/>
  <c r="AJ32" i="1" s="1"/>
  <c r="AG32" i="1"/>
  <c r="AI32" i="1" s="1"/>
  <c r="Y32" i="1"/>
  <c r="AA32" i="1" s="1"/>
  <c r="X32" i="1"/>
  <c r="Z32" i="1" s="1"/>
  <c r="R32" i="1"/>
  <c r="T32" i="1" s="1"/>
  <c r="Q32" i="1"/>
  <c r="S32" i="1" s="1"/>
  <c r="K32" i="1"/>
  <c r="M32" i="1" s="1"/>
  <c r="BE32" i="1" s="1"/>
  <c r="J32" i="1"/>
  <c r="L32" i="1" s="1"/>
  <c r="AS31" i="1"/>
  <c r="AU31" i="1" s="1"/>
  <c r="AW31" i="1" s="1"/>
  <c r="AR31" i="1"/>
  <c r="AT31" i="1" s="1"/>
  <c r="AV31" i="1" s="1"/>
  <c r="AQ31" i="1"/>
  <c r="AH31" i="1"/>
  <c r="AJ31" i="1" s="1"/>
  <c r="AG31" i="1"/>
  <c r="AI31" i="1" s="1"/>
  <c r="BD31" i="1" s="1"/>
  <c r="Y31" i="1"/>
  <c r="AA31" i="1" s="1"/>
  <c r="X31" i="1"/>
  <c r="Z31" i="1" s="1"/>
  <c r="BA31" i="1" s="1"/>
  <c r="R31" i="1"/>
  <c r="T31" i="1" s="1"/>
  <c r="Q31" i="1"/>
  <c r="S31" i="1" s="1"/>
  <c r="AY31" i="1" s="1"/>
  <c r="K31" i="1"/>
  <c r="M31" i="1" s="1"/>
  <c r="BE31" i="1" s="1"/>
  <c r="J31" i="1"/>
  <c r="L31" i="1" s="1"/>
  <c r="AZ31" i="1" s="1"/>
  <c r="AS30" i="1"/>
  <c r="AU30" i="1" s="1"/>
  <c r="AW30" i="1" s="1"/>
  <c r="AR30" i="1"/>
  <c r="AT30" i="1" s="1"/>
  <c r="AV30" i="1" s="1"/>
  <c r="AQ30" i="1"/>
  <c r="AH30" i="1"/>
  <c r="AJ30" i="1" s="1"/>
  <c r="AG30" i="1"/>
  <c r="AI30" i="1" s="1"/>
  <c r="Y30" i="1"/>
  <c r="AA30" i="1" s="1"/>
  <c r="X30" i="1"/>
  <c r="Z30" i="1" s="1"/>
  <c r="R30" i="1"/>
  <c r="T30" i="1" s="1"/>
  <c r="Q30" i="1"/>
  <c r="S30" i="1" s="1"/>
  <c r="K30" i="1"/>
  <c r="M30" i="1" s="1"/>
  <c r="BE30" i="1" s="1"/>
  <c r="J30" i="1"/>
  <c r="L30" i="1" s="1"/>
  <c r="AS29" i="1"/>
  <c r="AU29" i="1" s="1"/>
  <c r="AW29" i="1" s="1"/>
  <c r="AR29" i="1"/>
  <c r="AT29" i="1" s="1"/>
  <c r="AV29" i="1" s="1"/>
  <c r="AQ29" i="1"/>
  <c r="AH29" i="1"/>
  <c r="AJ29" i="1" s="1"/>
  <c r="AG29" i="1"/>
  <c r="AI29" i="1" s="1"/>
  <c r="BD29" i="1" s="1"/>
  <c r="Y29" i="1"/>
  <c r="AA29" i="1" s="1"/>
  <c r="X29" i="1"/>
  <c r="Z29" i="1" s="1"/>
  <c r="BA29" i="1" s="1"/>
  <c r="R29" i="1"/>
  <c r="T29" i="1" s="1"/>
  <c r="Q29" i="1"/>
  <c r="S29" i="1" s="1"/>
  <c r="AY29" i="1" s="1"/>
  <c r="K29" i="1"/>
  <c r="M29" i="1" s="1"/>
  <c r="BE29" i="1" s="1"/>
  <c r="J29" i="1"/>
  <c r="L29" i="1" s="1"/>
  <c r="AZ29" i="1" s="1"/>
  <c r="AS28" i="1"/>
  <c r="AU28" i="1" s="1"/>
  <c r="AW28" i="1" s="1"/>
  <c r="AR28" i="1"/>
  <c r="AT28" i="1" s="1"/>
  <c r="AV28" i="1" s="1"/>
  <c r="AQ28" i="1"/>
  <c r="AH28" i="1"/>
  <c r="AJ28" i="1" s="1"/>
  <c r="AG28" i="1"/>
  <c r="AI28" i="1" s="1"/>
  <c r="Y28" i="1"/>
  <c r="AA28" i="1" s="1"/>
  <c r="X28" i="1"/>
  <c r="Z28" i="1" s="1"/>
  <c r="R28" i="1"/>
  <c r="T28" i="1" s="1"/>
  <c r="Q28" i="1"/>
  <c r="S28" i="1" s="1"/>
  <c r="K28" i="1"/>
  <c r="M28" i="1" s="1"/>
  <c r="BE28" i="1" s="1"/>
  <c r="J28" i="1"/>
  <c r="L28" i="1" s="1"/>
  <c r="AS27" i="1"/>
  <c r="AU27" i="1" s="1"/>
  <c r="AW27" i="1" s="1"/>
  <c r="AR27" i="1"/>
  <c r="AT27" i="1" s="1"/>
  <c r="AV27" i="1" s="1"/>
  <c r="AQ27" i="1"/>
  <c r="AH27" i="1"/>
  <c r="AJ27" i="1" s="1"/>
  <c r="AG27" i="1"/>
  <c r="AI27" i="1" s="1"/>
  <c r="BD27" i="1" s="1"/>
  <c r="Y27" i="1"/>
  <c r="AA27" i="1" s="1"/>
  <c r="X27" i="1"/>
  <c r="Z27" i="1" s="1"/>
  <c r="BA27" i="1" s="1"/>
  <c r="R27" i="1"/>
  <c r="T27" i="1" s="1"/>
  <c r="Q27" i="1"/>
  <c r="S27" i="1" s="1"/>
  <c r="AY27" i="1" s="1"/>
  <c r="K27" i="1"/>
  <c r="M27" i="1" s="1"/>
  <c r="BE27" i="1" s="1"/>
  <c r="J27" i="1"/>
  <c r="L27" i="1" s="1"/>
  <c r="AZ27" i="1" s="1"/>
  <c r="AS26" i="1"/>
  <c r="AU26" i="1" s="1"/>
  <c r="AW26" i="1" s="1"/>
  <c r="AR26" i="1"/>
  <c r="AT26" i="1" s="1"/>
  <c r="AV26" i="1" s="1"/>
  <c r="AQ26" i="1"/>
  <c r="AH26" i="1"/>
  <c r="AJ26" i="1" s="1"/>
  <c r="AG26" i="1"/>
  <c r="AI26" i="1" s="1"/>
  <c r="Y26" i="1"/>
  <c r="AA26" i="1" s="1"/>
  <c r="X26" i="1"/>
  <c r="Z26" i="1" s="1"/>
  <c r="R26" i="1"/>
  <c r="T26" i="1" s="1"/>
  <c r="Q26" i="1"/>
  <c r="S26" i="1" s="1"/>
  <c r="K26" i="1"/>
  <c r="M26" i="1" s="1"/>
  <c r="BE26" i="1" s="1"/>
  <c r="J26" i="1"/>
  <c r="L26" i="1" s="1"/>
  <c r="AS25" i="1"/>
  <c r="AU25" i="1" s="1"/>
  <c r="AW25" i="1" s="1"/>
  <c r="AR25" i="1"/>
  <c r="AT25" i="1" s="1"/>
  <c r="AV25" i="1" s="1"/>
  <c r="AQ25" i="1"/>
  <c r="AH25" i="1"/>
  <c r="AJ25" i="1" s="1"/>
  <c r="AG25" i="1"/>
  <c r="AI25" i="1" s="1"/>
  <c r="BD25" i="1" s="1"/>
  <c r="Y25" i="1"/>
  <c r="AA25" i="1" s="1"/>
  <c r="X25" i="1"/>
  <c r="Z25" i="1" s="1"/>
  <c r="BA25" i="1" s="1"/>
  <c r="R25" i="1"/>
  <c r="T25" i="1" s="1"/>
  <c r="Q25" i="1"/>
  <c r="S25" i="1" s="1"/>
  <c r="AY25" i="1" s="1"/>
  <c r="K25" i="1"/>
  <c r="M25" i="1" s="1"/>
  <c r="BE25" i="1" s="1"/>
  <c r="J25" i="1"/>
  <c r="L25" i="1" s="1"/>
  <c r="AZ25" i="1" s="1"/>
  <c r="AS24" i="1"/>
  <c r="AU24" i="1" s="1"/>
  <c r="AW24" i="1" s="1"/>
  <c r="AR24" i="1"/>
  <c r="AT24" i="1" s="1"/>
  <c r="AV24" i="1" s="1"/>
  <c r="AQ24" i="1"/>
  <c r="AH24" i="1"/>
  <c r="AJ24" i="1" s="1"/>
  <c r="AG24" i="1"/>
  <c r="AI24" i="1" s="1"/>
  <c r="Y24" i="1"/>
  <c r="AA24" i="1" s="1"/>
  <c r="X24" i="1"/>
  <c r="Z24" i="1" s="1"/>
  <c r="R24" i="1"/>
  <c r="T24" i="1" s="1"/>
  <c r="Q24" i="1"/>
  <c r="S24" i="1" s="1"/>
  <c r="K24" i="1"/>
  <c r="M24" i="1" s="1"/>
  <c r="BE24" i="1" s="1"/>
  <c r="J24" i="1"/>
  <c r="L24" i="1" s="1"/>
  <c r="AS23" i="1"/>
  <c r="AU23" i="1" s="1"/>
  <c r="AW23" i="1" s="1"/>
  <c r="AR23" i="1"/>
  <c r="AT23" i="1" s="1"/>
  <c r="AV23" i="1" s="1"/>
  <c r="AQ23" i="1"/>
  <c r="AH23" i="1"/>
  <c r="AJ23" i="1" s="1"/>
  <c r="AG23" i="1"/>
  <c r="AI23" i="1" s="1"/>
  <c r="BD23" i="1" s="1"/>
  <c r="Y23" i="1"/>
  <c r="AA23" i="1" s="1"/>
  <c r="X23" i="1"/>
  <c r="Z23" i="1" s="1"/>
  <c r="BA23" i="1" s="1"/>
  <c r="R23" i="1"/>
  <c r="T23" i="1" s="1"/>
  <c r="Q23" i="1"/>
  <c r="S23" i="1" s="1"/>
  <c r="AY23" i="1" s="1"/>
  <c r="K23" i="1"/>
  <c r="M23" i="1" s="1"/>
  <c r="BE23" i="1" s="1"/>
  <c r="J23" i="1"/>
  <c r="L23" i="1" s="1"/>
  <c r="AZ23" i="1" s="1"/>
  <c r="AS22" i="1"/>
  <c r="AU22" i="1" s="1"/>
  <c r="AW22" i="1" s="1"/>
  <c r="AR22" i="1"/>
  <c r="AT22" i="1" s="1"/>
  <c r="AV22" i="1" s="1"/>
  <c r="AQ22" i="1"/>
  <c r="AH22" i="1"/>
  <c r="AJ22" i="1" s="1"/>
  <c r="AG22" i="1"/>
  <c r="AI22" i="1" s="1"/>
  <c r="Y22" i="1"/>
  <c r="AA22" i="1" s="1"/>
  <c r="X22" i="1"/>
  <c r="Z22" i="1" s="1"/>
  <c r="R22" i="1"/>
  <c r="T22" i="1" s="1"/>
  <c r="Q22" i="1"/>
  <c r="S22" i="1" s="1"/>
  <c r="K22" i="1"/>
  <c r="M22" i="1" s="1"/>
  <c r="BE22" i="1" s="1"/>
  <c r="J22" i="1"/>
  <c r="L22" i="1" s="1"/>
  <c r="AS21" i="1"/>
  <c r="AU21" i="1" s="1"/>
  <c r="AW21" i="1" s="1"/>
  <c r="AR21" i="1"/>
  <c r="AT21" i="1" s="1"/>
  <c r="AV21" i="1" s="1"/>
  <c r="AQ21" i="1"/>
  <c r="AH21" i="1"/>
  <c r="AJ21" i="1" s="1"/>
  <c r="BH21" i="1" s="1"/>
  <c r="AG21" i="1"/>
  <c r="AI21" i="1" s="1"/>
  <c r="BD21" i="1" s="1"/>
  <c r="Y21" i="1"/>
  <c r="AA21" i="1" s="1"/>
  <c r="X21" i="1"/>
  <c r="Z21" i="1" s="1"/>
  <c r="BA21" i="1" s="1"/>
  <c r="R21" i="1"/>
  <c r="T21" i="1" s="1"/>
  <c r="Q21" i="1"/>
  <c r="S21" i="1" s="1"/>
  <c r="AY21" i="1" s="1"/>
  <c r="K21" i="1"/>
  <c r="M21" i="1" s="1"/>
  <c r="BE21" i="1" s="1"/>
  <c r="J21" i="1"/>
  <c r="L21" i="1" s="1"/>
  <c r="AZ21" i="1" s="1"/>
  <c r="AS20" i="1"/>
  <c r="AU20" i="1" s="1"/>
  <c r="AW20" i="1" s="1"/>
  <c r="AR20" i="1"/>
  <c r="AT20" i="1" s="1"/>
  <c r="AV20" i="1" s="1"/>
  <c r="AQ20" i="1"/>
  <c r="AH20" i="1"/>
  <c r="AJ20" i="1" s="1"/>
  <c r="AG20" i="1"/>
  <c r="AI20" i="1" s="1"/>
  <c r="Y20" i="1"/>
  <c r="AA20" i="1" s="1"/>
  <c r="X20" i="1"/>
  <c r="Z20" i="1" s="1"/>
  <c r="R20" i="1"/>
  <c r="T20" i="1" s="1"/>
  <c r="Q20" i="1"/>
  <c r="S20" i="1" s="1"/>
  <c r="K20" i="1"/>
  <c r="M20" i="1" s="1"/>
  <c r="BE20" i="1" s="1"/>
  <c r="J20" i="1"/>
  <c r="L20" i="1" s="1"/>
  <c r="AS19" i="1"/>
  <c r="AU19" i="1" s="1"/>
  <c r="AW19" i="1" s="1"/>
  <c r="AR19" i="1"/>
  <c r="AT19" i="1" s="1"/>
  <c r="AV19" i="1" s="1"/>
  <c r="AQ19" i="1"/>
  <c r="AH19" i="1"/>
  <c r="AJ19" i="1" s="1"/>
  <c r="AG19" i="1"/>
  <c r="AI19" i="1" s="1"/>
  <c r="BD19" i="1" s="1"/>
  <c r="Y19" i="1"/>
  <c r="AA19" i="1" s="1"/>
  <c r="X19" i="1"/>
  <c r="Z19" i="1" s="1"/>
  <c r="BA19" i="1" s="1"/>
  <c r="R19" i="1"/>
  <c r="T19" i="1" s="1"/>
  <c r="Q19" i="1"/>
  <c r="S19" i="1" s="1"/>
  <c r="AY19" i="1" s="1"/>
  <c r="K19" i="1"/>
  <c r="M19" i="1" s="1"/>
  <c r="BE19" i="1" s="1"/>
  <c r="J19" i="1"/>
  <c r="L19" i="1" s="1"/>
  <c r="AZ19" i="1" s="1"/>
  <c r="AS18" i="1"/>
  <c r="AU18" i="1" s="1"/>
  <c r="AW18" i="1" s="1"/>
  <c r="AR18" i="1"/>
  <c r="AT18" i="1" s="1"/>
  <c r="AV18" i="1" s="1"/>
  <c r="AQ18" i="1"/>
  <c r="AH18" i="1"/>
  <c r="AJ18" i="1" s="1"/>
  <c r="AG18" i="1"/>
  <c r="AI18" i="1" s="1"/>
  <c r="Y18" i="1"/>
  <c r="AA18" i="1" s="1"/>
  <c r="X18" i="1"/>
  <c r="Z18" i="1" s="1"/>
  <c r="R18" i="1"/>
  <c r="T18" i="1" s="1"/>
  <c r="Q18" i="1"/>
  <c r="S18" i="1" s="1"/>
  <c r="K18" i="1"/>
  <c r="M18" i="1" s="1"/>
  <c r="BE18" i="1" s="1"/>
  <c r="J18" i="1"/>
  <c r="L18" i="1" s="1"/>
  <c r="AS17" i="1"/>
  <c r="AU17" i="1" s="1"/>
  <c r="AW17" i="1" s="1"/>
  <c r="AR17" i="1"/>
  <c r="AT17" i="1" s="1"/>
  <c r="AV17" i="1" s="1"/>
  <c r="AQ17" i="1"/>
  <c r="AH17" i="1"/>
  <c r="AJ17" i="1" s="1"/>
  <c r="AG17" i="1"/>
  <c r="AI17" i="1" s="1"/>
  <c r="BD17" i="1" s="1"/>
  <c r="Y17" i="1"/>
  <c r="AA17" i="1" s="1"/>
  <c r="X17" i="1"/>
  <c r="Z17" i="1" s="1"/>
  <c r="BA17" i="1" s="1"/>
  <c r="R17" i="1"/>
  <c r="T17" i="1" s="1"/>
  <c r="Q17" i="1"/>
  <c r="S17" i="1" s="1"/>
  <c r="AY17" i="1" s="1"/>
  <c r="K17" i="1"/>
  <c r="M17" i="1" s="1"/>
  <c r="BE17" i="1" s="1"/>
  <c r="J17" i="1"/>
  <c r="L17" i="1" s="1"/>
  <c r="AZ17" i="1" s="1"/>
  <c r="AS16" i="1"/>
  <c r="AU16" i="1" s="1"/>
  <c r="AW16" i="1" s="1"/>
  <c r="AR16" i="1"/>
  <c r="AT16" i="1" s="1"/>
  <c r="AV16" i="1" s="1"/>
  <c r="AQ16" i="1"/>
  <c r="AH16" i="1"/>
  <c r="AJ16" i="1" s="1"/>
  <c r="AG16" i="1"/>
  <c r="AI16" i="1" s="1"/>
  <c r="Y16" i="1"/>
  <c r="AA16" i="1" s="1"/>
  <c r="X16" i="1"/>
  <c r="Z16" i="1" s="1"/>
  <c r="R16" i="1"/>
  <c r="T16" i="1" s="1"/>
  <c r="Q16" i="1"/>
  <c r="S16" i="1" s="1"/>
  <c r="K16" i="1"/>
  <c r="M16" i="1" s="1"/>
  <c r="BE16" i="1" s="1"/>
  <c r="J16" i="1"/>
  <c r="L16" i="1" s="1"/>
  <c r="AS15" i="1"/>
  <c r="AU15" i="1" s="1"/>
  <c r="AW15" i="1" s="1"/>
  <c r="AR15" i="1"/>
  <c r="AT15" i="1" s="1"/>
  <c r="AV15" i="1" s="1"/>
  <c r="AQ15" i="1"/>
  <c r="AH15" i="1"/>
  <c r="AJ15" i="1" s="1"/>
  <c r="AG15" i="1"/>
  <c r="AI15" i="1" s="1"/>
  <c r="BD15" i="1" s="1"/>
  <c r="Y15" i="1"/>
  <c r="AA15" i="1" s="1"/>
  <c r="X15" i="1"/>
  <c r="Z15" i="1" s="1"/>
  <c r="BA15" i="1" s="1"/>
  <c r="R15" i="1"/>
  <c r="T15" i="1" s="1"/>
  <c r="Q15" i="1"/>
  <c r="S15" i="1" s="1"/>
  <c r="AY15" i="1" s="1"/>
  <c r="K15" i="1"/>
  <c r="M15" i="1" s="1"/>
  <c r="BE15" i="1" s="1"/>
  <c r="J15" i="1"/>
  <c r="L15" i="1" s="1"/>
  <c r="AZ15" i="1" s="1"/>
  <c r="AS14" i="1"/>
  <c r="AU14" i="1" s="1"/>
  <c r="AW14" i="1" s="1"/>
  <c r="AR14" i="1"/>
  <c r="AT14" i="1" s="1"/>
  <c r="AV14" i="1" s="1"/>
  <c r="AQ14" i="1"/>
  <c r="AH14" i="1"/>
  <c r="AJ14" i="1" s="1"/>
  <c r="AG14" i="1"/>
  <c r="AI14" i="1" s="1"/>
  <c r="Y14" i="1"/>
  <c r="AA14" i="1" s="1"/>
  <c r="X14" i="1"/>
  <c r="Z14" i="1" s="1"/>
  <c r="R14" i="1"/>
  <c r="T14" i="1" s="1"/>
  <c r="Q14" i="1"/>
  <c r="S14" i="1" s="1"/>
  <c r="K14" i="1"/>
  <c r="M14" i="1" s="1"/>
  <c r="BE14" i="1" s="1"/>
  <c r="J14" i="1"/>
  <c r="L14" i="1" s="1"/>
  <c r="AS13" i="1"/>
  <c r="AU13" i="1" s="1"/>
  <c r="AW13" i="1" s="1"/>
  <c r="AR13" i="1"/>
  <c r="AT13" i="1" s="1"/>
  <c r="AV13" i="1" s="1"/>
  <c r="AQ13" i="1"/>
  <c r="AH13" i="1"/>
  <c r="AJ13" i="1" s="1"/>
  <c r="AG13" i="1"/>
  <c r="AI13" i="1" s="1"/>
  <c r="BD13" i="1" s="1"/>
  <c r="Y13" i="1"/>
  <c r="AA13" i="1" s="1"/>
  <c r="X13" i="1"/>
  <c r="Z13" i="1" s="1"/>
  <c r="BA13" i="1" s="1"/>
  <c r="R13" i="1"/>
  <c r="T13" i="1" s="1"/>
  <c r="Q13" i="1"/>
  <c r="S13" i="1" s="1"/>
  <c r="AY13" i="1" s="1"/>
  <c r="K13" i="1"/>
  <c r="M13" i="1" s="1"/>
  <c r="BE13" i="1" s="1"/>
  <c r="J13" i="1"/>
  <c r="L13" i="1" s="1"/>
  <c r="AZ13" i="1" s="1"/>
  <c r="AS12" i="1"/>
  <c r="AU12" i="1" s="1"/>
  <c r="AW12" i="1" s="1"/>
  <c r="AR12" i="1"/>
  <c r="AT12" i="1" s="1"/>
  <c r="AV12" i="1" s="1"/>
  <c r="AQ12" i="1"/>
  <c r="AH12" i="1"/>
  <c r="AJ12" i="1" s="1"/>
  <c r="AG12" i="1"/>
  <c r="AI12" i="1" s="1"/>
  <c r="Y12" i="1"/>
  <c r="AA12" i="1" s="1"/>
  <c r="X12" i="1"/>
  <c r="Z12" i="1" s="1"/>
  <c r="R12" i="1"/>
  <c r="T12" i="1" s="1"/>
  <c r="Q12" i="1"/>
  <c r="S12" i="1" s="1"/>
  <c r="K12" i="1"/>
  <c r="M12" i="1" s="1"/>
  <c r="BE12" i="1" s="1"/>
  <c r="J12" i="1"/>
  <c r="L12" i="1" s="1"/>
  <c r="AS11" i="1"/>
  <c r="AU11" i="1" s="1"/>
  <c r="AW11" i="1" s="1"/>
  <c r="AR11" i="1"/>
  <c r="AT11" i="1" s="1"/>
  <c r="AV11" i="1" s="1"/>
  <c r="AQ11" i="1"/>
  <c r="AH11" i="1"/>
  <c r="AJ11" i="1" s="1"/>
  <c r="AG11" i="1"/>
  <c r="AI11" i="1" s="1"/>
  <c r="BD11" i="1" s="1"/>
  <c r="Y11" i="1"/>
  <c r="AA11" i="1" s="1"/>
  <c r="X11" i="1"/>
  <c r="Z11" i="1" s="1"/>
  <c r="BA11" i="1" s="1"/>
  <c r="R11" i="1"/>
  <c r="T11" i="1" s="1"/>
  <c r="Q11" i="1"/>
  <c r="S11" i="1" s="1"/>
  <c r="AY11" i="1" s="1"/>
  <c r="K11" i="1"/>
  <c r="M11" i="1" s="1"/>
  <c r="BE11" i="1" s="1"/>
  <c r="J11" i="1"/>
  <c r="L11" i="1" s="1"/>
  <c r="AZ11" i="1" s="1"/>
  <c r="AS10" i="1"/>
  <c r="AU10" i="1" s="1"/>
  <c r="AW10" i="1" s="1"/>
  <c r="AR10" i="1"/>
  <c r="AT10" i="1" s="1"/>
  <c r="AV10" i="1" s="1"/>
  <c r="AQ10" i="1"/>
  <c r="AH10" i="1"/>
  <c r="AJ10" i="1" s="1"/>
  <c r="AG10" i="1"/>
  <c r="AI10" i="1" s="1"/>
  <c r="Y10" i="1"/>
  <c r="AA10" i="1" s="1"/>
  <c r="X10" i="1"/>
  <c r="Z10" i="1" s="1"/>
  <c r="R10" i="1"/>
  <c r="T10" i="1" s="1"/>
  <c r="Q10" i="1"/>
  <c r="S10" i="1" s="1"/>
  <c r="K10" i="1"/>
  <c r="M10" i="1" s="1"/>
  <c r="BE10" i="1" s="1"/>
  <c r="J10" i="1"/>
  <c r="L10" i="1" s="1"/>
  <c r="AS9" i="1"/>
  <c r="AU9" i="1" s="1"/>
  <c r="AW9" i="1" s="1"/>
  <c r="AR9" i="1"/>
  <c r="AT9" i="1" s="1"/>
  <c r="AV9" i="1" s="1"/>
  <c r="AQ9" i="1"/>
  <c r="AH9" i="1"/>
  <c r="AJ9" i="1" s="1"/>
  <c r="AG9" i="1"/>
  <c r="AI9" i="1" s="1"/>
  <c r="BD9" i="1" s="1"/>
  <c r="Y9" i="1"/>
  <c r="AA9" i="1" s="1"/>
  <c r="X9" i="1"/>
  <c r="Z9" i="1" s="1"/>
  <c r="BA9" i="1" s="1"/>
  <c r="R9" i="1"/>
  <c r="T9" i="1" s="1"/>
  <c r="Q9" i="1"/>
  <c r="S9" i="1" s="1"/>
  <c r="AY9" i="1" s="1"/>
  <c r="K9" i="1"/>
  <c r="M9" i="1" s="1"/>
  <c r="BE9" i="1" s="1"/>
  <c r="J9" i="1"/>
  <c r="L9" i="1" s="1"/>
  <c r="AZ9" i="1" s="1"/>
  <c r="AS8" i="1"/>
  <c r="AU8" i="1" s="1"/>
  <c r="AW8" i="1" s="1"/>
  <c r="AR8" i="1"/>
  <c r="AT8" i="1" s="1"/>
  <c r="AV8" i="1" s="1"/>
  <c r="AQ8" i="1"/>
  <c r="AH8" i="1"/>
  <c r="AJ8" i="1" s="1"/>
  <c r="AG8" i="1"/>
  <c r="AI8" i="1" s="1"/>
  <c r="Y8" i="1"/>
  <c r="AA8" i="1" s="1"/>
  <c r="X8" i="1"/>
  <c r="Z8" i="1" s="1"/>
  <c r="R8" i="1"/>
  <c r="T8" i="1" s="1"/>
  <c r="Q8" i="1"/>
  <c r="S8" i="1" s="1"/>
  <c r="K8" i="1"/>
  <c r="M8" i="1" s="1"/>
  <c r="BE8" i="1" s="1"/>
  <c r="J8" i="1"/>
  <c r="L8" i="1" s="1"/>
  <c r="AS7" i="1"/>
  <c r="AU7" i="1" s="1"/>
  <c r="AW7" i="1" s="1"/>
  <c r="AR7" i="1"/>
  <c r="AT7" i="1" s="1"/>
  <c r="AV7" i="1" s="1"/>
  <c r="AQ7" i="1"/>
  <c r="AH7" i="1"/>
  <c r="AJ7" i="1" s="1"/>
  <c r="AG7" i="1"/>
  <c r="AI7" i="1" s="1"/>
  <c r="BD7" i="1" s="1"/>
  <c r="Y7" i="1"/>
  <c r="AA7" i="1" s="1"/>
  <c r="X7" i="1"/>
  <c r="Z7" i="1" s="1"/>
  <c r="BA7" i="1" s="1"/>
  <c r="R7" i="1"/>
  <c r="T7" i="1" s="1"/>
  <c r="Q7" i="1"/>
  <c r="S7" i="1" s="1"/>
  <c r="AY7" i="1" s="1"/>
  <c r="K7" i="1"/>
  <c r="M7" i="1" s="1"/>
  <c r="BE7" i="1" s="1"/>
  <c r="J7" i="1"/>
  <c r="L7" i="1" s="1"/>
  <c r="AZ7" i="1" s="1"/>
  <c r="AS6" i="1"/>
  <c r="AU6" i="1" s="1"/>
  <c r="AW6" i="1" s="1"/>
  <c r="AR6" i="1"/>
  <c r="AT6" i="1" s="1"/>
  <c r="AV6" i="1" s="1"/>
  <c r="AQ6" i="1"/>
  <c r="AH6" i="1"/>
  <c r="AJ6" i="1" s="1"/>
  <c r="AG6" i="1"/>
  <c r="AI6" i="1" s="1"/>
  <c r="Y6" i="1"/>
  <c r="AA6" i="1" s="1"/>
  <c r="X6" i="1"/>
  <c r="Z6" i="1" s="1"/>
  <c r="R6" i="1"/>
  <c r="T6" i="1" s="1"/>
  <c r="Q6" i="1"/>
  <c r="S6" i="1" s="1"/>
  <c r="K6" i="1"/>
  <c r="M6" i="1" s="1"/>
  <c r="BE6" i="1" s="1"/>
  <c r="J6" i="1"/>
  <c r="L6" i="1" s="1"/>
  <c r="AS5" i="1"/>
  <c r="AU5" i="1" s="1"/>
  <c r="AW5" i="1" s="1"/>
  <c r="AR5" i="1"/>
  <c r="AT5" i="1" s="1"/>
  <c r="AV5" i="1" s="1"/>
  <c r="AQ5" i="1"/>
  <c r="AH5" i="1"/>
  <c r="AJ5" i="1" s="1"/>
  <c r="AG5" i="1"/>
  <c r="AI5" i="1" s="1"/>
  <c r="BD5" i="1" s="1"/>
  <c r="Y5" i="1"/>
  <c r="AA5" i="1" s="1"/>
  <c r="X5" i="1"/>
  <c r="Z5" i="1" s="1"/>
  <c r="BA5" i="1" s="1"/>
  <c r="R5" i="1"/>
  <c r="T5" i="1" s="1"/>
  <c r="Q5" i="1"/>
  <c r="S5" i="1" s="1"/>
  <c r="AY5" i="1" s="1"/>
  <c r="K5" i="1"/>
  <c r="M5" i="1" s="1"/>
  <c r="BE5" i="1" s="1"/>
  <c r="J5" i="1"/>
  <c r="L5" i="1" s="1"/>
  <c r="AZ5" i="1" s="1"/>
  <c r="AS4" i="1"/>
  <c r="AU4" i="1" s="1"/>
  <c r="AW4" i="1" s="1"/>
  <c r="AR4" i="1"/>
  <c r="AT4" i="1" s="1"/>
  <c r="AV4" i="1" s="1"/>
  <c r="AQ4" i="1"/>
  <c r="AH4" i="1"/>
  <c r="AJ4" i="1" s="1"/>
  <c r="AG4" i="1"/>
  <c r="AI4" i="1" s="1"/>
  <c r="Y4" i="1"/>
  <c r="AA4" i="1" s="1"/>
  <c r="X4" i="1"/>
  <c r="Z4" i="1" s="1"/>
  <c r="R4" i="1"/>
  <c r="T4" i="1" s="1"/>
  <c r="Q4" i="1"/>
  <c r="S4" i="1" s="1"/>
  <c r="K4" i="1"/>
  <c r="M4" i="1" s="1"/>
  <c r="BE4" i="1" s="1"/>
  <c r="J4" i="1"/>
  <c r="L4" i="1" s="1"/>
  <c r="AS3" i="1"/>
  <c r="AU3" i="1" s="1"/>
  <c r="AW3" i="1" s="1"/>
  <c r="AR3" i="1"/>
  <c r="AT3" i="1" s="1"/>
  <c r="AV3" i="1" s="1"/>
  <c r="AQ3" i="1"/>
  <c r="AH3" i="1"/>
  <c r="AJ3" i="1" s="1"/>
  <c r="AG3" i="1"/>
  <c r="AI3" i="1" s="1"/>
  <c r="BD3" i="1" s="1"/>
  <c r="Y3" i="1"/>
  <c r="AA3" i="1" s="1"/>
  <c r="X3" i="1"/>
  <c r="Z3" i="1" s="1"/>
  <c r="BA3" i="1" s="1"/>
  <c r="R3" i="1"/>
  <c r="T3" i="1" s="1"/>
  <c r="Q3" i="1"/>
  <c r="S3" i="1" s="1"/>
  <c r="AY3" i="1" s="1"/>
  <c r="K3" i="1"/>
  <c r="M3" i="1" s="1"/>
  <c r="BE3" i="1" s="1"/>
  <c r="J3" i="1"/>
  <c r="L3" i="1" s="1"/>
  <c r="AZ3" i="1" s="1"/>
  <c r="AS2" i="1"/>
  <c r="AU2" i="1" s="1"/>
  <c r="AW2" i="1" s="1"/>
  <c r="AR2" i="1"/>
  <c r="AT2" i="1" s="1"/>
  <c r="AV2" i="1" s="1"/>
  <c r="AQ2" i="1"/>
  <c r="AH2" i="1"/>
  <c r="AJ2" i="1" s="1"/>
  <c r="AG2" i="1"/>
  <c r="AI2" i="1" s="1"/>
  <c r="Y2" i="1"/>
  <c r="AA2" i="1" s="1"/>
  <c r="X2" i="1"/>
  <c r="Z2" i="1" s="1"/>
  <c r="R2" i="1"/>
  <c r="T2" i="1" s="1"/>
  <c r="Q2" i="1"/>
  <c r="S2" i="1" s="1"/>
  <c r="K2" i="1"/>
  <c r="M2" i="1" s="1"/>
  <c r="BE2" i="1" s="1"/>
  <c r="J2" i="1"/>
  <c r="L2" i="1" s="1"/>
  <c r="AZ2" i="1" l="1"/>
  <c r="AY2" i="1"/>
  <c r="BA2" i="1"/>
  <c r="BD2" i="1"/>
  <c r="AZ4" i="1"/>
  <c r="AY4" i="1"/>
  <c r="BA4" i="1"/>
  <c r="BD4" i="1"/>
  <c r="AZ6" i="1"/>
  <c r="AY6" i="1"/>
  <c r="BA6" i="1"/>
  <c r="BD6" i="1"/>
  <c r="AZ8" i="1"/>
  <c r="AY8" i="1"/>
  <c r="BA8" i="1"/>
  <c r="BD8" i="1"/>
  <c r="AZ10" i="1"/>
  <c r="AY10" i="1"/>
  <c r="BA10" i="1"/>
  <c r="BD10" i="1"/>
  <c r="AZ12" i="1"/>
  <c r="AY12" i="1"/>
  <c r="BA12" i="1"/>
  <c r="BD12" i="1"/>
  <c r="AZ14" i="1"/>
  <c r="AY14" i="1"/>
  <c r="BA14" i="1"/>
  <c r="BD14" i="1"/>
  <c r="AZ16" i="1"/>
  <c r="AY16" i="1"/>
  <c r="BA16" i="1"/>
  <c r="BD16" i="1"/>
  <c r="AZ18" i="1"/>
  <c r="AY18" i="1"/>
  <c r="BA18" i="1"/>
  <c r="BD18" i="1"/>
  <c r="AZ20" i="1"/>
  <c r="AY20" i="1"/>
  <c r="BA20" i="1"/>
  <c r="BD20" i="1"/>
  <c r="AZ22" i="1"/>
  <c r="AY22" i="1"/>
  <c r="BA22" i="1"/>
  <c r="BD22" i="1"/>
  <c r="AZ24" i="1"/>
  <c r="AY24" i="1"/>
  <c r="BA24" i="1"/>
  <c r="BD24" i="1"/>
  <c r="AZ26" i="1"/>
  <c r="AY26" i="1"/>
  <c r="BA26" i="1"/>
  <c r="BD26" i="1"/>
  <c r="AZ28" i="1"/>
  <c r="AY28" i="1"/>
  <c r="BA28" i="1"/>
  <c r="BD28" i="1"/>
  <c r="AZ30" i="1"/>
  <c r="AY30" i="1"/>
  <c r="BA30" i="1"/>
  <c r="BD30" i="1"/>
  <c r="AZ32" i="1"/>
  <c r="AY32" i="1"/>
  <c r="BA32" i="1"/>
  <c r="BD32" i="1"/>
  <c r="AZ34" i="1"/>
  <c r="AY34" i="1"/>
  <c r="BA34" i="1"/>
  <c r="BD34" i="1"/>
  <c r="AZ36" i="1"/>
  <c r="AY36" i="1"/>
  <c r="BA36" i="1"/>
  <c r="BD36" i="1"/>
  <c r="AZ38" i="1"/>
  <c r="AY38" i="1"/>
  <c r="BA38" i="1"/>
  <c r="BD38" i="1"/>
  <c r="AZ40" i="1"/>
  <c r="AY40" i="1"/>
  <c r="BA40" i="1"/>
  <c r="BD40" i="1"/>
  <c r="AZ42" i="1"/>
  <c r="AY42" i="1"/>
  <c r="BA42" i="1"/>
  <c r="BD42" i="1"/>
  <c r="AZ44" i="1"/>
  <c r="AY44" i="1"/>
  <c r="BA44" i="1"/>
  <c r="BD44" i="1"/>
  <c r="AZ46" i="1"/>
  <c r="AY46" i="1"/>
  <c r="BA46" i="1"/>
  <c r="BD46" i="1"/>
  <c r="AZ48" i="1"/>
  <c r="AY48" i="1"/>
  <c r="BA48" i="1"/>
  <c r="BD48" i="1"/>
  <c r="AZ50" i="1"/>
  <c r="AY50" i="1"/>
  <c r="BA50" i="1"/>
  <c r="BD50" i="1"/>
  <c r="AZ52" i="1"/>
  <c r="AY52" i="1"/>
  <c r="BA52" i="1"/>
  <c r="BD52" i="1"/>
  <c r="AZ54" i="1"/>
  <c r="AY54" i="1"/>
  <c r="BA54" i="1"/>
  <c r="BD54" i="1"/>
  <c r="AZ56" i="1"/>
  <c r="AY56" i="1"/>
  <c r="BA56" i="1"/>
  <c r="BD56" i="1"/>
  <c r="AZ58" i="1"/>
  <c r="AY58" i="1"/>
  <c r="BA58" i="1"/>
  <c r="BD58" i="1"/>
  <c r="AZ60" i="1"/>
  <c r="AY60" i="1"/>
  <c r="BA60" i="1"/>
  <c r="BD60" i="1"/>
  <c r="AZ62" i="1"/>
  <c r="AY62" i="1"/>
  <c r="BA62" i="1"/>
  <c r="BD62" i="1"/>
  <c r="AZ64" i="1"/>
  <c r="AY64" i="1"/>
  <c r="BA64" i="1"/>
  <c r="BD64" i="1"/>
  <c r="AZ66" i="1"/>
  <c r="AY66" i="1"/>
  <c r="BA66" i="1"/>
  <c r="BD66" i="1"/>
  <c r="AZ68" i="1"/>
  <c r="AY68" i="1"/>
  <c r="BA68" i="1"/>
  <c r="BD68" i="1"/>
  <c r="AZ70" i="1"/>
  <c r="AY70" i="1"/>
  <c r="BA70" i="1"/>
  <c r="BD70" i="1"/>
  <c r="AZ72" i="1"/>
  <c r="AY72" i="1"/>
  <c r="BA72" i="1"/>
  <c r="BD72" i="1"/>
  <c r="AZ74" i="1"/>
  <c r="AY74" i="1"/>
  <c r="BA74" i="1"/>
  <c r="BD74" i="1"/>
  <c r="AZ76" i="1"/>
  <c r="AY76" i="1"/>
  <c r="BA76" i="1"/>
  <c r="BD76" i="1"/>
  <c r="AZ78" i="1"/>
  <c r="AY78" i="1"/>
  <c r="BA78" i="1"/>
  <c r="BD78" i="1"/>
  <c r="AZ80" i="1"/>
  <c r="AY80" i="1"/>
  <c r="BA80" i="1"/>
  <c r="BD80" i="1"/>
  <c r="AZ82" i="1"/>
  <c r="AY82" i="1"/>
  <c r="BA82" i="1"/>
  <c r="BD82" i="1"/>
  <c r="AZ84" i="1"/>
  <c r="AY84" i="1"/>
  <c r="BA84" i="1"/>
  <c r="BD84" i="1"/>
  <c r="AZ86" i="1"/>
  <c r="AY86" i="1"/>
  <c r="BA86" i="1"/>
  <c r="BD86" i="1"/>
  <c r="AZ88" i="1"/>
  <c r="AY88" i="1"/>
  <c r="BA88" i="1"/>
  <c r="BD88" i="1"/>
  <c r="AZ90" i="1"/>
  <c r="AY90" i="1"/>
  <c r="BA90" i="1"/>
  <c r="BD90" i="1"/>
  <c r="AZ92" i="1"/>
  <c r="AY92" i="1"/>
  <c r="BA92" i="1"/>
  <c r="BD92" i="1"/>
  <c r="AZ94" i="1"/>
  <c r="AY94" i="1"/>
  <c r="BA94" i="1"/>
  <c r="BD94" i="1"/>
  <c r="AZ96" i="1"/>
  <c r="AY96" i="1"/>
  <c r="BA96" i="1"/>
  <c r="BD96" i="1"/>
  <c r="AZ98" i="1"/>
  <c r="AY98" i="1"/>
  <c r="BA98" i="1"/>
  <c r="BD98" i="1"/>
  <c r="AU98" i="1"/>
  <c r="AW98" i="1" s="1"/>
  <c r="AY182" i="1"/>
  <c r="BE296" i="1"/>
  <c r="BE99" i="1"/>
  <c r="AT99" i="1"/>
  <c r="AV99" i="1" s="1"/>
  <c r="BE101" i="1"/>
  <c r="AT101" i="1"/>
  <c r="AV101" i="1" s="1"/>
  <c r="BE103" i="1"/>
  <c r="AT103" i="1"/>
  <c r="AV103" i="1" s="1"/>
  <c r="BE105" i="1"/>
  <c r="AT105" i="1"/>
  <c r="AV105" i="1" s="1"/>
  <c r="BE107" i="1"/>
  <c r="AT107" i="1"/>
  <c r="AV107" i="1" s="1"/>
  <c r="BE109" i="1"/>
  <c r="AT109" i="1"/>
  <c r="AV109" i="1" s="1"/>
  <c r="BE111" i="1"/>
  <c r="AT111" i="1"/>
  <c r="AV111" i="1" s="1"/>
  <c r="BE113" i="1"/>
  <c r="AT113" i="1"/>
  <c r="AV113" i="1" s="1"/>
  <c r="BE115" i="1"/>
  <c r="AT115" i="1"/>
  <c r="AV115" i="1" s="1"/>
  <c r="BE117" i="1"/>
  <c r="AT117" i="1"/>
  <c r="AV117" i="1" s="1"/>
  <c r="BE119" i="1"/>
  <c r="AT119" i="1"/>
  <c r="AV119" i="1" s="1"/>
  <c r="BE121" i="1"/>
  <c r="AT121" i="1"/>
  <c r="AV121" i="1" s="1"/>
  <c r="BE123" i="1"/>
  <c r="AT123" i="1"/>
  <c r="AV123" i="1" s="1"/>
  <c r="BE125" i="1"/>
  <c r="AT125" i="1"/>
  <c r="AV125" i="1" s="1"/>
  <c r="BE127" i="1"/>
  <c r="AT127" i="1"/>
  <c r="AV127" i="1" s="1"/>
  <c r="BE129" i="1"/>
  <c r="AT129" i="1"/>
  <c r="AV129" i="1" s="1"/>
  <c r="BE131" i="1"/>
  <c r="AT131" i="1"/>
  <c r="AV131" i="1" s="1"/>
  <c r="BE133" i="1"/>
  <c r="AT133" i="1"/>
  <c r="AV133" i="1" s="1"/>
  <c r="BE135" i="1"/>
  <c r="AT135" i="1"/>
  <c r="AV135" i="1" s="1"/>
  <c r="BE137" i="1"/>
  <c r="AT137" i="1"/>
  <c r="AV137" i="1" s="1"/>
  <c r="BE139" i="1"/>
  <c r="AT139" i="1"/>
  <c r="AV139" i="1" s="1"/>
  <c r="BE141" i="1"/>
  <c r="AT141" i="1"/>
  <c r="AV141" i="1" s="1"/>
  <c r="BE143" i="1"/>
  <c r="AT143" i="1"/>
  <c r="AV143" i="1" s="1"/>
  <c r="BE145" i="1"/>
  <c r="AT145" i="1"/>
  <c r="AV145" i="1" s="1"/>
  <c r="BE147" i="1"/>
  <c r="AT147" i="1"/>
  <c r="AV147" i="1" s="1"/>
  <c r="BE149" i="1"/>
  <c r="AT149" i="1"/>
  <c r="AV149" i="1" s="1"/>
  <c r="BE151" i="1"/>
  <c r="AT151" i="1"/>
  <c r="AV151" i="1" s="1"/>
  <c r="BE153" i="1"/>
  <c r="AT153" i="1"/>
  <c r="AV153" i="1" s="1"/>
  <c r="BE155" i="1"/>
  <c r="AT155" i="1"/>
  <c r="AV155" i="1" s="1"/>
  <c r="BE157" i="1"/>
  <c r="AT157" i="1"/>
  <c r="AV157" i="1" s="1"/>
  <c r="BE159" i="1"/>
  <c r="AT159" i="1"/>
  <c r="AV159" i="1" s="1"/>
  <c r="BE161" i="1"/>
  <c r="AT161" i="1"/>
  <c r="AV161" i="1" s="1"/>
  <c r="BE163" i="1"/>
  <c r="AT163" i="1"/>
  <c r="AV163" i="1" s="1"/>
  <c r="BE165" i="1"/>
  <c r="AT165" i="1"/>
  <c r="AV165" i="1" s="1"/>
  <c r="BE167" i="1"/>
  <c r="AT167" i="1"/>
  <c r="AV167" i="1" s="1"/>
  <c r="BE169" i="1"/>
  <c r="AT169" i="1"/>
  <c r="AV169" i="1" s="1"/>
  <c r="BE171" i="1"/>
  <c r="AT171" i="1"/>
  <c r="AV171" i="1" s="1"/>
  <c r="BE173" i="1"/>
  <c r="AT173" i="1"/>
  <c r="AV173" i="1" s="1"/>
  <c r="BE175" i="1"/>
  <c r="AT175" i="1"/>
  <c r="AV175" i="1" s="1"/>
  <c r="BE177" i="1"/>
  <c r="AT177" i="1"/>
  <c r="AV177" i="1" s="1"/>
  <c r="BE179" i="1"/>
  <c r="AT179" i="1"/>
  <c r="AV179" i="1" s="1"/>
  <c r="BE181" i="1"/>
  <c r="AT181" i="1"/>
  <c r="AV181" i="1" s="1"/>
  <c r="BE183" i="1"/>
  <c r="AT183" i="1"/>
  <c r="AV183" i="1" s="1"/>
  <c r="BE185" i="1"/>
  <c r="AT185" i="1"/>
  <c r="AV185" i="1" s="1"/>
  <c r="BE187" i="1"/>
  <c r="AT187" i="1"/>
  <c r="AV187" i="1" s="1"/>
  <c r="BE189" i="1"/>
  <c r="AT189" i="1"/>
  <c r="AV189" i="1" s="1"/>
  <c r="BE191" i="1"/>
  <c r="AT191" i="1"/>
  <c r="AV191" i="1" s="1"/>
  <c r="BE193" i="1"/>
  <c r="AT193" i="1"/>
  <c r="AV193" i="1" s="1"/>
  <c r="BE195" i="1"/>
  <c r="AT195" i="1"/>
  <c r="AV195" i="1" s="1"/>
  <c r="BE197" i="1"/>
  <c r="AT197" i="1"/>
  <c r="AV197" i="1" s="1"/>
  <c r="BE199" i="1"/>
  <c r="AT199" i="1"/>
  <c r="AV199" i="1" s="1"/>
  <c r="BE201" i="1"/>
  <c r="AT201" i="1"/>
  <c r="AV201" i="1" s="1"/>
  <c r="BE203" i="1"/>
  <c r="AT203" i="1"/>
  <c r="AV203" i="1" s="1"/>
  <c r="BE205" i="1"/>
  <c r="AT205" i="1"/>
  <c r="AV205" i="1" s="1"/>
  <c r="BE207" i="1"/>
  <c r="AT207" i="1"/>
  <c r="AV207" i="1" s="1"/>
  <c r="BE209" i="1"/>
  <c r="AT209" i="1"/>
  <c r="AV209" i="1" s="1"/>
  <c r="BE211" i="1"/>
  <c r="AT211" i="1"/>
  <c r="AV211" i="1" s="1"/>
  <c r="BE213" i="1"/>
  <c r="AT213" i="1"/>
  <c r="AV213" i="1" s="1"/>
  <c r="BE215" i="1"/>
  <c r="AT215" i="1"/>
  <c r="AV215" i="1" s="1"/>
  <c r="BE217" i="1"/>
  <c r="AT217" i="1"/>
  <c r="AV217" i="1" s="1"/>
  <c r="BE219" i="1"/>
  <c r="AT219" i="1"/>
  <c r="AV219" i="1" s="1"/>
  <c r="BE221" i="1"/>
  <c r="AT221" i="1"/>
  <c r="AV221" i="1" s="1"/>
  <c r="BE223" i="1"/>
  <c r="AT223" i="1"/>
  <c r="AV223" i="1" s="1"/>
  <c r="BE225" i="1"/>
  <c r="AT225" i="1"/>
  <c r="AV225" i="1" s="1"/>
  <c r="BE227" i="1"/>
  <c r="AT227" i="1"/>
  <c r="AV227" i="1" s="1"/>
  <c r="BE229" i="1"/>
  <c r="AT229" i="1"/>
  <c r="AV229" i="1" s="1"/>
  <c r="BE231" i="1"/>
  <c r="AT231" i="1"/>
  <c r="AV231" i="1" s="1"/>
  <c r="BE233" i="1"/>
  <c r="AT233" i="1"/>
  <c r="AV233" i="1" s="1"/>
  <c r="BE235" i="1"/>
  <c r="AT235" i="1"/>
  <c r="AV235" i="1" s="1"/>
  <c r="BE237" i="1"/>
  <c r="AT237" i="1"/>
  <c r="AV237" i="1" s="1"/>
  <c r="BE239" i="1"/>
  <c r="AT239" i="1"/>
  <c r="AV239" i="1" s="1"/>
  <c r="BE241" i="1"/>
  <c r="AT241" i="1"/>
  <c r="AV241" i="1" s="1"/>
  <c r="BE243" i="1"/>
  <c r="AT243" i="1"/>
  <c r="AV243" i="1" s="1"/>
  <c r="BE245" i="1"/>
  <c r="AT245" i="1"/>
  <c r="AV245" i="1" s="1"/>
  <c r="BE247" i="1"/>
  <c r="AT247" i="1"/>
  <c r="AV247" i="1" s="1"/>
  <c r="BE249" i="1"/>
  <c r="AT249" i="1"/>
  <c r="AV249" i="1" s="1"/>
  <c r="BE251" i="1"/>
  <c r="AT251" i="1"/>
  <c r="AV251" i="1" s="1"/>
  <c r="BE253" i="1"/>
  <c r="AT253" i="1"/>
  <c r="AV253" i="1" s="1"/>
  <c r="BE255" i="1"/>
  <c r="AT255" i="1"/>
  <c r="AV255" i="1" s="1"/>
  <c r="BE257" i="1"/>
  <c r="AT257" i="1"/>
  <c r="AV257" i="1" s="1"/>
  <c r="BE259" i="1"/>
  <c r="AT259" i="1"/>
  <c r="AV259" i="1" s="1"/>
  <c r="BE261" i="1"/>
  <c r="AT261" i="1"/>
  <c r="AV261" i="1" s="1"/>
  <c r="BE263" i="1"/>
  <c r="AT263" i="1"/>
  <c r="AV263" i="1" s="1"/>
  <c r="BE265" i="1"/>
  <c r="AT265" i="1"/>
  <c r="AV265" i="1" s="1"/>
  <c r="BE267" i="1"/>
  <c r="AT267" i="1"/>
  <c r="AV267" i="1" s="1"/>
  <c r="BE269" i="1"/>
  <c r="AT269" i="1"/>
  <c r="AV269" i="1" s="1"/>
  <c r="BE271" i="1"/>
  <c r="AT271" i="1"/>
  <c r="AV271" i="1" s="1"/>
  <c r="BE273" i="1"/>
  <c r="AT273" i="1"/>
  <c r="AV273" i="1" s="1"/>
  <c r="BE275" i="1"/>
  <c r="AT275" i="1"/>
  <c r="AV275" i="1" s="1"/>
  <c r="BE277" i="1"/>
  <c r="AT277" i="1"/>
  <c r="AV277" i="1" s="1"/>
  <c r="BE279" i="1"/>
  <c r="AT279" i="1"/>
  <c r="AV279" i="1" s="1"/>
  <c r="BE281" i="1"/>
  <c r="AT281" i="1"/>
  <c r="AV281" i="1" s="1"/>
  <c r="BE283" i="1"/>
  <c r="AT283" i="1"/>
  <c r="AV283" i="1" s="1"/>
  <c r="BE285" i="1"/>
  <c r="AT285" i="1"/>
  <c r="AV285" i="1" s="1"/>
  <c r="BE287" i="1"/>
  <c r="AT287" i="1"/>
  <c r="AV287" i="1" s="1"/>
  <c r="BE289" i="1"/>
  <c r="AT289" i="1"/>
  <c r="AV289" i="1" s="1"/>
  <c r="BE291" i="1"/>
  <c r="AT291" i="1"/>
  <c r="AV291" i="1" s="1"/>
  <c r="BE293" i="1"/>
  <c r="AT293" i="1"/>
  <c r="AV293" i="1" s="1"/>
  <c r="BE295" i="1"/>
  <c r="AT295" i="1"/>
  <c r="AV295" i="1" s="1"/>
  <c r="BE297" i="1"/>
  <c r="AT297" i="1"/>
  <c r="AV297" i="1" s="1"/>
  <c r="BE299" i="1"/>
  <c r="AT299" i="1"/>
  <c r="AV299" i="1" s="1"/>
  <c r="BE301" i="1"/>
  <c r="AT301" i="1"/>
  <c r="AV301" i="1" s="1"/>
  <c r="AZ302" i="1"/>
  <c r="AY302" i="1"/>
  <c r="BA302" i="1"/>
  <c r="BD302" i="1"/>
  <c r="AZ304" i="1"/>
  <c r="AY304" i="1"/>
  <c r="BA304" i="1"/>
  <c r="BD304" i="1"/>
  <c r="AZ306" i="1"/>
  <c r="AY306" i="1"/>
  <c r="BA306" i="1"/>
  <c r="BD306" i="1"/>
  <c r="AZ308" i="1"/>
  <c r="AY308" i="1"/>
  <c r="BA308" i="1"/>
  <c r="BD308" i="1"/>
  <c r="AZ310" i="1"/>
  <c r="AY310" i="1"/>
  <c r="BA310" i="1"/>
  <c r="BD310" i="1"/>
  <c r="AZ312" i="1"/>
  <c r="AY312" i="1"/>
  <c r="BA312" i="1"/>
  <c r="BD312" i="1"/>
  <c r="AZ314" i="1"/>
  <c r="AY314" i="1"/>
  <c r="BA314" i="1"/>
  <c r="BD314" i="1"/>
  <c r="AZ316" i="1"/>
  <c r="AY316" i="1"/>
  <c r="BA316" i="1"/>
  <c r="BD316" i="1"/>
  <c r="AZ318" i="1"/>
  <c r="AY318" i="1"/>
  <c r="BA318" i="1"/>
  <c r="BD318" i="1"/>
  <c r="AZ320" i="1"/>
  <c r="AY320" i="1"/>
  <c r="BA320" i="1"/>
  <c r="BD320" i="1"/>
  <c r="AZ322" i="1"/>
  <c r="AY322" i="1"/>
  <c r="BA322" i="1"/>
  <c r="BD322" i="1"/>
  <c r="AZ324" i="1"/>
  <c r="AY324" i="1"/>
  <c r="BA324" i="1"/>
  <c r="BD324" i="1"/>
  <c r="AZ326" i="1"/>
  <c r="AY326" i="1"/>
  <c r="BA326" i="1"/>
  <c r="BD326" i="1"/>
  <c r="AZ328" i="1"/>
  <c r="AY328" i="1"/>
  <c r="BA328" i="1"/>
  <c r="BD328" i="1"/>
  <c r="AZ330" i="1"/>
  <c r="AY330" i="1"/>
  <c r="BA330" i="1"/>
  <c r="BD330" i="1"/>
  <c r="AZ332" i="1"/>
  <c r="AY332" i="1"/>
  <c r="BA332" i="1"/>
  <c r="BD332" i="1"/>
  <c r="AZ334" i="1"/>
  <c r="AY334" i="1"/>
  <c r="BA334" i="1"/>
  <c r="BD334" i="1"/>
  <c r="AZ336" i="1"/>
  <c r="AY336" i="1"/>
  <c r="BA336" i="1"/>
  <c r="BD336" i="1"/>
  <c r="AZ338" i="1"/>
  <c r="AY338" i="1"/>
  <c r="BA338" i="1"/>
  <c r="BD338" i="1"/>
  <c r="AZ340" i="1"/>
  <c r="AY340" i="1"/>
  <c r="BA340" i="1"/>
  <c r="BD340" i="1"/>
  <c r="AZ342" i="1"/>
  <c r="AY342" i="1"/>
  <c r="BA342" i="1"/>
  <c r="BD342" i="1"/>
  <c r="AZ344" i="1"/>
  <c r="AY344" i="1"/>
  <c r="BA344" i="1"/>
  <c r="BD344" i="1"/>
  <c r="AZ346" i="1"/>
  <c r="AY346" i="1"/>
  <c r="BA346" i="1"/>
  <c r="BD346" i="1"/>
  <c r="AZ348" i="1"/>
  <c r="AY348" i="1"/>
  <c r="BA348" i="1"/>
  <c r="BD348" i="1"/>
  <c r="AZ350" i="1"/>
  <c r="AY350" i="1"/>
  <c r="BA350" i="1"/>
  <c r="BD350" i="1"/>
  <c r="AZ352" i="1"/>
  <c r="AY352" i="1"/>
  <c r="BA352" i="1"/>
  <c r="BD352" i="1"/>
  <c r="AZ354" i="1"/>
  <c r="AY354" i="1"/>
  <c r="BA354" i="1"/>
  <c r="BD354" i="1"/>
  <c r="AZ356" i="1"/>
  <c r="AY356" i="1"/>
  <c r="BA356" i="1"/>
  <c r="BD356" i="1"/>
  <c r="AZ358" i="1"/>
  <c r="AY358" i="1"/>
  <c r="BA358" i="1"/>
  <c r="BD358" i="1"/>
  <c r="AZ360" i="1"/>
  <c r="AY360" i="1"/>
  <c r="BA360" i="1"/>
  <c r="BD360" i="1"/>
  <c r="AZ362" i="1"/>
  <c r="AY362" i="1"/>
  <c r="BA362" i="1"/>
  <c r="BD362" i="1"/>
  <c r="AZ364" i="1"/>
  <c r="AY364" i="1"/>
  <c r="BA364" i="1"/>
  <c r="BD364" i="1"/>
  <c r="AZ366" i="1"/>
  <c r="AY366" i="1"/>
  <c r="BA366" i="1"/>
  <c r="BD366" i="1"/>
  <c r="AZ368" i="1"/>
  <c r="AY368" i="1"/>
  <c r="BA368" i="1"/>
  <c r="BD368" i="1"/>
  <c r="AZ370" i="1"/>
  <c r="AY370" i="1"/>
  <c r="BA370" i="1"/>
  <c r="BD370" i="1"/>
  <c r="AZ372" i="1"/>
  <c r="AY372" i="1"/>
  <c r="BA372" i="1"/>
  <c r="BD372" i="1"/>
  <c r="AZ374" i="1"/>
  <c r="AY374" i="1"/>
  <c r="BA374" i="1"/>
  <c r="BD374" i="1"/>
  <c r="AZ376" i="1"/>
  <c r="AY376" i="1"/>
  <c r="BA376" i="1"/>
  <c r="BD376" i="1"/>
  <c r="AZ378" i="1"/>
  <c r="AY378" i="1"/>
  <c r="BA378" i="1"/>
  <c r="BD378" i="1"/>
  <c r="AZ380" i="1"/>
  <c r="AY380" i="1"/>
  <c r="BA380" i="1"/>
  <c r="BD380" i="1"/>
  <c r="AZ382" i="1"/>
  <c r="AY382" i="1"/>
  <c r="BA382" i="1"/>
  <c r="BD382" i="1"/>
  <c r="AZ384" i="1"/>
  <c r="AY384" i="1"/>
  <c r="BA384" i="1"/>
  <c r="BD384" i="1"/>
  <c r="AZ386" i="1"/>
  <c r="AY386" i="1"/>
  <c r="BA386" i="1"/>
  <c r="BD386" i="1"/>
  <c r="AZ388" i="1"/>
  <c r="AY388" i="1"/>
  <c r="BA388" i="1"/>
  <c r="BD388" i="1"/>
  <c r="AZ390" i="1"/>
  <c r="AY390" i="1"/>
  <c r="BA390" i="1"/>
  <c r="BD390" i="1"/>
  <c r="AZ392" i="1"/>
  <c r="AY392" i="1"/>
  <c r="BA392" i="1"/>
  <c r="BD392" i="1"/>
  <c r="AZ394" i="1"/>
  <c r="AY394" i="1"/>
  <c r="BA394" i="1"/>
  <c r="BD394" i="1"/>
  <c r="AZ396" i="1"/>
  <c r="AY396" i="1"/>
  <c r="BA396" i="1"/>
  <c r="BD396" i="1"/>
  <c r="AZ398" i="1"/>
  <c r="AY398" i="1"/>
  <c r="BA398" i="1"/>
  <c r="BD398" i="1"/>
  <c r="AZ400" i="1"/>
  <c r="AY400" i="1"/>
  <c r="BA400" i="1"/>
  <c r="BD400" i="1"/>
  <c r="AZ402" i="1"/>
  <c r="AY402" i="1"/>
  <c r="BA402" i="1"/>
  <c r="BD402" i="1"/>
  <c r="AZ404" i="1"/>
  <c r="AY404" i="1"/>
  <c r="BA404" i="1"/>
  <c r="BD404" i="1"/>
  <c r="AZ406" i="1"/>
  <c r="AY406" i="1"/>
  <c r="BA406" i="1"/>
  <c r="BD406" i="1"/>
  <c r="AZ408" i="1"/>
  <c r="AY408" i="1"/>
  <c r="BA408" i="1"/>
  <c r="BD408" i="1"/>
  <c r="AZ410" i="1"/>
  <c r="AY410" i="1"/>
  <c r="BA410" i="1"/>
  <c r="BD410" i="1"/>
  <c r="AZ412" i="1"/>
  <c r="AY412" i="1"/>
  <c r="BA412" i="1"/>
  <c r="BD412" i="1"/>
  <c r="AZ414" i="1"/>
  <c r="AY414" i="1"/>
  <c r="BA414" i="1"/>
  <c r="BD414" i="1"/>
  <c r="AZ416" i="1"/>
  <c r="AY416" i="1"/>
  <c r="BA416" i="1"/>
  <c r="BD416" i="1"/>
  <c r="AZ418" i="1"/>
  <c r="AY418" i="1"/>
  <c r="BA418" i="1"/>
  <c r="BD418" i="1"/>
  <c r="AZ420" i="1"/>
  <c r="AY420" i="1"/>
  <c r="BA420" i="1"/>
  <c r="BD420" i="1"/>
  <c r="AZ422" i="1"/>
  <c r="AY422" i="1"/>
  <c r="BA422" i="1"/>
  <c r="BD422" i="1"/>
  <c r="AZ424" i="1"/>
  <c r="AY424" i="1"/>
  <c r="BA424" i="1"/>
  <c r="BD424" i="1"/>
  <c r="AZ426" i="1"/>
  <c r="AY426" i="1"/>
  <c r="BA426" i="1"/>
  <c r="BD426" i="1"/>
  <c r="AZ428" i="1"/>
  <c r="AY428" i="1"/>
  <c r="BA428" i="1"/>
  <c r="BD428" i="1"/>
  <c r="AZ430" i="1"/>
  <c r="AY430" i="1"/>
  <c r="BA430" i="1"/>
  <c r="BD430" i="1"/>
  <c r="AZ432" i="1"/>
  <c r="AY432" i="1"/>
  <c r="BA432" i="1"/>
  <c r="BD432" i="1"/>
  <c r="AZ434" i="1"/>
  <c r="AY434" i="1"/>
  <c r="BA434" i="1"/>
  <c r="BD434" i="1"/>
  <c r="AZ436" i="1"/>
  <c r="AY436" i="1"/>
  <c r="BA436" i="1"/>
  <c r="BD436" i="1"/>
  <c r="AZ438" i="1"/>
  <c r="AY438" i="1"/>
  <c r="BA438" i="1"/>
  <c r="BD438" i="1"/>
  <c r="AZ440" i="1"/>
  <c r="AY440" i="1"/>
  <c r="BA440" i="1"/>
  <c r="BD440" i="1"/>
  <c r="AZ442" i="1"/>
  <c r="AY442" i="1"/>
  <c r="BA442" i="1"/>
  <c r="BD442" i="1"/>
  <c r="AZ444" i="1"/>
  <c r="AY444" i="1"/>
  <c r="BA444" i="1"/>
  <c r="BD444" i="1"/>
  <c r="AZ446" i="1"/>
  <c r="AY446" i="1"/>
  <c r="BA446" i="1"/>
  <c r="BD446" i="1"/>
  <c r="AZ448" i="1"/>
  <c r="AY448" i="1"/>
  <c r="BA448" i="1"/>
  <c r="BD448" i="1"/>
  <c r="AZ450" i="1"/>
  <c r="AY450" i="1"/>
  <c r="BA450" i="1"/>
  <c r="BD450" i="1"/>
  <c r="AZ452" i="1"/>
  <c r="AY452" i="1"/>
  <c r="BA452" i="1"/>
  <c r="BD452" i="1"/>
  <c r="AZ454" i="1"/>
  <c r="AY454" i="1"/>
  <c r="BA454" i="1"/>
  <c r="BD454" i="1"/>
  <c r="AZ456" i="1"/>
  <c r="AY456" i="1"/>
  <c r="BA456" i="1"/>
  <c r="BD456" i="1"/>
  <c r="AZ458" i="1"/>
  <c r="AY458" i="1"/>
  <c r="BA458" i="1"/>
  <c r="BD458" i="1"/>
  <c r="AZ460" i="1"/>
  <c r="AY460" i="1"/>
  <c r="BA460" i="1"/>
  <c r="BD460" i="1"/>
  <c r="AZ462" i="1"/>
  <c r="AY462" i="1"/>
  <c r="BA462" i="1"/>
  <c r="BD462" i="1"/>
  <c r="AZ464" i="1"/>
  <c r="AY464" i="1"/>
  <c r="BA464" i="1"/>
  <c r="BD464" i="1"/>
  <c r="AZ466" i="1"/>
  <c r="AY466" i="1"/>
  <c r="BA466" i="1"/>
  <c r="BD466" i="1"/>
  <c r="AZ468" i="1"/>
  <c r="AY468" i="1"/>
  <c r="BA468" i="1"/>
  <c r="BD468" i="1"/>
  <c r="AZ470" i="1"/>
  <c r="AY470" i="1"/>
  <c r="BA470" i="1"/>
  <c r="BD470" i="1"/>
  <c r="AZ472" i="1"/>
  <c r="AY472" i="1"/>
  <c r="BA472" i="1"/>
  <c r="BD472" i="1"/>
  <c r="AZ474" i="1"/>
  <c r="AY474" i="1"/>
  <c r="BA474" i="1"/>
  <c r="BD474" i="1"/>
  <c r="AZ476" i="1"/>
  <c r="AY476" i="1"/>
  <c r="BA476" i="1"/>
  <c r="BD476" i="1"/>
  <c r="AZ478" i="1"/>
  <c r="AY478" i="1"/>
  <c r="BA478" i="1"/>
  <c r="BD478" i="1"/>
  <c r="AZ480" i="1"/>
  <c r="AY480" i="1"/>
  <c r="BA480" i="1"/>
  <c r="BD480" i="1"/>
  <c r="AZ482" i="1"/>
  <c r="AY482" i="1"/>
  <c r="BA482" i="1"/>
  <c r="BD482" i="1"/>
  <c r="AZ484" i="1"/>
  <c r="AY484" i="1"/>
  <c r="BA484" i="1"/>
  <c r="BD484" i="1"/>
  <c r="AZ486" i="1"/>
  <c r="AY486" i="1"/>
  <c r="BA486" i="1"/>
  <c r="BD486" i="1"/>
  <c r="AZ488" i="1"/>
  <c r="AY488" i="1"/>
  <c r="BA488" i="1"/>
  <c r="BD488" i="1"/>
  <c r="AZ490" i="1"/>
  <c r="AY490" i="1"/>
  <c r="BA490" i="1"/>
  <c r="BD490" i="1"/>
  <c r="AZ492" i="1"/>
  <c r="AY492" i="1"/>
  <c r="BA492" i="1"/>
  <c r="BD492" i="1"/>
  <c r="AZ494" i="1"/>
  <c r="AY494" i="1"/>
  <c r="BA494" i="1"/>
  <c r="BD494" i="1"/>
  <c r="AZ496" i="1"/>
  <c r="AY496" i="1"/>
  <c r="BA496" i="1"/>
  <c r="BD496" i="1"/>
  <c r="AZ498" i="1"/>
  <c r="AY498" i="1"/>
  <c r="BA498" i="1"/>
  <c r="BD498" i="1"/>
  <c r="AZ500" i="1"/>
  <c r="AY500" i="1"/>
  <c r="BA500" i="1"/>
  <c r="BD500" i="1"/>
  <c r="AZ502" i="1"/>
  <c r="AY502" i="1"/>
  <c r="BA502" i="1"/>
  <c r="BD502" i="1"/>
  <c r="AZ504" i="1"/>
  <c r="AY504" i="1"/>
  <c r="BA504" i="1"/>
  <c r="BD504" i="1"/>
  <c r="AZ506" i="1"/>
  <c r="AY506" i="1"/>
  <c r="BA506" i="1"/>
  <c r="BD506" i="1"/>
  <c r="AZ508" i="1"/>
  <c r="AY508" i="1"/>
  <c r="BA508" i="1"/>
  <c r="BD508" i="1"/>
  <c r="AZ510" i="1"/>
  <c r="AY510" i="1"/>
  <c r="BA510" i="1"/>
  <c r="BD510" i="1"/>
  <c r="AZ512" i="1"/>
  <c r="AY512" i="1"/>
  <c r="BA512" i="1"/>
  <c r="BD512" i="1"/>
  <c r="AZ514" i="1"/>
  <c r="AY514" i="1"/>
  <c r="BA514" i="1"/>
  <c r="BD514" i="1"/>
  <c r="AZ516" i="1"/>
  <c r="AY516" i="1"/>
  <c r="BA516" i="1"/>
  <c r="BD516" i="1"/>
  <c r="AZ518" i="1"/>
  <c r="AY518" i="1"/>
  <c r="BA518" i="1"/>
  <c r="BD518" i="1"/>
  <c r="AZ520" i="1"/>
  <c r="AY520" i="1"/>
  <c r="BA520" i="1"/>
  <c r="BD520" i="1"/>
  <c r="AZ522" i="1"/>
  <c r="AY522" i="1"/>
  <c r="BA522" i="1"/>
  <c r="BD522" i="1"/>
  <c r="AZ524" i="1"/>
  <c r="AY524" i="1"/>
  <c r="BA524" i="1"/>
  <c r="BD524" i="1"/>
  <c r="AZ526" i="1"/>
  <c r="AY526" i="1"/>
  <c r="BA526" i="1"/>
  <c r="BD526" i="1"/>
  <c r="AZ528" i="1"/>
  <c r="AY528" i="1"/>
  <c r="BA528" i="1"/>
  <c r="BD528" i="1"/>
  <c r="AZ530" i="1"/>
  <c r="AY530" i="1"/>
  <c r="BA530" i="1"/>
  <c r="BD530" i="1"/>
  <c r="AZ532" i="1"/>
  <c r="AY532" i="1"/>
  <c r="BA532" i="1"/>
  <c r="BD532" i="1"/>
  <c r="AZ534" i="1"/>
  <c r="AY534" i="1"/>
  <c r="BA534" i="1"/>
  <c r="BD534" i="1"/>
  <c r="AZ536" i="1"/>
  <c r="AY536" i="1"/>
  <c r="BA536" i="1"/>
  <c r="BD536" i="1"/>
  <c r="AZ538" i="1"/>
  <c r="AY538" i="1"/>
  <c r="BA538" i="1"/>
  <c r="BD538" i="1"/>
  <c r="AZ540" i="1"/>
  <c r="AY540" i="1"/>
  <c r="BA540" i="1"/>
  <c r="BD540" i="1"/>
  <c r="AZ542" i="1"/>
  <c r="AY542" i="1"/>
  <c r="BA542" i="1"/>
  <c r="BD542" i="1"/>
  <c r="AZ544" i="1"/>
  <c r="AY544" i="1"/>
  <c r="BA544" i="1"/>
  <c r="BD544" i="1"/>
  <c r="AZ546" i="1"/>
  <c r="AY546" i="1"/>
  <c r="BA546" i="1"/>
  <c r="BD546" i="1"/>
  <c r="AZ548" i="1"/>
  <c r="AY548" i="1"/>
  <c r="BA548" i="1"/>
  <c r="BD548" i="1"/>
  <c r="AZ550" i="1"/>
  <c r="AY550" i="1"/>
  <c r="BA550" i="1"/>
  <c r="BD550" i="1"/>
  <c r="AZ552" i="1"/>
  <c r="AY552" i="1"/>
  <c r="BA552" i="1"/>
  <c r="BD552" i="1"/>
  <c r="AZ554" i="1"/>
  <c r="AY554" i="1"/>
  <c r="BA554" i="1"/>
  <c r="BD554" i="1"/>
  <c r="AZ556" i="1"/>
  <c r="AY556" i="1"/>
  <c r="BA556" i="1"/>
  <c r="BD556" i="1"/>
  <c r="AZ558" i="1"/>
  <c r="AY558" i="1"/>
  <c r="BA558" i="1"/>
  <c r="BD558" i="1"/>
  <c r="AZ560" i="1"/>
  <c r="AY560" i="1"/>
  <c r="BA560" i="1"/>
  <c r="BD560" i="1"/>
  <c r="AZ562" i="1"/>
  <c r="AY562" i="1"/>
  <c r="BA562" i="1"/>
  <c r="BD562" i="1"/>
  <c r="AZ564" i="1"/>
  <c r="AY564" i="1"/>
  <c r="BA564" i="1"/>
  <c r="BD564" i="1"/>
  <c r="AZ566" i="1"/>
  <c r="AY566" i="1"/>
  <c r="BA566" i="1"/>
  <c r="BD566" i="1"/>
  <c r="AZ568" i="1"/>
  <c r="AY568" i="1"/>
  <c r="BA568" i="1"/>
  <c r="BD568" i="1"/>
  <c r="AZ570" i="1"/>
  <c r="AY570" i="1"/>
  <c r="BA570" i="1"/>
  <c r="BD570" i="1"/>
  <c r="AZ572" i="1"/>
  <c r="AY572" i="1"/>
  <c r="BA572" i="1"/>
  <c r="BD572" i="1"/>
  <c r="AZ574" i="1"/>
  <c r="AY574" i="1"/>
  <c r="BA574" i="1"/>
  <c r="BD574" i="1"/>
  <c r="AZ576" i="1"/>
  <c r="AY576" i="1"/>
  <c r="BA576" i="1"/>
  <c r="BD576" i="1"/>
  <c r="AZ578" i="1"/>
  <c r="AY578" i="1"/>
  <c r="BA578" i="1"/>
  <c r="BD578" i="1"/>
  <c r="AZ580" i="1"/>
  <c r="AY580" i="1"/>
  <c r="BA580" i="1"/>
  <c r="BD580" i="1"/>
  <c r="AZ582" i="1"/>
  <c r="AY582" i="1"/>
  <c r="BA582" i="1"/>
  <c r="BD582" i="1"/>
  <c r="AZ584" i="1"/>
  <c r="AY584" i="1"/>
  <c r="BA584" i="1"/>
  <c r="BD584" i="1"/>
  <c r="AZ586" i="1"/>
  <c r="AY586" i="1"/>
  <c r="BA586" i="1"/>
  <c r="BD586" i="1"/>
  <c r="AZ588" i="1"/>
  <c r="AY588" i="1"/>
  <c r="BA588" i="1"/>
  <c r="BD588" i="1"/>
  <c r="AZ590" i="1"/>
  <c r="AY590" i="1"/>
  <c r="BA590" i="1"/>
  <c r="BD590" i="1"/>
  <c r="AZ592" i="1"/>
  <c r="AY592" i="1"/>
  <c r="BA592" i="1"/>
  <c r="BD592" i="1"/>
  <c r="AZ594" i="1"/>
  <c r="AY594" i="1"/>
  <c r="BA594" i="1"/>
  <c r="BD594" i="1"/>
  <c r="AZ596" i="1"/>
  <c r="AY596" i="1"/>
  <c r="BA596" i="1"/>
  <c r="BD596" i="1"/>
  <c r="AZ598" i="1"/>
  <c r="AY598" i="1"/>
  <c r="BA598" i="1"/>
  <c r="BD598" i="1"/>
  <c r="AZ600" i="1"/>
  <c r="AY600" i="1"/>
  <c r="BA600" i="1"/>
  <c r="BD600" i="1"/>
  <c r="AZ602" i="1"/>
  <c r="AY602" i="1"/>
  <c r="BA602" i="1"/>
  <c r="BD602" i="1"/>
  <c r="AZ604" i="1"/>
  <c r="AY604" i="1"/>
  <c r="BA604" i="1"/>
  <c r="BD604" i="1"/>
  <c r="AZ606" i="1"/>
  <c r="AY606" i="1"/>
  <c r="BA606" i="1"/>
  <c r="BD606" i="1"/>
  <c r="AZ608" i="1"/>
  <c r="AY608" i="1"/>
  <c r="BA608" i="1"/>
  <c r="BD608" i="1"/>
  <c r="AZ610" i="1"/>
  <c r="AY610" i="1"/>
  <c r="BA610" i="1"/>
  <c r="BD610" i="1"/>
  <c r="AZ612" i="1"/>
  <c r="AY612" i="1"/>
  <c r="BA612" i="1"/>
  <c r="BD612" i="1"/>
  <c r="AZ614" i="1"/>
  <c r="AY614" i="1"/>
  <c r="BA614" i="1"/>
  <c r="BD614" i="1"/>
  <c r="AZ616" i="1"/>
  <c r="AY616" i="1"/>
  <c r="BA616" i="1"/>
  <c r="BD616" i="1"/>
  <c r="AZ618" i="1"/>
  <c r="AY618" i="1"/>
  <c r="BA618" i="1"/>
  <c r="BD618" i="1"/>
  <c r="AZ620" i="1"/>
  <c r="AY620" i="1"/>
  <c r="BA620" i="1"/>
  <c r="BD620" i="1"/>
  <c r="AZ622" i="1"/>
  <c r="AY622" i="1"/>
  <c r="BA622" i="1"/>
  <c r="BD622" i="1"/>
  <c r="AZ624" i="1"/>
  <c r="AY624" i="1"/>
  <c r="BA624" i="1"/>
  <c r="BD624" i="1"/>
  <c r="AZ626" i="1"/>
  <c r="AY626" i="1"/>
  <c r="BA626" i="1"/>
  <c r="BD626" i="1"/>
  <c r="AZ628" i="1"/>
  <c r="AY628" i="1"/>
  <c r="BA628" i="1"/>
  <c r="BD628" i="1"/>
  <c r="AZ630" i="1"/>
  <c r="AY630" i="1"/>
  <c r="BA630" i="1"/>
  <c r="BD630" i="1"/>
  <c r="AZ632" i="1"/>
  <c r="AY632" i="1"/>
  <c r="BA632" i="1"/>
  <c r="BD632" i="1"/>
  <c r="AZ634" i="1"/>
  <c r="AY634" i="1"/>
  <c r="BA634" i="1"/>
  <c r="BD634" i="1"/>
  <c r="AZ636" i="1"/>
  <c r="AY636" i="1"/>
  <c r="BA636" i="1"/>
  <c r="BD636" i="1"/>
  <c r="AZ638" i="1"/>
  <c r="AY638" i="1"/>
  <c r="BA638" i="1"/>
  <c r="BD638" i="1"/>
  <c r="AZ640" i="1"/>
  <c r="AY640" i="1"/>
  <c r="BA640" i="1"/>
  <c r="BD640" i="1"/>
  <c r="AZ642" i="1"/>
  <c r="AY642" i="1"/>
  <c r="BA642" i="1"/>
  <c r="BD642" i="1"/>
  <c r="AZ644" i="1"/>
  <c r="AY644" i="1"/>
  <c r="BA644" i="1"/>
  <c r="BD644" i="1"/>
  <c r="AZ646" i="1"/>
  <c r="AY646" i="1"/>
  <c r="BA646" i="1"/>
  <c r="BD646" i="1"/>
  <c r="AZ648" i="1"/>
  <c r="AY648" i="1"/>
  <c r="BA648" i="1"/>
  <c r="BD648" i="1"/>
  <c r="AZ650" i="1"/>
  <c r="AY650" i="1"/>
  <c r="BA650" i="1"/>
  <c r="BD650" i="1"/>
  <c r="AZ652" i="1"/>
  <c r="AY652" i="1"/>
  <c r="BA652" i="1"/>
  <c r="BD652" i="1"/>
  <c r="AZ654" i="1"/>
  <c r="AY654" i="1"/>
  <c r="BA654" i="1"/>
  <c r="BD654" i="1"/>
  <c r="BE656" i="1"/>
  <c r="AT656" i="1"/>
  <c r="AV656" i="1" s="1"/>
  <c r="BE658" i="1"/>
  <c r="AT658" i="1"/>
  <c r="AV658" i="1" s="1"/>
  <c r="BE660" i="1"/>
  <c r="AT660" i="1"/>
  <c r="AV660" i="1" s="1"/>
  <c r="BE662" i="1"/>
  <c r="AT662" i="1"/>
  <c r="AV662" i="1" s="1"/>
  <c r="BE664" i="1"/>
  <c r="AT664" i="1"/>
  <c r="AV664" i="1" s="1"/>
  <c r="BE666" i="1"/>
  <c r="AT666" i="1"/>
  <c r="AV666" i="1" s="1"/>
  <c r="BE668" i="1"/>
  <c r="AT668" i="1"/>
  <c r="AV668" i="1" s="1"/>
  <c r="BE670" i="1"/>
  <c r="AT670" i="1"/>
  <c r="AV670" i="1" s="1"/>
  <c r="BE672" i="1"/>
  <c r="AT672" i="1"/>
  <c r="AV672" i="1" s="1"/>
  <c r="AZ673" i="1"/>
  <c r="AY673" i="1"/>
  <c r="BA673" i="1"/>
  <c r="BD673" i="1"/>
  <c r="AZ675" i="1"/>
  <c r="AY675" i="1"/>
  <c r="BA675" i="1"/>
  <c r="BD675" i="1"/>
  <c r="AZ677" i="1"/>
  <c r="AY677" i="1"/>
  <c r="BA677" i="1"/>
  <c r="BD677" i="1"/>
  <c r="AZ679" i="1"/>
  <c r="AY679" i="1"/>
  <c r="BA679" i="1"/>
  <c r="BD679" i="1"/>
  <c r="AZ681" i="1"/>
  <c r="AY681" i="1"/>
  <c r="BA681" i="1"/>
  <c r="BD681" i="1"/>
  <c r="AZ683" i="1"/>
  <c r="AY683" i="1"/>
  <c r="BA683" i="1"/>
  <c r="BD683" i="1"/>
  <c r="AZ685" i="1"/>
  <c r="AY685" i="1"/>
  <c r="BA685" i="1"/>
  <c r="BD685" i="1"/>
  <c r="AZ687" i="1"/>
  <c r="AY687" i="1"/>
  <c r="BA687" i="1"/>
  <c r="BD687" i="1"/>
  <c r="AZ689" i="1"/>
  <c r="AY689" i="1"/>
  <c r="BA689" i="1"/>
  <c r="BD689" i="1"/>
  <c r="AZ691" i="1"/>
  <c r="AY691" i="1"/>
  <c r="BA691" i="1"/>
  <c r="BD691" i="1"/>
  <c r="AZ693" i="1"/>
  <c r="AY693" i="1"/>
  <c r="BA693" i="1"/>
  <c r="BD693" i="1"/>
  <c r="AZ695" i="1"/>
  <c r="AY695" i="1"/>
  <c r="BA695" i="1"/>
  <c r="BD695" i="1"/>
  <c r="AZ697" i="1"/>
  <c r="AY697" i="1"/>
  <c r="BA697" i="1"/>
  <c r="BD697" i="1"/>
  <c r="AZ699" i="1"/>
  <c r="AY699" i="1"/>
  <c r="BA699" i="1"/>
  <c r="BD699" i="1"/>
  <c r="AZ701" i="1"/>
  <c r="AY701" i="1"/>
  <c r="BA701" i="1"/>
  <c r="BD701" i="1"/>
  <c r="AZ703" i="1"/>
  <c r="AY703" i="1"/>
  <c r="BA703" i="1"/>
  <c r="BD703" i="1"/>
  <c r="AZ705" i="1"/>
  <c r="AY705" i="1"/>
  <c r="BA705" i="1"/>
  <c r="BD705" i="1"/>
  <c r="AZ707" i="1"/>
  <c r="AY707" i="1"/>
  <c r="BA707" i="1"/>
  <c r="BD707" i="1"/>
  <c r="AZ709" i="1"/>
  <c r="AY709" i="1"/>
  <c r="BA709" i="1"/>
  <c r="BD709" i="1"/>
  <c r="AZ711" i="1"/>
  <c r="AY711" i="1"/>
  <c r="BA711" i="1"/>
  <c r="BD711" i="1"/>
  <c r="AZ713" i="1"/>
  <c r="AY713" i="1"/>
  <c r="BA713" i="1"/>
  <c r="BD713" i="1"/>
  <c r="AZ715" i="1"/>
  <c r="AY715" i="1"/>
  <c r="BA715" i="1"/>
  <c r="BD715" i="1"/>
  <c r="AZ717" i="1"/>
  <c r="AY717" i="1"/>
  <c r="BA717" i="1"/>
  <c r="BD717" i="1"/>
  <c r="AZ719" i="1"/>
  <c r="AY719" i="1"/>
  <c r="BA719" i="1"/>
  <c r="BD719" i="1"/>
  <c r="AZ721" i="1"/>
  <c r="AY721" i="1"/>
  <c r="BA721" i="1"/>
  <c r="BD721" i="1"/>
  <c r="AZ723" i="1"/>
  <c r="AY723" i="1"/>
  <c r="BA723" i="1"/>
  <c r="BD723" i="1"/>
  <c r="AZ725" i="1"/>
  <c r="AY725" i="1"/>
  <c r="BA725" i="1"/>
  <c r="BD725" i="1"/>
  <c r="AZ727" i="1"/>
  <c r="AY727" i="1"/>
  <c r="BA727" i="1"/>
  <c r="BD727" i="1"/>
  <c r="AZ729" i="1"/>
  <c r="AY729" i="1"/>
  <c r="BA729" i="1"/>
  <c r="BD729" i="1"/>
  <c r="AZ731" i="1"/>
  <c r="AY731" i="1"/>
  <c r="BA731" i="1"/>
  <c r="BD731" i="1"/>
  <c r="AZ733" i="1"/>
  <c r="AY733" i="1"/>
  <c r="BA733" i="1"/>
  <c r="BD733" i="1"/>
  <c r="AZ735" i="1"/>
  <c r="AY735" i="1"/>
  <c r="BA735" i="1"/>
  <c r="BD735" i="1"/>
  <c r="AZ737" i="1"/>
  <c r="AY737" i="1"/>
  <c r="BA737" i="1"/>
  <c r="BD737" i="1"/>
  <c r="AZ739" i="1"/>
  <c r="AY739" i="1"/>
  <c r="BA739" i="1"/>
  <c r="BD739" i="1"/>
  <c r="AZ741" i="1"/>
  <c r="AY741" i="1"/>
  <c r="BA741" i="1"/>
  <c r="BD741" i="1"/>
  <c r="AZ743" i="1"/>
  <c r="AY743" i="1"/>
  <c r="BA743" i="1"/>
  <c r="BD743" i="1"/>
  <c r="AZ745" i="1"/>
  <c r="AY745" i="1"/>
  <c r="BA745" i="1"/>
  <c r="BD745" i="1"/>
  <c r="AZ747" i="1"/>
  <c r="AY747" i="1"/>
  <c r="BA747" i="1"/>
  <c r="BD747" i="1"/>
  <c r="AZ749" i="1"/>
  <c r="AY749" i="1"/>
  <c r="BA749" i="1"/>
  <c r="BD749" i="1"/>
  <c r="AZ751" i="1"/>
  <c r="AY751" i="1"/>
  <c r="BA751" i="1"/>
  <c r="BD751" i="1"/>
  <c r="AZ753" i="1"/>
  <c r="AY753" i="1"/>
  <c r="BA753" i="1"/>
  <c r="BD753" i="1"/>
  <c r="AZ755" i="1"/>
  <c r="AY755" i="1"/>
  <c r="BA755" i="1"/>
  <c r="BD755" i="1"/>
  <c r="AZ757" i="1"/>
  <c r="AY757" i="1"/>
  <c r="BA757" i="1"/>
  <c r="BD757" i="1"/>
  <c r="AZ759" i="1"/>
  <c r="AY759" i="1"/>
  <c r="BA759" i="1"/>
  <c r="BD759" i="1"/>
  <c r="AZ761" i="1"/>
  <c r="AY761" i="1"/>
  <c r="BA761" i="1"/>
  <c r="BD761" i="1"/>
  <c r="AZ763" i="1"/>
  <c r="AY763" i="1"/>
  <c r="BA763" i="1"/>
  <c r="BD763" i="1"/>
  <c r="AZ765" i="1"/>
  <c r="AY765" i="1"/>
  <c r="BA765" i="1"/>
  <c r="BD765" i="1"/>
  <c r="AZ767" i="1"/>
  <c r="AY767" i="1"/>
  <c r="BA767" i="1"/>
  <c r="BD767" i="1"/>
  <c r="AZ769" i="1"/>
  <c r="AY769" i="1"/>
  <c r="BA769" i="1"/>
  <c r="BD769" i="1"/>
  <c r="AZ771" i="1"/>
  <c r="AY771" i="1"/>
  <c r="BA771" i="1"/>
  <c r="BD771" i="1"/>
  <c r="AZ773" i="1"/>
  <c r="AY773" i="1"/>
  <c r="BA773" i="1"/>
  <c r="BD773" i="1"/>
  <c r="AZ775" i="1"/>
  <c r="AY775" i="1"/>
  <c r="BA775" i="1"/>
  <c r="BD775" i="1"/>
  <c r="AZ777" i="1"/>
  <c r="AY777" i="1"/>
  <c r="BA777" i="1"/>
  <c r="BD777" i="1"/>
  <c r="AZ779" i="1"/>
  <c r="AY779" i="1"/>
  <c r="BA779" i="1"/>
  <c r="BD779" i="1"/>
  <c r="AZ781" i="1"/>
  <c r="AY781" i="1"/>
  <c r="BA781" i="1"/>
  <c r="BD781" i="1"/>
  <c r="AZ783" i="1"/>
  <c r="AY783" i="1"/>
  <c r="BA783" i="1"/>
  <c r="BD783" i="1"/>
  <c r="AZ785" i="1"/>
  <c r="AY785" i="1"/>
  <c r="BA785" i="1"/>
  <c r="BD785" i="1"/>
  <c r="AZ787" i="1"/>
  <c r="AY787" i="1"/>
  <c r="BA787" i="1"/>
  <c r="BD787" i="1"/>
  <c r="AZ789" i="1"/>
  <c r="AY789" i="1"/>
  <c r="BA789" i="1"/>
  <c r="BD789" i="1"/>
  <c r="AZ791" i="1"/>
  <c r="AY791" i="1"/>
  <c r="BA791" i="1"/>
  <c r="BD791" i="1"/>
  <c r="AZ793" i="1"/>
  <c r="AY793" i="1"/>
  <c r="BA793" i="1"/>
  <c r="BD793" i="1"/>
  <c r="AZ795" i="1"/>
  <c r="AY795" i="1"/>
  <c r="BA795" i="1"/>
  <c r="BD795" i="1"/>
  <c r="AZ797" i="1"/>
  <c r="AY797" i="1"/>
  <c r="BA797" i="1"/>
  <c r="BD797" i="1"/>
  <c r="AZ799" i="1"/>
  <c r="AY799" i="1"/>
  <c r="BA799" i="1"/>
  <c r="BD799" i="1"/>
  <c r="AZ801" i="1"/>
  <c r="AY801" i="1"/>
  <c r="BA801" i="1"/>
  <c r="BD801" i="1"/>
  <c r="AZ803" i="1"/>
  <c r="AY803" i="1"/>
  <c r="BA803" i="1"/>
  <c r="BD803" i="1"/>
  <c r="AZ805" i="1"/>
  <c r="AY805" i="1"/>
  <c r="BA805" i="1"/>
  <c r="BD805" i="1"/>
  <c r="AZ807" i="1"/>
  <c r="AY807" i="1"/>
  <c r="BA807" i="1"/>
  <c r="BD807" i="1"/>
  <c r="AZ809" i="1"/>
  <c r="AY809" i="1"/>
  <c r="BA809" i="1"/>
  <c r="BD809" i="1"/>
  <c r="AZ811" i="1"/>
  <c r="AY811" i="1"/>
  <c r="BA811" i="1"/>
  <c r="BD811" i="1"/>
  <c r="AZ813" i="1"/>
  <c r="AY813" i="1"/>
  <c r="BA813" i="1"/>
  <c r="BD813" i="1"/>
  <c r="AZ815" i="1"/>
  <c r="AY815" i="1"/>
  <c r="BA815" i="1"/>
  <c r="BD815" i="1"/>
  <c r="AZ817" i="1"/>
  <c r="AY817" i="1"/>
  <c r="BA817" i="1"/>
  <c r="BD817" i="1"/>
  <c r="AZ819" i="1"/>
  <c r="AY819" i="1"/>
  <c r="BA819" i="1"/>
  <c r="BD819" i="1"/>
  <c r="AZ821" i="1"/>
  <c r="AY821" i="1"/>
  <c r="BA821" i="1"/>
  <c r="BD821" i="1"/>
  <c r="AZ823" i="1"/>
  <c r="AY823" i="1"/>
  <c r="BA823" i="1"/>
  <c r="BD823" i="1"/>
  <c r="AZ825" i="1"/>
  <c r="AY825" i="1"/>
  <c r="BA825" i="1"/>
  <c r="BD825" i="1"/>
  <c r="AZ827" i="1"/>
  <c r="AY827" i="1"/>
  <c r="BA827" i="1"/>
  <c r="BD827" i="1"/>
  <c r="AZ829" i="1"/>
  <c r="AY829" i="1"/>
  <c r="BA829" i="1"/>
  <c r="BD829" i="1"/>
  <c r="AZ831" i="1"/>
  <c r="AY831" i="1"/>
  <c r="BA831" i="1"/>
  <c r="BD831" i="1"/>
  <c r="AZ833" i="1"/>
  <c r="AY833" i="1"/>
  <c r="BA833" i="1"/>
  <c r="BD833" i="1"/>
  <c r="AZ835" i="1"/>
  <c r="AY835" i="1"/>
  <c r="BA835" i="1"/>
  <c r="BD835" i="1"/>
  <c r="AZ837" i="1"/>
  <c r="AY837" i="1"/>
  <c r="BA837" i="1"/>
  <c r="BD837" i="1"/>
  <c r="AZ839" i="1"/>
  <c r="AY839" i="1"/>
  <c r="BA839" i="1"/>
  <c r="BD839" i="1"/>
  <c r="AZ841" i="1"/>
  <c r="AY841" i="1"/>
  <c r="BA841" i="1"/>
  <c r="BD841" i="1"/>
  <c r="AZ843" i="1"/>
  <c r="AY843" i="1"/>
  <c r="BA843" i="1"/>
  <c r="BD843" i="1"/>
  <c r="AZ845" i="1"/>
  <c r="AY845" i="1"/>
  <c r="BA845" i="1"/>
  <c r="BD845" i="1"/>
  <c r="AZ847" i="1"/>
  <c r="AY847" i="1"/>
  <c r="BA847" i="1"/>
  <c r="BD847" i="1"/>
  <c r="AZ849" i="1"/>
  <c r="AY849" i="1"/>
  <c r="BA849" i="1"/>
  <c r="BD849" i="1"/>
  <c r="AZ851" i="1"/>
  <c r="AY851" i="1"/>
  <c r="BA851" i="1"/>
  <c r="BD851" i="1"/>
  <c r="AZ853" i="1"/>
  <c r="AY853" i="1"/>
  <c r="BA853" i="1"/>
  <c r="BD853" i="1"/>
  <c r="AT853" i="1"/>
  <c r="AV853" i="1" s="1"/>
  <c r="BE855" i="1"/>
  <c r="AT855" i="1"/>
  <c r="AV855" i="1" s="1"/>
  <c r="BE857" i="1"/>
  <c r="AT857" i="1"/>
  <c r="AV857" i="1" s="1"/>
  <c r="BE859" i="1"/>
  <c r="AT859" i="1"/>
  <c r="AV859" i="1" s="1"/>
  <c r="BE861" i="1"/>
  <c r="AT861" i="1"/>
  <c r="AV861" i="1" s="1"/>
  <c r="BE863" i="1"/>
  <c r="AT863" i="1"/>
  <c r="AV863" i="1" s="1"/>
  <c r="BE865" i="1"/>
  <c r="AT865" i="1"/>
  <c r="AV865" i="1" s="1"/>
  <c r="BE867" i="1"/>
  <c r="AT867" i="1"/>
  <c r="AV867" i="1" s="1"/>
  <c r="BE869" i="1"/>
  <c r="AT869" i="1"/>
  <c r="AV869" i="1" s="1"/>
  <c r="BE871" i="1"/>
  <c r="AT871" i="1"/>
  <c r="AV871" i="1" s="1"/>
  <c r="BE873" i="1"/>
  <c r="AT873" i="1"/>
  <c r="AV873" i="1" s="1"/>
  <c r="BE875" i="1"/>
  <c r="AT875" i="1"/>
  <c r="AV875" i="1" s="1"/>
  <c r="BE877" i="1"/>
  <c r="AT877" i="1"/>
  <c r="AV877" i="1" s="1"/>
  <c r="BE879" i="1"/>
  <c r="AT879" i="1"/>
  <c r="AV879" i="1" s="1"/>
  <c r="BE881" i="1"/>
  <c r="AT881" i="1"/>
  <c r="AV881" i="1" s="1"/>
  <c r="BE883" i="1"/>
  <c r="AT883" i="1"/>
  <c r="AV883" i="1" s="1"/>
  <c r="BE885" i="1"/>
  <c r="AT885" i="1"/>
  <c r="AV885" i="1" s="1"/>
  <c r="BE887" i="1"/>
  <c r="AT887" i="1"/>
  <c r="AV887" i="1" s="1"/>
  <c r="BE889" i="1"/>
  <c r="AT889" i="1"/>
  <c r="AV889" i="1" s="1"/>
  <c r="BE891" i="1"/>
  <c r="AT891" i="1"/>
  <c r="AV891" i="1" s="1"/>
  <c r="BE893" i="1"/>
  <c r="AT893" i="1"/>
  <c r="AV893" i="1" s="1"/>
  <c r="BE895" i="1"/>
  <c r="AT895" i="1"/>
  <c r="AV895" i="1" s="1"/>
  <c r="BE897" i="1"/>
  <c r="AT897" i="1"/>
  <c r="AV897" i="1" s="1"/>
  <c r="BE899" i="1"/>
  <c r="AT899" i="1"/>
  <c r="AV899" i="1" s="1"/>
  <c r="BE901" i="1"/>
  <c r="AT901" i="1"/>
  <c r="AV901" i="1" s="1"/>
  <c r="BE903" i="1"/>
  <c r="AT903" i="1"/>
  <c r="AV903" i="1" s="1"/>
  <c r="BE905" i="1"/>
  <c r="AT905" i="1"/>
  <c r="AV905" i="1" s="1"/>
  <c r="BE907" i="1"/>
  <c r="AT907" i="1"/>
  <c r="AV907" i="1" s="1"/>
  <c r="BE909" i="1"/>
  <c r="AT909" i="1"/>
  <c r="AV909" i="1" s="1"/>
  <c r="BE911" i="1"/>
  <c r="AT911" i="1"/>
  <c r="AV911" i="1" s="1"/>
  <c r="BE913" i="1"/>
  <c r="AT913" i="1"/>
  <c r="AV913" i="1" s="1"/>
  <c r="BE915" i="1"/>
  <c r="AT915" i="1"/>
  <c r="AV915" i="1" s="1"/>
  <c r="BE917" i="1"/>
  <c r="AT917" i="1"/>
  <c r="AV917" i="1" s="1"/>
  <c r="BE919" i="1"/>
  <c r="AT919" i="1"/>
  <c r="AV919" i="1" s="1"/>
  <c r="BE921" i="1"/>
  <c r="AT921" i="1"/>
  <c r="AV921" i="1" s="1"/>
  <c r="BE923" i="1"/>
  <c r="AT923" i="1"/>
  <c r="AV923" i="1" s="1"/>
  <c r="BE925" i="1"/>
  <c r="AT925" i="1"/>
  <c r="AV925" i="1" s="1"/>
  <c r="BE927" i="1"/>
  <c r="AT927" i="1"/>
  <c r="AV927" i="1" s="1"/>
  <c r="BE929" i="1"/>
  <c r="AT929" i="1"/>
  <c r="AV929" i="1" s="1"/>
  <c r="BE931" i="1"/>
  <c r="AT931" i="1"/>
  <c r="AV931" i="1" s="1"/>
  <c r="BE933" i="1"/>
  <c r="AT933" i="1"/>
  <c r="AV933" i="1" s="1"/>
  <c r="BE935" i="1"/>
  <c r="AT935" i="1"/>
  <c r="AV935" i="1" s="1"/>
  <c r="BE937" i="1"/>
  <c r="AT937" i="1"/>
  <c r="AV937" i="1" s="1"/>
  <c r="BE939" i="1"/>
  <c r="AT939" i="1"/>
  <c r="AV939" i="1" s="1"/>
  <c r="BE941" i="1"/>
  <c r="AT941" i="1"/>
  <c r="AV941" i="1" s="1"/>
  <c r="BE943" i="1"/>
  <c r="AT943" i="1"/>
  <c r="AV943" i="1" s="1"/>
  <c r="BE945" i="1"/>
  <c r="AT945" i="1"/>
  <c r="AV945" i="1" s="1"/>
  <c r="BE947" i="1"/>
  <c r="AT947" i="1"/>
  <c r="AV947" i="1" s="1"/>
  <c r="BE949" i="1"/>
  <c r="AT949" i="1"/>
  <c r="AV949" i="1" s="1"/>
  <c r="BE951" i="1"/>
  <c r="AT951" i="1"/>
  <c r="AV951" i="1" s="1"/>
  <c r="BE953" i="1"/>
  <c r="AT953" i="1"/>
  <c r="AV953" i="1" s="1"/>
  <c r="BE955" i="1"/>
  <c r="AT955" i="1"/>
  <c r="AV955" i="1" s="1"/>
  <c r="BE957" i="1"/>
  <c r="AT957" i="1"/>
  <c r="AV957" i="1" s="1"/>
  <c r="BE959" i="1"/>
  <c r="AT959" i="1"/>
  <c r="AV959" i="1" s="1"/>
  <c r="BE961" i="1"/>
  <c r="AT961" i="1"/>
  <c r="AV961" i="1" s="1"/>
  <c r="BE963" i="1"/>
  <c r="AT963" i="1"/>
  <c r="AV963" i="1" s="1"/>
  <c r="BE965" i="1"/>
  <c r="AT965" i="1"/>
  <c r="AV965" i="1" s="1"/>
  <c r="BE967" i="1"/>
  <c r="AT967" i="1"/>
  <c r="AV967" i="1" s="1"/>
  <c r="BE969" i="1"/>
  <c r="AT969" i="1"/>
  <c r="AV969" i="1" s="1"/>
  <c r="BE971" i="1"/>
  <c r="AT971" i="1"/>
  <c r="AV971" i="1" s="1"/>
  <c r="BE973" i="1"/>
  <c r="AT973" i="1"/>
  <c r="AV973" i="1" s="1"/>
  <c r="BE975" i="1"/>
  <c r="AT975" i="1"/>
  <c r="AV975" i="1" s="1"/>
  <c r="BE977" i="1"/>
  <c r="AT977" i="1"/>
  <c r="AV977" i="1" s="1"/>
  <c r="BE979" i="1"/>
  <c r="AT979" i="1"/>
  <c r="AV979" i="1" s="1"/>
  <c r="BE981" i="1"/>
  <c r="AT981" i="1"/>
  <c r="AV981" i="1" s="1"/>
  <c r="BE983" i="1"/>
  <c r="AT983" i="1"/>
  <c r="AV983" i="1" s="1"/>
  <c r="BE985" i="1"/>
  <c r="AT985" i="1"/>
  <c r="AV985" i="1" s="1"/>
  <c r="BE987" i="1"/>
  <c r="AT987" i="1"/>
  <c r="AV987" i="1" s="1"/>
  <c r="BE989" i="1"/>
  <c r="AT989" i="1"/>
  <c r="AV989" i="1" s="1"/>
  <c r="BE991" i="1"/>
  <c r="AT991" i="1"/>
  <c r="AV991" i="1" s="1"/>
  <c r="BE993" i="1"/>
  <c r="AT993" i="1"/>
  <c r="AV993" i="1" s="1"/>
  <c r="BE995" i="1"/>
  <c r="AT995" i="1"/>
  <c r="AV995" i="1" s="1"/>
  <c r="BE997" i="1"/>
  <c r="AT997" i="1"/>
  <c r="AV997" i="1" s="1"/>
  <c r="BE999" i="1"/>
  <c r="AT999" i="1"/>
  <c r="AV999" i="1" s="1"/>
  <c r="BE1001" i="1"/>
  <c r="AT1001" i="1"/>
  <c r="AV1001" i="1" s="1"/>
  <c r="BE1003" i="1"/>
  <c r="AT1003" i="1"/>
  <c r="AV1003" i="1" s="1"/>
  <c r="BE1005" i="1"/>
  <c r="AT1005" i="1"/>
  <c r="AV1005" i="1" s="1"/>
  <c r="BE1007" i="1"/>
  <c r="AT1007" i="1"/>
  <c r="AV1007" i="1" s="1"/>
  <c r="BE1009" i="1"/>
  <c r="AT1009" i="1"/>
  <c r="AV1009" i="1" s="1"/>
  <c r="BE1011" i="1"/>
  <c r="AT1011" i="1"/>
  <c r="AV1011" i="1" s="1"/>
  <c r="BE1013" i="1"/>
  <c r="AT1013" i="1"/>
  <c r="AV1013" i="1" s="1"/>
  <c r="BE1015" i="1"/>
  <c r="AT1015" i="1"/>
  <c r="AV1015" i="1" s="1"/>
  <c r="AZ1018" i="1"/>
  <c r="AY1018" i="1"/>
  <c r="BA1018" i="1"/>
  <c r="BD1018" i="1"/>
  <c r="AZ1020" i="1"/>
  <c r="AY1020" i="1"/>
  <c r="BA1020" i="1"/>
  <c r="BD1020" i="1"/>
  <c r="AZ1022" i="1"/>
  <c r="AY1022" i="1"/>
  <c r="BA1022" i="1"/>
  <c r="BD1022" i="1"/>
  <c r="AZ1024" i="1"/>
  <c r="AY1024" i="1"/>
  <c r="BA1024" i="1"/>
  <c r="BD1024" i="1"/>
  <c r="AZ1026" i="1"/>
  <c r="AY1026" i="1"/>
  <c r="BA1026" i="1"/>
  <c r="BD1026" i="1"/>
  <c r="AZ1028" i="1"/>
  <c r="AY1028" i="1"/>
  <c r="BA1028" i="1"/>
  <c r="BD1028" i="1"/>
  <c r="AZ1030" i="1"/>
  <c r="AY1030" i="1"/>
  <c r="BA1030" i="1"/>
  <c r="BD1030" i="1"/>
  <c r="AZ1032" i="1"/>
  <c r="AY1032" i="1"/>
  <c r="BA1032" i="1"/>
  <c r="BD1032" i="1"/>
  <c r="AZ1034" i="1"/>
  <c r="AY1034" i="1"/>
  <c r="BA1034" i="1"/>
  <c r="BD1034" i="1"/>
  <c r="AZ1036" i="1"/>
  <c r="AY1036" i="1"/>
  <c r="BA1036" i="1"/>
  <c r="BD1036" i="1"/>
  <c r="AZ1038" i="1"/>
  <c r="AY1038" i="1"/>
  <c r="BA1038" i="1"/>
  <c r="BD1038" i="1"/>
  <c r="AZ1040" i="1"/>
  <c r="AY1040" i="1"/>
  <c r="BA1040" i="1"/>
  <c r="BD1040" i="1"/>
  <c r="AZ1042" i="1"/>
  <c r="AY1042" i="1"/>
  <c r="BA1042" i="1"/>
  <c r="BD1042" i="1"/>
  <c r="AZ1044" i="1"/>
  <c r="AY1044" i="1"/>
  <c r="BA1044" i="1"/>
  <c r="BD1044" i="1"/>
  <c r="AZ1046" i="1"/>
  <c r="AY1046" i="1"/>
  <c r="BA1046" i="1"/>
  <c r="BD1046" i="1"/>
  <c r="AZ1048" i="1"/>
  <c r="AY1048" i="1"/>
  <c r="BA1048" i="1"/>
  <c r="BD1048" i="1"/>
  <c r="AZ1050" i="1"/>
  <c r="AY1050" i="1"/>
  <c r="BA1050" i="1"/>
  <c r="BD1050" i="1"/>
  <c r="AZ1052" i="1"/>
  <c r="AY1052" i="1"/>
  <c r="BA1052" i="1"/>
  <c r="BD1052" i="1"/>
  <c r="AZ1054" i="1"/>
  <c r="AY1054" i="1"/>
  <c r="BA1054" i="1"/>
  <c r="BD1054" i="1"/>
  <c r="AZ1056" i="1"/>
  <c r="AY1056" i="1"/>
  <c r="BA1056" i="1"/>
  <c r="BD1056" i="1"/>
  <c r="AZ1058" i="1"/>
  <c r="AY1058" i="1"/>
  <c r="BA1058" i="1"/>
  <c r="BD1058" i="1"/>
  <c r="AZ1060" i="1"/>
  <c r="AY1060" i="1"/>
  <c r="BA1060" i="1"/>
  <c r="BD1060" i="1"/>
  <c r="AZ1062" i="1"/>
  <c r="AY1062" i="1"/>
  <c r="BA1062" i="1"/>
  <c r="BD1062" i="1"/>
  <c r="AZ1064" i="1"/>
  <c r="AY1064" i="1"/>
  <c r="BA1064" i="1"/>
  <c r="BD1064" i="1"/>
  <c r="AZ1066" i="1"/>
  <c r="AY1066" i="1"/>
  <c r="BA1066" i="1"/>
  <c r="BD1066" i="1"/>
  <c r="AZ1068" i="1"/>
  <c r="AY1068" i="1"/>
  <c r="BA1068" i="1"/>
  <c r="BD1068" i="1"/>
  <c r="AZ1070" i="1"/>
  <c r="AY1070" i="1"/>
  <c r="BA1070" i="1"/>
  <c r="BD1070" i="1"/>
  <c r="AZ1072" i="1"/>
  <c r="AY1072" i="1"/>
  <c r="BA1072" i="1"/>
  <c r="BD1072" i="1"/>
  <c r="AZ1074" i="1"/>
  <c r="AY1074" i="1"/>
  <c r="BA1074" i="1"/>
  <c r="BD1074" i="1"/>
  <c r="AZ1076" i="1"/>
  <c r="AY1076" i="1"/>
  <c r="BA1076" i="1"/>
  <c r="BD1076" i="1"/>
  <c r="AZ1078" i="1"/>
  <c r="AY1078" i="1"/>
  <c r="BA1078" i="1"/>
  <c r="BD1078" i="1"/>
  <c r="AZ1080" i="1"/>
  <c r="AY1080" i="1"/>
  <c r="BA1080" i="1"/>
  <c r="BD1080" i="1"/>
  <c r="BE1082" i="1"/>
  <c r="AT1082" i="1"/>
  <c r="AV1082" i="1" s="1"/>
  <c r="BE1084" i="1"/>
  <c r="AT1084" i="1"/>
  <c r="AV1084" i="1" s="1"/>
  <c r="BE1086" i="1"/>
  <c r="AT1086" i="1"/>
  <c r="AV1086" i="1" s="1"/>
  <c r="BE1088" i="1"/>
  <c r="AT1088" i="1"/>
  <c r="AV1088" i="1" s="1"/>
  <c r="BE1090" i="1"/>
  <c r="AT1090" i="1"/>
  <c r="AV1090" i="1" s="1"/>
  <c r="BE1092" i="1"/>
  <c r="AT1092" i="1"/>
  <c r="AV1092" i="1" s="1"/>
  <c r="BE1094" i="1"/>
  <c r="AT1094" i="1"/>
  <c r="AV1094" i="1" s="1"/>
  <c r="BE1096" i="1"/>
  <c r="AT1096" i="1"/>
  <c r="AV1096" i="1" s="1"/>
  <c r="BE1098" i="1"/>
  <c r="AT1098" i="1"/>
  <c r="AV1098" i="1" s="1"/>
  <c r="BE1100" i="1"/>
  <c r="AT1100" i="1"/>
  <c r="AV1100" i="1" s="1"/>
  <c r="BE1102" i="1"/>
  <c r="AT1102" i="1"/>
  <c r="AV1102" i="1" s="1"/>
  <c r="BE1104" i="1"/>
  <c r="AT1104" i="1"/>
  <c r="AV1104" i="1" s="1"/>
  <c r="BE1106" i="1"/>
  <c r="AT1106" i="1"/>
  <c r="AV1106" i="1" s="1"/>
  <c r="BE1108" i="1"/>
  <c r="AT1108" i="1"/>
  <c r="AV1108" i="1" s="1"/>
  <c r="BE1110" i="1"/>
  <c r="AT1110" i="1"/>
  <c r="AV1110" i="1" s="1"/>
  <c r="BE1112" i="1"/>
  <c r="AT1112" i="1"/>
  <c r="AV1112" i="1" s="1"/>
  <c r="BE1114" i="1"/>
  <c r="AT1114" i="1"/>
  <c r="AV1114" i="1" s="1"/>
  <c r="BE1116" i="1"/>
  <c r="AT1116" i="1"/>
  <c r="AV1116" i="1" s="1"/>
  <c r="BE1118" i="1"/>
  <c r="AT1118" i="1"/>
  <c r="AV1118" i="1" s="1"/>
  <c r="BE1120" i="1"/>
  <c r="AT1120" i="1"/>
  <c r="AV1120" i="1" s="1"/>
  <c r="BE1122" i="1"/>
  <c r="AT1122" i="1"/>
  <c r="AV1122" i="1" s="1"/>
  <c r="BE1124" i="1"/>
  <c r="AT1124" i="1"/>
  <c r="AV1124" i="1" s="1"/>
  <c r="BE1126" i="1"/>
  <c r="AT1126" i="1"/>
  <c r="AV1126" i="1" s="1"/>
  <c r="BE1128" i="1"/>
  <c r="AT1128" i="1"/>
  <c r="AV1128" i="1" s="1"/>
  <c r="BE1130" i="1"/>
  <c r="AT1130" i="1"/>
  <c r="AV1130" i="1" s="1"/>
  <c r="BE1132" i="1"/>
  <c r="AT1132" i="1"/>
  <c r="AV1132" i="1" s="1"/>
  <c r="BE1134" i="1"/>
  <c r="AT1134" i="1"/>
  <c r="AV1134" i="1" s="1"/>
  <c r="BE1136" i="1"/>
  <c r="AT1136" i="1"/>
  <c r="AV1136" i="1" s="1"/>
  <c r="BE1138" i="1"/>
  <c r="AT1138" i="1"/>
  <c r="AV1138" i="1" s="1"/>
  <c r="BE1140" i="1"/>
  <c r="AT1140" i="1"/>
  <c r="AV1140" i="1" s="1"/>
  <c r="BE1142" i="1"/>
  <c r="AT1142" i="1"/>
  <c r="AV1142" i="1" s="1"/>
  <c r="BE1144" i="1"/>
  <c r="AT1144" i="1"/>
  <c r="AV1144" i="1" s="1"/>
  <c r="BE1146" i="1"/>
  <c r="AT1146" i="1"/>
  <c r="AV1146" i="1" s="1"/>
  <c r="BE1148" i="1"/>
  <c r="AT1148" i="1"/>
  <c r="AV1148" i="1" s="1"/>
  <c r="BE1150" i="1"/>
  <c r="AT1150" i="1"/>
  <c r="AV1150" i="1" s="1"/>
  <c r="BE1152" i="1"/>
  <c r="AT1152" i="1"/>
  <c r="AV1152" i="1" s="1"/>
  <c r="BA1153" i="1"/>
  <c r="BD1153" i="1"/>
  <c r="AZ1155" i="1"/>
  <c r="AY1155" i="1"/>
  <c r="BA1155" i="1"/>
  <c r="BD1155" i="1"/>
  <c r="AZ1157" i="1"/>
  <c r="AY1157" i="1"/>
  <c r="BA1157" i="1"/>
  <c r="BD1157" i="1"/>
  <c r="AZ1159" i="1"/>
  <c r="AY1159" i="1"/>
  <c r="BA1159" i="1"/>
  <c r="BD1159" i="1"/>
  <c r="AZ1161" i="1"/>
  <c r="AY1161" i="1"/>
  <c r="BA1161" i="1"/>
  <c r="BD1161" i="1"/>
  <c r="AZ1163" i="1"/>
  <c r="AY1163" i="1"/>
  <c r="BA1163" i="1"/>
  <c r="BD1163" i="1"/>
  <c r="AZ1165" i="1"/>
  <c r="AY1165" i="1"/>
  <c r="BA1165" i="1"/>
  <c r="BD1165" i="1"/>
  <c r="AZ1167" i="1"/>
  <c r="AY1167" i="1"/>
  <c r="BA1167" i="1"/>
  <c r="BD1167" i="1"/>
  <c r="AZ1169" i="1"/>
  <c r="AY1169" i="1"/>
  <c r="BA1169" i="1"/>
  <c r="BD1169" i="1"/>
  <c r="AZ1171" i="1"/>
  <c r="AY1171" i="1"/>
  <c r="BA1171" i="1"/>
  <c r="BD1171" i="1"/>
  <c r="AZ1173" i="1"/>
  <c r="AY1173" i="1"/>
  <c r="BA1173" i="1"/>
  <c r="BD1173" i="1"/>
  <c r="AZ1175" i="1"/>
  <c r="AY1175" i="1"/>
  <c r="BA1175" i="1"/>
  <c r="BD1175" i="1"/>
  <c r="AZ1177" i="1"/>
  <c r="AY1177" i="1"/>
  <c r="BA1177" i="1"/>
  <c r="BD1177" i="1"/>
  <c r="AZ1179" i="1"/>
  <c r="AY1179" i="1"/>
  <c r="BA1179" i="1"/>
  <c r="BD1179" i="1"/>
  <c r="AZ1181" i="1"/>
  <c r="AY1181" i="1"/>
  <c r="BA1181" i="1"/>
  <c r="BD1181" i="1"/>
  <c r="AZ1183" i="1"/>
  <c r="AY1183" i="1"/>
  <c r="BA1183" i="1"/>
  <c r="BD1183" i="1"/>
  <c r="AZ1185" i="1"/>
  <c r="AY1185" i="1"/>
  <c r="BA1185" i="1"/>
  <c r="BD1185" i="1"/>
  <c r="AZ1187" i="1"/>
  <c r="AY1187" i="1"/>
  <c r="BA1187" i="1"/>
  <c r="BD1187" i="1"/>
  <c r="AZ1189" i="1"/>
  <c r="AY1189" i="1"/>
  <c r="BA1189" i="1"/>
  <c r="BD1189" i="1"/>
  <c r="AZ1191" i="1"/>
  <c r="AY1191" i="1"/>
  <c r="BA1191" i="1"/>
  <c r="BD1191" i="1"/>
  <c r="AZ1193" i="1"/>
  <c r="AY1193" i="1"/>
  <c r="BA1193" i="1"/>
  <c r="BD1193" i="1"/>
  <c r="AZ1195" i="1"/>
  <c r="AY1195" i="1"/>
  <c r="BA1195" i="1"/>
  <c r="BD1195" i="1"/>
  <c r="AZ1197" i="1"/>
  <c r="AY1197" i="1"/>
  <c r="BA1197" i="1"/>
  <c r="BD1197" i="1"/>
  <c r="AZ1199" i="1"/>
  <c r="AY1199" i="1"/>
  <c r="BA1199" i="1"/>
  <c r="BD1199" i="1"/>
  <c r="AZ1201" i="1"/>
  <c r="AY1201" i="1"/>
  <c r="BA1201" i="1"/>
  <c r="BD1201" i="1"/>
  <c r="AZ1203" i="1"/>
  <c r="AY1203" i="1"/>
  <c r="BA1203" i="1"/>
  <c r="BD1203" i="1"/>
  <c r="AZ1205" i="1"/>
  <c r="AY1205" i="1"/>
  <c r="BA1205" i="1"/>
  <c r="BD1205" i="1"/>
  <c r="AZ1207" i="1"/>
  <c r="AY1207" i="1"/>
  <c r="BA1207" i="1"/>
  <c r="BD1207" i="1"/>
  <c r="AZ1209" i="1"/>
  <c r="AY1209" i="1"/>
  <c r="BA1209" i="1"/>
  <c r="BD1209" i="1"/>
  <c r="AZ1211" i="1"/>
  <c r="AY1211" i="1"/>
  <c r="BA1211" i="1"/>
  <c r="BD1211" i="1"/>
  <c r="AZ1213" i="1"/>
  <c r="AY1213" i="1"/>
  <c r="BA1213" i="1"/>
  <c r="BD1213" i="1"/>
  <c r="AZ1215" i="1"/>
  <c r="AY1215" i="1"/>
  <c r="BA1215" i="1"/>
  <c r="BD1215" i="1"/>
  <c r="AZ1217" i="1"/>
  <c r="AY1217" i="1"/>
  <c r="BA1217" i="1"/>
  <c r="BD1217" i="1"/>
  <c r="AZ1219" i="1"/>
  <c r="AY1219" i="1"/>
  <c r="BA1219" i="1"/>
  <c r="BD1219" i="1"/>
  <c r="AZ1221" i="1"/>
  <c r="AY1221" i="1"/>
  <c r="BA1221" i="1"/>
  <c r="BD1221" i="1"/>
  <c r="AZ1223" i="1"/>
  <c r="AY1223" i="1"/>
  <c r="BA1223" i="1"/>
  <c r="BD1223" i="1"/>
  <c r="AZ1225" i="1"/>
  <c r="AY1225" i="1"/>
  <c r="BA1225" i="1"/>
  <c r="BD1225" i="1"/>
  <c r="AZ1227" i="1"/>
  <c r="AY1227" i="1"/>
  <c r="BA1227" i="1"/>
  <c r="BD1227" i="1"/>
  <c r="AZ1229" i="1"/>
  <c r="AY1229" i="1"/>
  <c r="BA1229" i="1"/>
  <c r="BD1229" i="1"/>
  <c r="AZ1231" i="1"/>
  <c r="AY1231" i="1"/>
  <c r="BA1231" i="1"/>
  <c r="BD1231" i="1"/>
  <c r="AZ1233" i="1"/>
  <c r="AY1233" i="1"/>
  <c r="BA1233" i="1"/>
  <c r="BD1233" i="1"/>
  <c r="AZ1235" i="1"/>
  <c r="AY1235" i="1"/>
  <c r="BA1235" i="1"/>
  <c r="BD1235" i="1"/>
  <c r="AZ1237" i="1"/>
  <c r="AY1237" i="1"/>
  <c r="BA1237" i="1"/>
  <c r="BD1237" i="1"/>
  <c r="AZ1239" i="1"/>
  <c r="AY1239" i="1"/>
  <c r="BA1239" i="1"/>
  <c r="BD1239" i="1"/>
  <c r="AZ1241" i="1"/>
  <c r="AY1241" i="1"/>
  <c r="BA1241" i="1"/>
  <c r="BD1241" i="1"/>
  <c r="AZ1243" i="1"/>
  <c r="AY1243" i="1"/>
  <c r="BA1243" i="1"/>
  <c r="BD1243" i="1"/>
  <c r="AZ1245" i="1"/>
  <c r="AY1245" i="1"/>
  <c r="BA1245" i="1"/>
  <c r="BD1245" i="1"/>
  <c r="AZ1247" i="1"/>
  <c r="AY1247" i="1"/>
  <c r="BA1247" i="1"/>
  <c r="BD1247" i="1"/>
  <c r="AZ1249" i="1"/>
  <c r="AY1249" i="1"/>
  <c r="BA1249" i="1"/>
  <c r="BD1249" i="1"/>
  <c r="AZ1251" i="1"/>
  <c r="AY1251" i="1"/>
  <c r="BA1251" i="1"/>
  <c r="BD1251" i="1"/>
  <c r="AZ1253" i="1"/>
  <c r="AY1253" i="1"/>
  <c r="BA1253" i="1"/>
  <c r="BD1253" i="1"/>
  <c r="AZ1255" i="1"/>
  <c r="AY1255" i="1"/>
  <c r="BA1255" i="1"/>
  <c r="BD1255" i="1"/>
  <c r="AZ1257" i="1"/>
  <c r="AY1257" i="1"/>
  <c r="BA1257" i="1"/>
  <c r="BD1257" i="1"/>
  <c r="AZ1259" i="1"/>
  <c r="AY1259" i="1"/>
  <c r="BA1259" i="1"/>
  <c r="BD1259" i="1"/>
  <c r="AZ1261" i="1"/>
  <c r="AY1261" i="1"/>
  <c r="BA1261" i="1"/>
  <c r="BD1261" i="1"/>
  <c r="AZ1263" i="1"/>
  <c r="AY1263" i="1"/>
  <c r="BA1263" i="1"/>
  <c r="BD1263" i="1"/>
  <c r="AZ1265" i="1"/>
  <c r="AY1265" i="1"/>
  <c r="BA1265" i="1"/>
  <c r="BD1265" i="1"/>
  <c r="AZ1267" i="1"/>
  <c r="AY1267" i="1"/>
  <c r="BA1267" i="1"/>
  <c r="BD1267" i="1"/>
  <c r="AZ1269" i="1"/>
  <c r="AY1269" i="1"/>
  <c r="BA1269" i="1"/>
  <c r="BD1269" i="1"/>
  <c r="AZ1271" i="1"/>
  <c r="AY1271" i="1"/>
  <c r="BA1271" i="1"/>
  <c r="BD1271" i="1"/>
  <c r="AZ1273" i="1"/>
  <c r="AY1273" i="1"/>
  <c r="BA1273" i="1"/>
  <c r="BD1273" i="1"/>
  <c r="AZ1275" i="1"/>
  <c r="AY1275" i="1"/>
  <c r="BA1275" i="1"/>
  <c r="BD1275" i="1"/>
  <c r="AZ1277" i="1"/>
  <c r="AY1277" i="1"/>
  <c r="BA1277" i="1"/>
  <c r="BD1277" i="1"/>
  <c r="AZ1279" i="1"/>
  <c r="AY1279" i="1"/>
  <c r="BA1279" i="1"/>
  <c r="BD1279" i="1"/>
  <c r="AZ1281" i="1"/>
  <c r="AY1281" i="1"/>
  <c r="BA1281" i="1"/>
  <c r="BD1281" i="1"/>
  <c r="AZ1283" i="1"/>
  <c r="AY1283" i="1"/>
  <c r="BA1283" i="1"/>
  <c r="BD1283" i="1"/>
  <c r="AZ1285" i="1"/>
  <c r="AY1285" i="1"/>
  <c r="BA1285" i="1"/>
  <c r="BD1285" i="1"/>
  <c r="AZ1287" i="1"/>
  <c r="AY1287" i="1"/>
  <c r="BA1287" i="1"/>
  <c r="BD1287" i="1"/>
  <c r="AZ1289" i="1"/>
  <c r="AY1289" i="1"/>
  <c r="BA1289" i="1"/>
  <c r="BD1289" i="1"/>
  <c r="AZ1291" i="1"/>
  <c r="AY1291" i="1"/>
  <c r="BA1291" i="1"/>
  <c r="BD1291" i="1"/>
  <c r="AY1292" i="1"/>
  <c r="AY1294" i="1"/>
  <c r="AY1296" i="1"/>
  <c r="AY1298" i="1"/>
  <c r="AY1300" i="1"/>
  <c r="AY1302" i="1"/>
  <c r="AY1304" i="1"/>
  <c r="AY1306" i="1"/>
  <c r="AY1308" i="1"/>
  <c r="AY1310" i="1"/>
  <c r="AY1312" i="1"/>
  <c r="AY1314" i="1"/>
  <c r="AY1316" i="1"/>
  <c r="AY1318" i="1"/>
  <c r="AY1320" i="1"/>
  <c r="AY1322" i="1"/>
  <c r="AY1324" i="1"/>
  <c r="AY1326" i="1"/>
  <c r="AY1328" i="1"/>
  <c r="AY1330" i="1"/>
  <c r="AY1332" i="1"/>
  <c r="AY1334" i="1"/>
  <c r="AY1336" i="1"/>
  <c r="AY1338" i="1"/>
  <c r="AY1340" i="1"/>
  <c r="AY1342" i="1"/>
  <c r="AY1344" i="1"/>
  <c r="AY1346" i="1"/>
  <c r="AY1348" i="1"/>
  <c r="AY1350" i="1"/>
  <c r="AY1352" i="1"/>
  <c r="AY1354" i="1"/>
  <c r="AY1356" i="1"/>
  <c r="AY1358" i="1"/>
  <c r="AY1360" i="1"/>
  <c r="AY1362" i="1"/>
  <c r="AY1364" i="1"/>
  <c r="AY1366" i="1"/>
  <c r="AY1368" i="1"/>
  <c r="AY1370" i="1"/>
  <c r="AY1372" i="1"/>
  <c r="AY1374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AY1376" i="1"/>
  <c r="BD1376" i="1"/>
  <c r="AZ1377" i="1"/>
  <c r="AY1377" i="1"/>
  <c r="BA1377" i="1"/>
  <c r="BD1377" i="1"/>
  <c r="AZ1379" i="1"/>
  <c r="AY1379" i="1"/>
  <c r="BA1379" i="1"/>
  <c r="BD1379" i="1"/>
  <c r="AZ1381" i="1"/>
  <c r="AY1381" i="1"/>
  <c r="BA1381" i="1"/>
  <c r="BD1381" i="1"/>
  <c r="AZ1383" i="1"/>
  <c r="AY1383" i="1"/>
  <c r="BA1383" i="1"/>
  <c r="BD1383" i="1"/>
  <c r="AZ1385" i="1"/>
  <c r="AY1385" i="1"/>
  <c r="BA1385" i="1"/>
  <c r="BD1385" i="1"/>
  <c r="AZ1387" i="1"/>
  <c r="AY1387" i="1"/>
  <c r="BA1387" i="1"/>
  <c r="BD1387" i="1"/>
  <c r="AZ1389" i="1"/>
  <c r="AY1389" i="1"/>
  <c r="BA1389" i="1"/>
  <c r="BD1389" i="1"/>
  <c r="AZ1391" i="1"/>
  <c r="AY1391" i="1"/>
  <c r="BA1391" i="1"/>
  <c r="BD1391" i="1"/>
  <c r="AZ1393" i="1"/>
  <c r="AY1393" i="1"/>
  <c r="BA1393" i="1"/>
  <c r="BD1393" i="1"/>
  <c r="AZ1395" i="1"/>
  <c r="AY1395" i="1"/>
  <c r="BA1395" i="1"/>
  <c r="BD1395" i="1"/>
  <c r="AZ1397" i="1"/>
  <c r="AY1397" i="1"/>
  <c r="BA1397" i="1"/>
  <c r="BD1397" i="1"/>
  <c r="AZ1399" i="1"/>
  <c r="AY1399" i="1"/>
  <c r="BA1399" i="1"/>
  <c r="BD1399" i="1"/>
  <c r="AZ1401" i="1"/>
  <c r="AY1401" i="1"/>
  <c r="BA1401" i="1"/>
  <c r="BD1401" i="1"/>
  <c r="AZ1403" i="1"/>
  <c r="AY1403" i="1"/>
  <c r="BA1403" i="1"/>
  <c r="BD1403" i="1"/>
  <c r="AZ1405" i="1"/>
  <c r="AY1405" i="1"/>
  <c r="BA1405" i="1"/>
  <c r="BD1405" i="1"/>
  <c r="AZ1407" i="1"/>
  <c r="AY1407" i="1"/>
  <c r="BA1407" i="1"/>
  <c r="BD1407" i="1"/>
  <c r="AZ1409" i="1"/>
  <c r="AY1409" i="1"/>
  <c r="BA1409" i="1"/>
  <c r="BD1409" i="1"/>
  <c r="AZ1411" i="1"/>
  <c r="AY1411" i="1"/>
  <c r="BA1411" i="1"/>
  <c r="BD1411" i="1"/>
  <c r="AY1413" i="1"/>
  <c r="AY1415" i="1"/>
  <c r="AY1417" i="1"/>
  <c r="AY1419" i="1"/>
  <c r="AY1421" i="1"/>
  <c r="AY1423" i="1"/>
  <c r="AY1425" i="1"/>
  <c r="AY1427" i="1"/>
  <c r="AY1429" i="1"/>
  <c r="AY1431" i="1"/>
  <c r="AY1433" i="1"/>
  <c r="AY1435" i="1"/>
  <c r="AY1437" i="1"/>
  <c r="AY1439" i="1"/>
  <c r="AY1441" i="1"/>
  <c r="AY1443" i="1"/>
  <c r="AY1445" i="1"/>
  <c r="AY1447" i="1"/>
  <c r="AY1449" i="1"/>
  <c r="AY145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BE1376" i="1"/>
  <c r="BA1376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AZ1454" i="1"/>
  <c r="AY1454" i="1"/>
  <c r="BA1454" i="1"/>
  <c r="BD1454" i="1"/>
  <c r="AZ1456" i="1"/>
  <c r="AY1456" i="1"/>
  <c r="BA1456" i="1"/>
  <c r="BD1456" i="1"/>
  <c r="AZ1458" i="1"/>
  <c r="AY1458" i="1"/>
  <c r="BA1458" i="1"/>
  <c r="BD1458" i="1"/>
  <c r="AZ1460" i="1"/>
  <c r="AY1460" i="1"/>
  <c r="BA1460" i="1"/>
  <c r="BD1460" i="1"/>
  <c r="AZ1462" i="1"/>
  <c r="AY1462" i="1"/>
  <c r="BA1462" i="1"/>
  <c r="BD1462" i="1"/>
  <c r="AZ1464" i="1"/>
  <c r="AY1464" i="1"/>
  <c r="BA1464" i="1"/>
  <c r="BD1464" i="1"/>
  <c r="AZ1466" i="1"/>
  <c r="AY1466" i="1"/>
  <c r="BA1466" i="1"/>
  <c r="BD1466" i="1"/>
  <c r="AZ1468" i="1"/>
  <c r="AY1468" i="1"/>
  <c r="BA1468" i="1"/>
  <c r="BD1468" i="1"/>
  <c r="AZ1470" i="1"/>
  <c r="AY1470" i="1"/>
  <c r="BA1470" i="1"/>
  <c r="BD1470" i="1"/>
  <c r="AZ1472" i="1"/>
  <c r="AY1472" i="1"/>
  <c r="BA1472" i="1"/>
  <c r="BD1472" i="1"/>
  <c r="AZ1474" i="1"/>
  <c r="AY1474" i="1"/>
  <c r="BA1474" i="1"/>
  <c r="BD1474" i="1"/>
  <c r="AZ1476" i="1"/>
  <c r="AY1476" i="1"/>
  <c r="BA1476" i="1"/>
  <c r="BD1476" i="1"/>
  <c r="AZ1478" i="1"/>
  <c r="AY1478" i="1"/>
  <c r="BA1478" i="1"/>
  <c r="BD1478" i="1"/>
  <c r="AZ1480" i="1"/>
  <c r="AY1480" i="1"/>
  <c r="BA1480" i="1"/>
  <c r="BD1480" i="1"/>
  <c r="AZ1482" i="1"/>
  <c r="AY1482" i="1"/>
  <c r="BA1482" i="1"/>
  <c r="BD1482" i="1"/>
  <c r="AZ1484" i="1"/>
  <c r="AY1484" i="1"/>
  <c r="BA1484" i="1"/>
  <c r="BD1484" i="1"/>
  <c r="AZ1486" i="1"/>
  <c r="AY1486" i="1"/>
  <c r="BA1486" i="1"/>
  <c r="BD1486" i="1"/>
  <c r="AZ1488" i="1"/>
  <c r="AY1488" i="1"/>
  <c r="BA1488" i="1"/>
  <c r="BD1488" i="1"/>
  <c r="AZ1490" i="1"/>
  <c r="AY1490" i="1"/>
  <c r="BA1490" i="1"/>
  <c r="BD1490" i="1"/>
  <c r="AZ1492" i="1"/>
  <c r="AY1492" i="1"/>
  <c r="BA1492" i="1"/>
  <c r="BD1492" i="1"/>
  <c r="AZ1494" i="1"/>
  <c r="AY1494" i="1"/>
  <c r="BA1494" i="1"/>
  <c r="BD1494" i="1"/>
  <c r="AZ1496" i="1"/>
  <c r="AY1496" i="1"/>
  <c r="BA1496" i="1"/>
  <c r="BD1496" i="1"/>
  <c r="AZ1498" i="1"/>
  <c r="AY1498" i="1"/>
  <c r="BA1498" i="1"/>
  <c r="BD1498" i="1"/>
  <c r="AZ1500" i="1"/>
  <c r="AY1500" i="1"/>
  <c r="BA1500" i="1"/>
  <c r="BD1500" i="1"/>
  <c r="AZ1502" i="1"/>
  <c r="AY1502" i="1"/>
  <c r="BA1502" i="1"/>
  <c r="BD1502" i="1"/>
  <c r="AZ1504" i="1"/>
  <c r="AY1504" i="1"/>
  <c r="BA1504" i="1"/>
  <c r="BD1504" i="1"/>
  <c r="AZ1506" i="1"/>
  <c r="AY1506" i="1"/>
  <c r="BA1506" i="1"/>
  <c r="BD1506" i="1"/>
  <c r="AZ1508" i="1"/>
  <c r="AY1508" i="1"/>
  <c r="BA1508" i="1"/>
  <c r="BD1508" i="1"/>
  <c r="AZ1510" i="1"/>
  <c r="AY1510" i="1"/>
  <c r="BA1510" i="1"/>
  <c r="BD1510" i="1"/>
  <c r="AZ1512" i="1"/>
  <c r="AY1512" i="1"/>
  <c r="BA1512" i="1"/>
  <c r="BD1512" i="1"/>
  <c r="AZ1514" i="1"/>
  <c r="AY1514" i="1"/>
  <c r="BA1514" i="1"/>
  <c r="BD1514" i="1"/>
  <c r="AZ1516" i="1"/>
  <c r="AY1516" i="1"/>
  <c r="BA1516" i="1"/>
  <c r="BD1516" i="1"/>
  <c r="AZ1518" i="1"/>
  <c r="AY1518" i="1"/>
  <c r="BA1518" i="1"/>
  <c r="BD1518" i="1"/>
  <c r="AZ1520" i="1"/>
  <c r="AY1520" i="1"/>
  <c r="BA1520" i="1"/>
  <c r="BD1520" i="1"/>
  <c r="BE1522" i="1"/>
  <c r="BA1522" i="1"/>
  <c r="BE1524" i="1"/>
  <c r="BA1524" i="1"/>
  <c r="BE1526" i="1"/>
  <c r="BA1526" i="1"/>
  <c r="BE1528" i="1"/>
  <c r="BA1528" i="1"/>
  <c r="BE1530" i="1"/>
  <c r="BA1530" i="1"/>
  <c r="BE1532" i="1"/>
  <c r="BA1532" i="1"/>
  <c r="BE1534" i="1"/>
  <c r="BA1534" i="1"/>
  <c r="BE1536" i="1"/>
  <c r="BA1536" i="1"/>
  <c r="BE1538" i="1"/>
  <c r="BA1538" i="1"/>
  <c r="BE1540" i="1"/>
  <c r="BA1540" i="1"/>
  <c r="BE1542" i="1"/>
  <c r="BA154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U1521" i="1"/>
  <c r="AW1521" i="1" s="1"/>
  <c r="AZ1522" i="1"/>
  <c r="AU1522" i="1"/>
  <c r="AW1522" i="1" s="1"/>
  <c r="AZ1523" i="1"/>
  <c r="AU1523" i="1"/>
  <c r="AW1523" i="1" s="1"/>
  <c r="AZ1524" i="1"/>
  <c r="AU1524" i="1"/>
  <c r="AW1524" i="1" s="1"/>
  <c r="AZ1525" i="1"/>
  <c r="AU1525" i="1"/>
  <c r="AW1525" i="1" s="1"/>
  <c r="AZ1526" i="1"/>
  <c r="AU1526" i="1"/>
  <c r="AW1526" i="1" s="1"/>
  <c r="AZ1527" i="1"/>
  <c r="AU1527" i="1"/>
  <c r="AW1527" i="1" s="1"/>
  <c r="AZ1528" i="1"/>
  <c r="AU1528" i="1"/>
  <c r="AW1528" i="1" s="1"/>
  <c r="AZ1529" i="1"/>
  <c r="AU1529" i="1"/>
  <c r="AW1529" i="1" s="1"/>
  <c r="AZ1530" i="1"/>
  <c r="AU1530" i="1"/>
  <c r="AW1530" i="1" s="1"/>
  <c r="AZ1531" i="1"/>
  <c r="AU1531" i="1"/>
  <c r="AW1531" i="1" s="1"/>
  <c r="AZ1532" i="1"/>
  <c r="AU1532" i="1"/>
  <c r="AW1532" i="1" s="1"/>
  <c r="AZ1533" i="1"/>
  <c r="AU1533" i="1"/>
  <c r="AW1533" i="1" s="1"/>
  <c r="AZ1534" i="1"/>
  <c r="AU1534" i="1"/>
  <c r="AW1534" i="1" s="1"/>
  <c r="AZ1535" i="1"/>
  <c r="AU1535" i="1"/>
  <c r="AW1535" i="1" s="1"/>
  <c r="AZ1536" i="1"/>
  <c r="AU1536" i="1"/>
  <c r="AW1536" i="1" s="1"/>
  <c r="AZ1537" i="1"/>
  <c r="AU1537" i="1"/>
  <c r="AW1537" i="1" s="1"/>
  <c r="AZ1538" i="1"/>
  <c r="AU1538" i="1"/>
  <c r="AW1538" i="1" s="1"/>
  <c r="AZ1539" i="1"/>
  <c r="AU1539" i="1"/>
  <c r="AW1539" i="1" s="1"/>
  <c r="AZ1540" i="1"/>
  <c r="AU1540" i="1"/>
  <c r="AW1540" i="1" s="1"/>
  <c r="AZ1541" i="1"/>
  <c r="AU1541" i="1"/>
  <c r="AW1541" i="1" s="1"/>
  <c r="AZ1542" i="1"/>
  <c r="AU1542" i="1"/>
  <c r="AW1542" i="1" s="1"/>
  <c r="AZ1543" i="1"/>
  <c r="AU1543" i="1"/>
  <c r="AW1543" i="1" s="1"/>
  <c r="AZ1545" i="1"/>
  <c r="AY1545" i="1"/>
  <c r="BA1545" i="1"/>
  <c r="BD1545" i="1"/>
  <c r="AZ1547" i="1"/>
  <c r="AY1547" i="1"/>
  <c r="BA1547" i="1"/>
  <c r="BD1547" i="1"/>
  <c r="AZ1549" i="1"/>
  <c r="AY1549" i="1"/>
  <c r="BA1549" i="1"/>
  <c r="BD1549" i="1"/>
  <c r="AZ1551" i="1"/>
  <c r="AY1551" i="1"/>
  <c r="BA1551" i="1"/>
  <c r="BD1551" i="1"/>
  <c r="AZ1553" i="1"/>
  <c r="AY1553" i="1"/>
  <c r="BA1553" i="1"/>
  <c r="BD1553" i="1"/>
  <c r="AZ1555" i="1"/>
  <c r="AY1555" i="1"/>
  <c r="BA1555" i="1"/>
  <c r="BD1555" i="1"/>
  <c r="AZ1557" i="1"/>
  <c r="AY1557" i="1"/>
  <c r="BA1557" i="1"/>
  <c r="BD1557" i="1"/>
  <c r="AZ1559" i="1"/>
  <c r="AY1559" i="1"/>
  <c r="BA1559" i="1"/>
  <c r="BD1559" i="1"/>
  <c r="AZ1561" i="1"/>
  <c r="AY1561" i="1"/>
  <c r="BA1561" i="1"/>
  <c r="BD1561" i="1"/>
  <c r="AZ1563" i="1"/>
  <c r="AY1563" i="1"/>
  <c r="BA1563" i="1"/>
  <c r="BD1563" i="1"/>
  <c r="AZ1565" i="1"/>
  <c r="AY1565" i="1"/>
  <c r="BA1565" i="1"/>
  <c r="BD1565" i="1"/>
  <c r="AZ1567" i="1"/>
  <c r="AY1567" i="1"/>
  <c r="BA1567" i="1"/>
  <c r="BD1567" i="1"/>
  <c r="AZ1569" i="1"/>
  <c r="AY1569" i="1"/>
  <c r="BA1569" i="1"/>
  <c r="BD1569" i="1"/>
  <c r="AZ1571" i="1"/>
  <c r="AT1571" i="1"/>
  <c r="AV1571" i="1" s="1"/>
  <c r="BE1573" i="1"/>
  <c r="AT1573" i="1"/>
  <c r="AV1573" i="1" s="1"/>
  <c r="BE1575" i="1"/>
  <c r="AT1575" i="1"/>
  <c r="AV1575" i="1" s="1"/>
  <c r="BE1577" i="1"/>
  <c r="AT1577" i="1"/>
  <c r="AV1577" i="1" s="1"/>
  <c r="BE1579" i="1"/>
  <c r="AT1579" i="1"/>
  <c r="AV1579" i="1" s="1"/>
  <c r="BE1581" i="1"/>
  <c r="AT1581" i="1"/>
  <c r="AV1581" i="1" s="1"/>
  <c r="BE1583" i="1"/>
  <c r="AT1583" i="1"/>
  <c r="AV1583" i="1" s="1"/>
  <c r="BE1585" i="1"/>
  <c r="AT1585" i="1"/>
  <c r="AV1585" i="1" s="1"/>
  <c r="BE1587" i="1"/>
  <c r="AT1587" i="1"/>
  <c r="AV1587" i="1" s="1"/>
  <c r="BE1589" i="1"/>
  <c r="AT1589" i="1"/>
  <c r="AV1589" i="1" s="1"/>
  <c r="BE1591" i="1"/>
  <c r="AT1591" i="1"/>
  <c r="AV1591" i="1" s="1"/>
  <c r="BE1593" i="1"/>
  <c r="AT1593" i="1"/>
  <c r="AV1593" i="1" s="1"/>
  <c r="BE1595" i="1"/>
  <c r="AT1595" i="1"/>
  <c r="AV1595" i="1" s="1"/>
  <c r="BE1597" i="1"/>
  <c r="AT1597" i="1"/>
  <c r="AV1597" i="1" s="1"/>
  <c r="AY1601" i="1"/>
  <c r="BA1601" i="1"/>
  <c r="AZ1601" i="1"/>
  <c r="BE1603" i="1"/>
  <c r="BE1605" i="1"/>
  <c r="BE1607" i="1"/>
  <c r="BE1609" i="1"/>
  <c r="BE1611" i="1"/>
  <c r="BE1613" i="1"/>
  <c r="BE1615" i="1"/>
  <c r="BE1617" i="1"/>
  <c r="BE1619" i="1"/>
  <c r="BE1621" i="1"/>
  <c r="BE1623" i="1"/>
  <c r="BE1625" i="1"/>
  <c r="BE1627" i="1"/>
  <c r="BE1629" i="1"/>
  <c r="BE1631" i="1"/>
  <c r="BE1633" i="1"/>
  <c r="BE1635" i="1"/>
  <c r="BE1637" i="1"/>
  <c r="BE1639" i="1"/>
  <c r="BE1641" i="1"/>
  <c r="BE1643" i="1"/>
  <c r="BE1645" i="1"/>
  <c r="BE1647" i="1"/>
  <c r="BE1649" i="1"/>
  <c r="BE1651" i="1"/>
  <c r="BE1653" i="1"/>
  <c r="BE1655" i="1"/>
  <c r="BE1657" i="1"/>
  <c r="BE1659" i="1"/>
  <c r="BE1661" i="1"/>
  <c r="BE1663" i="1"/>
  <c r="BE1665" i="1"/>
  <c r="BE1667" i="1"/>
  <c r="BE1669" i="1"/>
  <c r="BE1671" i="1"/>
  <c r="BE1673" i="1"/>
  <c r="BE1675" i="1"/>
  <c r="BE1677" i="1"/>
  <c r="BE1679" i="1"/>
  <c r="BE1681" i="1"/>
  <c r="BE1683" i="1"/>
  <c r="BE1685" i="1"/>
  <c r="BE1687" i="1"/>
  <c r="BE1689" i="1"/>
  <c r="BE1691" i="1"/>
  <c r="BE1693" i="1"/>
  <c r="BE1695" i="1"/>
  <c r="BE1697" i="1"/>
  <c r="BE1699" i="1"/>
  <c r="BE1701" i="1"/>
  <c r="BE1703" i="1"/>
  <c r="BE1705" i="1"/>
  <c r="BE1707" i="1"/>
  <c r="BE1709" i="1"/>
  <c r="BE1711" i="1"/>
  <c r="BE1713" i="1"/>
  <c r="BE1715" i="1"/>
  <c r="BE1717" i="1"/>
  <c r="BE1719" i="1"/>
  <c r="BE1721" i="1"/>
  <c r="BE1723" i="1"/>
  <c r="BE1725" i="1"/>
  <c r="BE1727" i="1"/>
  <c r="BE1729" i="1"/>
  <c r="BE1731" i="1"/>
  <c r="BE1733" i="1"/>
  <c r="BE1735" i="1"/>
  <c r="BE1737" i="1"/>
  <c r="BE1739" i="1"/>
  <c r="BE1741" i="1"/>
  <c r="BE1743" i="1"/>
  <c r="BE1745" i="1"/>
  <c r="BE1747" i="1"/>
  <c r="BE1749" i="1"/>
  <c r="BE1751" i="1"/>
  <c r="BE1753" i="1"/>
  <c r="BE1755" i="1"/>
  <c r="AY1757" i="1"/>
  <c r="BA1757" i="1"/>
  <c r="AY1761" i="1"/>
  <c r="BA1761" i="1"/>
  <c r="AZ1761" i="1"/>
  <c r="AY1765" i="1"/>
  <c r="BA1765" i="1"/>
  <c r="AZ1765" i="1"/>
  <c r="AY1769" i="1"/>
  <c r="BA1769" i="1"/>
  <c r="AZ1769" i="1"/>
  <c r="AY1773" i="1"/>
  <c r="BA1773" i="1"/>
  <c r="AZ1773" i="1"/>
  <c r="AY1777" i="1"/>
  <c r="BA1777" i="1"/>
  <c r="AZ1777" i="1"/>
  <c r="AY1781" i="1"/>
  <c r="BA1781" i="1"/>
  <c r="AZ1781" i="1"/>
  <c r="AY1785" i="1"/>
  <c r="AZ1785" i="1"/>
  <c r="BE1785" i="1"/>
  <c r="BE1787" i="1"/>
  <c r="BE1789" i="1"/>
  <c r="BE1791" i="1"/>
  <c r="BE1793" i="1"/>
  <c r="BE1795" i="1"/>
  <c r="BE1797" i="1"/>
  <c r="BE1799" i="1"/>
  <c r="BE1801" i="1"/>
  <c r="BE1803" i="1"/>
  <c r="BE1805" i="1"/>
  <c r="BE1807" i="1"/>
  <c r="BE1809" i="1"/>
  <c r="BE1811" i="1"/>
  <c r="BE1813" i="1"/>
  <c r="BE1815" i="1"/>
  <c r="BE1817" i="1"/>
  <c r="BE1819" i="1"/>
  <c r="BE1821" i="1"/>
  <c r="BE1823" i="1"/>
  <c r="BE1825" i="1"/>
  <c r="BE1827" i="1"/>
  <c r="BE1829" i="1"/>
  <c r="BE1831" i="1"/>
  <c r="BE1833" i="1"/>
  <c r="BE1835" i="1"/>
  <c r="BE1837" i="1"/>
  <c r="BE1839" i="1"/>
  <c r="BE1841" i="1"/>
  <c r="BE1843" i="1"/>
  <c r="BE1845" i="1"/>
  <c r="BE1847" i="1"/>
  <c r="BE1849" i="1"/>
  <c r="BE1851" i="1"/>
  <c r="BE1853" i="1"/>
  <c r="BE1855" i="1"/>
  <c r="BE1857" i="1"/>
  <c r="BE1859" i="1"/>
  <c r="BE1861" i="1"/>
  <c r="BE1863" i="1"/>
  <c r="BE1865" i="1"/>
  <c r="BE1867" i="1"/>
  <c r="BE1869" i="1"/>
  <c r="BE1871" i="1"/>
  <c r="BE1873" i="1"/>
  <c r="BE1875" i="1"/>
  <c r="BE1877" i="1"/>
  <c r="BE1879" i="1"/>
  <c r="BE1881" i="1"/>
  <c r="BE1883" i="1"/>
  <c r="BE1885" i="1"/>
  <c r="AY1887" i="1"/>
  <c r="BA1887" i="1"/>
  <c r="AZ1887" i="1"/>
  <c r="AY1891" i="1"/>
  <c r="BA1891" i="1"/>
  <c r="AZ1891" i="1"/>
  <c r="AY1895" i="1"/>
  <c r="BA1895" i="1"/>
  <c r="AZ1895" i="1"/>
  <c r="AZ1899" i="1"/>
  <c r="AZ1901" i="1"/>
  <c r="AZ1903" i="1"/>
  <c r="AZ1905" i="1"/>
  <c r="AZ1907" i="1"/>
  <c r="AZ1909" i="1"/>
  <c r="AZ1911" i="1"/>
  <c r="AZ1913" i="1"/>
  <c r="AZ1915" i="1"/>
  <c r="AZ1917" i="1"/>
  <c r="AZ1919" i="1"/>
  <c r="AZ1921" i="1"/>
  <c r="AZ1923" i="1"/>
  <c r="AZ1925" i="1"/>
  <c r="AZ1927" i="1"/>
  <c r="AZ1929" i="1"/>
  <c r="AZ1931" i="1"/>
  <c r="AZ1933" i="1"/>
  <c r="AZ1935" i="1"/>
  <c r="AZ1937" i="1"/>
  <c r="AZ1939" i="1"/>
  <c r="AZ1941" i="1"/>
  <c r="AZ1943" i="1"/>
  <c r="AZ1945" i="1"/>
  <c r="AZ1947" i="1"/>
  <c r="AZ1949" i="1"/>
  <c r="AZ1951" i="1"/>
  <c r="AZ1953" i="1"/>
  <c r="AZ1955" i="1"/>
  <c r="AZ1957" i="1"/>
  <c r="AZ1959" i="1"/>
  <c r="AZ1961" i="1"/>
  <c r="AZ1963" i="1"/>
  <c r="AZ1965" i="1"/>
  <c r="AZ1967" i="1"/>
  <c r="AZ1969" i="1"/>
  <c r="AZ1971" i="1"/>
  <c r="AZ1973" i="1"/>
  <c r="AZ1975" i="1"/>
  <c r="AZ1977" i="1"/>
  <c r="AZ1979" i="1"/>
  <c r="AY1983" i="1"/>
  <c r="BA1983" i="1"/>
  <c r="AZ1983" i="1"/>
  <c r="AY1987" i="1"/>
  <c r="BA1987" i="1"/>
  <c r="AZ1987" i="1"/>
  <c r="AY1991" i="1"/>
  <c r="BA1991" i="1"/>
  <c r="AZ1991" i="1"/>
  <c r="BE1997" i="1"/>
  <c r="AZ1997" i="1"/>
  <c r="AY1993" i="1"/>
  <c r="BA1993" i="1"/>
  <c r="AY1997" i="1"/>
  <c r="BA1997" i="1"/>
  <c r="AY2001" i="1"/>
  <c r="BA2001" i="1"/>
  <c r="AZ2001" i="1"/>
  <c r="AY2005" i="1"/>
  <c r="BA2005" i="1"/>
  <c r="AZ2005" i="1"/>
  <c r="AY2009" i="1"/>
  <c r="BA2009" i="1"/>
  <c r="AZ2009" i="1"/>
  <c r="AY2013" i="1"/>
  <c r="BA2013" i="1"/>
  <c r="AZ2013" i="1"/>
  <c r="AY2017" i="1"/>
  <c r="BA2017" i="1"/>
  <c r="AZ2017" i="1"/>
  <c r="AY2021" i="1"/>
  <c r="BA2021" i="1"/>
  <c r="AZ2021" i="1"/>
  <c r="AY2025" i="1"/>
  <c r="BA2025" i="1"/>
  <c r="AZ2025" i="1"/>
  <c r="BE2027" i="1"/>
  <c r="AZ2027" i="1"/>
  <c r="AZ2029" i="1"/>
  <c r="AZ2031" i="1"/>
  <c r="AZ2033" i="1"/>
  <c r="AZ2035" i="1"/>
  <c r="AZ2037" i="1"/>
  <c r="AZ2039" i="1"/>
  <c r="AZ2041" i="1"/>
  <c r="AZ2043" i="1"/>
  <c r="AZ2045" i="1"/>
  <c r="BD2045" i="1"/>
  <c r="AY2048" i="1"/>
  <c r="BA2048" i="1"/>
  <c r="AZ2048" i="1"/>
  <c r="AY2052" i="1"/>
  <c r="BA2052" i="1"/>
  <c r="AZ2052" i="1"/>
  <c r="AY2056" i="1"/>
  <c r="BA2056" i="1"/>
  <c r="AZ2056" i="1"/>
  <c r="AY2060" i="1"/>
  <c r="BA2060" i="1"/>
  <c r="AZ2060" i="1"/>
  <c r="AY2064" i="1"/>
  <c r="BA2064" i="1"/>
  <c r="AZ2064" i="1"/>
  <c r="AY2068" i="1"/>
  <c r="BA2068" i="1"/>
  <c r="AZ2068" i="1"/>
</calcChain>
</file>

<file path=xl/sharedStrings.xml><?xml version="1.0" encoding="utf-8"?>
<sst xmlns="http://schemas.openxmlformats.org/spreadsheetml/2006/main" count="11953" uniqueCount="7710">
  <si>
    <t>SYMBOL</t>
  </si>
  <si>
    <t xml:space="preserve">FO </t>
  </si>
  <si>
    <t xml:space="preserve">Nifty 50 </t>
  </si>
  <si>
    <t>P1</t>
  </si>
  <si>
    <t>P2</t>
  </si>
  <si>
    <t>CHANGE</t>
  </si>
  <si>
    <t>NT1</t>
  </si>
  <si>
    <t>NT2</t>
  </si>
  <si>
    <t>NO_OF_TRADES</t>
  </si>
  <si>
    <t>C1</t>
  </si>
  <si>
    <t>C2</t>
  </si>
  <si>
    <t>%C1</t>
  </si>
  <si>
    <t>%C2</t>
  </si>
  <si>
    <t>TV1</t>
  </si>
  <si>
    <t>TV2</t>
  </si>
  <si>
    <t>TURNOVER_LACS</t>
  </si>
  <si>
    <t>DQ1</t>
  </si>
  <si>
    <t>DQ2</t>
  </si>
  <si>
    <t>DELIV_QTY</t>
  </si>
  <si>
    <t>COI1</t>
  </si>
  <si>
    <t>CHG_IN_OI</t>
  </si>
  <si>
    <t>OIC1</t>
  </si>
  <si>
    <t>OIC2</t>
  </si>
  <si>
    <t>CONTRACTS</t>
  </si>
  <si>
    <t>fo cl1</t>
  </si>
  <si>
    <t>fo cl2</t>
  </si>
  <si>
    <t>CLOSE</t>
  </si>
  <si>
    <t>eq cl1</t>
  </si>
  <si>
    <t>eq cl2</t>
  </si>
  <si>
    <t>CLOSE_PRICE</t>
  </si>
  <si>
    <t>basis1</t>
  </si>
  <si>
    <t>basis2</t>
  </si>
  <si>
    <t>basis3</t>
  </si>
  <si>
    <t>largeMidsmall</t>
  </si>
  <si>
    <t>long/short buildup</t>
  </si>
  <si>
    <t>increasing stocks</t>
  </si>
  <si>
    <t>FII CHECK</t>
  </si>
  <si>
    <t>WEITAGE</t>
  </si>
  <si>
    <t>MARKET CAP</t>
  </si>
  <si>
    <t>FOR OPTION TRADING</t>
  </si>
  <si>
    <t>buy check</t>
  </si>
  <si>
    <t>20MICRONS</t>
  </si>
  <si>
    <t>83468</t>
  </si>
  <si>
    <t>148663</t>
  </si>
  <si>
    <t>155681</t>
  </si>
  <si>
    <t>N</t>
  </si>
  <si>
    <t>21STCENMGM</t>
  </si>
  <si>
    <t>-</t>
  </si>
  <si>
    <t>360ONE</t>
  </si>
  <si>
    <t>373030</t>
  </si>
  <si>
    <t>489999</t>
  </si>
  <si>
    <t>504542</t>
  </si>
  <si>
    <t>3IINFOLTD</t>
  </si>
  <si>
    <t>1478818</t>
  </si>
  <si>
    <t>504139</t>
  </si>
  <si>
    <t>385137</t>
  </si>
  <si>
    <t>Y</t>
  </si>
  <si>
    <t>3MINDIA</t>
  </si>
  <si>
    <t>2798</t>
  </si>
  <si>
    <t>3102</t>
  </si>
  <si>
    <t>2270</t>
  </si>
  <si>
    <t>3PLAND</t>
  </si>
  <si>
    <t>6827</t>
  </si>
  <si>
    <t>16146</t>
  </si>
  <si>
    <t>9458</t>
  </si>
  <si>
    <t>5PAISA</t>
  </si>
  <si>
    <t>22729</t>
  </si>
  <si>
    <t>47161</t>
  </si>
  <si>
    <t>29541</t>
  </si>
  <si>
    <t>63MOONS</t>
  </si>
  <si>
    <t>56043</t>
  </si>
  <si>
    <t>58095</t>
  </si>
  <si>
    <t>48619</t>
  </si>
  <si>
    <t>A2ZINFRA</t>
  </si>
  <si>
    <t>AAATECH</t>
  </si>
  <si>
    <t>AAKASH</t>
  </si>
  <si>
    <t>AAREYDRUGS</t>
  </si>
  <si>
    <t>AARON</t>
  </si>
  <si>
    <t>4449</t>
  </si>
  <si>
    <t>3799</t>
  </si>
  <si>
    <t>3046</t>
  </si>
  <si>
    <t>AARTECH</t>
  </si>
  <si>
    <t>AARTIDRUGS</t>
  </si>
  <si>
    <t>130219</t>
  </si>
  <si>
    <t>55454</t>
  </si>
  <si>
    <t>87897</t>
  </si>
  <si>
    <t>AARTIIND</t>
  </si>
  <si>
    <t>266068</t>
  </si>
  <si>
    <t>243531</t>
  </si>
  <si>
    <t>208888</t>
  </si>
  <si>
    <t>AARTIPHARM</t>
  </si>
  <si>
    <t>68298</t>
  </si>
  <si>
    <t>50210</t>
  </si>
  <si>
    <t>132639</t>
  </si>
  <si>
    <t>AARTISURF</t>
  </si>
  <si>
    <t>12582</t>
  </si>
  <si>
    <t>87947</t>
  </si>
  <si>
    <t>29763</t>
  </si>
  <si>
    <t>AARVEEDEN</t>
  </si>
  <si>
    <t>27675</t>
  </si>
  <si>
    <t>72004</t>
  </si>
  <si>
    <t>44686</t>
  </si>
  <si>
    <t>AARVI</t>
  </si>
  <si>
    <t>47686</t>
  </si>
  <si>
    <t>29521</t>
  </si>
  <si>
    <t>21052</t>
  </si>
  <si>
    <t>* Not Traded as on March 31, 2021</t>
  </si>
  <si>
    <t>AAVAS</t>
  </si>
  <si>
    <t>74247</t>
  </si>
  <si>
    <t>58954</t>
  </si>
  <si>
    <t>153405</t>
  </si>
  <si>
    <t>ABAN</t>
  </si>
  <si>
    <t>ABB</t>
  </si>
  <si>
    <t>62642</t>
  </si>
  <si>
    <t>75751</t>
  </si>
  <si>
    <t>67401</t>
  </si>
  <si>
    <t>ABBOTINDIA</t>
  </si>
  <si>
    <t>2908</t>
  </si>
  <si>
    <t>5022</t>
  </si>
  <si>
    <t>2355</t>
  </si>
  <si>
    <t>ABCAPITAL</t>
  </si>
  <si>
    <t>1433564</t>
  </si>
  <si>
    <t>1427826</t>
  </si>
  <si>
    <t>1062436</t>
  </si>
  <si>
    <t>ABFRL</t>
  </si>
  <si>
    <t>1554477</t>
  </si>
  <si>
    <t>2258753</t>
  </si>
  <si>
    <t>1681353</t>
  </si>
  <si>
    <t>ABMINTLLTD</t>
  </si>
  <si>
    <t>ABSLAMC</t>
  </si>
  <si>
    <t>324251</t>
  </si>
  <si>
    <t>253823</t>
  </si>
  <si>
    <t>215348</t>
  </si>
  <si>
    <t>ABSLBANETF</t>
  </si>
  <si>
    <t>11574</t>
  </si>
  <si>
    <t>14496</t>
  </si>
  <si>
    <t>26511</t>
  </si>
  <si>
    <t>ABSLLIQUID</t>
  </si>
  <si>
    <t>27621</t>
  </si>
  <si>
    <t>38225</t>
  </si>
  <si>
    <t>3076</t>
  </si>
  <si>
    <t>ABSLNN50ET</t>
  </si>
  <si>
    <t>27393</t>
  </si>
  <si>
    <t>7312</t>
  </si>
  <si>
    <t>89603</t>
  </si>
  <si>
    <t>ACC</t>
  </si>
  <si>
    <t>137083</t>
  </si>
  <si>
    <t>158312</t>
  </si>
  <si>
    <t>94961</t>
  </si>
  <si>
    <t>ACCELYA</t>
  </si>
  <si>
    <t>12149</t>
  </si>
  <si>
    <t>7988</t>
  </si>
  <si>
    <t>8614</t>
  </si>
  <si>
    <t>ACCURACY</t>
  </si>
  <si>
    <t>ACE</t>
  </si>
  <si>
    <t>169371</t>
  </si>
  <si>
    <t>202298</t>
  </si>
  <si>
    <t>193617</t>
  </si>
  <si>
    <t>ACEINTEG</t>
  </si>
  <si>
    <t>4023</t>
  </si>
  <si>
    <t>4131</t>
  </si>
  <si>
    <t>3609</t>
  </si>
  <si>
    <t>ACI</t>
  </si>
  <si>
    <t>293039</t>
  </si>
  <si>
    <t>295100</t>
  </si>
  <si>
    <t>334597</t>
  </si>
  <si>
    <t>ACL</t>
  </si>
  <si>
    <t>51124</t>
  </si>
  <si>
    <t>62672</t>
  </si>
  <si>
    <t>27212</t>
  </si>
  <si>
    <t>ADANIENSOL</t>
  </si>
  <si>
    <t>381840</t>
  </si>
  <si>
    <t>295859</t>
  </si>
  <si>
    <t>256523</t>
  </si>
  <si>
    <t>ADANIENT</t>
  </si>
  <si>
    <t>416624</t>
  </si>
  <si>
    <t>331593</t>
  </si>
  <si>
    <t>161531</t>
  </si>
  <si>
    <t>ADANIGREEN</t>
  </si>
  <si>
    <t>230204</t>
  </si>
  <si>
    <t>220716</t>
  </si>
  <si>
    <t>248218</t>
  </si>
  <si>
    <t>ADANIPORTS</t>
  </si>
  <si>
    <t>924578</t>
  </si>
  <si>
    <t>975065</t>
  </si>
  <si>
    <t>537467</t>
  </si>
  <si>
    <t>ADANIPOWER</t>
  </si>
  <si>
    <t>1749764</t>
  </si>
  <si>
    <t>3046487</t>
  </si>
  <si>
    <t>3712094</t>
  </si>
  <si>
    <t>ADFFOODS</t>
  </si>
  <si>
    <t>108376</t>
  </si>
  <si>
    <t>104842</t>
  </si>
  <si>
    <t>124685</t>
  </si>
  <si>
    <t>ADL</t>
  </si>
  <si>
    <t>3314</t>
  </si>
  <si>
    <t>2032</t>
  </si>
  <si>
    <t>1422</t>
  </si>
  <si>
    <t>ADORWELD</t>
  </si>
  <si>
    <t>9229</t>
  </si>
  <si>
    <t>20544</t>
  </si>
  <si>
    <t>26326</t>
  </si>
  <si>
    <t>ADROITINFO</t>
  </si>
  <si>
    <t>56429</t>
  </si>
  <si>
    <t>24021</t>
  </si>
  <si>
    <t>10241</t>
  </si>
  <si>
    <t>ADSL</t>
  </si>
  <si>
    <t>419737</t>
  </si>
  <si>
    <t>410803</t>
  </si>
  <si>
    <t>379883</t>
  </si>
  <si>
    <t>ADVANIHOTR</t>
  </si>
  <si>
    <t>55586</t>
  </si>
  <si>
    <t>42029</t>
  </si>
  <si>
    <t>49561</t>
  </si>
  <si>
    <t>ADVENZYMES</t>
  </si>
  <si>
    <t>106059</t>
  </si>
  <si>
    <t>80265</t>
  </si>
  <si>
    <t>79175</t>
  </si>
  <si>
    <t>AEGISCHEM</t>
  </si>
  <si>
    <t>838071</t>
  </si>
  <si>
    <t>AEROFLEX</t>
  </si>
  <si>
    <t>204883</t>
  </si>
  <si>
    <t>193928</t>
  </si>
  <si>
    <t>390771</t>
  </si>
  <si>
    <t>AETHER</t>
  </si>
  <si>
    <t>21981</t>
  </si>
  <si>
    <t>29326</t>
  </si>
  <si>
    <t>43588</t>
  </si>
  <si>
    <t>AFFLE</t>
  </si>
  <si>
    <t>451445</t>
  </si>
  <si>
    <t>721151</t>
  </si>
  <si>
    <t>322357</t>
  </si>
  <si>
    <t>AGARIND</t>
  </si>
  <si>
    <t>33915</t>
  </si>
  <si>
    <t>17729</t>
  </si>
  <si>
    <t>18592</t>
  </si>
  <si>
    <t>AGI</t>
  </si>
  <si>
    <t>202875</t>
  </si>
  <si>
    <t>114499</t>
  </si>
  <si>
    <t>90276</t>
  </si>
  <si>
    <t>AGRITECH</t>
  </si>
  <si>
    <t>13079</t>
  </si>
  <si>
    <t>10194</t>
  </si>
  <si>
    <t>11317</t>
  </si>
  <si>
    <t>AGROPHOS</t>
  </si>
  <si>
    <t>204743</t>
  </si>
  <si>
    <t>120359</t>
  </si>
  <si>
    <t>105175</t>
  </si>
  <si>
    <t>AGSTRA</t>
  </si>
  <si>
    <t>249732</t>
  </si>
  <si>
    <t>249893</t>
  </si>
  <si>
    <t>283006</t>
  </si>
  <si>
    <t>AHL</t>
  </si>
  <si>
    <t>63009</t>
  </si>
  <si>
    <t>110147</t>
  </si>
  <si>
    <t>79659</t>
  </si>
  <si>
    <t>AHLADA</t>
  </si>
  <si>
    <t>AHLEAST</t>
  </si>
  <si>
    <t>16753</t>
  </si>
  <si>
    <t>4267</t>
  </si>
  <si>
    <t>6838</t>
  </si>
  <si>
    <t>AHLUCONT</t>
  </si>
  <si>
    <t>89796</t>
  </si>
  <si>
    <t>60196</t>
  </si>
  <si>
    <t>29626</t>
  </si>
  <si>
    <t>AIAENG</t>
  </si>
  <si>
    <t>24751</t>
  </si>
  <si>
    <t>47881</t>
  </si>
  <si>
    <t>30202</t>
  </si>
  <si>
    <t>AIRAN</t>
  </si>
  <si>
    <t>587718</t>
  </si>
  <si>
    <t>435907</t>
  </si>
  <si>
    <t>288540</t>
  </si>
  <si>
    <t>AIROLAM</t>
  </si>
  <si>
    <t>57761</t>
  </si>
  <si>
    <t>4383</t>
  </si>
  <si>
    <t>1230</t>
  </si>
  <si>
    <t>AJANTPHARM</t>
  </si>
  <si>
    <t>76164</t>
  </si>
  <si>
    <t>223232</t>
  </si>
  <si>
    <t>362706</t>
  </si>
  <si>
    <t>AJMERA</t>
  </si>
  <si>
    <t>85634</t>
  </si>
  <si>
    <t>45152</t>
  </si>
  <si>
    <t>48354</t>
  </si>
  <si>
    <t>AJOONI</t>
  </si>
  <si>
    <t>4943713</t>
  </si>
  <si>
    <t>6520102</t>
  </si>
  <si>
    <t>3126611</t>
  </si>
  <si>
    <t>AKASH</t>
  </si>
  <si>
    <t>19682</t>
  </si>
  <si>
    <t>18287</t>
  </si>
  <si>
    <t>24759</t>
  </si>
  <si>
    <t>AKG</t>
  </si>
  <si>
    <t>60359</t>
  </si>
  <si>
    <t>22328</t>
  </si>
  <si>
    <t>19683</t>
  </si>
  <si>
    <t>AKI</t>
  </si>
  <si>
    <t>18528</t>
  </si>
  <si>
    <t>35988</t>
  </si>
  <si>
    <t>14817</t>
  </si>
  <si>
    <t>AKSHAR</t>
  </si>
  <si>
    <t>1281430</t>
  </si>
  <si>
    <t>770358</t>
  </si>
  <si>
    <t>857036</t>
  </si>
  <si>
    <t>AKSHARCHEM</t>
  </si>
  <si>
    <t>13314</t>
  </si>
  <si>
    <t>11648</t>
  </si>
  <si>
    <t>7963</t>
  </si>
  <si>
    <t>AKSHOPTFBR</t>
  </si>
  <si>
    <t>691271</t>
  </si>
  <si>
    <t>265544</t>
  </si>
  <si>
    <t>721135</t>
  </si>
  <si>
    <t>AKZOINDIA</t>
  </si>
  <si>
    <t>5081</t>
  </si>
  <si>
    <t>4989</t>
  </si>
  <si>
    <t>10309</t>
  </si>
  <si>
    <t>ALANKIT</t>
  </si>
  <si>
    <t>1191949</t>
  </si>
  <si>
    <t>1316655</t>
  </si>
  <si>
    <t>999556</t>
  </si>
  <si>
    <t>ALBERTDAVD</t>
  </si>
  <si>
    <t>4126</t>
  </si>
  <si>
    <t>5489</t>
  </si>
  <si>
    <t>5368</t>
  </si>
  <si>
    <t>ALEMBICLTD</t>
  </si>
  <si>
    <t>2920706</t>
  </si>
  <si>
    <t>1988972</t>
  </si>
  <si>
    <t>2654631</t>
  </si>
  <si>
    <t>ALICON</t>
  </si>
  <si>
    <t>6814</t>
  </si>
  <si>
    <t>12403</t>
  </si>
  <si>
    <t>12563</t>
  </si>
  <si>
    <t>ALKALI</t>
  </si>
  <si>
    <t>9900</t>
  </si>
  <si>
    <t>11740</t>
  </si>
  <si>
    <t>35967</t>
  </si>
  <si>
    <t>ALKEM</t>
  </si>
  <si>
    <t>150180</t>
  </si>
  <si>
    <t>152885</t>
  </si>
  <si>
    <t>196219</t>
  </si>
  <si>
    <t>ALKYLAMINE</t>
  </si>
  <si>
    <t>25647</t>
  </si>
  <si>
    <t>21944</t>
  </si>
  <si>
    <t>17367</t>
  </si>
  <si>
    <t>ALLCARGO</t>
  </si>
  <si>
    <t>1378255</t>
  </si>
  <si>
    <t>1242659</t>
  </si>
  <si>
    <t>1002741</t>
  </si>
  <si>
    <t>ALLSEC</t>
  </si>
  <si>
    <t>12670</t>
  </si>
  <si>
    <t>9289</t>
  </si>
  <si>
    <t>14089</t>
  </si>
  <si>
    <t>ALMONDZ</t>
  </si>
  <si>
    <t>19688</t>
  </si>
  <si>
    <t>105455</t>
  </si>
  <si>
    <t>281990</t>
  </si>
  <si>
    <t>ALOKINDS</t>
  </si>
  <si>
    <t>4960085</t>
  </si>
  <si>
    <t>3396297</t>
  </si>
  <si>
    <t>3422221</t>
  </si>
  <si>
    <t>ALPA</t>
  </si>
  <si>
    <t>128703</t>
  </si>
  <si>
    <t>55796</t>
  </si>
  <si>
    <t>53611</t>
  </si>
  <si>
    <t>ALPHAETF</t>
  </si>
  <si>
    <t>424889</t>
  </si>
  <si>
    <t>1201535</t>
  </si>
  <si>
    <t>417495</t>
  </si>
  <si>
    <t>ALPHAGEO</t>
  </si>
  <si>
    <t>218025</t>
  </si>
  <si>
    <t>151955</t>
  </si>
  <si>
    <t>54916</t>
  </si>
  <si>
    <t>ALPSINDUS</t>
  </si>
  <si>
    <t>AMBER</t>
  </si>
  <si>
    <t>67969</t>
  </si>
  <si>
    <t>87321</t>
  </si>
  <si>
    <t>69187</t>
  </si>
  <si>
    <t>AMBICAAGAR</t>
  </si>
  <si>
    <t>6265</t>
  </si>
  <si>
    <t>11042</t>
  </si>
  <si>
    <t>2341</t>
  </si>
  <si>
    <t>AMBIKCO</t>
  </si>
  <si>
    <t>11398</t>
  </si>
  <si>
    <t>5100</t>
  </si>
  <si>
    <t>9847</t>
  </si>
  <si>
    <t>AMBUJACEM</t>
  </si>
  <si>
    <t>1500915</t>
  </si>
  <si>
    <t>1430809</t>
  </si>
  <si>
    <t>5313484</t>
  </si>
  <si>
    <t>AMDIND</t>
  </si>
  <si>
    <t>62829</t>
  </si>
  <si>
    <t>31572</t>
  </si>
  <si>
    <t>39931</t>
  </si>
  <si>
    <t>AMIORG</t>
  </si>
  <si>
    <t>106499</t>
  </si>
  <si>
    <t>143136</t>
  </si>
  <si>
    <t>98644</t>
  </si>
  <si>
    <t>AMJLAND</t>
  </si>
  <si>
    <t>154674</t>
  </si>
  <si>
    <t>109013</t>
  </si>
  <si>
    <t>101244</t>
  </si>
  <si>
    <t>AMNPLST</t>
  </si>
  <si>
    <t>15359</t>
  </si>
  <si>
    <t>13926</t>
  </si>
  <si>
    <t>33086</t>
  </si>
  <si>
    <t>AMRUTANJAN</t>
  </si>
  <si>
    <t>91315</t>
  </si>
  <si>
    <t>16063</t>
  </si>
  <si>
    <t>22258</t>
  </si>
  <si>
    <t>ANANDRATHI</t>
  </si>
  <si>
    <t>42521</t>
  </si>
  <si>
    <t>34381</t>
  </si>
  <si>
    <t>25032</t>
  </si>
  <si>
    <t>ANANTRAJ</t>
  </si>
  <si>
    <t>1528454</t>
  </si>
  <si>
    <t>623982</t>
  </si>
  <si>
    <t>1248361</t>
  </si>
  <si>
    <t>ANDHRAPAP</t>
  </si>
  <si>
    <t>89301</t>
  </si>
  <si>
    <t>70004</t>
  </si>
  <si>
    <t>94096</t>
  </si>
  <si>
    <t>ANDHRSUGAR</t>
  </si>
  <si>
    <t>150140</t>
  </si>
  <si>
    <t>1223103</t>
  </si>
  <si>
    <t>409105</t>
  </si>
  <si>
    <t>ANGELONE</t>
  </si>
  <si>
    <t>251895</t>
  </si>
  <si>
    <t>578755</t>
  </si>
  <si>
    <t>420038</t>
  </si>
  <si>
    <t>ANIKINDS</t>
  </si>
  <si>
    <t>109008</t>
  </si>
  <si>
    <t>95262</t>
  </si>
  <si>
    <t>74854</t>
  </si>
  <si>
    <t>ANKITMETAL</t>
  </si>
  <si>
    <t>ANMOL</t>
  </si>
  <si>
    <t>ANTGRAPHIC</t>
  </si>
  <si>
    <t>386825</t>
  </si>
  <si>
    <t>558005</t>
  </si>
  <si>
    <t>2058996</t>
  </si>
  <si>
    <t>ANUP</t>
  </si>
  <si>
    <t>20895</t>
  </si>
  <si>
    <t>16137</t>
  </si>
  <si>
    <t>13363</t>
  </si>
  <si>
    <t>ANURAS</t>
  </si>
  <si>
    <t>27035</t>
  </si>
  <si>
    <t>48748</t>
  </si>
  <si>
    <t>42714</t>
  </si>
  <si>
    <t>APARINDS</t>
  </si>
  <si>
    <t>40975</t>
  </si>
  <si>
    <t>24547</t>
  </si>
  <si>
    <t>20459</t>
  </si>
  <si>
    <t>APCL</t>
  </si>
  <si>
    <t>10428</t>
  </si>
  <si>
    <t>7727</t>
  </si>
  <si>
    <t>17314</t>
  </si>
  <si>
    <t>APCOTEXIND</t>
  </si>
  <si>
    <t>15234</t>
  </si>
  <si>
    <t>29848</t>
  </si>
  <si>
    <t>10753</t>
  </si>
  <si>
    <t>APEX</t>
  </si>
  <si>
    <t>47081</t>
  </si>
  <si>
    <t>53470</t>
  </si>
  <si>
    <t>37432</t>
  </si>
  <si>
    <t>APLAPOLLO</t>
  </si>
  <si>
    <t>327233</t>
  </si>
  <si>
    <t>188451</t>
  </si>
  <si>
    <t>344263</t>
  </si>
  <si>
    <t>APLLTD</t>
  </si>
  <si>
    <t>94214</t>
  </si>
  <si>
    <t>55082</t>
  </si>
  <si>
    <t>68677</t>
  </si>
  <si>
    <t>APOLLO</t>
  </si>
  <si>
    <t>1059283</t>
  </si>
  <si>
    <t>848549</t>
  </si>
  <si>
    <t>755161</t>
  </si>
  <si>
    <t>APOLLOHOSP</t>
  </si>
  <si>
    <t>195075</t>
  </si>
  <si>
    <t>66744</t>
  </si>
  <si>
    <t>113553</t>
  </si>
  <si>
    <t>APOLLOPIPE</t>
  </si>
  <si>
    <t>33781</t>
  </si>
  <si>
    <t>92171</t>
  </si>
  <si>
    <t>32007</t>
  </si>
  <si>
    <t>APOLLOTYRE</t>
  </si>
  <si>
    <t>619243</t>
  </si>
  <si>
    <t>1619474</t>
  </si>
  <si>
    <t>1106760</t>
  </si>
  <si>
    <t>APOLSINHOT</t>
  </si>
  <si>
    <t>3161</t>
  </si>
  <si>
    <t>2364</t>
  </si>
  <si>
    <t>1288</t>
  </si>
  <si>
    <t>APTECHT</t>
  </si>
  <si>
    <t>167147</t>
  </si>
  <si>
    <t>210902</t>
  </si>
  <si>
    <t>105621</t>
  </si>
  <si>
    <t>APTUS</t>
  </si>
  <si>
    <t>153407</t>
  </si>
  <si>
    <t>266269</t>
  </si>
  <si>
    <t>275787</t>
  </si>
  <si>
    <t>ARCHIDPLY</t>
  </si>
  <si>
    <t>ARCHIES</t>
  </si>
  <si>
    <t>31446</t>
  </si>
  <si>
    <t>62893</t>
  </si>
  <si>
    <t>21692</t>
  </si>
  <si>
    <t>ARE&amp;M</t>
  </si>
  <si>
    <t>640476</t>
  </si>
  <si>
    <t>380492</t>
  </si>
  <si>
    <t>600639</t>
  </si>
  <si>
    <t>ARENTERP</t>
  </si>
  <si>
    <t>6648</t>
  </si>
  <si>
    <t>7059</t>
  </si>
  <si>
    <t>3116</t>
  </si>
  <si>
    <t>ARIES</t>
  </si>
  <si>
    <t>296610</t>
  </si>
  <si>
    <t>194304</t>
  </si>
  <si>
    <t>97274</t>
  </si>
  <si>
    <t>ARIHANTCAP</t>
  </si>
  <si>
    <t>426180</t>
  </si>
  <si>
    <t>174090</t>
  </si>
  <si>
    <t>412066</t>
  </si>
  <si>
    <t>ARIHANTSUP</t>
  </si>
  <si>
    <t>115694</t>
  </si>
  <si>
    <t>19970</t>
  </si>
  <si>
    <t>36053</t>
  </si>
  <si>
    <t>ARMANFIN</t>
  </si>
  <si>
    <t>12018</t>
  </si>
  <si>
    <t>11174</t>
  </si>
  <si>
    <t>19526</t>
  </si>
  <si>
    <t>AROGRANITE</t>
  </si>
  <si>
    <t>69797</t>
  </si>
  <si>
    <t>33311</t>
  </si>
  <si>
    <t>76986</t>
  </si>
  <si>
    <t>ARROWGREEN</t>
  </si>
  <si>
    <t>29679</t>
  </si>
  <si>
    <t>25870</t>
  </si>
  <si>
    <t>27651</t>
  </si>
  <si>
    <t>ARSHIYA</t>
  </si>
  <si>
    <t>ARTEMISMED</t>
  </si>
  <si>
    <t>119679</t>
  </si>
  <si>
    <t>64070</t>
  </si>
  <si>
    <t>78923</t>
  </si>
  <si>
    <t>ARTNIRMAN</t>
  </si>
  <si>
    <t>11746</t>
  </si>
  <si>
    <t>31192</t>
  </si>
  <si>
    <t>4977</t>
  </si>
  <si>
    <t>ARVEE</t>
  </si>
  <si>
    <t>ARVIND</t>
  </si>
  <si>
    <t>665688</t>
  </si>
  <si>
    <t>454308</t>
  </si>
  <si>
    <t>214447</t>
  </si>
  <si>
    <t>ARVINDFASN</t>
  </si>
  <si>
    <t>202075</t>
  </si>
  <si>
    <t>162205</t>
  </si>
  <si>
    <t>194773</t>
  </si>
  <si>
    <t>ARVSMART</t>
  </si>
  <si>
    <t>39235</t>
  </si>
  <si>
    <t>31083</t>
  </si>
  <si>
    <t>22718</t>
  </si>
  <si>
    <t>ASAHIINDIA</t>
  </si>
  <si>
    <t>52425</t>
  </si>
  <si>
    <t>43751</t>
  </si>
  <si>
    <t>54859</t>
  </si>
  <si>
    <t>ASAHISONG</t>
  </si>
  <si>
    <t>10431</t>
  </si>
  <si>
    <t>13622</t>
  </si>
  <si>
    <t>18332</t>
  </si>
  <si>
    <t>ASAL</t>
  </si>
  <si>
    <t>22387</t>
  </si>
  <si>
    <t>17236</t>
  </si>
  <si>
    <t>25791</t>
  </si>
  <si>
    <t>ASALCBR</t>
  </si>
  <si>
    <t>36030</t>
  </si>
  <si>
    <t>30147</t>
  </si>
  <si>
    <t>44388</t>
  </si>
  <si>
    <t>ASHAPURMIN</t>
  </si>
  <si>
    <t>215125</t>
  </si>
  <si>
    <t>96753</t>
  </si>
  <si>
    <t>288628</t>
  </si>
  <si>
    <t>ASHIANA</t>
  </si>
  <si>
    <t>123426</t>
  </si>
  <si>
    <t>35953</t>
  </si>
  <si>
    <t>39258</t>
  </si>
  <si>
    <t>ASHIMASYN</t>
  </si>
  <si>
    <t>1053202</t>
  </si>
  <si>
    <t>597885</t>
  </si>
  <si>
    <t>768173</t>
  </si>
  <si>
    <t>ASHOKA</t>
  </si>
  <si>
    <t>357242</t>
  </si>
  <si>
    <t>1095528</t>
  </si>
  <si>
    <t>772436</t>
  </si>
  <si>
    <t>ASHOKAMET</t>
  </si>
  <si>
    <t>87762</t>
  </si>
  <si>
    <t>77926</t>
  </si>
  <si>
    <t>45008</t>
  </si>
  <si>
    <t>ASHOKLEY</t>
  </si>
  <si>
    <t>4111140</t>
  </si>
  <si>
    <t>7167099</t>
  </si>
  <si>
    <t>5283315</t>
  </si>
  <si>
    <t>ASIANENE</t>
  </si>
  <si>
    <t>246456</t>
  </si>
  <si>
    <t>182434</t>
  </si>
  <si>
    <t>80577</t>
  </si>
  <si>
    <t>ASIANHOTNR</t>
  </si>
  <si>
    <t>ASIANPAINT</t>
  </si>
  <si>
    <t>477727</t>
  </si>
  <si>
    <t>402536</t>
  </si>
  <si>
    <t>917674</t>
  </si>
  <si>
    <t>ASIANTILES</t>
  </si>
  <si>
    <t>784337</t>
  </si>
  <si>
    <t>1021831</t>
  </si>
  <si>
    <t>1121666</t>
  </si>
  <si>
    <t>ASKAUTOLTD</t>
  </si>
  <si>
    <t>149812</t>
  </si>
  <si>
    <t>70640</t>
  </si>
  <si>
    <t>220323</t>
  </si>
  <si>
    <t>ASMS</t>
  </si>
  <si>
    <t>525204</t>
  </si>
  <si>
    <t>87613</t>
  </si>
  <si>
    <t>307979</t>
  </si>
  <si>
    <t>ASPINWALL</t>
  </si>
  <si>
    <t>4927</t>
  </si>
  <si>
    <t>6796</t>
  </si>
  <si>
    <t>6591</t>
  </si>
  <si>
    <t>ASTEC</t>
  </si>
  <si>
    <t>35315</t>
  </si>
  <si>
    <t>96014</t>
  </si>
  <si>
    <t>38612</t>
  </si>
  <si>
    <t>ASTERDM</t>
  </si>
  <si>
    <t>636140</t>
  </si>
  <si>
    <t>646772</t>
  </si>
  <si>
    <t>615120</t>
  </si>
  <si>
    <t>ASTRAL</t>
  </si>
  <si>
    <t>274201</t>
  </si>
  <si>
    <t>183134</t>
  </si>
  <si>
    <t>120317</t>
  </si>
  <si>
    <t>ASTRAMICRO</t>
  </si>
  <si>
    <t>280952</t>
  </si>
  <si>
    <t>195071</t>
  </si>
  <si>
    <t>289245</t>
  </si>
  <si>
    <t>ASTRAZEN</t>
  </si>
  <si>
    <t>6468</t>
  </si>
  <si>
    <t>6576</t>
  </si>
  <si>
    <t>2918</t>
  </si>
  <si>
    <t>ASTRON</t>
  </si>
  <si>
    <t>ATALREAL</t>
  </si>
  <si>
    <t>ATAM</t>
  </si>
  <si>
    <t>ATFL</t>
  </si>
  <si>
    <t>126311</t>
  </si>
  <si>
    <t>60980</t>
  </si>
  <si>
    <t>59152</t>
  </si>
  <si>
    <t>ATGL</t>
  </si>
  <si>
    <t>361904</t>
  </si>
  <si>
    <t>343102</t>
  </si>
  <si>
    <t>207633</t>
  </si>
  <si>
    <t>ATL</t>
  </si>
  <si>
    <t>312374</t>
  </si>
  <si>
    <t>303074</t>
  </si>
  <si>
    <t>203712</t>
  </si>
  <si>
    <t>ATLANTA</t>
  </si>
  <si>
    <t>ATUL</t>
  </si>
  <si>
    <t>19730</t>
  </si>
  <si>
    <t>171640</t>
  </si>
  <si>
    <t>15813</t>
  </si>
  <si>
    <t>ATULAUTO</t>
  </si>
  <si>
    <t>137295</t>
  </si>
  <si>
    <t>131747</t>
  </si>
  <si>
    <t>105394</t>
  </si>
  <si>
    <t>AUBANK</t>
  </si>
  <si>
    <t>2568927</t>
  </si>
  <si>
    <t>605155</t>
  </si>
  <si>
    <t>3614961</t>
  </si>
  <si>
    <t>AURIONPRO</t>
  </si>
  <si>
    <t>36617</t>
  </si>
  <si>
    <t>48625</t>
  </si>
  <si>
    <t>51280</t>
  </si>
  <si>
    <t>AUROPHARMA</t>
  </si>
  <si>
    <t>315673</t>
  </si>
  <si>
    <t>939382</t>
  </si>
  <si>
    <t>663506</t>
  </si>
  <si>
    <t>AURUM</t>
  </si>
  <si>
    <t>119588</t>
  </si>
  <si>
    <t>86141</t>
  </si>
  <si>
    <t>46512</t>
  </si>
  <si>
    <t>AUSOMENT</t>
  </si>
  <si>
    <t>AUTOAXLES</t>
  </si>
  <si>
    <t>24013</t>
  </si>
  <si>
    <t>9699</t>
  </si>
  <si>
    <t>17342</t>
  </si>
  <si>
    <t>AUTOBEES</t>
  </si>
  <si>
    <t>96910</t>
  </si>
  <si>
    <t>288933</t>
  </si>
  <si>
    <t>346718</t>
  </si>
  <si>
    <t>AUTOIND</t>
  </si>
  <si>
    <t>102441</t>
  </si>
  <si>
    <t>221843</t>
  </si>
  <si>
    <t>278316</t>
  </si>
  <si>
    <t>AVADHSUGAR</t>
  </si>
  <si>
    <t>36828</t>
  </si>
  <si>
    <t>85083</t>
  </si>
  <si>
    <t>46237</t>
  </si>
  <si>
    <t>AVALON</t>
  </si>
  <si>
    <t>44667</t>
  </si>
  <si>
    <t>45594</t>
  </si>
  <si>
    <t>97125</t>
  </si>
  <si>
    <t>AVANTIFEED</t>
  </si>
  <si>
    <t>172794</t>
  </si>
  <si>
    <t>318203</t>
  </si>
  <si>
    <t>157528</t>
  </si>
  <si>
    <t>AVG</t>
  </si>
  <si>
    <t>49596</t>
  </si>
  <si>
    <t>60505</t>
  </si>
  <si>
    <t>24036</t>
  </si>
  <si>
    <t>AVONMORE</t>
  </si>
  <si>
    <t>AVROIND</t>
  </si>
  <si>
    <t>13158</t>
  </si>
  <si>
    <t>15137</t>
  </si>
  <si>
    <t>15189</t>
  </si>
  <si>
    <t>AVTNPL</t>
  </si>
  <si>
    <t>69405</t>
  </si>
  <si>
    <t>300443</t>
  </si>
  <si>
    <t>632583</t>
  </si>
  <si>
    <t>AWHCL</t>
  </si>
  <si>
    <t>235948</t>
  </si>
  <si>
    <t>148192</t>
  </si>
  <si>
    <t>130787</t>
  </si>
  <si>
    <t>AWL</t>
  </si>
  <si>
    <t>1262240</t>
  </si>
  <si>
    <t>748996</t>
  </si>
  <si>
    <t>493507</t>
  </si>
  <si>
    <t>AXISBANK</t>
  </si>
  <si>
    <t>2388791</t>
  </si>
  <si>
    <t>4514487</t>
  </si>
  <si>
    <t>4807924</t>
  </si>
  <si>
    <t>AXISBNKETF</t>
  </si>
  <si>
    <t>5666</t>
  </si>
  <si>
    <t>1167</t>
  </si>
  <si>
    <t>3519</t>
  </si>
  <si>
    <t>AXISBPSETF</t>
  </si>
  <si>
    <t>36844</t>
  </si>
  <si>
    <t>28163</t>
  </si>
  <si>
    <t>126709</t>
  </si>
  <si>
    <t>AXISCADES</t>
  </si>
  <si>
    <t>145820</t>
  </si>
  <si>
    <t>128844</t>
  </si>
  <si>
    <t>129317</t>
  </si>
  <si>
    <t>AXISCETF</t>
  </si>
  <si>
    <t>2991</t>
  </si>
  <si>
    <t>2356</t>
  </si>
  <si>
    <t>30642</t>
  </si>
  <si>
    <t>AXISGOLD</t>
  </si>
  <si>
    <t>68254</t>
  </si>
  <si>
    <t>86771</t>
  </si>
  <si>
    <t>106203</t>
  </si>
  <si>
    <t>AXISHCETF</t>
  </si>
  <si>
    <t>6571</t>
  </si>
  <si>
    <t>2039</t>
  </si>
  <si>
    <t>18367</t>
  </si>
  <si>
    <t>AXISILVER</t>
  </si>
  <si>
    <t>38937</t>
  </si>
  <si>
    <t>16380</t>
  </si>
  <si>
    <t>9402</t>
  </si>
  <si>
    <t>AXISNIFTY</t>
  </si>
  <si>
    <t>4809</t>
  </si>
  <si>
    <t>9463</t>
  </si>
  <si>
    <t>8864</t>
  </si>
  <si>
    <t>AXISTECETF</t>
  </si>
  <si>
    <t>2926</t>
  </si>
  <si>
    <t>2084</t>
  </si>
  <si>
    <t>1763</t>
  </si>
  <si>
    <t>AXITA</t>
  </si>
  <si>
    <t>387790</t>
  </si>
  <si>
    <t>268778</t>
  </si>
  <si>
    <t>296144</t>
  </si>
  <si>
    <t>AXSENSEX</t>
  </si>
  <si>
    <t>1808</t>
  </si>
  <si>
    <t>1499</t>
  </si>
  <si>
    <t>2115</t>
  </si>
  <si>
    <t>AYMSYNTEX</t>
  </si>
  <si>
    <t>74080</t>
  </si>
  <si>
    <t>42958</t>
  </si>
  <si>
    <t>86388</t>
  </si>
  <si>
    <t>BAFNAPH</t>
  </si>
  <si>
    <t>BAGFILMS</t>
  </si>
  <si>
    <t>BAIDFIN</t>
  </si>
  <si>
    <t>884611</t>
  </si>
  <si>
    <t>2986776</t>
  </si>
  <si>
    <t>1976629</t>
  </si>
  <si>
    <t>BAJAJ-AUTO</t>
  </si>
  <si>
    <t>167571</t>
  </si>
  <si>
    <t>173379</t>
  </si>
  <si>
    <t>102109</t>
  </si>
  <si>
    <t>BAJAJCON</t>
  </si>
  <si>
    <t>519638</t>
  </si>
  <si>
    <t>472796</t>
  </si>
  <si>
    <t>383097</t>
  </si>
  <si>
    <t>BAJAJELEC</t>
  </si>
  <si>
    <t>95541</t>
  </si>
  <si>
    <t>15248</t>
  </si>
  <si>
    <t>29419</t>
  </si>
  <si>
    <t>BAJAJFINSV</t>
  </si>
  <si>
    <t>617343</t>
  </si>
  <si>
    <t>697004</t>
  </si>
  <si>
    <t>862609</t>
  </si>
  <si>
    <t>BAJAJHCARE</t>
  </si>
  <si>
    <t>801391</t>
  </si>
  <si>
    <t>901884</t>
  </si>
  <si>
    <t>428262</t>
  </si>
  <si>
    <t>BAJAJHIND</t>
  </si>
  <si>
    <t>5036528</t>
  </si>
  <si>
    <t>21882921</t>
  </si>
  <si>
    <t>7824773</t>
  </si>
  <si>
    <t>BAJAJHLDNG</t>
  </si>
  <si>
    <t>42831</t>
  </si>
  <si>
    <t>39518</t>
  </si>
  <si>
    <t>21300</t>
  </si>
  <si>
    <t>BAJFINANCE</t>
  </si>
  <si>
    <t>347032</t>
  </si>
  <si>
    <t>553370</t>
  </si>
  <si>
    <t>465004</t>
  </si>
  <si>
    <t>BALAJITELE</t>
  </si>
  <si>
    <t>171834</t>
  </si>
  <si>
    <t>94650</t>
  </si>
  <si>
    <t>404970</t>
  </si>
  <si>
    <t>BALAMINES</t>
  </si>
  <si>
    <t>29268</t>
  </si>
  <si>
    <t>33213</t>
  </si>
  <si>
    <t>22889</t>
  </si>
  <si>
    <t>BALAXI</t>
  </si>
  <si>
    <t>8172</t>
  </si>
  <si>
    <t>13351</t>
  </si>
  <si>
    <t>16240</t>
  </si>
  <si>
    <t>BALKRISHNA</t>
  </si>
  <si>
    <t>31737</t>
  </si>
  <si>
    <t>38827</t>
  </si>
  <si>
    <t>24453</t>
  </si>
  <si>
    <t>BALKRISIND</t>
  </si>
  <si>
    <t>147932</t>
  </si>
  <si>
    <t>210451</t>
  </si>
  <si>
    <t>72667</t>
  </si>
  <si>
    <t>BALMLAWRIE</t>
  </si>
  <si>
    <t>389634</t>
  </si>
  <si>
    <t>684887</t>
  </si>
  <si>
    <t>291088</t>
  </si>
  <si>
    <t>BALPHARMA</t>
  </si>
  <si>
    <t>38861</t>
  </si>
  <si>
    <t>25915</t>
  </si>
  <si>
    <t>21877</t>
  </si>
  <si>
    <t>BALRAMCHIN</t>
  </si>
  <si>
    <t>394732</t>
  </si>
  <si>
    <t>1107579</t>
  </si>
  <si>
    <t>1157286</t>
  </si>
  <si>
    <t>BANARBEADS</t>
  </si>
  <si>
    <t>17878</t>
  </si>
  <si>
    <t>7185</t>
  </si>
  <si>
    <t>38277</t>
  </si>
  <si>
    <t>BANARISUG</t>
  </si>
  <si>
    <t>1273</t>
  </si>
  <si>
    <t>3712</t>
  </si>
  <si>
    <t>1098</t>
  </si>
  <si>
    <t>BANCOINDIA</t>
  </si>
  <si>
    <t>40222</t>
  </si>
  <si>
    <t>41682</t>
  </si>
  <si>
    <t>70831</t>
  </si>
  <si>
    <t>BANDHANBNK</t>
  </si>
  <si>
    <t>2769266</t>
  </si>
  <si>
    <t>3083771</t>
  </si>
  <si>
    <t>10680692</t>
  </si>
  <si>
    <t>BANG</t>
  </si>
  <si>
    <t>4340</t>
  </si>
  <si>
    <t>5708</t>
  </si>
  <si>
    <t>6554</t>
  </si>
  <si>
    <t>BANKA</t>
  </si>
  <si>
    <t>BANKBARODA</t>
  </si>
  <si>
    <t>9944822</t>
  </si>
  <si>
    <t>6333808</t>
  </si>
  <si>
    <t>6923903</t>
  </si>
  <si>
    <t>BANKBEES</t>
  </si>
  <si>
    <t>294802</t>
  </si>
  <si>
    <t>157490</t>
  </si>
  <si>
    <t>404383</t>
  </si>
  <si>
    <t>BANKETF</t>
  </si>
  <si>
    <t>4613</t>
  </si>
  <si>
    <t>1006</t>
  </si>
  <si>
    <t>1778</t>
  </si>
  <si>
    <t>BANKINDIA</t>
  </si>
  <si>
    <t>4331468</t>
  </si>
  <si>
    <t>8675721</t>
  </si>
  <si>
    <t>5265421</t>
  </si>
  <si>
    <t>BANSWRAS</t>
  </si>
  <si>
    <t>106357</t>
  </si>
  <si>
    <t>70840</t>
  </si>
  <si>
    <t>42763</t>
  </si>
  <si>
    <t>BARBEQUE</t>
  </si>
  <si>
    <t>83060</t>
  </si>
  <si>
    <t>20228</t>
  </si>
  <si>
    <t>29017</t>
  </si>
  <si>
    <t>BASF</t>
  </si>
  <si>
    <t>32432</t>
  </si>
  <si>
    <t>38345</t>
  </si>
  <si>
    <t>37489</t>
  </si>
  <si>
    <t>BASML</t>
  </si>
  <si>
    <t>167348</t>
  </si>
  <si>
    <t>214309</t>
  </si>
  <si>
    <t>174686</t>
  </si>
  <si>
    <t>BATAINDIA</t>
  </si>
  <si>
    <t>201314</t>
  </si>
  <si>
    <t>508211</t>
  </si>
  <si>
    <t>427097</t>
  </si>
  <si>
    <t>BAYERCROP</t>
  </si>
  <si>
    <t>6451</t>
  </si>
  <si>
    <t>24447</t>
  </si>
  <si>
    <t>16028</t>
  </si>
  <si>
    <t>BBETF0432</t>
  </si>
  <si>
    <t>584</t>
  </si>
  <si>
    <t>3494</t>
  </si>
  <si>
    <t>299</t>
  </si>
  <si>
    <t>BBL</t>
  </si>
  <si>
    <t>22781</t>
  </si>
  <si>
    <t>18064</t>
  </si>
  <si>
    <t>23305</t>
  </si>
  <si>
    <t>BBOX</t>
  </si>
  <si>
    <t>843252</t>
  </si>
  <si>
    <t>372337</t>
  </si>
  <si>
    <t>505050</t>
  </si>
  <si>
    <t>BBTC</t>
  </si>
  <si>
    <t>38311</t>
  </si>
  <si>
    <t>289039</t>
  </si>
  <si>
    <t>118361</t>
  </si>
  <si>
    <t>BBTCL</t>
  </si>
  <si>
    <t>2290</t>
  </si>
  <si>
    <t>1423</t>
  </si>
  <si>
    <t>3394</t>
  </si>
  <si>
    <t>BCG</t>
  </si>
  <si>
    <t>7441019</t>
  </si>
  <si>
    <t>BCLIND</t>
  </si>
  <si>
    <t>583219</t>
  </si>
  <si>
    <t>400230</t>
  </si>
  <si>
    <t>372982</t>
  </si>
  <si>
    <t>BCONCEPTS</t>
  </si>
  <si>
    <t>25614</t>
  </si>
  <si>
    <t>16334</t>
  </si>
  <si>
    <t>11133</t>
  </si>
  <si>
    <t>BDL</t>
  </si>
  <si>
    <t>1768813</t>
  </si>
  <si>
    <t>774756</t>
  </si>
  <si>
    <t>1214175</t>
  </si>
  <si>
    <t>BEARDSELL</t>
  </si>
  <si>
    <t>36168</t>
  </si>
  <si>
    <t>43160</t>
  </si>
  <si>
    <t>63904</t>
  </si>
  <si>
    <t>BECTORFOOD</t>
  </si>
  <si>
    <t>175098</t>
  </si>
  <si>
    <t>93904</t>
  </si>
  <si>
    <t>46597</t>
  </si>
  <si>
    <t>BEDMUTHA</t>
  </si>
  <si>
    <t>34501</t>
  </si>
  <si>
    <t>10764</t>
  </si>
  <si>
    <t>9607</t>
  </si>
  <si>
    <t>BEL</t>
  </si>
  <si>
    <t>35569539</t>
  </si>
  <si>
    <t>26198686</t>
  </si>
  <si>
    <t>17283435</t>
  </si>
  <si>
    <t>BEML</t>
  </si>
  <si>
    <t>362743</t>
  </si>
  <si>
    <t>355507</t>
  </si>
  <si>
    <t>172487</t>
  </si>
  <si>
    <t>BEPL</t>
  </si>
  <si>
    <t>2390049</t>
  </si>
  <si>
    <t>2066824</t>
  </si>
  <si>
    <t>1069271</t>
  </si>
  <si>
    <t>BERGEPAINT</t>
  </si>
  <si>
    <t>449071</t>
  </si>
  <si>
    <t>1549145</t>
  </si>
  <si>
    <t>1966194</t>
  </si>
  <si>
    <t>BFINVEST</t>
  </si>
  <si>
    <t>25373</t>
  </si>
  <si>
    <t>16582</t>
  </si>
  <si>
    <t>22204</t>
  </si>
  <si>
    <t>BFSI</t>
  </si>
  <si>
    <t>258735</t>
  </si>
  <si>
    <t>284179</t>
  </si>
  <si>
    <t>336064</t>
  </si>
  <si>
    <t>BFUTILITIE</t>
  </si>
  <si>
    <t>119123</t>
  </si>
  <si>
    <t>60745</t>
  </si>
  <si>
    <t>56890</t>
  </si>
  <si>
    <t>BGRENERGY</t>
  </si>
  <si>
    <t>BHAGCHEM</t>
  </si>
  <si>
    <t>82547</t>
  </si>
  <si>
    <t>58153</t>
  </si>
  <si>
    <t>140667</t>
  </si>
  <si>
    <t>BHAGERIA</t>
  </si>
  <si>
    <t>46793</t>
  </si>
  <si>
    <t>34392</t>
  </si>
  <si>
    <t>49102</t>
  </si>
  <si>
    <t>BHAGYANGR</t>
  </si>
  <si>
    <t>163576</t>
  </si>
  <si>
    <t>134406</t>
  </si>
  <si>
    <t>103999</t>
  </si>
  <si>
    <t>BHANDARI</t>
  </si>
  <si>
    <t>775200</t>
  </si>
  <si>
    <t>337397</t>
  </si>
  <si>
    <t>427078</t>
  </si>
  <si>
    <t>BHARATFORG</t>
  </si>
  <si>
    <t>571142</t>
  </si>
  <si>
    <t>420365</t>
  </si>
  <si>
    <t>443341</t>
  </si>
  <si>
    <t>BHARATGEAR</t>
  </si>
  <si>
    <t>24423</t>
  </si>
  <si>
    <t>16256</t>
  </si>
  <si>
    <t>16465</t>
  </si>
  <si>
    <t>BHARATRAS</t>
  </si>
  <si>
    <t>1804</t>
  </si>
  <si>
    <t>2439</t>
  </si>
  <si>
    <t>3647</t>
  </si>
  <si>
    <t>BHARATWIRE</t>
  </si>
  <si>
    <t>142128</t>
  </si>
  <si>
    <t>132285</t>
  </si>
  <si>
    <t>115477</t>
  </si>
  <si>
    <t>BHARTIARTL</t>
  </si>
  <si>
    <t>2377525</t>
  </si>
  <si>
    <t>1960362</t>
  </si>
  <si>
    <t>1891028</t>
  </si>
  <si>
    <t>BHEL</t>
  </si>
  <si>
    <t>14857651</t>
  </si>
  <si>
    <t>12106037</t>
  </si>
  <si>
    <t>5904738</t>
  </si>
  <si>
    <t>BIGBLOC</t>
  </si>
  <si>
    <t>312035</t>
  </si>
  <si>
    <t>123296</t>
  </si>
  <si>
    <t>108762</t>
  </si>
  <si>
    <t>BIKAJI</t>
  </si>
  <si>
    <t>120723</t>
  </si>
  <si>
    <t>165460</t>
  </si>
  <si>
    <t>135358</t>
  </si>
  <si>
    <t>BIL</t>
  </si>
  <si>
    <t>BINANIIND</t>
  </si>
  <si>
    <t>BIOCON</t>
  </si>
  <si>
    <t>2736029</t>
  </si>
  <si>
    <t>701110</t>
  </si>
  <si>
    <t>2043046</t>
  </si>
  <si>
    <t>BIOFILCHEM</t>
  </si>
  <si>
    <t>19274</t>
  </si>
  <si>
    <t>59897</t>
  </si>
  <si>
    <t>BIRLACABLE</t>
  </si>
  <si>
    <t>41836</t>
  </si>
  <si>
    <t>19991</t>
  </si>
  <si>
    <t>42103</t>
  </si>
  <si>
    <t>BIRLACORPN</t>
  </si>
  <si>
    <t>56269</t>
  </si>
  <si>
    <t>24957</t>
  </si>
  <si>
    <t>70254</t>
  </si>
  <si>
    <t>BIRLAMONEY</t>
  </si>
  <si>
    <t>136873</t>
  </si>
  <si>
    <t>97551</t>
  </si>
  <si>
    <t>140249</t>
  </si>
  <si>
    <t>BLAL</t>
  </si>
  <si>
    <t>211228</t>
  </si>
  <si>
    <t>102104</t>
  </si>
  <si>
    <t>200674</t>
  </si>
  <si>
    <t>BLBLIMITED</t>
  </si>
  <si>
    <t>BLISSGVS</t>
  </si>
  <si>
    <t>197459</t>
  </si>
  <si>
    <t>194824</t>
  </si>
  <si>
    <t>158382</t>
  </si>
  <si>
    <t>BLKASHYAP</t>
  </si>
  <si>
    <t>4290160</t>
  </si>
  <si>
    <t>2443748</t>
  </si>
  <si>
    <t>1728108</t>
  </si>
  <si>
    <t>BLS</t>
  </si>
  <si>
    <t>1450009</t>
  </si>
  <si>
    <t>1238970</t>
  </si>
  <si>
    <t>3285791</t>
  </si>
  <si>
    <t>BLUECHIP</t>
  </si>
  <si>
    <t>BLUEDART</t>
  </si>
  <si>
    <t>9054</t>
  </si>
  <si>
    <t>9366</t>
  </si>
  <si>
    <t>4216</t>
  </si>
  <si>
    <t>BLUEJET</t>
  </si>
  <si>
    <t>141518</t>
  </si>
  <si>
    <t>220551</t>
  </si>
  <si>
    <t>116860</t>
  </si>
  <si>
    <t>BLUESTARCO</t>
  </si>
  <si>
    <t>95660</t>
  </si>
  <si>
    <t>489212</t>
  </si>
  <si>
    <t>339288</t>
  </si>
  <si>
    <t>BODALCHEM</t>
  </si>
  <si>
    <t>531392</t>
  </si>
  <si>
    <t>795488</t>
  </si>
  <si>
    <t>303386</t>
  </si>
  <si>
    <t>BOHRAIND</t>
  </si>
  <si>
    <t>BOMDYEING</t>
  </si>
  <si>
    <t>757839</t>
  </si>
  <si>
    <t>2654091</t>
  </si>
  <si>
    <t>1647287</t>
  </si>
  <si>
    <t>BOROLTD</t>
  </si>
  <si>
    <t>129924</t>
  </si>
  <si>
    <t>126334</t>
  </si>
  <si>
    <t>180282</t>
  </si>
  <si>
    <t>BORORENEW</t>
  </si>
  <si>
    <t>410070</t>
  </si>
  <si>
    <t>352180</t>
  </si>
  <si>
    <t>230736</t>
  </si>
  <si>
    <t>BOSCHLTD</t>
  </si>
  <si>
    <t>14621</t>
  </si>
  <si>
    <t>4774</t>
  </si>
  <si>
    <t>14207</t>
  </si>
  <si>
    <t>BPCL</t>
  </si>
  <si>
    <t>6733412</t>
  </si>
  <si>
    <t>11218446</t>
  </si>
  <si>
    <t>5695502</t>
  </si>
  <si>
    <t>BPL</t>
  </si>
  <si>
    <t>138367</t>
  </si>
  <si>
    <t>167779</t>
  </si>
  <si>
    <t>112293</t>
  </si>
  <si>
    <t>BRIGADE</t>
  </si>
  <si>
    <t>183172</t>
  </si>
  <si>
    <t>507239</t>
  </si>
  <si>
    <t>103465</t>
  </si>
  <si>
    <t>BRITANNIA</t>
  </si>
  <si>
    <t>68598</t>
  </si>
  <si>
    <t>157889</t>
  </si>
  <si>
    <t>197277</t>
  </si>
  <si>
    <t>BRNL</t>
  </si>
  <si>
    <t>BROOKS</t>
  </si>
  <si>
    <t>BSE</t>
  </si>
  <si>
    <t>335850</t>
  </si>
  <si>
    <t>822422</t>
  </si>
  <si>
    <t>1726918</t>
  </si>
  <si>
    <t>BSHSL</t>
  </si>
  <si>
    <t>21991</t>
  </si>
  <si>
    <t>15479</t>
  </si>
  <si>
    <t>15041</t>
  </si>
  <si>
    <t>BSL</t>
  </si>
  <si>
    <t>14946</t>
  </si>
  <si>
    <t>17361</t>
  </si>
  <si>
    <t>4894</t>
  </si>
  <si>
    <t>BSLGOLDETF</t>
  </si>
  <si>
    <t>256158</t>
  </si>
  <si>
    <t>139692</t>
  </si>
  <si>
    <t>20515</t>
  </si>
  <si>
    <t>BSLNIFTY</t>
  </si>
  <si>
    <t>142838</t>
  </si>
  <si>
    <t>105654</t>
  </si>
  <si>
    <t>195306</t>
  </si>
  <si>
    <t>BSLSENETFG</t>
  </si>
  <si>
    <t>836</t>
  </si>
  <si>
    <t>1351</t>
  </si>
  <si>
    <t>1298</t>
  </si>
  <si>
    <t>BSOFT</t>
  </si>
  <si>
    <t>1423224</t>
  </si>
  <si>
    <t>791657</t>
  </si>
  <si>
    <t>1313783</t>
  </si>
  <si>
    <t>BTML</t>
  </si>
  <si>
    <t>BURNPUR</t>
  </si>
  <si>
    <t>BUTTERFLY</t>
  </si>
  <si>
    <t>4432</t>
  </si>
  <si>
    <t>4486</t>
  </si>
  <si>
    <t>7586</t>
  </si>
  <si>
    <t>BVCL</t>
  </si>
  <si>
    <t>15181</t>
  </si>
  <si>
    <t>17067</t>
  </si>
  <si>
    <t>BYKE</t>
  </si>
  <si>
    <t>CALSOFT</t>
  </si>
  <si>
    <t>CAMLINFINE</t>
  </si>
  <si>
    <t>165532</t>
  </si>
  <si>
    <t>152645</t>
  </si>
  <si>
    <t>224453</t>
  </si>
  <si>
    <t>CAMPUS</t>
  </si>
  <si>
    <t>650594</t>
  </si>
  <si>
    <t>364117</t>
  </si>
  <si>
    <t>527512</t>
  </si>
  <si>
    <t>CAMS</t>
  </si>
  <si>
    <t>42182</t>
  </si>
  <si>
    <t>225594</t>
  </si>
  <si>
    <t>374456</t>
  </si>
  <si>
    <t>CANBK</t>
  </si>
  <si>
    <t>15808877</t>
  </si>
  <si>
    <t>14861282</t>
  </si>
  <si>
    <t>9928515</t>
  </si>
  <si>
    <t>CANFINHOME</t>
  </si>
  <si>
    <t>102811</t>
  </si>
  <si>
    <t>436514</t>
  </si>
  <si>
    <t>113433</t>
  </si>
  <si>
    <t>CANTABIL</t>
  </si>
  <si>
    <t>560592</t>
  </si>
  <si>
    <t>109043</t>
  </si>
  <si>
    <t>384607</t>
  </si>
  <si>
    <t>CAPACITE</t>
  </si>
  <si>
    <t>312851</t>
  </si>
  <si>
    <t>265192</t>
  </si>
  <si>
    <t>389056</t>
  </si>
  <si>
    <t>CAPLIPOINT</t>
  </si>
  <si>
    <t>60769</t>
  </si>
  <si>
    <t>233686</t>
  </si>
  <si>
    <t>178125</t>
  </si>
  <si>
    <t>CAPTRUST</t>
  </si>
  <si>
    <t>51325</t>
  </si>
  <si>
    <t>46375</t>
  </si>
  <si>
    <t>15722</t>
  </si>
  <si>
    <t>CARBORUNIV</t>
  </si>
  <si>
    <t>183893</t>
  </si>
  <si>
    <t>52650</t>
  </si>
  <si>
    <t>53700</t>
  </si>
  <si>
    <t>CAREERP</t>
  </si>
  <si>
    <t>25906</t>
  </si>
  <si>
    <t>29840</t>
  </si>
  <si>
    <t>13564</t>
  </si>
  <si>
    <t>CARERATING</t>
  </si>
  <si>
    <t>18045</t>
  </si>
  <si>
    <t>17284</t>
  </si>
  <si>
    <t>36807</t>
  </si>
  <si>
    <t>CARTRADE</t>
  </si>
  <si>
    <t>55358</t>
  </si>
  <si>
    <t>52677</t>
  </si>
  <si>
    <t>70081</t>
  </si>
  <si>
    <t>CARYSIL</t>
  </si>
  <si>
    <t>59483</t>
  </si>
  <si>
    <t>129723</t>
  </si>
  <si>
    <t>86497</t>
  </si>
  <si>
    <t>CASTROLIND</t>
  </si>
  <si>
    <t>2411993</t>
  </si>
  <si>
    <t>2905096</t>
  </si>
  <si>
    <t>3070737</t>
  </si>
  <si>
    <t>CCHHL</t>
  </si>
  <si>
    <t>CCL</t>
  </si>
  <si>
    <t>38276</t>
  </si>
  <si>
    <t>180907</t>
  </si>
  <si>
    <t>142971</t>
  </si>
  <si>
    <t>CDSL</t>
  </si>
  <si>
    <t>424320</t>
  </si>
  <si>
    <t>437369</t>
  </si>
  <si>
    <t>342591</t>
  </si>
  <si>
    <t>CEATLTD</t>
  </si>
  <si>
    <t>67381</t>
  </si>
  <si>
    <t>170116</t>
  </si>
  <si>
    <t>96386</t>
  </si>
  <si>
    <t>CELEBRITY</t>
  </si>
  <si>
    <t>128405</t>
  </si>
  <si>
    <t>42107</t>
  </si>
  <si>
    <t>98456</t>
  </si>
  <si>
    <t>CELLO</t>
  </si>
  <si>
    <t>108411</t>
  </si>
  <si>
    <t>100248</t>
  </si>
  <si>
    <t>93642</t>
  </si>
  <si>
    <t>CENTENKA</t>
  </si>
  <si>
    <t>63495</t>
  </si>
  <si>
    <t>33419</t>
  </si>
  <si>
    <t>24189</t>
  </si>
  <si>
    <t>CENTEXT</t>
  </si>
  <si>
    <t>735417</t>
  </si>
  <si>
    <t>335137</t>
  </si>
  <si>
    <t>345707</t>
  </si>
  <si>
    <t>CENTRALBK</t>
  </si>
  <si>
    <t>2242905</t>
  </si>
  <si>
    <t>9367276</t>
  </si>
  <si>
    <t>3265453</t>
  </si>
  <si>
    <t>CENTRUM</t>
  </si>
  <si>
    <t>441802</t>
  </si>
  <si>
    <t>780591</t>
  </si>
  <si>
    <t>419202</t>
  </si>
  <si>
    <t>CENTUM</t>
  </si>
  <si>
    <t>9689</t>
  </si>
  <si>
    <t>8840</t>
  </si>
  <si>
    <t>18707</t>
  </si>
  <si>
    <t>CENTURYPLY</t>
  </si>
  <si>
    <t>38818</t>
  </si>
  <si>
    <t>36851</t>
  </si>
  <si>
    <t>27886</t>
  </si>
  <si>
    <t>CENTURYTEX</t>
  </si>
  <si>
    <t>70748</t>
  </si>
  <si>
    <t>82668</t>
  </si>
  <si>
    <t>262049</t>
  </si>
  <si>
    <t>CERA</t>
  </si>
  <si>
    <t>5425</t>
  </si>
  <si>
    <t>13821</t>
  </si>
  <si>
    <t>37317</t>
  </si>
  <si>
    <t>CEREBRAINT</t>
  </si>
  <si>
    <t>CESC</t>
  </si>
  <si>
    <t>4395801</t>
  </si>
  <si>
    <t>10021536</t>
  </si>
  <si>
    <t>6140783</t>
  </si>
  <si>
    <t>CGCL</t>
  </si>
  <si>
    <t>146464</t>
  </si>
  <si>
    <t>210589</t>
  </si>
  <si>
    <t>446729</t>
  </si>
  <si>
    <t>CGPOWER</t>
  </si>
  <si>
    <t>1151469</t>
  </si>
  <si>
    <t>1235000</t>
  </si>
  <si>
    <t>1587950</t>
  </si>
  <si>
    <t>CHALET</t>
  </si>
  <si>
    <t>21033</t>
  </si>
  <si>
    <t>128926</t>
  </si>
  <si>
    <t>21744</t>
  </si>
  <si>
    <t>CHAMBLFERT</t>
  </si>
  <si>
    <t>1956013</t>
  </si>
  <si>
    <t>3065984</t>
  </si>
  <si>
    <t>1595544</t>
  </si>
  <si>
    <t>CHEMBOND</t>
  </si>
  <si>
    <t>12524</t>
  </si>
  <si>
    <t>9491</t>
  </si>
  <si>
    <t>10518</t>
  </si>
  <si>
    <t>CHEMCON</t>
  </si>
  <si>
    <t>27441</t>
  </si>
  <si>
    <t>25457</t>
  </si>
  <si>
    <t>19017</t>
  </si>
  <si>
    <t>CHEMFAB</t>
  </si>
  <si>
    <t>8541</t>
  </si>
  <si>
    <t>14491</t>
  </si>
  <si>
    <t>12296</t>
  </si>
  <si>
    <t>CHEMPLASTS</t>
  </si>
  <si>
    <t>46948</t>
  </si>
  <si>
    <t>40225</t>
  </si>
  <si>
    <t>47110</t>
  </si>
  <si>
    <t>CHENNPETRO</t>
  </si>
  <si>
    <t>789188</t>
  </si>
  <si>
    <t>1261863</t>
  </si>
  <si>
    <t>449968</t>
  </si>
  <si>
    <t>CHEVIOT</t>
  </si>
  <si>
    <t>2375</t>
  </si>
  <si>
    <t>5273</t>
  </si>
  <si>
    <t>2544</t>
  </si>
  <si>
    <t>CHOICEIN</t>
  </si>
  <si>
    <t>168959</t>
  </si>
  <si>
    <t>100625</t>
  </si>
  <si>
    <t>94934</t>
  </si>
  <si>
    <t>CHOLAFIN</t>
  </si>
  <si>
    <t>326788</t>
  </si>
  <si>
    <t>345792</t>
  </si>
  <si>
    <t>567851</t>
  </si>
  <si>
    <t>CHOLAHLDNG</t>
  </si>
  <si>
    <t>113079</t>
  </si>
  <si>
    <t>707126</t>
  </si>
  <si>
    <t>287561</t>
  </si>
  <si>
    <t>CIEINDIA</t>
  </si>
  <si>
    <t>332962</t>
  </si>
  <si>
    <t>163165</t>
  </si>
  <si>
    <t>187311</t>
  </si>
  <si>
    <t>CIGNITITEC</t>
  </si>
  <si>
    <t>211560</t>
  </si>
  <si>
    <t>73061</t>
  </si>
  <si>
    <t>149952</t>
  </si>
  <si>
    <t>CINELINE</t>
  </si>
  <si>
    <t>119977</t>
  </si>
  <si>
    <t>44528</t>
  </si>
  <si>
    <t>63596</t>
  </si>
  <si>
    <t>CINEVISTA</t>
  </si>
  <si>
    <t>CIPLA</t>
  </si>
  <si>
    <t>724535</t>
  </si>
  <si>
    <t>1041704</t>
  </si>
  <si>
    <t>324012</t>
  </si>
  <si>
    <t>CLEAN</t>
  </si>
  <si>
    <t>63475</t>
  </si>
  <si>
    <t>47341</t>
  </si>
  <si>
    <t>54135</t>
  </si>
  <si>
    <t>CLEDUCATE</t>
  </si>
  <si>
    <t>438764</t>
  </si>
  <si>
    <t>332784</t>
  </si>
  <si>
    <t>85681</t>
  </si>
  <si>
    <t>CLSEL</t>
  </si>
  <si>
    <t>51424</t>
  </si>
  <si>
    <t>447835</t>
  </si>
  <si>
    <t>113574</t>
  </si>
  <si>
    <t>CMSINFO</t>
  </si>
  <si>
    <t>493831</t>
  </si>
  <si>
    <t>997933</t>
  </si>
  <si>
    <t>849060</t>
  </si>
  <si>
    <t>COALINDIA</t>
  </si>
  <si>
    <t>3516777</t>
  </si>
  <si>
    <t>3467493</t>
  </si>
  <si>
    <t>2738287</t>
  </si>
  <si>
    <t>COASTCORP</t>
  </si>
  <si>
    <t>119034</t>
  </si>
  <si>
    <t>122252</t>
  </si>
  <si>
    <t>32914</t>
  </si>
  <si>
    <t>COCHINSHIP</t>
  </si>
  <si>
    <t>2124785</t>
  </si>
  <si>
    <t>1137666</t>
  </si>
  <si>
    <t>869109</t>
  </si>
  <si>
    <t>COFFEEDAY</t>
  </si>
  <si>
    <t>1465788</t>
  </si>
  <si>
    <t>738666</t>
  </si>
  <si>
    <t>620838</t>
  </si>
  <si>
    <t>COFORGE</t>
  </si>
  <si>
    <t>227791</t>
  </si>
  <si>
    <t>152809</t>
  </si>
  <si>
    <t>89393</t>
  </si>
  <si>
    <t>COLPAL</t>
  </si>
  <si>
    <t>111985</t>
  </si>
  <si>
    <t>212324</t>
  </si>
  <si>
    <t>311701</t>
  </si>
  <si>
    <t>COMPUSOFT</t>
  </si>
  <si>
    <t>75047</t>
  </si>
  <si>
    <t>116197</t>
  </si>
  <si>
    <t>48509</t>
  </si>
  <si>
    <t>CONCOR</t>
  </si>
  <si>
    <t>944032</t>
  </si>
  <si>
    <t>1237819</t>
  </si>
  <si>
    <t>1042669</t>
  </si>
  <si>
    <t>CONCORDBIO</t>
  </si>
  <si>
    <t>19009</t>
  </si>
  <si>
    <t>33502</t>
  </si>
  <si>
    <t>50671</t>
  </si>
  <si>
    <t>CONFIPET</t>
  </si>
  <si>
    <t>411848</t>
  </si>
  <si>
    <t>358299</t>
  </si>
  <si>
    <t>398810</t>
  </si>
  <si>
    <t>CONSOFINVT</t>
  </si>
  <si>
    <t>7131</t>
  </si>
  <si>
    <t>7123</t>
  </si>
  <si>
    <t>14839</t>
  </si>
  <si>
    <t>CONSUMBEES</t>
  </si>
  <si>
    <t>98980</t>
  </si>
  <si>
    <t>101968</t>
  </si>
  <si>
    <t>132160</t>
  </si>
  <si>
    <t>CONTROLPR</t>
  </si>
  <si>
    <t>17924</t>
  </si>
  <si>
    <t>24304</t>
  </si>
  <si>
    <t>11707</t>
  </si>
  <si>
    <t>CORALFINAC</t>
  </si>
  <si>
    <t>419599</t>
  </si>
  <si>
    <t>486780</t>
  </si>
  <si>
    <t>101677</t>
  </si>
  <si>
    <t>CORDSCABLE</t>
  </si>
  <si>
    <t>COROMANDEL</t>
  </si>
  <si>
    <t>176558</t>
  </si>
  <si>
    <t>165079</t>
  </si>
  <si>
    <t>107003</t>
  </si>
  <si>
    <t>COSMOFIRST</t>
  </si>
  <si>
    <t>44403</t>
  </si>
  <si>
    <t>37261</t>
  </si>
  <si>
    <t>54253</t>
  </si>
  <si>
    <t>COUNCODOS</t>
  </si>
  <si>
    <t>536059</t>
  </si>
  <si>
    <t>245599</t>
  </si>
  <si>
    <t>150311</t>
  </si>
  <si>
    <t>CPSEETF</t>
  </si>
  <si>
    <t>2537085</t>
  </si>
  <si>
    <t>2626075</t>
  </si>
  <si>
    <t>1677584</t>
  </si>
  <si>
    <t>CRAFTSMAN</t>
  </si>
  <si>
    <t>13244</t>
  </si>
  <si>
    <t>25380</t>
  </si>
  <si>
    <t>18270</t>
  </si>
  <si>
    <t>CREATIVE</t>
  </si>
  <si>
    <t>25992</t>
  </si>
  <si>
    <t>15115</t>
  </si>
  <si>
    <t>31063</t>
  </si>
  <si>
    <t>CREATIVEYE</t>
  </si>
  <si>
    <t>CREDITACC</t>
  </si>
  <si>
    <t>178015</t>
  </si>
  <si>
    <t>466045</t>
  </si>
  <si>
    <t>426416</t>
  </si>
  <si>
    <t>CREST</t>
  </si>
  <si>
    <t>21651</t>
  </si>
  <si>
    <t>22119</t>
  </si>
  <si>
    <t>9653</t>
  </si>
  <si>
    <t>CRISIL</t>
  </si>
  <si>
    <t>12144</t>
  </si>
  <si>
    <t>21969</t>
  </si>
  <si>
    <t>CROMPTON</t>
  </si>
  <si>
    <t>697923</t>
  </si>
  <si>
    <t>5546876</t>
  </si>
  <si>
    <t>571945</t>
  </si>
  <si>
    <t>CROWN</t>
  </si>
  <si>
    <t>CSBBANK</t>
  </si>
  <si>
    <t>136120</t>
  </si>
  <si>
    <t>175957</t>
  </si>
  <si>
    <t>197165</t>
  </si>
  <si>
    <t>CSLFINANCE</t>
  </si>
  <si>
    <t>13198</t>
  </si>
  <si>
    <t>25797</t>
  </si>
  <si>
    <t>11111</t>
  </si>
  <si>
    <t>CTE</t>
  </si>
  <si>
    <t>158993</t>
  </si>
  <si>
    <t>60884</t>
  </si>
  <si>
    <t>46000</t>
  </si>
  <si>
    <t>CUB</t>
  </si>
  <si>
    <t>2113208</t>
  </si>
  <si>
    <t>642846</t>
  </si>
  <si>
    <t>930851</t>
  </si>
  <si>
    <t>CUBEXTUB</t>
  </si>
  <si>
    <t>CUMMINSIND</t>
  </si>
  <si>
    <t>364377</t>
  </si>
  <si>
    <t>261669</t>
  </si>
  <si>
    <t>143615</t>
  </si>
  <si>
    <t>CUPID</t>
  </si>
  <si>
    <t>CYBERMEDIA</t>
  </si>
  <si>
    <t>CYBERTECH</t>
  </si>
  <si>
    <t>34727</t>
  </si>
  <si>
    <t>26549</t>
  </si>
  <si>
    <t>49286</t>
  </si>
  <si>
    <t>CYIENT</t>
  </si>
  <si>
    <t>176674</t>
  </si>
  <si>
    <t>373104</t>
  </si>
  <si>
    <t>148968</t>
  </si>
  <si>
    <t>CYIENTDLM</t>
  </si>
  <si>
    <t>99416</t>
  </si>
  <si>
    <t>496413</t>
  </si>
  <si>
    <t>495625</t>
  </si>
  <si>
    <t>DABUR</t>
  </si>
  <si>
    <t>3063945</t>
  </si>
  <si>
    <t>1177902</t>
  </si>
  <si>
    <t>1450744</t>
  </si>
  <si>
    <t>DALBHARAT</t>
  </si>
  <si>
    <t>102715</t>
  </si>
  <si>
    <t>135001</t>
  </si>
  <si>
    <t>273169</t>
  </si>
  <si>
    <t>DALMIASUG</t>
  </si>
  <si>
    <t>45178</t>
  </si>
  <si>
    <t>106194</t>
  </si>
  <si>
    <t>46575</t>
  </si>
  <si>
    <t>DAMODARIND</t>
  </si>
  <si>
    <t>68267</t>
  </si>
  <si>
    <t>21088</t>
  </si>
  <si>
    <t>22443</t>
  </si>
  <si>
    <t>DANGEE</t>
  </si>
  <si>
    <t>157940</t>
  </si>
  <si>
    <t>58724</t>
  </si>
  <si>
    <t>113539</t>
  </si>
  <si>
    <t>DATAMATICS</t>
  </si>
  <si>
    <t>66575</t>
  </si>
  <si>
    <t>46505</t>
  </si>
  <si>
    <t>69489</t>
  </si>
  <si>
    <t>DATAPATTNS</t>
  </si>
  <si>
    <t>228299</t>
  </si>
  <si>
    <t>262577</t>
  </si>
  <si>
    <t>140418</t>
  </si>
  <si>
    <t>DBCORP</t>
  </si>
  <si>
    <t>255116</t>
  </si>
  <si>
    <t>117117</t>
  </si>
  <si>
    <t>321802</t>
  </si>
  <si>
    <t>DBL</t>
  </si>
  <si>
    <t>202240</t>
  </si>
  <si>
    <t>303778</t>
  </si>
  <si>
    <t>195767</t>
  </si>
  <si>
    <t>DBOL</t>
  </si>
  <si>
    <t>136546</t>
  </si>
  <si>
    <t>177181</t>
  </si>
  <si>
    <t>80429</t>
  </si>
  <si>
    <t>DBREALTY</t>
  </si>
  <si>
    <t>3585956</t>
  </si>
  <si>
    <t>1797885</t>
  </si>
  <si>
    <t>3024453</t>
  </si>
  <si>
    <t>DBSTOCKBRO</t>
  </si>
  <si>
    <t>15651</t>
  </si>
  <si>
    <t>3746</t>
  </si>
  <si>
    <t>11937</t>
  </si>
  <si>
    <t>DCAL</t>
  </si>
  <si>
    <t>273232</t>
  </si>
  <si>
    <t>230705</t>
  </si>
  <si>
    <t>171372</t>
  </si>
  <si>
    <t>DCBBANK</t>
  </si>
  <si>
    <t>1690157</t>
  </si>
  <si>
    <t>594247</t>
  </si>
  <si>
    <t>706660</t>
  </si>
  <si>
    <t>DCI</t>
  </si>
  <si>
    <t>DCM</t>
  </si>
  <si>
    <t>184550</t>
  </si>
  <si>
    <t>259243</t>
  </si>
  <si>
    <t>101902</t>
  </si>
  <si>
    <t>DCMFINSERV</t>
  </si>
  <si>
    <t>DCMNVL</t>
  </si>
  <si>
    <t>46967</t>
  </si>
  <si>
    <t>91378</t>
  </si>
  <si>
    <t>50878</t>
  </si>
  <si>
    <t>DCMSHRIRAM</t>
  </si>
  <si>
    <t>35519</t>
  </si>
  <si>
    <t>22940</t>
  </si>
  <si>
    <t>35226</t>
  </si>
  <si>
    <t>DCMSRIND</t>
  </si>
  <si>
    <t>365187</t>
  </si>
  <si>
    <t>262221</t>
  </si>
  <si>
    <t>156086</t>
  </si>
  <si>
    <t>DCW</t>
  </si>
  <si>
    <t>686091</t>
  </si>
  <si>
    <t>587860</t>
  </si>
  <si>
    <t>730262</t>
  </si>
  <si>
    <t>DCXINDIA</t>
  </si>
  <si>
    <t>676137</t>
  </si>
  <si>
    <t>416775</t>
  </si>
  <si>
    <t>660792</t>
  </si>
  <si>
    <t>DECCANCE</t>
  </si>
  <si>
    <t>7719</t>
  </si>
  <si>
    <t>12317</t>
  </si>
  <si>
    <t>8816</t>
  </si>
  <si>
    <t>DEEPAKFERT</t>
  </si>
  <si>
    <t>461856</t>
  </si>
  <si>
    <t>760211</t>
  </si>
  <si>
    <t>649665</t>
  </si>
  <si>
    <t>DEEPAKNTR</t>
  </si>
  <si>
    <t>177045</t>
  </si>
  <si>
    <t>336795</t>
  </si>
  <si>
    <t>251675</t>
  </si>
  <si>
    <t>DEEPENR</t>
  </si>
  <si>
    <t>31201</t>
  </si>
  <si>
    <t>116149</t>
  </si>
  <si>
    <t>36712</t>
  </si>
  <si>
    <t>DEEPINDS</t>
  </si>
  <si>
    <t>322361</t>
  </si>
  <si>
    <t>214541</t>
  </si>
  <si>
    <t>182874</t>
  </si>
  <si>
    <t>DELHIVERY</t>
  </si>
  <si>
    <t>1502934</t>
  </si>
  <si>
    <t>1830463</t>
  </si>
  <si>
    <t>2766698</t>
  </si>
  <si>
    <t>DELPHIFX</t>
  </si>
  <si>
    <t>DELTACORP</t>
  </si>
  <si>
    <t>5069734</t>
  </si>
  <si>
    <t>2810209</t>
  </si>
  <si>
    <t>5471746</t>
  </si>
  <si>
    <t>DELTAMAGNT</t>
  </si>
  <si>
    <t>12684</t>
  </si>
  <si>
    <t>6683</t>
  </si>
  <si>
    <t>7493</t>
  </si>
  <si>
    <t>DEN</t>
  </si>
  <si>
    <t>729401</t>
  </si>
  <si>
    <t>1016053</t>
  </si>
  <si>
    <t>792983</t>
  </si>
  <si>
    <t>DENORA</t>
  </si>
  <si>
    <t>10845</t>
  </si>
  <si>
    <t>8395</t>
  </si>
  <si>
    <t>13999</t>
  </si>
  <si>
    <t>DEVIT</t>
  </si>
  <si>
    <t>32436</t>
  </si>
  <si>
    <t>79976</t>
  </si>
  <si>
    <t>21393</t>
  </si>
  <si>
    <t>DEVYANI</t>
  </si>
  <si>
    <t>559930</t>
  </si>
  <si>
    <t>813065</t>
  </si>
  <si>
    <t>534326</t>
  </si>
  <si>
    <t>DGCONTENT</t>
  </si>
  <si>
    <t>DHAMPURSUG</t>
  </si>
  <si>
    <t>175886</t>
  </si>
  <si>
    <t>837365</t>
  </si>
  <si>
    <t>355092</t>
  </si>
  <si>
    <t>DHANBANK</t>
  </si>
  <si>
    <t>653589</t>
  </si>
  <si>
    <t>862644</t>
  </si>
  <si>
    <t>581440</t>
  </si>
  <si>
    <t>DHANI</t>
  </si>
  <si>
    <t>1521978</t>
  </si>
  <si>
    <t>2583247</t>
  </si>
  <si>
    <t>1776181</t>
  </si>
  <si>
    <t>DHANUKA</t>
  </si>
  <si>
    <t>41206</t>
  </si>
  <si>
    <t>22712</t>
  </si>
  <si>
    <t>14495</t>
  </si>
  <si>
    <t>DHARMAJ</t>
  </si>
  <si>
    <t>105688</t>
  </si>
  <si>
    <t>107939</t>
  </si>
  <si>
    <t>281968</t>
  </si>
  <si>
    <t>DHRUV</t>
  </si>
  <si>
    <t>DHUNINV</t>
  </si>
  <si>
    <t>1915</t>
  </si>
  <si>
    <t>1980</t>
  </si>
  <si>
    <t>1407</t>
  </si>
  <si>
    <t>DIACABS</t>
  </si>
  <si>
    <t>DIAMINESQ</t>
  </si>
  <si>
    <t>14249</t>
  </si>
  <si>
    <t>44188</t>
  </si>
  <si>
    <t>50588</t>
  </si>
  <si>
    <t>DIAMONDYD</t>
  </si>
  <si>
    <t>11505</t>
  </si>
  <si>
    <t>10291</t>
  </si>
  <si>
    <t>13685</t>
  </si>
  <si>
    <t>DICIND</t>
  </si>
  <si>
    <t>2288</t>
  </si>
  <si>
    <t>6063</t>
  </si>
  <si>
    <t>2966</t>
  </si>
  <si>
    <t>DIGISPICE</t>
  </si>
  <si>
    <t>678508</t>
  </si>
  <si>
    <t>267228</t>
  </si>
  <si>
    <t>376571</t>
  </si>
  <si>
    <t>DIGJAMLMTD</t>
  </si>
  <si>
    <t>DIL</t>
  </si>
  <si>
    <t>349289</t>
  </si>
  <si>
    <t>386758</t>
  </si>
  <si>
    <t>387630</t>
  </si>
  <si>
    <t>DISHTV</t>
  </si>
  <si>
    <t>6972884</t>
  </si>
  <si>
    <t>4482161</t>
  </si>
  <si>
    <t>3678562</t>
  </si>
  <si>
    <t>DIVGIITTS</t>
  </si>
  <si>
    <t>19511</t>
  </si>
  <si>
    <t>24171</t>
  </si>
  <si>
    <t>14417</t>
  </si>
  <si>
    <t>DIVISLAB</t>
  </si>
  <si>
    <t>497823</t>
  </si>
  <si>
    <t>492887</t>
  </si>
  <si>
    <t>285193</t>
  </si>
  <si>
    <t>DIVOPPBEES</t>
  </si>
  <si>
    <t>42945</t>
  </si>
  <si>
    <t>85275</t>
  </si>
  <si>
    <t>49975</t>
  </si>
  <si>
    <t>DIXON</t>
  </si>
  <si>
    <t>99783</t>
  </si>
  <si>
    <t>100883</t>
  </si>
  <si>
    <t>146874</t>
  </si>
  <si>
    <t>DJML</t>
  </si>
  <si>
    <t>DLF</t>
  </si>
  <si>
    <t>471922</t>
  </si>
  <si>
    <t>584254</t>
  </si>
  <si>
    <t>2137838</t>
  </si>
  <si>
    <t>DLINKINDIA</t>
  </si>
  <si>
    <t>154823</t>
  </si>
  <si>
    <t>755395</t>
  </si>
  <si>
    <t>760046</t>
  </si>
  <si>
    <t>DMART</t>
  </si>
  <si>
    <t>514530</t>
  </si>
  <si>
    <t>298694</t>
  </si>
  <si>
    <t>115111</t>
  </si>
  <si>
    <t>DMCC</t>
  </si>
  <si>
    <t>26394</t>
  </si>
  <si>
    <t>11426</t>
  </si>
  <si>
    <t>9081</t>
  </si>
  <si>
    <t>DNAMEDIA</t>
  </si>
  <si>
    <t>93442</t>
  </si>
  <si>
    <t>72980</t>
  </si>
  <si>
    <t>122401</t>
  </si>
  <si>
    <t>DODLA</t>
  </si>
  <si>
    <t>31097</t>
  </si>
  <si>
    <t>29665</t>
  </si>
  <si>
    <t>62888</t>
  </si>
  <si>
    <t>DOLATALGO</t>
  </si>
  <si>
    <t>228551</t>
  </si>
  <si>
    <t>305151</t>
  </si>
  <si>
    <t>461538</t>
  </si>
  <si>
    <t>DOLLAR</t>
  </si>
  <si>
    <t>32410</t>
  </si>
  <si>
    <t>36183</t>
  </si>
  <si>
    <t>86368</t>
  </si>
  <si>
    <t>DOLPHIN</t>
  </si>
  <si>
    <t>DONEAR</t>
  </si>
  <si>
    <t>115082</t>
  </si>
  <si>
    <t>72860</t>
  </si>
  <si>
    <t>79620</t>
  </si>
  <si>
    <t>DPABHUSHAN</t>
  </si>
  <si>
    <t>10526</t>
  </si>
  <si>
    <t>12150</t>
  </si>
  <si>
    <t>7976</t>
  </si>
  <si>
    <t>DPSCLTD</t>
  </si>
  <si>
    <t>739706</t>
  </si>
  <si>
    <t>593956</t>
  </si>
  <si>
    <t>809544</t>
  </si>
  <si>
    <t>DPWIRES</t>
  </si>
  <si>
    <t>16274</t>
  </si>
  <si>
    <t>11215</t>
  </si>
  <si>
    <t>16798</t>
  </si>
  <si>
    <t>DRCSYSTEMS</t>
  </si>
  <si>
    <t>DREAMFOLKS</t>
  </si>
  <si>
    <t>77805</t>
  </si>
  <si>
    <t>49597</t>
  </si>
  <si>
    <t>62742</t>
  </si>
  <si>
    <t>DREDGECORP</t>
  </si>
  <si>
    <t>167721</t>
  </si>
  <si>
    <t>80241</t>
  </si>
  <si>
    <t>66998</t>
  </si>
  <si>
    <t>DRREDDY</t>
  </si>
  <si>
    <t>59043</t>
  </si>
  <si>
    <t>180238</t>
  </si>
  <si>
    <t>139303</t>
  </si>
  <si>
    <t>DSPBANKETF</t>
  </si>
  <si>
    <t>17051</t>
  </si>
  <si>
    <t>DSPGOLDETF</t>
  </si>
  <si>
    <t>404239</t>
  </si>
  <si>
    <t>DSPITETF</t>
  </si>
  <si>
    <t>6169</t>
  </si>
  <si>
    <t>DSPN50ETF</t>
  </si>
  <si>
    <t>1044</t>
  </si>
  <si>
    <t>DSPNEWETF</t>
  </si>
  <si>
    <t>36416</t>
  </si>
  <si>
    <t>DSPPSBKETF</t>
  </si>
  <si>
    <t>9592</t>
  </si>
  <si>
    <t>DSPPVBKETF</t>
  </si>
  <si>
    <t>44272</t>
  </si>
  <si>
    <t>DSPQ50ETF</t>
  </si>
  <si>
    <t>3204</t>
  </si>
  <si>
    <t>DSPSENXETF</t>
  </si>
  <si>
    <t>1995</t>
  </si>
  <si>
    <t>DSPSILVETF</t>
  </si>
  <si>
    <t>95594</t>
  </si>
  <si>
    <t>DSSL</t>
  </si>
  <si>
    <t>81241</t>
  </si>
  <si>
    <t>62675</t>
  </si>
  <si>
    <t>29277</t>
  </si>
  <si>
    <t>DTIL</t>
  </si>
  <si>
    <t>3193</t>
  </si>
  <si>
    <t>98785</t>
  </si>
  <si>
    <t>29312</t>
  </si>
  <si>
    <t>DUCON</t>
  </si>
  <si>
    <t>DVL</t>
  </si>
  <si>
    <t>26011</t>
  </si>
  <si>
    <t>29066</t>
  </si>
  <si>
    <t>24639</t>
  </si>
  <si>
    <t>DWARKESH</t>
  </si>
  <si>
    <t>712674</t>
  </si>
  <si>
    <t>872971</t>
  </si>
  <si>
    <t>525995</t>
  </si>
  <si>
    <t>DYCL</t>
  </si>
  <si>
    <t>37501</t>
  </si>
  <si>
    <t>24801</t>
  </si>
  <si>
    <t>24001</t>
  </si>
  <si>
    <t>DYNAMATECH</t>
  </si>
  <si>
    <t>38060</t>
  </si>
  <si>
    <t>4734</t>
  </si>
  <si>
    <t>2684</t>
  </si>
  <si>
    <t>DYNPRO</t>
  </si>
  <si>
    <t>175614</t>
  </si>
  <si>
    <t>51135</t>
  </si>
  <si>
    <t>38565</t>
  </si>
  <si>
    <t>E2E</t>
  </si>
  <si>
    <t>EASEMYTRIP</t>
  </si>
  <si>
    <t>2429729</t>
  </si>
  <si>
    <t>2540614</t>
  </si>
  <si>
    <t>2633480</t>
  </si>
  <si>
    <t>EASTSILK</t>
  </si>
  <si>
    <t>EBBETF0425</t>
  </si>
  <si>
    <t>5595</t>
  </si>
  <si>
    <t>7862</t>
  </si>
  <si>
    <t>1720</t>
  </si>
  <si>
    <t>EBBETF0430</t>
  </si>
  <si>
    <t>8042</t>
  </si>
  <si>
    <t>10496</t>
  </si>
  <si>
    <t>9346</t>
  </si>
  <si>
    <t>EBBETF0431</t>
  </si>
  <si>
    <t>4946</t>
  </si>
  <si>
    <t>2480</t>
  </si>
  <si>
    <t>6149</t>
  </si>
  <si>
    <t>EBBETF0433</t>
  </si>
  <si>
    <t>1036</t>
  </si>
  <si>
    <t>6135</t>
  </si>
  <si>
    <t>1636</t>
  </si>
  <si>
    <t>ECLERX</t>
  </si>
  <si>
    <t>96383</t>
  </si>
  <si>
    <t>15774</t>
  </si>
  <si>
    <t>32243</t>
  </si>
  <si>
    <t>EDELWEISS</t>
  </si>
  <si>
    <t>1365670</t>
  </si>
  <si>
    <t>1406106</t>
  </si>
  <si>
    <t>4532869</t>
  </si>
  <si>
    <t>EGOLD</t>
  </si>
  <si>
    <t>41900</t>
  </si>
  <si>
    <t>3050</t>
  </si>
  <si>
    <t>53747</t>
  </si>
  <si>
    <t>EICHERMOT</t>
  </si>
  <si>
    <t>405243</t>
  </si>
  <si>
    <t>418703</t>
  </si>
  <si>
    <t>388773</t>
  </si>
  <si>
    <t>EIDPARRY</t>
  </si>
  <si>
    <t>462775</t>
  </si>
  <si>
    <t>438201</t>
  </si>
  <si>
    <t>257092</t>
  </si>
  <si>
    <t>EIFFL</t>
  </si>
  <si>
    <t>9975</t>
  </si>
  <si>
    <t>12336</t>
  </si>
  <si>
    <t>16404</t>
  </si>
  <si>
    <t>EIHAHOTELS</t>
  </si>
  <si>
    <t>8440</t>
  </si>
  <si>
    <t>9391</t>
  </si>
  <si>
    <t>15245</t>
  </si>
  <si>
    <t>EIHOTEL</t>
  </si>
  <si>
    <t>227027</t>
  </si>
  <si>
    <t>364018</t>
  </si>
  <si>
    <t>232106</t>
  </si>
  <si>
    <t>EIMCOELECO</t>
  </si>
  <si>
    <t>EKC</t>
  </si>
  <si>
    <t>378896</t>
  </si>
  <si>
    <t>1255055</t>
  </si>
  <si>
    <t>549623</t>
  </si>
  <si>
    <t>ELDEHSG</t>
  </si>
  <si>
    <t>684</t>
  </si>
  <si>
    <t>1243</t>
  </si>
  <si>
    <t>2146</t>
  </si>
  <si>
    <t>ELECON</t>
  </si>
  <si>
    <t>851895</t>
  </si>
  <si>
    <t>217954</t>
  </si>
  <si>
    <t>208619</t>
  </si>
  <si>
    <t>ELECTCAST</t>
  </si>
  <si>
    <t>706032</t>
  </si>
  <si>
    <t>2751275</t>
  </si>
  <si>
    <t>1380858</t>
  </si>
  <si>
    <t>ELECTHERM</t>
  </si>
  <si>
    <t>ELGIEQUIP</t>
  </si>
  <si>
    <t>50863</t>
  </si>
  <si>
    <t>93578</t>
  </si>
  <si>
    <t>54724</t>
  </si>
  <si>
    <t>ELGIRUBCO</t>
  </si>
  <si>
    <t>ELIN</t>
  </si>
  <si>
    <t>98285</t>
  </si>
  <si>
    <t>151006</t>
  </si>
  <si>
    <t>211208</t>
  </si>
  <si>
    <t>EMAMILTD</t>
  </si>
  <si>
    <t>719310</t>
  </si>
  <si>
    <t>1270130</t>
  </si>
  <si>
    <t>590456</t>
  </si>
  <si>
    <t>EMAMIPAP</t>
  </si>
  <si>
    <t>488319</t>
  </si>
  <si>
    <t>128821</t>
  </si>
  <si>
    <t>93790</t>
  </si>
  <si>
    <t>EMAMIREAL</t>
  </si>
  <si>
    <t>17718</t>
  </si>
  <si>
    <t>34705</t>
  </si>
  <si>
    <t>34556</t>
  </si>
  <si>
    <t>EMIL</t>
  </si>
  <si>
    <t>460106</t>
  </si>
  <si>
    <t>1135865</t>
  </si>
  <si>
    <t>285085</t>
  </si>
  <si>
    <t>EMKAY</t>
  </si>
  <si>
    <t>EMMBI</t>
  </si>
  <si>
    <t>28909</t>
  </si>
  <si>
    <t>29906</t>
  </si>
  <si>
    <t>28847</t>
  </si>
  <si>
    <t>EMSLIMITED</t>
  </si>
  <si>
    <t>119950</t>
  </si>
  <si>
    <t>115250</t>
  </si>
  <si>
    <t>185717</t>
  </si>
  <si>
    <t>EMUDHRA</t>
  </si>
  <si>
    <t>115959</t>
  </si>
  <si>
    <t>81936</t>
  </si>
  <si>
    <t>135762</t>
  </si>
  <si>
    <t>ENDURANCE</t>
  </si>
  <si>
    <t>143285</t>
  </si>
  <si>
    <t>34820</t>
  </si>
  <si>
    <t>83115</t>
  </si>
  <si>
    <t>ENERGYDEV</t>
  </si>
  <si>
    <t>266524</t>
  </si>
  <si>
    <t>284582</t>
  </si>
  <si>
    <t>534844</t>
  </si>
  <si>
    <t>ENGINERSIN</t>
  </si>
  <si>
    <t>6241094</t>
  </si>
  <si>
    <t>2440319</t>
  </si>
  <si>
    <t>1942098</t>
  </si>
  <si>
    <t>ENIL</t>
  </si>
  <si>
    <t>30324</t>
  </si>
  <si>
    <t>50674</t>
  </si>
  <si>
    <t>52209</t>
  </si>
  <si>
    <t>EPIGRAL</t>
  </si>
  <si>
    <t>35564</t>
  </si>
  <si>
    <t>38624</t>
  </si>
  <si>
    <t>29005</t>
  </si>
  <si>
    <t>EPL</t>
  </si>
  <si>
    <t>1518068</t>
  </si>
  <si>
    <t>2558839</t>
  </si>
  <si>
    <t>808716</t>
  </si>
  <si>
    <t>EQUIPPP</t>
  </si>
  <si>
    <t>EQUITASBNK</t>
  </si>
  <si>
    <t>2034333</t>
  </si>
  <si>
    <t>1997962</t>
  </si>
  <si>
    <t>1670610</t>
  </si>
  <si>
    <t>ERIS</t>
  </si>
  <si>
    <t>38518</t>
  </si>
  <si>
    <t>40911</t>
  </si>
  <si>
    <t>38140</t>
  </si>
  <si>
    <t>EROSMEDIA</t>
  </si>
  <si>
    <t>234104</t>
  </si>
  <si>
    <t>260852</t>
  </si>
  <si>
    <t>203117</t>
  </si>
  <si>
    <t>ESABINDIA</t>
  </si>
  <si>
    <t>2419</t>
  </si>
  <si>
    <t>1467</t>
  </si>
  <si>
    <t>1773</t>
  </si>
  <si>
    <t>ESAFSFB</t>
  </si>
  <si>
    <t>923586</t>
  </si>
  <si>
    <t>387658</t>
  </si>
  <si>
    <t>406329</t>
  </si>
  <si>
    <t>ESCORTS</t>
  </si>
  <si>
    <t>73090</t>
  </si>
  <si>
    <t>23586</t>
  </si>
  <si>
    <t>51682</t>
  </si>
  <si>
    <t>ESG</t>
  </si>
  <si>
    <t>84673</t>
  </si>
  <si>
    <t>44750</t>
  </si>
  <si>
    <t>43930</t>
  </si>
  <si>
    <t>ESSARSHPNG</t>
  </si>
  <si>
    <t>556590</t>
  </si>
  <si>
    <t>277043</t>
  </si>
  <si>
    <t>282969</t>
  </si>
  <si>
    <t>ESSENTIA</t>
  </si>
  <si>
    <t>ESTER</t>
  </si>
  <si>
    <t>85378</t>
  </si>
  <si>
    <t>69717</t>
  </si>
  <si>
    <t>54116</t>
  </si>
  <si>
    <t>ETHOSLTD</t>
  </si>
  <si>
    <t>22557</t>
  </si>
  <si>
    <t>17321</t>
  </si>
  <si>
    <t>49610</t>
  </si>
  <si>
    <t>EUROTEXIND</t>
  </si>
  <si>
    <t>4923</t>
  </si>
  <si>
    <t>4595</t>
  </si>
  <si>
    <t>5764</t>
  </si>
  <si>
    <t>EVEREADY</t>
  </si>
  <si>
    <t>1360834</t>
  </si>
  <si>
    <t>377880</t>
  </si>
  <si>
    <t>284150</t>
  </si>
  <si>
    <t>EVERESTIND</t>
  </si>
  <si>
    <t>9414</t>
  </si>
  <si>
    <t>5724</t>
  </si>
  <si>
    <t>5514</t>
  </si>
  <si>
    <t>EXCEL</t>
  </si>
  <si>
    <t>EXCELINDUS</t>
  </si>
  <si>
    <t>10727</t>
  </si>
  <si>
    <t>6252</t>
  </si>
  <si>
    <t>11394</t>
  </si>
  <si>
    <t>EXIDEIND</t>
  </si>
  <si>
    <t>945573</t>
  </si>
  <si>
    <t>2316120</t>
  </si>
  <si>
    <t>2321468</t>
  </si>
  <si>
    <t>EXPLEOSOL</t>
  </si>
  <si>
    <t>11180</t>
  </si>
  <si>
    <t>4108</t>
  </si>
  <si>
    <t>9053</t>
  </si>
  <si>
    <t>EXXARO</t>
  </si>
  <si>
    <t>27791</t>
  </si>
  <si>
    <t>24271</t>
  </si>
  <si>
    <t>36226</t>
  </si>
  <si>
    <t>FACT</t>
  </si>
  <si>
    <t>968309</t>
  </si>
  <si>
    <t>703652</t>
  </si>
  <si>
    <t>350037</t>
  </si>
  <si>
    <t>FAIRCHEMOR</t>
  </si>
  <si>
    <t>16195</t>
  </si>
  <si>
    <t>9421</t>
  </si>
  <si>
    <t>8767</t>
  </si>
  <si>
    <t>FAZE3Q</t>
  </si>
  <si>
    <t>34526</t>
  </si>
  <si>
    <t>8690</t>
  </si>
  <si>
    <t>63726</t>
  </si>
  <si>
    <t>FCL</t>
  </si>
  <si>
    <t>113868</t>
  </si>
  <si>
    <t>171406</t>
  </si>
  <si>
    <t>108368</t>
  </si>
  <si>
    <t>FCONSUMER</t>
  </si>
  <si>
    <t>FCSSOFT</t>
  </si>
  <si>
    <t>4535726</t>
  </si>
  <si>
    <t>4158578</t>
  </si>
  <si>
    <t>4559564</t>
  </si>
  <si>
    <t>FDC</t>
  </si>
  <si>
    <t>118988</t>
  </si>
  <si>
    <t>130981</t>
  </si>
  <si>
    <t>80802</t>
  </si>
  <si>
    <t>FEDERALBNK</t>
  </si>
  <si>
    <t>4733261</t>
  </si>
  <si>
    <t>5900733</t>
  </si>
  <si>
    <t>6642018</t>
  </si>
  <si>
    <t>FIBERWEB</t>
  </si>
  <si>
    <t>74399</t>
  </si>
  <si>
    <t>58487</t>
  </si>
  <si>
    <t>66993</t>
  </si>
  <si>
    <t>FIEMIND</t>
  </si>
  <si>
    <t>45560</t>
  </si>
  <si>
    <t>43614</t>
  </si>
  <si>
    <t>117315</t>
  </si>
  <si>
    <t>FILATEX</t>
  </si>
  <si>
    <t>591216</t>
  </si>
  <si>
    <t>355618</t>
  </si>
  <si>
    <t>1300354</t>
  </si>
  <si>
    <t>FINCABLES</t>
  </si>
  <si>
    <t>54264</t>
  </si>
  <si>
    <t>125588</t>
  </si>
  <si>
    <t>86281</t>
  </si>
  <si>
    <t>FINEORG</t>
  </si>
  <si>
    <t>36888</t>
  </si>
  <si>
    <t>59954</t>
  </si>
  <si>
    <t>21260</t>
  </si>
  <si>
    <t>FINOPB</t>
  </si>
  <si>
    <t>69449</t>
  </si>
  <si>
    <t>57718</t>
  </si>
  <si>
    <t>178185</t>
  </si>
  <si>
    <t>FINPIPE</t>
  </si>
  <si>
    <t>335871</t>
  </si>
  <si>
    <t>244841</t>
  </si>
  <si>
    <t>160374</t>
  </si>
  <si>
    <t>FIVESTAR</t>
  </si>
  <si>
    <t>171645</t>
  </si>
  <si>
    <t>180992</t>
  </si>
  <si>
    <t>489497</t>
  </si>
  <si>
    <t>FLEXITUFF</t>
  </si>
  <si>
    <t>FLUOROCHEM</t>
  </si>
  <si>
    <t>51090</t>
  </si>
  <si>
    <t>102948</t>
  </si>
  <si>
    <t>61843</t>
  </si>
  <si>
    <t>FMGOETZE</t>
  </si>
  <si>
    <t>46656</t>
  </si>
  <si>
    <t>42123</t>
  </si>
  <si>
    <t>92096</t>
  </si>
  <si>
    <t>FMNL</t>
  </si>
  <si>
    <t>112902</t>
  </si>
  <si>
    <t>64727</t>
  </si>
  <si>
    <t>55005</t>
  </si>
  <si>
    <t>FOCUS</t>
  </si>
  <si>
    <t>176884</t>
  </si>
  <si>
    <t>377342</t>
  </si>
  <si>
    <t>309017</t>
  </si>
  <si>
    <t>FOODSIN</t>
  </si>
  <si>
    <t>128483</t>
  </si>
  <si>
    <t>160261</t>
  </si>
  <si>
    <t>164662</t>
  </si>
  <si>
    <t>FORTIS</t>
  </si>
  <si>
    <t>1005831</t>
  </si>
  <si>
    <t>996814</t>
  </si>
  <si>
    <t>849001</t>
  </si>
  <si>
    <t>FOSECOIND</t>
  </si>
  <si>
    <t>2854</t>
  </si>
  <si>
    <t>646</t>
  </si>
  <si>
    <t>1806</t>
  </si>
  <si>
    <t>FSL</t>
  </si>
  <si>
    <t>3450275</t>
  </si>
  <si>
    <t>2406974</t>
  </si>
  <si>
    <t>1646399</t>
  </si>
  <si>
    <t>FUSION</t>
  </si>
  <si>
    <t>128885</t>
  </si>
  <si>
    <t>151678</t>
  </si>
  <si>
    <t>156138</t>
  </si>
  <si>
    <t>GABRIEL</t>
  </si>
  <si>
    <t>407636</t>
  </si>
  <si>
    <t>151185</t>
  </si>
  <si>
    <t>129691</t>
  </si>
  <si>
    <t>GAEL</t>
  </si>
  <si>
    <t>665565</t>
  </si>
  <si>
    <t>486323</t>
  </si>
  <si>
    <t>582587</t>
  </si>
  <si>
    <t>GAIL</t>
  </si>
  <si>
    <t>11651941</t>
  </si>
  <si>
    <t>11136816</t>
  </si>
  <si>
    <t>6795756</t>
  </si>
  <si>
    <t>GALAXYSURF</t>
  </si>
  <si>
    <t>22083</t>
  </si>
  <si>
    <t>8889</t>
  </si>
  <si>
    <t>7957</t>
  </si>
  <si>
    <t>GALLANTT</t>
  </si>
  <si>
    <t>GANDHITUBE</t>
  </si>
  <si>
    <t>6080</t>
  </si>
  <si>
    <t>2729</t>
  </si>
  <si>
    <t>4129</t>
  </si>
  <si>
    <t>GANECOS</t>
  </si>
  <si>
    <t>17215</t>
  </si>
  <si>
    <t>17027</t>
  </si>
  <si>
    <t>103570</t>
  </si>
  <si>
    <t>GANESHBE</t>
  </si>
  <si>
    <t>129276</t>
  </si>
  <si>
    <t>47730</t>
  </si>
  <si>
    <t>76274</t>
  </si>
  <si>
    <t>GANESHHOUC</t>
  </si>
  <si>
    <t>189710</t>
  </si>
  <si>
    <t>84052</t>
  </si>
  <si>
    <t>69313</t>
  </si>
  <si>
    <t>GANGAFORGE</t>
  </si>
  <si>
    <t>GANGESSECU</t>
  </si>
  <si>
    <t>9121</t>
  </si>
  <si>
    <t>5499</t>
  </si>
  <si>
    <t>9829</t>
  </si>
  <si>
    <t>GARFIBRES</t>
  </si>
  <si>
    <t>5006</t>
  </si>
  <si>
    <t>6275</t>
  </si>
  <si>
    <t>4257</t>
  </si>
  <si>
    <t>GATECHDVR</t>
  </si>
  <si>
    <t>GATEWAY</t>
  </si>
  <si>
    <t>645262</t>
  </si>
  <si>
    <t>344669</t>
  </si>
  <si>
    <t>483289</t>
  </si>
  <si>
    <t>GATI</t>
  </si>
  <si>
    <t>136206</t>
  </si>
  <si>
    <t>GAYAHWS</t>
  </si>
  <si>
    <t>GEECEE</t>
  </si>
  <si>
    <t>9830</t>
  </si>
  <si>
    <t>53583</t>
  </si>
  <si>
    <t>42971</t>
  </si>
  <si>
    <t>GEEKAYWIRE</t>
  </si>
  <si>
    <t>332128</t>
  </si>
  <si>
    <t>198083</t>
  </si>
  <si>
    <t>157393</t>
  </si>
  <si>
    <t>GENCON</t>
  </si>
  <si>
    <t>1237920</t>
  </si>
  <si>
    <t>1096249</t>
  </si>
  <si>
    <t>887173</t>
  </si>
  <si>
    <t>GENESYS</t>
  </si>
  <si>
    <t>106544</t>
  </si>
  <si>
    <t>76719</t>
  </si>
  <si>
    <t>113116</t>
  </si>
  <si>
    <t>GENSOL</t>
  </si>
  <si>
    <t>101679</t>
  </si>
  <si>
    <t>66787</t>
  </si>
  <si>
    <t>82702</t>
  </si>
  <si>
    <t>GENUSPAPER</t>
  </si>
  <si>
    <t>305271</t>
  </si>
  <si>
    <t>425533</t>
  </si>
  <si>
    <t>745041</t>
  </si>
  <si>
    <t>GENUSPOWER</t>
  </si>
  <si>
    <t>696410</t>
  </si>
  <si>
    <t>1532303</t>
  </si>
  <si>
    <t>1225207</t>
  </si>
  <si>
    <t>GEOJITFSL</t>
  </si>
  <si>
    <t>223394</t>
  </si>
  <si>
    <t>371348</t>
  </si>
  <si>
    <t>348774</t>
  </si>
  <si>
    <t>GEPIL</t>
  </si>
  <si>
    <t>610110</t>
  </si>
  <si>
    <t>506733</t>
  </si>
  <si>
    <t>836055</t>
  </si>
  <si>
    <t>GESHIP</t>
  </si>
  <si>
    <t>1937672</t>
  </si>
  <si>
    <t>1113453</t>
  </si>
  <si>
    <t>587579</t>
  </si>
  <si>
    <t>GET&amp;D</t>
  </si>
  <si>
    <t>GFLLIMITED</t>
  </si>
  <si>
    <t>46883</t>
  </si>
  <si>
    <t>37755</t>
  </si>
  <si>
    <t>126056</t>
  </si>
  <si>
    <t>GHCL</t>
  </si>
  <si>
    <t>69452</t>
  </si>
  <si>
    <t>67303</t>
  </si>
  <si>
    <t>571685</t>
  </si>
  <si>
    <t>GHCLTEXTIL</t>
  </si>
  <si>
    <t>280043</t>
  </si>
  <si>
    <t>146955</t>
  </si>
  <si>
    <t>148076</t>
  </si>
  <si>
    <t>GICHSGFIN</t>
  </si>
  <si>
    <t>461355</t>
  </si>
  <si>
    <t>778145</t>
  </si>
  <si>
    <t>314200</t>
  </si>
  <si>
    <t>GICRE</t>
  </si>
  <si>
    <t>1495946</t>
  </si>
  <si>
    <t>894630</t>
  </si>
  <si>
    <t>655269</t>
  </si>
  <si>
    <t>GILLANDERS</t>
  </si>
  <si>
    <t>5360</t>
  </si>
  <si>
    <t>17446</t>
  </si>
  <si>
    <t>11435</t>
  </si>
  <si>
    <t>GILLETTE</t>
  </si>
  <si>
    <t>10473</t>
  </si>
  <si>
    <t>6142</t>
  </si>
  <si>
    <t>5972</t>
  </si>
  <si>
    <t>GILT5YBEES</t>
  </si>
  <si>
    <t>303946</t>
  </si>
  <si>
    <t>156811</t>
  </si>
  <si>
    <t>124499</t>
  </si>
  <si>
    <t>GINNIFILA</t>
  </si>
  <si>
    <t>101390</t>
  </si>
  <si>
    <t>54881</t>
  </si>
  <si>
    <t>57899</t>
  </si>
  <si>
    <t>GIPCL</t>
  </si>
  <si>
    <t>311544</t>
  </si>
  <si>
    <t>312621</t>
  </si>
  <si>
    <t>362347</t>
  </si>
  <si>
    <t>GKWLIMITED</t>
  </si>
  <si>
    <t>GLAND</t>
  </si>
  <si>
    <t>222524</t>
  </si>
  <si>
    <t>417634</t>
  </si>
  <si>
    <t>110045</t>
  </si>
  <si>
    <t>GLAXO</t>
  </si>
  <si>
    <t>32077</t>
  </si>
  <si>
    <t>55090</t>
  </si>
  <si>
    <t>53598</t>
  </si>
  <si>
    <t>GLENMARK</t>
  </si>
  <si>
    <t>528204</t>
  </si>
  <si>
    <t>262636</t>
  </si>
  <si>
    <t>513697</t>
  </si>
  <si>
    <t>GLFL</t>
  </si>
  <si>
    <t>GLOBAL</t>
  </si>
  <si>
    <t>GLOBALVECT</t>
  </si>
  <si>
    <t>GLOBE</t>
  </si>
  <si>
    <t>8328178</t>
  </si>
  <si>
    <t>5168472</t>
  </si>
  <si>
    <t>4499179</t>
  </si>
  <si>
    <t>GLOBUSSPR</t>
  </si>
  <si>
    <t>96853</t>
  </si>
  <si>
    <t>191334</t>
  </si>
  <si>
    <t>131418</t>
  </si>
  <si>
    <t>GLS</t>
  </si>
  <si>
    <t>36412</t>
  </si>
  <si>
    <t>21210</t>
  </si>
  <si>
    <t>25115</t>
  </si>
  <si>
    <t>GMBREW</t>
  </si>
  <si>
    <t>118729</t>
  </si>
  <si>
    <t>199598</t>
  </si>
  <si>
    <t>86486</t>
  </si>
  <si>
    <t>GMDCLTD</t>
  </si>
  <si>
    <t>3795925</t>
  </si>
  <si>
    <t>1721379</t>
  </si>
  <si>
    <t>1359379</t>
  </si>
  <si>
    <t>GMMPFAUDLR</t>
  </si>
  <si>
    <t>47658</t>
  </si>
  <si>
    <t>46774</t>
  </si>
  <si>
    <t>51442</t>
  </si>
  <si>
    <t>GMRINFRA</t>
  </si>
  <si>
    <t>11481739</t>
  </si>
  <si>
    <t>8878118</t>
  </si>
  <si>
    <t>6420645</t>
  </si>
  <si>
    <t>GMRP&amp;UI</t>
  </si>
  <si>
    <t>5361344</t>
  </si>
  <si>
    <t>6467609</t>
  </si>
  <si>
    <t>2112078</t>
  </si>
  <si>
    <t>GNA</t>
  </si>
  <si>
    <t>42540</t>
  </si>
  <si>
    <t>65380</t>
  </si>
  <si>
    <t>40346</t>
  </si>
  <si>
    <t>GNFC</t>
  </si>
  <si>
    <t>572507</t>
  </si>
  <si>
    <t>644032</t>
  </si>
  <si>
    <t>791719</t>
  </si>
  <si>
    <t>GOACARBON</t>
  </si>
  <si>
    <t>15940</t>
  </si>
  <si>
    <t>167067</t>
  </si>
  <si>
    <t>30354</t>
  </si>
  <si>
    <t>GOCLCORP</t>
  </si>
  <si>
    <t>48056</t>
  </si>
  <si>
    <t>61007</t>
  </si>
  <si>
    <t>45706</t>
  </si>
  <si>
    <t>GOCOLORS</t>
  </si>
  <si>
    <t>12991</t>
  </si>
  <si>
    <t>5605</t>
  </si>
  <si>
    <t>208424</t>
  </si>
  <si>
    <t>GODFRYPHLP</t>
  </si>
  <si>
    <t>21648</t>
  </si>
  <si>
    <t>31121</t>
  </si>
  <si>
    <t>26276</t>
  </si>
  <si>
    <t>GODHA</t>
  </si>
  <si>
    <t>8628452</t>
  </si>
  <si>
    <t>19576937</t>
  </si>
  <si>
    <t>5768803</t>
  </si>
  <si>
    <t>GODREJAGRO</t>
  </si>
  <si>
    <t>259293</t>
  </si>
  <si>
    <t>339255</t>
  </si>
  <si>
    <t>391399</t>
  </si>
  <si>
    <t>GODREJCP</t>
  </si>
  <si>
    <t>1284770</t>
  </si>
  <si>
    <t>444464</t>
  </si>
  <si>
    <t>905053</t>
  </si>
  <si>
    <t>GODREJIND</t>
  </si>
  <si>
    <t>902047</t>
  </si>
  <si>
    <t>351168</t>
  </si>
  <si>
    <t>207369</t>
  </si>
  <si>
    <t>GODREJPROP</t>
  </si>
  <si>
    <t>199700</t>
  </si>
  <si>
    <t>89548</t>
  </si>
  <si>
    <t>179955</t>
  </si>
  <si>
    <t>GOKEX</t>
  </si>
  <si>
    <t>30553</t>
  </si>
  <si>
    <t>189007</t>
  </si>
  <si>
    <t>123131</t>
  </si>
  <si>
    <t>GOKUL</t>
  </si>
  <si>
    <t>GOKULAGRO</t>
  </si>
  <si>
    <t>108698</t>
  </si>
  <si>
    <t>64100</t>
  </si>
  <si>
    <t>152392</t>
  </si>
  <si>
    <t>GOLDBEES</t>
  </si>
  <si>
    <t>4755946</t>
  </si>
  <si>
    <t>3485994</t>
  </si>
  <si>
    <t>3237701</t>
  </si>
  <si>
    <t>GOLDETF</t>
  </si>
  <si>
    <t>47328</t>
  </si>
  <si>
    <t>67939</t>
  </si>
  <si>
    <t>37273</t>
  </si>
  <si>
    <t>GOLDIAM</t>
  </si>
  <si>
    <t>393977</t>
  </si>
  <si>
    <t>632872</t>
  </si>
  <si>
    <t>287748</t>
  </si>
  <si>
    <t>GOLDSHARE</t>
  </si>
  <si>
    <t>117797</t>
  </si>
  <si>
    <t>60870</t>
  </si>
  <si>
    <t>82376</t>
  </si>
  <si>
    <t>GOLDTECH</t>
  </si>
  <si>
    <t>44074</t>
  </si>
  <si>
    <t>29043</t>
  </si>
  <si>
    <t>50743</t>
  </si>
  <si>
    <t>GOODLUCK</t>
  </si>
  <si>
    <t>94777</t>
  </si>
  <si>
    <t>48542</t>
  </si>
  <si>
    <t>84300</t>
  </si>
  <si>
    <t>GOYALALUM</t>
  </si>
  <si>
    <t>GPIL</t>
  </si>
  <si>
    <t>86676</t>
  </si>
  <si>
    <t>350510</t>
  </si>
  <si>
    <t>191242</t>
  </si>
  <si>
    <t>GPPL</t>
  </si>
  <si>
    <t>1530541</t>
  </si>
  <si>
    <t>3208096</t>
  </si>
  <si>
    <t>1647593</t>
  </si>
  <si>
    <t>GPTINFRA</t>
  </si>
  <si>
    <t>GRANULES</t>
  </si>
  <si>
    <t>402166</t>
  </si>
  <si>
    <t>1171050</t>
  </si>
  <si>
    <t>202689</t>
  </si>
  <si>
    <t>GRAPHITE</t>
  </si>
  <si>
    <t>387277</t>
  </si>
  <si>
    <t>363862</t>
  </si>
  <si>
    <t>339404</t>
  </si>
  <si>
    <t>GRASIM</t>
  </si>
  <si>
    <t>203761</t>
  </si>
  <si>
    <t>245189</t>
  </si>
  <si>
    <t>487354</t>
  </si>
  <si>
    <t>GRAVITA</t>
  </si>
  <si>
    <t>96871</t>
  </si>
  <si>
    <t>108285</t>
  </si>
  <si>
    <t>154429</t>
  </si>
  <si>
    <t>GREAVESCOT</t>
  </si>
  <si>
    <t>3309895</t>
  </si>
  <si>
    <t>3066009</t>
  </si>
  <si>
    <t>3938405</t>
  </si>
  <si>
    <t>GREENLAM</t>
  </si>
  <si>
    <t>9144</t>
  </si>
  <si>
    <t>10222</t>
  </si>
  <si>
    <t>8725</t>
  </si>
  <si>
    <t>GREENPANEL</t>
  </si>
  <si>
    <t>145954</t>
  </si>
  <si>
    <t>85165</t>
  </si>
  <si>
    <t>98529</t>
  </si>
  <si>
    <t>GREENPLY</t>
  </si>
  <si>
    <t>147691</t>
  </si>
  <si>
    <t>285697</t>
  </si>
  <si>
    <t>116759</t>
  </si>
  <si>
    <t>GREENPOWER</t>
  </si>
  <si>
    <t>9575255</t>
  </si>
  <si>
    <t>12587217</t>
  </si>
  <si>
    <t>6157525</t>
  </si>
  <si>
    <t>GRINDWELL</t>
  </si>
  <si>
    <t>46853</t>
  </si>
  <si>
    <t>13818</t>
  </si>
  <si>
    <t>43961</t>
  </si>
  <si>
    <t>GRINFRA</t>
  </si>
  <si>
    <t>20113</t>
  </si>
  <si>
    <t>21940</t>
  </si>
  <si>
    <t>27805</t>
  </si>
  <si>
    <t>GRMOVER</t>
  </si>
  <si>
    <t>352901</t>
  </si>
  <si>
    <t>500416</t>
  </si>
  <si>
    <t>194864</t>
  </si>
  <si>
    <t>GROBTEA</t>
  </si>
  <si>
    <t>202</t>
  </si>
  <si>
    <t>4685</t>
  </si>
  <si>
    <t>1554</t>
  </si>
  <si>
    <t>GRPLTD</t>
  </si>
  <si>
    <t>GRSE</t>
  </si>
  <si>
    <t>1586199</t>
  </si>
  <si>
    <t>838942</t>
  </si>
  <si>
    <t>765630</t>
  </si>
  <si>
    <t>GRWRHITECH</t>
  </si>
  <si>
    <t>74204</t>
  </si>
  <si>
    <t>39757</t>
  </si>
  <si>
    <t>27725</t>
  </si>
  <si>
    <t>GSEC10YEAR</t>
  </si>
  <si>
    <t>27391</t>
  </si>
  <si>
    <t>1704</t>
  </si>
  <si>
    <t>11153</t>
  </si>
  <si>
    <t>GSFC</t>
  </si>
  <si>
    <t>4416290</t>
  </si>
  <si>
    <t>4258701</t>
  </si>
  <si>
    <t>1808394</t>
  </si>
  <si>
    <t>GSLSU</t>
  </si>
  <si>
    <t>110187</t>
  </si>
  <si>
    <t>46827</t>
  </si>
  <si>
    <t>151847</t>
  </si>
  <si>
    <t>GSPL</t>
  </si>
  <si>
    <t>571153</t>
  </si>
  <si>
    <t>640334</t>
  </si>
  <si>
    <t>1228917</t>
  </si>
  <si>
    <t>GSS</t>
  </si>
  <si>
    <t>GTECJAINX</t>
  </si>
  <si>
    <t>GTL</t>
  </si>
  <si>
    <t>GTLINFRA</t>
  </si>
  <si>
    <t>287500559</t>
  </si>
  <si>
    <t>39169895</t>
  </si>
  <si>
    <t>29470334</t>
  </si>
  <si>
    <t>GTPL</t>
  </si>
  <si>
    <t>30634</t>
  </si>
  <si>
    <t>31158</t>
  </si>
  <si>
    <t>41878</t>
  </si>
  <si>
    <t>GUFICBIO</t>
  </si>
  <si>
    <t>39501</t>
  </si>
  <si>
    <t>36508</t>
  </si>
  <si>
    <t>65894</t>
  </si>
  <si>
    <t>GUJALKALI</t>
  </si>
  <si>
    <t>25019</t>
  </si>
  <si>
    <t>37130</t>
  </si>
  <si>
    <t>24888</t>
  </si>
  <si>
    <t>GUJAPOLLO</t>
  </si>
  <si>
    <t>21136</t>
  </si>
  <si>
    <t>8334</t>
  </si>
  <si>
    <t>GUJGASLTD</t>
  </si>
  <si>
    <t>176393</t>
  </si>
  <si>
    <t>391231</t>
  </si>
  <si>
    <t>257179</t>
  </si>
  <si>
    <t>GUJRAFFIA</t>
  </si>
  <si>
    <t>8301</t>
  </si>
  <si>
    <t>4136</t>
  </si>
  <si>
    <t>5668</t>
  </si>
  <si>
    <t>GULFOILLUB</t>
  </si>
  <si>
    <t>81117</t>
  </si>
  <si>
    <t>333808</t>
  </si>
  <si>
    <t>134238</t>
  </si>
  <si>
    <t>GULFPETRO</t>
  </si>
  <si>
    <t>194552</t>
  </si>
  <si>
    <t>133139</t>
  </si>
  <si>
    <t>127144</t>
  </si>
  <si>
    <t>GULPOLY</t>
  </si>
  <si>
    <t>130444</t>
  </si>
  <si>
    <t>42640</t>
  </si>
  <si>
    <t>84665</t>
  </si>
  <si>
    <t>GVKPIL</t>
  </si>
  <si>
    <t>3221394</t>
  </si>
  <si>
    <t>1816461</t>
  </si>
  <si>
    <t>1700017</t>
  </si>
  <si>
    <t>GVPTECH</t>
  </si>
  <si>
    <t>76081</t>
  </si>
  <si>
    <t>37881</t>
  </si>
  <si>
    <t>50256</t>
  </si>
  <si>
    <t>HAL</t>
  </si>
  <si>
    <t>1617824</t>
  </si>
  <si>
    <t>1118809</t>
  </si>
  <si>
    <t>640633</t>
  </si>
  <si>
    <t>HAPPSTMNDS</t>
  </si>
  <si>
    <t>298646</t>
  </si>
  <si>
    <t>232632</t>
  </si>
  <si>
    <t>270856</t>
  </si>
  <si>
    <t>HARDWYN</t>
  </si>
  <si>
    <t>77240</t>
  </si>
  <si>
    <t>75640</t>
  </si>
  <si>
    <t>58348</t>
  </si>
  <si>
    <t>HARIOMPIPE</t>
  </si>
  <si>
    <t>63674</t>
  </si>
  <si>
    <t>45299</t>
  </si>
  <si>
    <t>38257</t>
  </si>
  <si>
    <t>HARRMALAYA</t>
  </si>
  <si>
    <t>22236</t>
  </si>
  <si>
    <t>494987</t>
  </si>
  <si>
    <t>139371</t>
  </si>
  <si>
    <t>HARSHA</t>
  </si>
  <si>
    <t>118072</t>
  </si>
  <si>
    <t>55100</t>
  </si>
  <si>
    <t>60858</t>
  </si>
  <si>
    <t>HATHWAY</t>
  </si>
  <si>
    <t>2704253</t>
  </si>
  <si>
    <t>5349125</t>
  </si>
  <si>
    <t>2310991</t>
  </si>
  <si>
    <t>HATSUN</t>
  </si>
  <si>
    <t>16496</t>
  </si>
  <si>
    <t>13715</t>
  </si>
  <si>
    <t>18835</t>
  </si>
  <si>
    <t>HAVELLS</t>
  </si>
  <si>
    <t>347098</t>
  </si>
  <si>
    <t>420756</t>
  </si>
  <si>
    <t>295607</t>
  </si>
  <si>
    <t>HAVISHA</t>
  </si>
  <si>
    <t>95399</t>
  </si>
  <si>
    <t>44467</t>
  </si>
  <si>
    <t>78236</t>
  </si>
  <si>
    <t>HBLPOWER</t>
  </si>
  <si>
    <t>2756481</t>
  </si>
  <si>
    <t>1707439</t>
  </si>
  <si>
    <t>1030648</t>
  </si>
  <si>
    <t>HBSL</t>
  </si>
  <si>
    <t>33459</t>
  </si>
  <si>
    <t>39483</t>
  </si>
  <si>
    <t>27023</t>
  </si>
  <si>
    <t>HCC</t>
  </si>
  <si>
    <t>14005660</t>
  </si>
  <si>
    <t>33172150</t>
  </si>
  <si>
    <t>30813560</t>
  </si>
  <si>
    <t>HCG</t>
  </si>
  <si>
    <t>100784</t>
  </si>
  <si>
    <t>63027</t>
  </si>
  <si>
    <t>72981</t>
  </si>
  <si>
    <t>HCL-INSYS</t>
  </si>
  <si>
    <t>HCLTECH</t>
  </si>
  <si>
    <t>1953997</t>
  </si>
  <si>
    <t>1466060</t>
  </si>
  <si>
    <t>2248560</t>
  </si>
  <si>
    <t>HDFCAMC</t>
  </si>
  <si>
    <t>267746</t>
  </si>
  <si>
    <t>166902</t>
  </si>
  <si>
    <t>168196</t>
  </si>
  <si>
    <t>HDFCBANK</t>
  </si>
  <si>
    <t>14297454</t>
  </si>
  <si>
    <t>16711437</t>
  </si>
  <si>
    <t>14977914</t>
  </si>
  <si>
    <t>HDFCBSE500</t>
  </si>
  <si>
    <t>40903</t>
  </si>
  <si>
    <t>20182</t>
  </si>
  <si>
    <t>38442</t>
  </si>
  <si>
    <t>HDFCGOLD</t>
  </si>
  <si>
    <t>451306</t>
  </si>
  <si>
    <t>1074573</t>
  </si>
  <si>
    <t>885789</t>
  </si>
  <si>
    <t>HDFCGROWTH</t>
  </si>
  <si>
    <t>7452</t>
  </si>
  <si>
    <t>6322</t>
  </si>
  <si>
    <t>9412</t>
  </si>
  <si>
    <t>HDFCLIFE</t>
  </si>
  <si>
    <t>4064823</t>
  </si>
  <si>
    <t>2521253</t>
  </si>
  <si>
    <t>2960224</t>
  </si>
  <si>
    <t>HDFCLIQUID</t>
  </si>
  <si>
    <t>2</t>
  </si>
  <si>
    <t>2872</t>
  </si>
  <si>
    <t>HDFCLOWVOL</t>
  </si>
  <si>
    <t>20402</t>
  </si>
  <si>
    <t>19774</t>
  </si>
  <si>
    <t>15177</t>
  </si>
  <si>
    <t>HDFCMID150</t>
  </si>
  <si>
    <t>367459</t>
  </si>
  <si>
    <t>242868</t>
  </si>
  <si>
    <t>396284</t>
  </si>
  <si>
    <t>HDFCMOMENT</t>
  </si>
  <si>
    <t>164017</t>
  </si>
  <si>
    <t>175271</t>
  </si>
  <si>
    <t>466666</t>
  </si>
  <si>
    <t>HDFCNEXT50</t>
  </si>
  <si>
    <t>60701</t>
  </si>
  <si>
    <t>50505</t>
  </si>
  <si>
    <t>50971</t>
  </si>
  <si>
    <t>HDFCNIF100</t>
  </si>
  <si>
    <t>29074</t>
  </si>
  <si>
    <t>61082</t>
  </si>
  <si>
    <t>33136</t>
  </si>
  <si>
    <t>HDFCNIFBAN</t>
  </si>
  <si>
    <t>43990</t>
  </si>
  <si>
    <t>15559</t>
  </si>
  <si>
    <t>86945</t>
  </si>
  <si>
    <t>HDFCNIFIT</t>
  </si>
  <si>
    <t>18964</t>
  </si>
  <si>
    <t>13890</t>
  </si>
  <si>
    <t>25904</t>
  </si>
  <si>
    <t>HDFCNIFTY</t>
  </si>
  <si>
    <t>27234</t>
  </si>
  <si>
    <t>30971</t>
  </si>
  <si>
    <t>87906</t>
  </si>
  <si>
    <t>HDFCPVTBAN</t>
  </si>
  <si>
    <t>60634</t>
  </si>
  <si>
    <t>116057</t>
  </si>
  <si>
    <t>104108</t>
  </si>
  <si>
    <t>HDFCQUAL</t>
  </si>
  <si>
    <t>6370</t>
  </si>
  <si>
    <t>7289</t>
  </si>
  <si>
    <t>7421</t>
  </si>
  <si>
    <t>HDFCSENSEX</t>
  </si>
  <si>
    <t>14462</t>
  </si>
  <si>
    <t>13829</t>
  </si>
  <si>
    <t>63814</t>
  </si>
  <si>
    <t>HDFCSILVER</t>
  </si>
  <si>
    <t>159691</t>
  </si>
  <si>
    <t>183195</t>
  </si>
  <si>
    <t>141031</t>
  </si>
  <si>
    <t>HDFCSML250</t>
  </si>
  <si>
    <t>379163</t>
  </si>
  <si>
    <t>414631</t>
  </si>
  <si>
    <t>557425</t>
  </si>
  <si>
    <t>HDFCVALUE</t>
  </si>
  <si>
    <t>9251</t>
  </si>
  <si>
    <t>8458</t>
  </si>
  <si>
    <t>23930</t>
  </si>
  <si>
    <t>HEADSUP</t>
  </si>
  <si>
    <t>HEALTHY</t>
  </si>
  <si>
    <t>427367</t>
  </si>
  <si>
    <t>339777</t>
  </si>
  <si>
    <t>370021</t>
  </si>
  <si>
    <t>HECPROJECT</t>
  </si>
  <si>
    <t>HEG</t>
  </si>
  <si>
    <t>97719</t>
  </si>
  <si>
    <t>35666</t>
  </si>
  <si>
    <t>42151</t>
  </si>
  <si>
    <t>HEIDELBERG</t>
  </si>
  <si>
    <t>183948</t>
  </si>
  <si>
    <t>185408</t>
  </si>
  <si>
    <t>158273</t>
  </si>
  <si>
    <t>HEMIPROP</t>
  </si>
  <si>
    <t>1130083</t>
  </si>
  <si>
    <t>348022</t>
  </si>
  <si>
    <t>2563527</t>
  </si>
  <si>
    <t>HERANBA</t>
  </si>
  <si>
    <t>25334</t>
  </si>
  <si>
    <t>23060</t>
  </si>
  <si>
    <t>HERCULES</t>
  </si>
  <si>
    <t>62606</t>
  </si>
  <si>
    <t>31561</t>
  </si>
  <si>
    <t>38085</t>
  </si>
  <si>
    <t>HERITGFOOD</t>
  </si>
  <si>
    <t>606302</t>
  </si>
  <si>
    <t>560272</t>
  </si>
  <si>
    <t>757432</t>
  </si>
  <si>
    <t>HEROMOTOCO</t>
  </si>
  <si>
    <t>292859</t>
  </si>
  <si>
    <t>300216</t>
  </si>
  <si>
    <t>136145</t>
  </si>
  <si>
    <t>HESTERBIO</t>
  </si>
  <si>
    <t>6114</t>
  </si>
  <si>
    <t>9508</t>
  </si>
  <si>
    <t>12627</t>
  </si>
  <si>
    <t>HEUBACHIND</t>
  </si>
  <si>
    <t>20934</t>
  </si>
  <si>
    <t>8641</t>
  </si>
  <si>
    <t>17974</t>
  </si>
  <si>
    <t>HEXATRADEX</t>
  </si>
  <si>
    <t>13893</t>
  </si>
  <si>
    <t>27232</t>
  </si>
  <si>
    <t>73755</t>
  </si>
  <si>
    <t>HFCL</t>
  </si>
  <si>
    <t>15859333</t>
  </si>
  <si>
    <t>8455938</t>
  </si>
  <si>
    <t>16236513</t>
  </si>
  <si>
    <t>HGINFRA</t>
  </si>
  <si>
    <t>93405</t>
  </si>
  <si>
    <t>117848</t>
  </si>
  <si>
    <t>160404</t>
  </si>
  <si>
    <t>HGS</t>
  </si>
  <si>
    <t>59824</t>
  </si>
  <si>
    <t>23023</t>
  </si>
  <si>
    <t>17545</t>
  </si>
  <si>
    <t>HIKAL</t>
  </si>
  <si>
    <t>447825</t>
  </si>
  <si>
    <t>184447</t>
  </si>
  <si>
    <t>212313</t>
  </si>
  <si>
    <t>HIL</t>
  </si>
  <si>
    <t>7221</t>
  </si>
  <si>
    <t>5863</t>
  </si>
  <si>
    <t>11407</t>
  </si>
  <si>
    <t>HILTON</t>
  </si>
  <si>
    <t>470273</t>
  </si>
  <si>
    <t>350355</t>
  </si>
  <si>
    <t>343522</t>
  </si>
  <si>
    <t>HIMATSEIDE</t>
  </si>
  <si>
    <t>139778</t>
  </si>
  <si>
    <t>173046</t>
  </si>
  <si>
    <t>199705</t>
  </si>
  <si>
    <t>HINDALCO</t>
  </si>
  <si>
    <t>1209550</t>
  </si>
  <si>
    <t>3517792</t>
  </si>
  <si>
    <t>2592570</t>
  </si>
  <si>
    <t>HINDCOMPOS</t>
  </si>
  <si>
    <t>41069</t>
  </si>
  <si>
    <t>69786</t>
  </si>
  <si>
    <t>36514</t>
  </si>
  <si>
    <t>HINDCON</t>
  </si>
  <si>
    <t>HINDCOPPER</t>
  </si>
  <si>
    <t>7086686</t>
  </si>
  <si>
    <t>6446452</t>
  </si>
  <si>
    <t>5340175</t>
  </si>
  <si>
    <t>HINDMOTORS</t>
  </si>
  <si>
    <t>1170104</t>
  </si>
  <si>
    <t>686740</t>
  </si>
  <si>
    <t>1095983</t>
  </si>
  <si>
    <t>HINDOILEXP</t>
  </si>
  <si>
    <t>1012367</t>
  </si>
  <si>
    <t>2124823</t>
  </si>
  <si>
    <t>843574</t>
  </si>
  <si>
    <t>HINDPETRO</t>
  </si>
  <si>
    <t>3572883</t>
  </si>
  <si>
    <t>1867957</t>
  </si>
  <si>
    <t>3526656</t>
  </si>
  <si>
    <t>HINDUNILVR</t>
  </si>
  <si>
    <t>1512804</t>
  </si>
  <si>
    <t>837528</t>
  </si>
  <si>
    <t>921710</t>
  </si>
  <si>
    <t>HINDWAREAP</t>
  </si>
  <si>
    <t>135036</t>
  </si>
  <si>
    <t>136699</t>
  </si>
  <si>
    <t>101256</t>
  </si>
  <si>
    <t>HINDZINC</t>
  </si>
  <si>
    <t>799154</t>
  </si>
  <si>
    <t>356979</t>
  </si>
  <si>
    <t>340625</t>
  </si>
  <si>
    <t>HIRECT</t>
  </si>
  <si>
    <t>34743</t>
  </si>
  <si>
    <t>17005</t>
  </si>
  <si>
    <t>12270</t>
  </si>
  <si>
    <t>HISARMETAL</t>
  </si>
  <si>
    <t>14055</t>
  </si>
  <si>
    <t>16407</t>
  </si>
  <si>
    <t>31070</t>
  </si>
  <si>
    <t>HITECH</t>
  </si>
  <si>
    <t>795868</t>
  </si>
  <si>
    <t>444344</t>
  </si>
  <si>
    <t>1911751</t>
  </si>
  <si>
    <t>HITECHCORP</t>
  </si>
  <si>
    <t>3312</t>
  </si>
  <si>
    <t>20293</t>
  </si>
  <si>
    <t>6874</t>
  </si>
  <si>
    <t>HITECHGEAR</t>
  </si>
  <si>
    <t>HLEGLAS</t>
  </si>
  <si>
    <t>49116</t>
  </si>
  <si>
    <t>46113</t>
  </si>
  <si>
    <t>86563</t>
  </si>
  <si>
    <t>HLVLTD</t>
  </si>
  <si>
    <t>HMAAGRO</t>
  </si>
  <si>
    <t>128927</t>
  </si>
  <si>
    <t>407614</t>
  </si>
  <si>
    <t>121177</t>
  </si>
  <si>
    <t>HMVL</t>
  </si>
  <si>
    <t>25144</t>
  </si>
  <si>
    <t>127647</t>
  </si>
  <si>
    <t>35915</t>
  </si>
  <si>
    <t>HNDFDS</t>
  </si>
  <si>
    <t>58267</t>
  </si>
  <si>
    <t>278020</t>
  </si>
  <si>
    <t>166073</t>
  </si>
  <si>
    <t>HNGSNGBEES</t>
  </si>
  <si>
    <t>255221</t>
  </si>
  <si>
    <t>60318</t>
  </si>
  <si>
    <t>61323</t>
  </si>
  <si>
    <t>HOMEFIRST</t>
  </si>
  <si>
    <t>79512</t>
  </si>
  <si>
    <t>45690</t>
  </si>
  <si>
    <t>130471</t>
  </si>
  <si>
    <t>HONASA</t>
  </si>
  <si>
    <t>271243</t>
  </si>
  <si>
    <t>187312</t>
  </si>
  <si>
    <t>281596</t>
  </si>
  <si>
    <t>HONAUT</t>
  </si>
  <si>
    <t>1550</t>
  </si>
  <si>
    <t>2295</t>
  </si>
  <si>
    <t>1451</t>
  </si>
  <si>
    <t>HONDAPOWER</t>
  </si>
  <si>
    <t>10378</t>
  </si>
  <si>
    <t>9088</t>
  </si>
  <si>
    <t>10617</t>
  </si>
  <si>
    <t>HOVS</t>
  </si>
  <si>
    <t>HPAL</t>
  </si>
  <si>
    <t>274808</t>
  </si>
  <si>
    <t>139247</t>
  </si>
  <si>
    <t>104732</t>
  </si>
  <si>
    <t>HPIL</t>
  </si>
  <si>
    <t>5122</t>
  </si>
  <si>
    <t>1564</t>
  </si>
  <si>
    <t>4856</t>
  </si>
  <si>
    <t>HPL</t>
  </si>
  <si>
    <t>747146</t>
  </si>
  <si>
    <t>354531</t>
  </si>
  <si>
    <t>251445</t>
  </si>
  <si>
    <t>HSCL</t>
  </si>
  <si>
    <t>489011</t>
  </si>
  <si>
    <t>1581495</t>
  </si>
  <si>
    <t>1393872</t>
  </si>
  <si>
    <t>HTMEDIA</t>
  </si>
  <si>
    <t>265870</t>
  </si>
  <si>
    <t>226054</t>
  </si>
  <si>
    <t>250398</t>
  </si>
  <si>
    <t>HUBTOWN</t>
  </si>
  <si>
    <t>HUDCO</t>
  </si>
  <si>
    <t>10823189</t>
  </si>
  <si>
    <t>6280276</t>
  </si>
  <si>
    <t>6714753</t>
  </si>
  <si>
    <t>HUHTAMAKI</t>
  </si>
  <si>
    <t>155861</t>
  </si>
  <si>
    <t>234424</t>
  </si>
  <si>
    <t>74007</t>
  </si>
  <si>
    <t>HYBRIDFIN</t>
  </si>
  <si>
    <t>58250</t>
  </si>
  <si>
    <t>8768</t>
  </si>
  <si>
    <t>3263</t>
  </si>
  <si>
    <t>IBREALEST</t>
  </si>
  <si>
    <t>3079089</t>
  </si>
  <si>
    <t>IBULHSGFIN</t>
  </si>
  <si>
    <t>2115727</t>
  </si>
  <si>
    <t>3189772</t>
  </si>
  <si>
    <t>2375808</t>
  </si>
  <si>
    <t>ICDSLTD</t>
  </si>
  <si>
    <t>ICEMAKE</t>
  </si>
  <si>
    <t>21046</t>
  </si>
  <si>
    <t>19662</t>
  </si>
  <si>
    <t>20794</t>
  </si>
  <si>
    <t>ICICI10GS</t>
  </si>
  <si>
    <t>580</t>
  </si>
  <si>
    <t>ICICI500</t>
  </si>
  <si>
    <t>82077</t>
  </si>
  <si>
    <t>ICICI5GSEC</t>
  </si>
  <si>
    <t>705</t>
  </si>
  <si>
    <t>ICICIALPLV</t>
  </si>
  <si>
    <t>40331</t>
  </si>
  <si>
    <t>ICICIAUTO</t>
  </si>
  <si>
    <t>33696</t>
  </si>
  <si>
    <t>ICICIB22</t>
  </si>
  <si>
    <t>642708</t>
  </si>
  <si>
    <t>1331649</t>
  </si>
  <si>
    <t>842741</t>
  </si>
  <si>
    <t>ICICIBANK</t>
  </si>
  <si>
    <t>3801598</t>
  </si>
  <si>
    <t>7605247</t>
  </si>
  <si>
    <t>9100069</t>
  </si>
  <si>
    <t>ICICIBANKN</t>
  </si>
  <si>
    <t>238218</t>
  </si>
  <si>
    <t>ICICIBANKP</t>
  </si>
  <si>
    <t>3852</t>
  </si>
  <si>
    <t>ICICICOMMO</t>
  </si>
  <si>
    <t>20804</t>
  </si>
  <si>
    <t>ICICICONSU</t>
  </si>
  <si>
    <t>502210</t>
  </si>
  <si>
    <t>ICICIFIN</t>
  </si>
  <si>
    <t>14779</t>
  </si>
  <si>
    <t>ICICIFMCG</t>
  </si>
  <si>
    <t>7942</t>
  </si>
  <si>
    <t>ICICIGI</t>
  </si>
  <si>
    <t>346446</t>
  </si>
  <si>
    <t>405300</t>
  </si>
  <si>
    <t>600156</t>
  </si>
  <si>
    <t>ICICIGOLD</t>
  </si>
  <si>
    <t>591464</t>
  </si>
  <si>
    <t>ICICIINFRA</t>
  </si>
  <si>
    <t>10041</t>
  </si>
  <si>
    <t>ICICILIQ</t>
  </si>
  <si>
    <t>309974</t>
  </si>
  <si>
    <t>ICICILOVOL</t>
  </si>
  <si>
    <t>162839</t>
  </si>
  <si>
    <t>ICICIM150</t>
  </si>
  <si>
    <t>40427</t>
  </si>
  <si>
    <t>ICICIMCAP</t>
  </si>
  <si>
    <t>9079</t>
  </si>
  <si>
    <t>ICICIMOM30</t>
  </si>
  <si>
    <t>53440</t>
  </si>
  <si>
    <t>ICICINF100</t>
  </si>
  <si>
    <t>3685</t>
  </si>
  <si>
    <t>ICICINIFTY</t>
  </si>
  <si>
    <t>320650</t>
  </si>
  <si>
    <t>ICICINV20</t>
  </si>
  <si>
    <t>22641</t>
  </si>
  <si>
    <t>ICICINXT50</t>
  </si>
  <si>
    <t>37350</t>
  </si>
  <si>
    <t>ICICIPHARM</t>
  </si>
  <si>
    <t>31486</t>
  </si>
  <si>
    <t>ICICIPRULI</t>
  </si>
  <si>
    <t>555411</t>
  </si>
  <si>
    <t>1004488</t>
  </si>
  <si>
    <t>2202124</t>
  </si>
  <si>
    <t>ICICIQTY30</t>
  </si>
  <si>
    <t>156</t>
  </si>
  <si>
    <t>ICICISENSX</t>
  </si>
  <si>
    <t>1432</t>
  </si>
  <si>
    <t>ICICISILVE</t>
  </si>
  <si>
    <t>214149</t>
  </si>
  <si>
    <t>ICICITECH</t>
  </si>
  <si>
    <t>705558</t>
  </si>
  <si>
    <t>ICIL</t>
  </si>
  <si>
    <t>217629</t>
  </si>
  <si>
    <t>759336</t>
  </si>
  <si>
    <t>291923</t>
  </si>
  <si>
    <t>ICRA</t>
  </si>
  <si>
    <t>1439</t>
  </si>
  <si>
    <t>8923</t>
  </si>
  <si>
    <t>3300</t>
  </si>
  <si>
    <t>IDBI</t>
  </si>
  <si>
    <t>1908489</t>
  </si>
  <si>
    <t>3464352</t>
  </si>
  <si>
    <t>4300395</t>
  </si>
  <si>
    <t>IDEA</t>
  </si>
  <si>
    <t>198787464</t>
  </si>
  <si>
    <t>143809442</t>
  </si>
  <si>
    <t>119525840</t>
  </si>
  <si>
    <t>IDEAFORGE</t>
  </si>
  <si>
    <t>283552</t>
  </si>
  <si>
    <t>194127</t>
  </si>
  <si>
    <t>185570</t>
  </si>
  <si>
    <t>IDFC</t>
  </si>
  <si>
    <t>1667481</t>
  </si>
  <si>
    <t>1381192</t>
  </si>
  <si>
    <t>1737813</t>
  </si>
  <si>
    <t>IDFCFIRSTB</t>
  </si>
  <si>
    <t>9892181</t>
  </si>
  <si>
    <t>7593327</t>
  </si>
  <si>
    <t>16649966</t>
  </si>
  <si>
    <t>IDFNIFTYET</t>
  </si>
  <si>
    <t>387</t>
  </si>
  <si>
    <t>213</t>
  </si>
  <si>
    <t>376</t>
  </si>
  <si>
    <t>IEL</t>
  </si>
  <si>
    <t>256400</t>
  </si>
  <si>
    <t>173674</t>
  </si>
  <si>
    <t>165549</t>
  </si>
  <si>
    <t>IEX</t>
  </si>
  <si>
    <t>2904856</t>
  </si>
  <si>
    <t>3193967</t>
  </si>
  <si>
    <t>10978454</t>
  </si>
  <si>
    <t>IFBAGRO</t>
  </si>
  <si>
    <t>28983</t>
  </si>
  <si>
    <t>14531</t>
  </si>
  <si>
    <t>20134</t>
  </si>
  <si>
    <t>IFBIND</t>
  </si>
  <si>
    <t>31507</t>
  </si>
  <si>
    <t>22494</t>
  </si>
  <si>
    <t>15155</t>
  </si>
  <si>
    <t>IFCI</t>
  </si>
  <si>
    <t>27545948</t>
  </si>
  <si>
    <t>10185766</t>
  </si>
  <si>
    <t>7230959</t>
  </si>
  <si>
    <t>IFGLEXPOR</t>
  </si>
  <si>
    <t>21760</t>
  </si>
  <si>
    <t>9320</t>
  </si>
  <si>
    <t>IGARASHI</t>
  </si>
  <si>
    <t>38234</t>
  </si>
  <si>
    <t>42812</t>
  </si>
  <si>
    <t>50545</t>
  </si>
  <si>
    <t>IGL</t>
  </si>
  <si>
    <t>1102417</t>
  </si>
  <si>
    <t>604438</t>
  </si>
  <si>
    <t>1471201</t>
  </si>
  <si>
    <t>IGPL</t>
  </si>
  <si>
    <t>29153</t>
  </si>
  <si>
    <t>17434</t>
  </si>
  <si>
    <t>37182</t>
  </si>
  <si>
    <t>IIFL</t>
  </si>
  <si>
    <t>611467</t>
  </si>
  <si>
    <t>556328</t>
  </si>
  <si>
    <t>737442</t>
  </si>
  <si>
    <t>IIFLSEC</t>
  </si>
  <si>
    <t>1177057</t>
  </si>
  <si>
    <t>531105</t>
  </si>
  <si>
    <t>518289</t>
  </si>
  <si>
    <t>IITL</t>
  </si>
  <si>
    <t>23693</t>
  </si>
  <si>
    <t>14485</t>
  </si>
  <si>
    <t>15469</t>
  </si>
  <si>
    <t>IKIO</t>
  </si>
  <si>
    <t>131611</t>
  </si>
  <si>
    <t>90156</t>
  </si>
  <si>
    <t>66603</t>
  </si>
  <si>
    <t>IMAGICAA</t>
  </si>
  <si>
    <t>610628</t>
  </si>
  <si>
    <t>676671</t>
  </si>
  <si>
    <t>475035</t>
  </si>
  <si>
    <t>IMFA</t>
  </si>
  <si>
    <t>43135</t>
  </si>
  <si>
    <t>84670</t>
  </si>
  <si>
    <t>49612</t>
  </si>
  <si>
    <t>IMPAL</t>
  </si>
  <si>
    <t>6825</t>
  </si>
  <si>
    <t>2745</t>
  </si>
  <si>
    <t>1657</t>
  </si>
  <si>
    <t>IMPEXFERRO</t>
  </si>
  <si>
    <t>INCREDIBLE</t>
  </si>
  <si>
    <t>7997</t>
  </si>
  <si>
    <t>16247</t>
  </si>
  <si>
    <t>INDBANK</t>
  </si>
  <si>
    <t>64163</t>
  </si>
  <si>
    <t>93593</t>
  </si>
  <si>
    <t>76507</t>
  </si>
  <si>
    <t>INDHOTEL</t>
  </si>
  <si>
    <t>1980626</t>
  </si>
  <si>
    <t>1174744</t>
  </si>
  <si>
    <t>716298</t>
  </si>
  <si>
    <t>INDIACEM</t>
  </si>
  <si>
    <t>1222094</t>
  </si>
  <si>
    <t>1350485</t>
  </si>
  <si>
    <t>4465381</t>
  </si>
  <si>
    <t>INDIAGLYCO</t>
  </si>
  <si>
    <t>55176</t>
  </si>
  <si>
    <t>72050</t>
  </si>
  <si>
    <t>125837</t>
  </si>
  <si>
    <t>INDIAMART</t>
  </si>
  <si>
    <t>43263</t>
  </si>
  <si>
    <t>51509</t>
  </si>
  <si>
    <t>55937</t>
  </si>
  <si>
    <t>INDIANB</t>
  </si>
  <si>
    <t>1170608</t>
  </si>
  <si>
    <t>673161</t>
  </si>
  <si>
    <t>1067036</t>
  </si>
  <si>
    <t>INDIANCARD</t>
  </si>
  <si>
    <t>20222</t>
  </si>
  <si>
    <t>6315</t>
  </si>
  <si>
    <t>INDIANHUME</t>
  </si>
  <si>
    <t>43845</t>
  </si>
  <si>
    <t>134983</t>
  </si>
  <si>
    <t>125350</t>
  </si>
  <si>
    <t>INDIGO</t>
  </si>
  <si>
    <t>207760</t>
  </si>
  <si>
    <t>251907</t>
  </si>
  <si>
    <t>280269</t>
  </si>
  <si>
    <t>INDIGOPNTS</t>
  </si>
  <si>
    <t>16952</t>
  </si>
  <si>
    <t>16553</t>
  </si>
  <si>
    <t>240832</t>
  </si>
  <si>
    <t>INDNIPPON</t>
  </si>
  <si>
    <t>20163</t>
  </si>
  <si>
    <t>16907</t>
  </si>
  <si>
    <t>INDOAMIN</t>
  </si>
  <si>
    <t>60299</t>
  </si>
  <si>
    <t>116752</t>
  </si>
  <si>
    <t>113374</t>
  </si>
  <si>
    <t>INDOBORAX</t>
  </si>
  <si>
    <t>68588</t>
  </si>
  <si>
    <t>54536</t>
  </si>
  <si>
    <t>70923</t>
  </si>
  <si>
    <t>INDOCO</t>
  </si>
  <si>
    <t>133051</t>
  </si>
  <si>
    <t>162198</t>
  </si>
  <si>
    <t>110886</t>
  </si>
  <si>
    <t>INDORAMA</t>
  </si>
  <si>
    <t>90922</t>
  </si>
  <si>
    <t>127139</t>
  </si>
  <si>
    <t>194033</t>
  </si>
  <si>
    <t>INDOSTAR</t>
  </si>
  <si>
    <t>43941</t>
  </si>
  <si>
    <t>50636</t>
  </si>
  <si>
    <t>34474</t>
  </si>
  <si>
    <t>INDOTECH</t>
  </si>
  <si>
    <t>INDOTHAI</t>
  </si>
  <si>
    <t>9971</t>
  </si>
  <si>
    <t>1984</t>
  </si>
  <si>
    <t>1651</t>
  </si>
  <si>
    <t>INDOWIND</t>
  </si>
  <si>
    <t>474992</t>
  </si>
  <si>
    <t>358678</t>
  </si>
  <si>
    <t>330185</t>
  </si>
  <si>
    <t>INDRAMEDCO</t>
  </si>
  <si>
    <t>214784</t>
  </si>
  <si>
    <t>104855</t>
  </si>
  <si>
    <t>98720</t>
  </si>
  <si>
    <t>INDSWFTLAB</t>
  </si>
  <si>
    <t>107104</t>
  </si>
  <si>
    <t>366596</t>
  </si>
  <si>
    <t>164922</t>
  </si>
  <si>
    <t>INDSWFTLTD</t>
  </si>
  <si>
    <t>INDTERRAIN</t>
  </si>
  <si>
    <t>72761</t>
  </si>
  <si>
    <t>162196</t>
  </si>
  <si>
    <t>362887</t>
  </si>
  <si>
    <t>INDUSINDBK</t>
  </si>
  <si>
    <t>1171956</t>
  </si>
  <si>
    <t>1986445</t>
  </si>
  <si>
    <t>1773378</t>
  </si>
  <si>
    <t>INDUSTOWER</t>
  </si>
  <si>
    <t>10408096</t>
  </si>
  <si>
    <t>6090531</t>
  </si>
  <si>
    <t>8565385</t>
  </si>
  <si>
    <t>INFIBEAM</t>
  </si>
  <si>
    <t>4088372</t>
  </si>
  <si>
    <t>12461164</t>
  </si>
  <si>
    <t>4544214</t>
  </si>
  <si>
    <t>INFOBEAN</t>
  </si>
  <si>
    <t>12898</t>
  </si>
  <si>
    <t>14822</t>
  </si>
  <si>
    <t>14785</t>
  </si>
  <si>
    <t>INFOMEDIA</t>
  </si>
  <si>
    <t>INFRABEES</t>
  </si>
  <si>
    <t>16847</t>
  </si>
  <si>
    <t>22371</t>
  </si>
  <si>
    <t>17716</t>
  </si>
  <si>
    <t>INFY</t>
  </si>
  <si>
    <t>4142205</t>
  </si>
  <si>
    <t>3964038</t>
  </si>
  <si>
    <t>6918154</t>
  </si>
  <si>
    <t>INGERRAND</t>
  </si>
  <si>
    <t>6922</t>
  </si>
  <si>
    <t>13707</t>
  </si>
  <si>
    <t>8795</t>
  </si>
  <si>
    <t>INOXGREEN</t>
  </si>
  <si>
    <t>1362344</t>
  </si>
  <si>
    <t>999965</t>
  </si>
  <si>
    <t>756415</t>
  </si>
  <si>
    <t>INOXWIND</t>
  </si>
  <si>
    <t>5099730</t>
  </si>
  <si>
    <t>5466410</t>
  </si>
  <si>
    <t>2371555</t>
  </si>
  <si>
    <t>INSECTICID</t>
  </si>
  <si>
    <t>95259</t>
  </si>
  <si>
    <t>52654</t>
  </si>
  <si>
    <t>50409</t>
  </si>
  <si>
    <t>INSPIRISYS</t>
  </si>
  <si>
    <t>INTELLECT</t>
  </si>
  <si>
    <t>158981</t>
  </si>
  <si>
    <t>67657</t>
  </si>
  <si>
    <t>135730</t>
  </si>
  <si>
    <t>INTENTECH</t>
  </si>
  <si>
    <t>57583</t>
  </si>
  <si>
    <t>37830</t>
  </si>
  <si>
    <t>52675</t>
  </si>
  <si>
    <t>INTLCONV</t>
  </si>
  <si>
    <t>90023</t>
  </si>
  <si>
    <t>98067</t>
  </si>
  <si>
    <t>132182</t>
  </si>
  <si>
    <t>INVENTURE</t>
  </si>
  <si>
    <t>3093232</t>
  </si>
  <si>
    <t>1508605</t>
  </si>
  <si>
    <t>1610840</t>
  </si>
  <si>
    <t>IOB</t>
  </si>
  <si>
    <t>3501493</t>
  </si>
  <si>
    <t>9955962</t>
  </si>
  <si>
    <t>2826700</t>
  </si>
  <si>
    <t>IOC</t>
  </si>
  <si>
    <t>18085445</t>
  </si>
  <si>
    <t>16578916</t>
  </si>
  <si>
    <t>19430660</t>
  </si>
  <si>
    <t>IOLCP</t>
  </si>
  <si>
    <t>264603</t>
  </si>
  <si>
    <t>106220</t>
  </si>
  <si>
    <t>101716</t>
  </si>
  <si>
    <t>IONEXCHANG</t>
  </si>
  <si>
    <t>137506</t>
  </si>
  <si>
    <t>479150</t>
  </si>
  <si>
    <t>IPCALAB</t>
  </si>
  <si>
    <t>58828</t>
  </si>
  <si>
    <t>236806</t>
  </si>
  <si>
    <t>295323</t>
  </si>
  <si>
    <t>IPL</t>
  </si>
  <si>
    <t>500692</t>
  </si>
  <si>
    <t>498116</t>
  </si>
  <si>
    <t>245330</t>
  </si>
  <si>
    <t>IRB</t>
  </si>
  <si>
    <t>15844254</t>
  </si>
  <si>
    <t>15230578</t>
  </si>
  <si>
    <t>62459955</t>
  </si>
  <si>
    <t>IRCON</t>
  </si>
  <si>
    <t>13270976</t>
  </si>
  <si>
    <t>11449669</t>
  </si>
  <si>
    <t>6888689</t>
  </si>
  <si>
    <t>IRCTC</t>
  </si>
  <si>
    <t>2150288</t>
  </si>
  <si>
    <t>1047013</t>
  </si>
  <si>
    <t>727543</t>
  </si>
  <si>
    <t>IRFC</t>
  </si>
  <si>
    <t>61013397</t>
  </si>
  <si>
    <t>44549189</t>
  </si>
  <si>
    <t>31638039</t>
  </si>
  <si>
    <t>IRIS</t>
  </si>
  <si>
    <t>IRISDOREME</t>
  </si>
  <si>
    <t>115506</t>
  </si>
  <si>
    <t>241777</t>
  </si>
  <si>
    <t>93576</t>
  </si>
  <si>
    <t>IRMENERGY</t>
  </si>
  <si>
    <t>66468</t>
  </si>
  <si>
    <t>53820</t>
  </si>
  <si>
    <t>64025</t>
  </si>
  <si>
    <t>ISEC</t>
  </si>
  <si>
    <t>92180</t>
  </si>
  <si>
    <t>140987</t>
  </si>
  <si>
    <t>463894</t>
  </si>
  <si>
    <t>ISFT</t>
  </si>
  <si>
    <t>56495</t>
  </si>
  <si>
    <t>130860</t>
  </si>
  <si>
    <t>55434</t>
  </si>
  <si>
    <t>ISGEC</t>
  </si>
  <si>
    <t>65820</t>
  </si>
  <si>
    <t>89376</t>
  </si>
  <si>
    <t>87928</t>
  </si>
  <si>
    <t>ISMTLTD</t>
  </si>
  <si>
    <t>253741</t>
  </si>
  <si>
    <t>257230</t>
  </si>
  <si>
    <t>396588</t>
  </si>
  <si>
    <t>ITBEES</t>
  </si>
  <si>
    <t>5644544</t>
  </si>
  <si>
    <t>4457793</t>
  </si>
  <si>
    <t>8016192</t>
  </si>
  <si>
    <t>ITC</t>
  </si>
  <si>
    <t>12387881</t>
  </si>
  <si>
    <t>14555965</t>
  </si>
  <si>
    <t>6587294</t>
  </si>
  <si>
    <t>ITDC</t>
  </si>
  <si>
    <t>204910</t>
  </si>
  <si>
    <t>128733</t>
  </si>
  <si>
    <t>84990</t>
  </si>
  <si>
    <t>ITDCEM</t>
  </si>
  <si>
    <t>1518102</t>
  </si>
  <si>
    <t>1280904</t>
  </si>
  <si>
    <t>664108</t>
  </si>
  <si>
    <t>ITETF</t>
  </si>
  <si>
    <t>872357</t>
  </si>
  <si>
    <t>1781813</t>
  </si>
  <si>
    <t>4221377</t>
  </si>
  <si>
    <t>ITI</t>
  </si>
  <si>
    <t>627776</t>
  </si>
  <si>
    <t>476800</t>
  </si>
  <si>
    <t>505429</t>
  </si>
  <si>
    <t>IVC</t>
  </si>
  <si>
    <t>1149520</t>
  </si>
  <si>
    <t>455338</t>
  </si>
  <si>
    <t>488171</t>
  </si>
  <si>
    <t>IVP</t>
  </si>
  <si>
    <t>165966</t>
  </si>
  <si>
    <t>242298</t>
  </si>
  <si>
    <t>43240</t>
  </si>
  <si>
    <t>IVZINGOLD</t>
  </si>
  <si>
    <t>382</t>
  </si>
  <si>
    <t>149</t>
  </si>
  <si>
    <t>6</t>
  </si>
  <si>
    <t>IWEL</t>
  </si>
  <si>
    <t>30106</t>
  </si>
  <si>
    <t>9696</t>
  </si>
  <si>
    <t>9372</t>
  </si>
  <si>
    <t>IZMO</t>
  </si>
  <si>
    <t>59225</t>
  </si>
  <si>
    <t>135886</t>
  </si>
  <si>
    <t>283862</t>
  </si>
  <si>
    <t>J&amp;KBANK</t>
  </si>
  <si>
    <t>5375660</t>
  </si>
  <si>
    <t>2941732</t>
  </si>
  <si>
    <t>1974951</t>
  </si>
  <si>
    <t>JAGRAN</t>
  </si>
  <si>
    <t>232797</t>
  </si>
  <si>
    <t>235781</t>
  </si>
  <si>
    <t>228716</t>
  </si>
  <si>
    <t>JAGSNPHARM</t>
  </si>
  <si>
    <t>23499</t>
  </si>
  <si>
    <t>13038</t>
  </si>
  <si>
    <t>30282</t>
  </si>
  <si>
    <t>JAIBALAJI</t>
  </si>
  <si>
    <t>JAICORPLTD</t>
  </si>
  <si>
    <t>478099</t>
  </si>
  <si>
    <t>416164</t>
  </si>
  <si>
    <t>422624</t>
  </si>
  <si>
    <t>JAIPURKURT</t>
  </si>
  <si>
    <t>JAMNAAUTO</t>
  </si>
  <si>
    <t>874754</t>
  </si>
  <si>
    <t>745900</t>
  </si>
  <si>
    <t>1743121</t>
  </si>
  <si>
    <t>JASH</t>
  </si>
  <si>
    <t>11012</t>
  </si>
  <si>
    <t>23423</t>
  </si>
  <si>
    <t>20514</t>
  </si>
  <si>
    <t>JAYAGROGN</t>
  </si>
  <si>
    <t>45914</t>
  </si>
  <si>
    <t>35644</t>
  </si>
  <si>
    <t>42725</t>
  </si>
  <si>
    <t>JAYBARMARU</t>
  </si>
  <si>
    <t>63804</t>
  </si>
  <si>
    <t>383459</t>
  </si>
  <si>
    <t>187947</t>
  </si>
  <si>
    <t>JAYNECOIND</t>
  </si>
  <si>
    <t>213330</t>
  </si>
  <si>
    <t>398456</t>
  </si>
  <si>
    <t>335352</t>
  </si>
  <si>
    <t>JAYSREETEA</t>
  </si>
  <si>
    <t>64440</t>
  </si>
  <si>
    <t>975037</t>
  </si>
  <si>
    <t>408195</t>
  </si>
  <si>
    <t>JBCHEPHARM</t>
  </si>
  <si>
    <t>34774</t>
  </si>
  <si>
    <t>52138</t>
  </si>
  <si>
    <t>257980</t>
  </si>
  <si>
    <t>JBMA</t>
  </si>
  <si>
    <t>276345</t>
  </si>
  <si>
    <t>182842</t>
  </si>
  <si>
    <t>122918</t>
  </si>
  <si>
    <t>JCHAC</t>
  </si>
  <si>
    <t>60528</t>
  </si>
  <si>
    <t>21639</t>
  </si>
  <si>
    <t>18697</t>
  </si>
  <si>
    <t>JETFREIGHT</t>
  </si>
  <si>
    <t>103881</t>
  </si>
  <si>
    <t>85867</t>
  </si>
  <si>
    <t>51784</t>
  </si>
  <si>
    <t>JHS</t>
  </si>
  <si>
    <t>JINDALPHOT</t>
  </si>
  <si>
    <t>9801</t>
  </si>
  <si>
    <t>9559</t>
  </si>
  <si>
    <t>10347</t>
  </si>
  <si>
    <t>JINDALPOLY</t>
  </si>
  <si>
    <t>36526</t>
  </si>
  <si>
    <t>27673</t>
  </si>
  <si>
    <t>41587</t>
  </si>
  <si>
    <t>JINDALSAW</t>
  </si>
  <si>
    <t>741958</t>
  </si>
  <si>
    <t>609425</t>
  </si>
  <si>
    <t>472250</t>
  </si>
  <si>
    <t>JINDALSTEL</t>
  </si>
  <si>
    <t>802582</t>
  </si>
  <si>
    <t>663307</t>
  </si>
  <si>
    <t>997444</t>
  </si>
  <si>
    <t>JINDRILL</t>
  </si>
  <si>
    <t>38616</t>
  </si>
  <si>
    <t>17213</t>
  </si>
  <si>
    <t>26633</t>
  </si>
  <si>
    <t>JINDWORLD</t>
  </si>
  <si>
    <t>11543</t>
  </si>
  <si>
    <t>7924</t>
  </si>
  <si>
    <t>20816</t>
  </si>
  <si>
    <t>JIOFIN</t>
  </si>
  <si>
    <t>7180743</t>
  </si>
  <si>
    <t>4382740</t>
  </si>
  <si>
    <t>6727870</t>
  </si>
  <si>
    <t>JISLDVREQS</t>
  </si>
  <si>
    <t>39462</t>
  </si>
  <si>
    <t>101678</t>
  </si>
  <si>
    <t>99540</t>
  </si>
  <si>
    <t>JISLJALEQS</t>
  </si>
  <si>
    <t>3132310</t>
  </si>
  <si>
    <t>5522553</t>
  </si>
  <si>
    <t>3574104</t>
  </si>
  <si>
    <t>JITFINFRA</t>
  </si>
  <si>
    <t>23752</t>
  </si>
  <si>
    <t>14952</t>
  </si>
  <si>
    <t>22013</t>
  </si>
  <si>
    <t>JKCEMENT</t>
  </si>
  <si>
    <t>152036</t>
  </si>
  <si>
    <t>32242</t>
  </si>
  <si>
    <t>84995</t>
  </si>
  <si>
    <t>JKIL</t>
  </si>
  <si>
    <t>81281</t>
  </si>
  <si>
    <t>129557</t>
  </si>
  <si>
    <t>113408</t>
  </si>
  <si>
    <t>JKLAKSHMI</t>
  </si>
  <si>
    <t>84137</t>
  </si>
  <si>
    <t>62725</t>
  </si>
  <si>
    <t>134881</t>
  </si>
  <si>
    <t>JKPAPER</t>
  </si>
  <si>
    <t>280333</t>
  </si>
  <si>
    <t>451042</t>
  </si>
  <si>
    <t>308147</t>
  </si>
  <si>
    <t>JKTYRE</t>
  </si>
  <si>
    <t>512849</t>
  </si>
  <si>
    <t>843589</t>
  </si>
  <si>
    <t>1189614</t>
  </si>
  <si>
    <t>JLHL</t>
  </si>
  <si>
    <t>41614</t>
  </si>
  <si>
    <t>9317</t>
  </si>
  <si>
    <t>56600</t>
  </si>
  <si>
    <t>JMA</t>
  </si>
  <si>
    <t>12269</t>
  </si>
  <si>
    <t>9771</t>
  </si>
  <si>
    <t>14282</t>
  </si>
  <si>
    <t>JMFINANCIL</t>
  </si>
  <si>
    <t>3246716</t>
  </si>
  <si>
    <t>1073677</t>
  </si>
  <si>
    <t>5701191</t>
  </si>
  <si>
    <t>JOCIL</t>
  </si>
  <si>
    <t>10536</t>
  </si>
  <si>
    <t>6129</t>
  </si>
  <si>
    <t>29258</t>
  </si>
  <si>
    <t>JPASSOCIAT</t>
  </si>
  <si>
    <t>JPOLYINVST</t>
  </si>
  <si>
    <t>5199</t>
  </si>
  <si>
    <t>2378</t>
  </si>
  <si>
    <t>JPPOWER</t>
  </si>
  <si>
    <t>16145467</t>
  </si>
  <si>
    <t>21151290</t>
  </si>
  <si>
    <t>14032425</t>
  </si>
  <si>
    <t>JSL</t>
  </si>
  <si>
    <t>203574</t>
  </si>
  <si>
    <t>448060</t>
  </si>
  <si>
    <t>491582</t>
  </si>
  <si>
    <t>JSWENERGY</t>
  </si>
  <si>
    <t>398175</t>
  </si>
  <si>
    <t>770195</t>
  </si>
  <si>
    <t>617319</t>
  </si>
  <si>
    <t>JSWHL</t>
  </si>
  <si>
    <t>2142</t>
  </si>
  <si>
    <t>1123</t>
  </si>
  <si>
    <t>JSWINFRA</t>
  </si>
  <si>
    <t>1082987</t>
  </si>
  <si>
    <t>803082</t>
  </si>
  <si>
    <t>1202218</t>
  </si>
  <si>
    <t>JSWSTEEL</t>
  </si>
  <si>
    <t>909127</t>
  </si>
  <si>
    <t>908145</t>
  </si>
  <si>
    <t>659221</t>
  </si>
  <si>
    <t>JTEKTINDIA</t>
  </si>
  <si>
    <t>150548</t>
  </si>
  <si>
    <t>204963</t>
  </si>
  <si>
    <t>229239</t>
  </si>
  <si>
    <t>JTLIND</t>
  </si>
  <si>
    <t>509333</t>
  </si>
  <si>
    <t>721874</t>
  </si>
  <si>
    <t>674215</t>
  </si>
  <si>
    <t>JUBLFOOD</t>
  </si>
  <si>
    <t>580399</t>
  </si>
  <si>
    <t>797597</t>
  </si>
  <si>
    <t>930849</t>
  </si>
  <si>
    <t>JUBLINDS</t>
  </si>
  <si>
    <t>10214</t>
  </si>
  <si>
    <t>11118</t>
  </si>
  <si>
    <t>JUBLINGREA</t>
  </si>
  <si>
    <t>84091</t>
  </si>
  <si>
    <t>1240555</t>
  </si>
  <si>
    <t>366185</t>
  </si>
  <si>
    <t>JUBLPHARMA</t>
  </si>
  <si>
    <t>48124</t>
  </si>
  <si>
    <t>66343</t>
  </si>
  <si>
    <t>56176</t>
  </si>
  <si>
    <t>JUNIORBEES</t>
  </si>
  <si>
    <t>169129</t>
  </si>
  <si>
    <t>160436</t>
  </si>
  <si>
    <t>164487</t>
  </si>
  <si>
    <t>JUSTDIAL</t>
  </si>
  <si>
    <t>76495</t>
  </si>
  <si>
    <t>81840</t>
  </si>
  <si>
    <t>148205</t>
  </si>
  <si>
    <t>JWL</t>
  </si>
  <si>
    <t>1327743</t>
  </si>
  <si>
    <t>1151806</t>
  </si>
  <si>
    <t>999972</t>
  </si>
  <si>
    <t>JYOTHYLAB</t>
  </si>
  <si>
    <t>622977</t>
  </si>
  <si>
    <t>682667</t>
  </si>
  <si>
    <t>585598</t>
  </si>
  <si>
    <t>JYOTISTRUC</t>
  </si>
  <si>
    <t>KABRAEXTRU</t>
  </si>
  <si>
    <t>52974</t>
  </si>
  <si>
    <t>25106</t>
  </si>
  <si>
    <t>30368</t>
  </si>
  <si>
    <t>KAJARIACER</t>
  </si>
  <si>
    <t>53926</t>
  </si>
  <si>
    <t>342537</t>
  </si>
  <si>
    <t>48811</t>
  </si>
  <si>
    <t>KAKATCEM</t>
  </si>
  <si>
    <t>9238</t>
  </si>
  <si>
    <t>124654</t>
  </si>
  <si>
    <t>61553</t>
  </si>
  <si>
    <t>KALAMANDIR</t>
  </si>
  <si>
    <t>214965</t>
  </si>
  <si>
    <t>134495</t>
  </si>
  <si>
    <t>126421</t>
  </si>
  <si>
    <t>KALYANIFRG</t>
  </si>
  <si>
    <t>KALYANKJIL</t>
  </si>
  <si>
    <t>918242</t>
  </si>
  <si>
    <t>1291830</t>
  </si>
  <si>
    <t>1479989</t>
  </si>
  <si>
    <t>KAMATHOTEL</t>
  </si>
  <si>
    <t>55427</t>
  </si>
  <si>
    <t>51192</t>
  </si>
  <si>
    <t>48106</t>
  </si>
  <si>
    <t>KAMDHENU</t>
  </si>
  <si>
    <t>42259</t>
  </si>
  <si>
    <t>117841</t>
  </si>
  <si>
    <t>65663</t>
  </si>
  <si>
    <t>KAMOPAINTS</t>
  </si>
  <si>
    <t>1405728</t>
  </si>
  <si>
    <t>1905960</t>
  </si>
  <si>
    <t>592764</t>
  </si>
  <si>
    <t>KANANIIND</t>
  </si>
  <si>
    <t>1020025</t>
  </si>
  <si>
    <t>881326</t>
  </si>
  <si>
    <t>614871</t>
  </si>
  <si>
    <t>KANORICHEM</t>
  </si>
  <si>
    <t>56631</t>
  </si>
  <si>
    <t>127078</t>
  </si>
  <si>
    <t>84724</t>
  </si>
  <si>
    <t>KANPRPLA</t>
  </si>
  <si>
    <t>3282</t>
  </si>
  <si>
    <t>14247</t>
  </si>
  <si>
    <t>9643</t>
  </si>
  <si>
    <t>KANSAINER</t>
  </si>
  <si>
    <t>341094</t>
  </si>
  <si>
    <t>385371</t>
  </si>
  <si>
    <t>1002309</t>
  </si>
  <si>
    <t>KAPSTON</t>
  </si>
  <si>
    <t>KARMAENG</t>
  </si>
  <si>
    <t>19707</t>
  </si>
  <si>
    <t>94978</t>
  </si>
  <si>
    <t>85090</t>
  </si>
  <si>
    <t>KARURVYSYA</t>
  </si>
  <si>
    <t>843579</t>
  </si>
  <si>
    <t>2091426</t>
  </si>
  <si>
    <t>758753</t>
  </si>
  <si>
    <t>KAUSHALYA</t>
  </si>
  <si>
    <t>3740</t>
  </si>
  <si>
    <t>3755</t>
  </si>
  <si>
    <t>4571</t>
  </si>
  <si>
    <t>KAVVERITEL</t>
  </si>
  <si>
    <t>KAYA</t>
  </si>
  <si>
    <t>199967</t>
  </si>
  <si>
    <t>38604</t>
  </si>
  <si>
    <t>160895</t>
  </si>
  <si>
    <t>KAYNES</t>
  </si>
  <si>
    <t>143710</t>
  </si>
  <si>
    <t>135409</t>
  </si>
  <si>
    <t>105957</t>
  </si>
  <si>
    <t>KBCGLOBAL</t>
  </si>
  <si>
    <t>15174899</t>
  </si>
  <si>
    <t>10065209</t>
  </si>
  <si>
    <t>7111679</t>
  </si>
  <si>
    <t>KCP</t>
  </si>
  <si>
    <t>371158</t>
  </si>
  <si>
    <t>894117</t>
  </si>
  <si>
    <t>495684</t>
  </si>
  <si>
    <t>KCPSUGIND</t>
  </si>
  <si>
    <t>301467</t>
  </si>
  <si>
    <t>1088603</t>
  </si>
  <si>
    <t>716260</t>
  </si>
  <si>
    <t>KDDL</t>
  </si>
  <si>
    <t>11084</t>
  </si>
  <si>
    <t>11978</t>
  </si>
  <si>
    <t>26761</t>
  </si>
  <si>
    <t>KEC</t>
  </si>
  <si>
    <t>170455</t>
  </si>
  <si>
    <t>147468</t>
  </si>
  <si>
    <t>601928</t>
  </si>
  <si>
    <t>KECL</t>
  </si>
  <si>
    <t>341859</t>
  </si>
  <si>
    <t>382507</t>
  </si>
  <si>
    <t>372072</t>
  </si>
  <si>
    <t>KEEPLEARN</t>
  </si>
  <si>
    <t>KEI</t>
  </si>
  <si>
    <t>60893</t>
  </si>
  <si>
    <t>75204</t>
  </si>
  <si>
    <t>90560</t>
  </si>
  <si>
    <t>KELLTONTEC</t>
  </si>
  <si>
    <t>1813305</t>
  </si>
  <si>
    <t>4426750</t>
  </si>
  <si>
    <t>1810547</t>
  </si>
  <si>
    <t>KERNEX</t>
  </si>
  <si>
    <t>66847</t>
  </si>
  <si>
    <t>31927</t>
  </si>
  <si>
    <t>36771</t>
  </si>
  <si>
    <t>KESORAMIND</t>
  </si>
  <si>
    <t>137076</t>
  </si>
  <si>
    <t>205556</t>
  </si>
  <si>
    <t>212698</t>
  </si>
  <si>
    <t>KEYFINSERV</t>
  </si>
  <si>
    <t>KFINTECH</t>
  </si>
  <si>
    <t>143922</t>
  </si>
  <si>
    <t>310594</t>
  </si>
  <si>
    <t>590497</t>
  </si>
  <si>
    <t>KHADIM</t>
  </si>
  <si>
    <t>8866</t>
  </si>
  <si>
    <t>9619</t>
  </si>
  <si>
    <t>28424</t>
  </si>
  <si>
    <t>KHAICHEM</t>
  </si>
  <si>
    <t>1098511</t>
  </si>
  <si>
    <t>813626</t>
  </si>
  <si>
    <t>263505</t>
  </si>
  <si>
    <t>KHAITANLTD</t>
  </si>
  <si>
    <t>4679</t>
  </si>
  <si>
    <t>6166</t>
  </si>
  <si>
    <t>3502</t>
  </si>
  <si>
    <t>KHANDSE</t>
  </si>
  <si>
    <t>9566</t>
  </si>
  <si>
    <t>13254</t>
  </si>
  <si>
    <t>30002</t>
  </si>
  <si>
    <t>KICL</t>
  </si>
  <si>
    <t>5766</t>
  </si>
  <si>
    <t>3019</t>
  </si>
  <si>
    <t>2619</t>
  </si>
  <si>
    <t>KILITCH</t>
  </si>
  <si>
    <t>7833</t>
  </si>
  <si>
    <t>3987</t>
  </si>
  <si>
    <t>6183</t>
  </si>
  <si>
    <t>KIMS</t>
  </si>
  <si>
    <t>13432</t>
  </si>
  <si>
    <t>80739</t>
  </si>
  <si>
    <t>57279</t>
  </si>
  <si>
    <t>KINGFA</t>
  </si>
  <si>
    <t>5280</t>
  </si>
  <si>
    <t>4509</t>
  </si>
  <si>
    <t>12071</t>
  </si>
  <si>
    <t>KIOCL</t>
  </si>
  <si>
    <t>354258</t>
  </si>
  <si>
    <t>144486</t>
  </si>
  <si>
    <t>93323</t>
  </si>
  <si>
    <t>KIRIINDUS</t>
  </si>
  <si>
    <t>696513</t>
  </si>
  <si>
    <t>151019</t>
  </si>
  <si>
    <t>69396</t>
  </si>
  <si>
    <t>KIRLOSBROS</t>
  </si>
  <si>
    <t>143027</t>
  </si>
  <si>
    <t>78762</t>
  </si>
  <si>
    <t>98266</t>
  </si>
  <si>
    <t>KIRLOSENG</t>
  </si>
  <si>
    <t>83815</t>
  </si>
  <si>
    <t>92544</t>
  </si>
  <si>
    <t>75018</t>
  </si>
  <si>
    <t>KIRLOSIND</t>
  </si>
  <si>
    <t>3888</t>
  </si>
  <si>
    <t>11963</t>
  </si>
  <si>
    <t>4462</t>
  </si>
  <si>
    <t>KIRLPNU</t>
  </si>
  <si>
    <t>68764</t>
  </si>
  <si>
    <t>101326</t>
  </si>
  <si>
    <t>123139</t>
  </si>
  <si>
    <t>KITEX</t>
  </si>
  <si>
    <t>118802</t>
  </si>
  <si>
    <t>61826</t>
  </si>
  <si>
    <t>72750</t>
  </si>
  <si>
    <t>KKCL</t>
  </si>
  <si>
    <t>48165</t>
  </si>
  <si>
    <t>16329</t>
  </si>
  <si>
    <t>23233</t>
  </si>
  <si>
    <t>KMSUGAR</t>
  </si>
  <si>
    <t>KNRCON</t>
  </si>
  <si>
    <t>478861</t>
  </si>
  <si>
    <t>1386702</t>
  </si>
  <si>
    <t>1018801</t>
  </si>
  <si>
    <t>KOHINOOR</t>
  </si>
  <si>
    <t>36599</t>
  </si>
  <si>
    <t>879498</t>
  </si>
  <si>
    <t>153906</t>
  </si>
  <si>
    <t>KOKUYOCMLN</t>
  </si>
  <si>
    <t>89293</t>
  </si>
  <si>
    <t>48902</t>
  </si>
  <si>
    <t>76304</t>
  </si>
  <si>
    <t>KOLTEPATIL</t>
  </si>
  <si>
    <t>32663</t>
  </si>
  <si>
    <t>215580</t>
  </si>
  <si>
    <t>159005</t>
  </si>
  <si>
    <t>KOPRAN</t>
  </si>
  <si>
    <t>902690</t>
  </si>
  <si>
    <t>539001</t>
  </si>
  <si>
    <t>311011</t>
  </si>
  <si>
    <t>KOTAKALPHA</t>
  </si>
  <si>
    <t>242598</t>
  </si>
  <si>
    <t>KOTAKBANK</t>
  </si>
  <si>
    <t>2348682</t>
  </si>
  <si>
    <t>2078412</t>
  </si>
  <si>
    <t>3306247</t>
  </si>
  <si>
    <t>KOTAKBKETF</t>
  </si>
  <si>
    <t>27359</t>
  </si>
  <si>
    <t>KOTAKCONS</t>
  </si>
  <si>
    <t>3006</t>
  </si>
  <si>
    <t>KOTAKGOLD</t>
  </si>
  <si>
    <t>558408</t>
  </si>
  <si>
    <t>KOTAKIT</t>
  </si>
  <si>
    <t>81701</t>
  </si>
  <si>
    <t>KOTAKLIQ</t>
  </si>
  <si>
    <t>403</t>
  </si>
  <si>
    <t>KOTAKLOVOL</t>
  </si>
  <si>
    <t>60681</t>
  </si>
  <si>
    <t>KOTAKMID50</t>
  </si>
  <si>
    <t>27542</t>
  </si>
  <si>
    <t>KOTAKMNC</t>
  </si>
  <si>
    <t>3464</t>
  </si>
  <si>
    <t>KOTAKNIFTY</t>
  </si>
  <si>
    <t>25689</t>
  </si>
  <si>
    <t>KOTAKNV20</t>
  </si>
  <si>
    <t>53558</t>
  </si>
  <si>
    <t>KOTAKPSUBK</t>
  </si>
  <si>
    <t>61417</t>
  </si>
  <si>
    <t>KOTAKSILVE</t>
  </si>
  <si>
    <t>454886</t>
  </si>
  <si>
    <t>KOTARISUG</t>
  </si>
  <si>
    <t>180727</t>
  </si>
  <si>
    <t>315923</t>
  </si>
  <si>
    <t>122173</t>
  </si>
  <si>
    <t>KOTHARIPET</t>
  </si>
  <si>
    <t>161165</t>
  </si>
  <si>
    <t>73528</t>
  </si>
  <si>
    <t>173705</t>
  </si>
  <si>
    <t>KOTHARIPRO</t>
  </si>
  <si>
    <t>44144</t>
  </si>
  <si>
    <t>33463</t>
  </si>
  <si>
    <t>58670</t>
  </si>
  <si>
    <t>KPIGREEN</t>
  </si>
  <si>
    <t>226218</t>
  </si>
  <si>
    <t>172146</t>
  </si>
  <si>
    <t>123506</t>
  </si>
  <si>
    <t>KPIL</t>
  </si>
  <si>
    <t>905950</t>
  </si>
  <si>
    <t>412970</t>
  </si>
  <si>
    <t>460927</t>
  </si>
  <si>
    <t>KPITTECH</t>
  </si>
  <si>
    <t>354994</t>
  </si>
  <si>
    <t>306085</t>
  </si>
  <si>
    <t>314394</t>
  </si>
  <si>
    <t>KPRMILL</t>
  </si>
  <si>
    <t>141466</t>
  </si>
  <si>
    <t>95692</t>
  </si>
  <si>
    <t>59227</t>
  </si>
  <si>
    <t>KRBL</t>
  </si>
  <si>
    <t>801062</t>
  </si>
  <si>
    <t>3190606</t>
  </si>
  <si>
    <t>759492</t>
  </si>
  <si>
    <t>KREBSBIO</t>
  </si>
  <si>
    <t>183131</t>
  </si>
  <si>
    <t>167730</t>
  </si>
  <si>
    <t>59242</t>
  </si>
  <si>
    <t>KRIDHANINF</t>
  </si>
  <si>
    <t>KRISHANA</t>
  </si>
  <si>
    <t>79640</t>
  </si>
  <si>
    <t>42150</t>
  </si>
  <si>
    <t>8297</t>
  </si>
  <si>
    <t>KRITI</t>
  </si>
  <si>
    <t>43828</t>
  </si>
  <si>
    <t>138095</t>
  </si>
  <si>
    <t>79802</t>
  </si>
  <si>
    <t>KRITIKA</t>
  </si>
  <si>
    <t>436563</t>
  </si>
  <si>
    <t>299630</t>
  </si>
  <si>
    <t>429633</t>
  </si>
  <si>
    <t>KRITINUT</t>
  </si>
  <si>
    <t>416835</t>
  </si>
  <si>
    <t>347847</t>
  </si>
  <si>
    <t>152234</t>
  </si>
  <si>
    <t>KRSNAA</t>
  </si>
  <si>
    <t>43231</t>
  </si>
  <si>
    <t>69483</t>
  </si>
  <si>
    <t>59301</t>
  </si>
  <si>
    <t>KSB</t>
  </si>
  <si>
    <t>18185</t>
  </si>
  <si>
    <t>7894</t>
  </si>
  <si>
    <t>9489</t>
  </si>
  <si>
    <t>KSCL</t>
  </si>
  <si>
    <t>65867</t>
  </si>
  <si>
    <t>111123</t>
  </si>
  <si>
    <t>75369</t>
  </si>
  <si>
    <t>KSHITIJPOL</t>
  </si>
  <si>
    <t>KSL</t>
  </si>
  <si>
    <t>89445</t>
  </si>
  <si>
    <t>45145</t>
  </si>
  <si>
    <t>84633</t>
  </si>
  <si>
    <t>KSOLVES</t>
  </si>
  <si>
    <t>12671</t>
  </si>
  <si>
    <t>14582</t>
  </si>
  <si>
    <t>15269</t>
  </si>
  <si>
    <t>KTKBANK</t>
  </si>
  <si>
    <t>1119620</t>
  </si>
  <si>
    <t>1151885</t>
  </si>
  <si>
    <t>843224</t>
  </si>
  <si>
    <t>KUANTUM</t>
  </si>
  <si>
    <t>63392</t>
  </si>
  <si>
    <t>79443</t>
  </si>
  <si>
    <t>140143</t>
  </si>
  <si>
    <t>L&amp;TFH</t>
  </si>
  <si>
    <t>3846723</t>
  </si>
  <si>
    <t>LAGNAM</t>
  </si>
  <si>
    <t>LAL</t>
  </si>
  <si>
    <t>132603</t>
  </si>
  <si>
    <t>106616</t>
  </si>
  <si>
    <t>123534</t>
  </si>
  <si>
    <t>LALPATHLAB</t>
  </si>
  <si>
    <t>242612</t>
  </si>
  <si>
    <t>357617</t>
  </si>
  <si>
    <t>258717</t>
  </si>
  <si>
    <t>LAMBODHARA</t>
  </si>
  <si>
    <t>40915</t>
  </si>
  <si>
    <t>15756</t>
  </si>
  <si>
    <t>24741</t>
  </si>
  <si>
    <t>LANDMARK</t>
  </si>
  <si>
    <t>58294</t>
  </si>
  <si>
    <t>57971</t>
  </si>
  <si>
    <t>97528</t>
  </si>
  <si>
    <t>LAOPALA</t>
  </si>
  <si>
    <t>273364</t>
  </si>
  <si>
    <t>74271</t>
  </si>
  <si>
    <t>81744</t>
  </si>
  <si>
    <t>LASA</t>
  </si>
  <si>
    <t>109962</t>
  </si>
  <si>
    <t>58777</t>
  </si>
  <si>
    <t>44027</t>
  </si>
  <si>
    <t>LATENTVIEW</t>
  </si>
  <si>
    <t>LATTEYS</t>
  </si>
  <si>
    <t>LAURUSLABS</t>
  </si>
  <si>
    <t>1306725</t>
  </si>
  <si>
    <t>858244</t>
  </si>
  <si>
    <t>480567</t>
  </si>
  <si>
    <t>LAXMICOT</t>
  </si>
  <si>
    <t>14826</t>
  </si>
  <si>
    <t>17868</t>
  </si>
  <si>
    <t>16011</t>
  </si>
  <si>
    <t>LAXMIMACH</t>
  </si>
  <si>
    <t>4334</t>
  </si>
  <si>
    <t>5244</t>
  </si>
  <si>
    <t>2766</t>
  </si>
  <si>
    <t>LCCINFOTEC</t>
  </si>
  <si>
    <t>LEMONTREE</t>
  </si>
  <si>
    <t>991395</t>
  </si>
  <si>
    <t>2318040</t>
  </si>
  <si>
    <t>1099034</t>
  </si>
  <si>
    <t>LEXUS</t>
  </si>
  <si>
    <t>307700</t>
  </si>
  <si>
    <t>123545</t>
  </si>
  <si>
    <t>44297</t>
  </si>
  <si>
    <t>LFIC</t>
  </si>
  <si>
    <t>6639</t>
  </si>
  <si>
    <t>1752</t>
  </si>
  <si>
    <t>4310</t>
  </si>
  <si>
    <t>LGBBROSLTD</t>
  </si>
  <si>
    <t>19535</t>
  </si>
  <si>
    <t>85722</t>
  </si>
  <si>
    <t>23556</t>
  </si>
  <si>
    <t>LGBFORGE</t>
  </si>
  <si>
    <t>LGHL</t>
  </si>
  <si>
    <t>LIBAS</t>
  </si>
  <si>
    <t>77288</t>
  </si>
  <si>
    <t>46655</t>
  </si>
  <si>
    <t>34564</t>
  </si>
  <si>
    <t>LIBERTSHOE</t>
  </si>
  <si>
    <t>42740</t>
  </si>
  <si>
    <t>26272</t>
  </si>
  <si>
    <t>30130</t>
  </si>
  <si>
    <t>LICHSGFIN</t>
  </si>
  <si>
    <t>905299</t>
  </si>
  <si>
    <t>803535</t>
  </si>
  <si>
    <t>636070</t>
  </si>
  <si>
    <t>LICI</t>
  </si>
  <si>
    <t>692345</t>
  </si>
  <si>
    <t>4237117</t>
  </si>
  <si>
    <t>3301159</t>
  </si>
  <si>
    <t>LICMFGOLD</t>
  </si>
  <si>
    <t>337</t>
  </si>
  <si>
    <t>232</t>
  </si>
  <si>
    <t>298</t>
  </si>
  <si>
    <t>LICNETFGSC</t>
  </si>
  <si>
    <t>13853</t>
  </si>
  <si>
    <t>8211</t>
  </si>
  <si>
    <t>42142</t>
  </si>
  <si>
    <t>LICNETFN50</t>
  </si>
  <si>
    <t>255</t>
  </si>
  <si>
    <t>576</t>
  </si>
  <si>
    <t>507</t>
  </si>
  <si>
    <t>LICNETFSEN</t>
  </si>
  <si>
    <t>53</t>
  </si>
  <si>
    <t>36</t>
  </si>
  <si>
    <t>46</t>
  </si>
  <si>
    <t>LICNFNHGP</t>
  </si>
  <si>
    <t>379</t>
  </si>
  <si>
    <t>1259</t>
  </si>
  <si>
    <t>773</t>
  </si>
  <si>
    <t>LIKHITHA</t>
  </si>
  <si>
    <t>68113</t>
  </si>
  <si>
    <t>227227</t>
  </si>
  <si>
    <t>82315</t>
  </si>
  <si>
    <t>LINC</t>
  </si>
  <si>
    <t>63619</t>
  </si>
  <si>
    <t>23178</t>
  </si>
  <si>
    <t>29868</t>
  </si>
  <si>
    <t>LINCOLN</t>
  </si>
  <si>
    <t>40845</t>
  </si>
  <si>
    <t>38275</t>
  </si>
  <si>
    <t>25698</t>
  </si>
  <si>
    <t>LINDEINDIA</t>
  </si>
  <si>
    <t>51268</t>
  </si>
  <si>
    <t>23582</t>
  </si>
  <si>
    <t>35543</t>
  </si>
  <si>
    <t>LIQUID</t>
  </si>
  <si>
    <t>546151</t>
  </si>
  <si>
    <t>145082</t>
  </si>
  <si>
    <t>58484</t>
  </si>
  <si>
    <t>LIQUIDBEES</t>
  </si>
  <si>
    <t>16667085</t>
  </si>
  <si>
    <t>3459696</t>
  </si>
  <si>
    <t>2569806</t>
  </si>
  <si>
    <t>LIQUIDETF</t>
  </si>
  <si>
    <t>935603</t>
  </si>
  <si>
    <t>530578</t>
  </si>
  <si>
    <t>210486</t>
  </si>
  <si>
    <t>LIQUIDSBI</t>
  </si>
  <si>
    <t>14891</t>
  </si>
  <si>
    <t>13648</t>
  </si>
  <si>
    <t>3466</t>
  </si>
  <si>
    <t>LLOYDSENGG</t>
  </si>
  <si>
    <t>4970549</t>
  </si>
  <si>
    <t>13171072</t>
  </si>
  <si>
    <t>5409313</t>
  </si>
  <si>
    <t>LLOYDSME</t>
  </si>
  <si>
    <t>322825</t>
  </si>
  <si>
    <t>336944</t>
  </si>
  <si>
    <t>393204</t>
  </si>
  <si>
    <t>LODHA</t>
  </si>
  <si>
    <t>1037914</t>
  </si>
  <si>
    <t>133482</t>
  </si>
  <si>
    <t>818640</t>
  </si>
  <si>
    <t>LOKESHMACH</t>
  </si>
  <si>
    <t>LORDSCHLO</t>
  </si>
  <si>
    <t>LOTUSEYE</t>
  </si>
  <si>
    <t>24512</t>
  </si>
  <si>
    <t>19575</t>
  </si>
  <si>
    <t>22073</t>
  </si>
  <si>
    <t>LOVABLE</t>
  </si>
  <si>
    <t>17609</t>
  </si>
  <si>
    <t>41464</t>
  </si>
  <si>
    <t>25973</t>
  </si>
  <si>
    <t>LOWVOL</t>
  </si>
  <si>
    <t>456</t>
  </si>
  <si>
    <t>2015</t>
  </si>
  <si>
    <t>1724</t>
  </si>
  <si>
    <t>LOYALTEX</t>
  </si>
  <si>
    <t>321</t>
  </si>
  <si>
    <t>723</t>
  </si>
  <si>
    <t>LPDC</t>
  </si>
  <si>
    <t>1412548</t>
  </si>
  <si>
    <t>671496</t>
  </si>
  <si>
    <t>LT</t>
  </si>
  <si>
    <t>790773</t>
  </si>
  <si>
    <t>1356860</t>
  </si>
  <si>
    <t>1211321</t>
  </si>
  <si>
    <t>LTFOODS</t>
  </si>
  <si>
    <t>375874</t>
  </si>
  <si>
    <t>2018398</t>
  </si>
  <si>
    <t>697835</t>
  </si>
  <si>
    <t>LTGILTBEES</t>
  </si>
  <si>
    <t>1703368</t>
  </si>
  <si>
    <t>1196006</t>
  </si>
  <si>
    <t>1628032</t>
  </si>
  <si>
    <t>LTIM</t>
  </si>
  <si>
    <t>99349</t>
  </si>
  <si>
    <t>147714</t>
  </si>
  <si>
    <t>162899</t>
  </si>
  <si>
    <t>LTTS</t>
  </si>
  <si>
    <t>78685</t>
  </si>
  <si>
    <t>71305</t>
  </si>
  <si>
    <t>29418</t>
  </si>
  <si>
    <t>LUMAXIND</t>
  </si>
  <si>
    <t>7453</t>
  </si>
  <si>
    <t>2451</t>
  </si>
  <si>
    <t>3959</t>
  </si>
  <si>
    <t>LUMAXTECH</t>
  </si>
  <si>
    <t>114517</t>
  </si>
  <si>
    <t>63864</t>
  </si>
  <si>
    <t>127501</t>
  </si>
  <si>
    <t>LUPIN</t>
  </si>
  <si>
    <t>392212</t>
  </si>
  <si>
    <t>599912</t>
  </si>
  <si>
    <t>677139</t>
  </si>
  <si>
    <t>LUXIND</t>
  </si>
  <si>
    <t>208239</t>
  </si>
  <si>
    <t>241876</t>
  </si>
  <si>
    <t>292094</t>
  </si>
  <si>
    <t>LXCHEM</t>
  </si>
  <si>
    <t>1488149</t>
  </si>
  <si>
    <t>937639</t>
  </si>
  <si>
    <t>938354</t>
  </si>
  <si>
    <t>LYKALABS</t>
  </si>
  <si>
    <t>169014</t>
  </si>
  <si>
    <t>122572</t>
  </si>
  <si>
    <t>LYPSAGEMS</t>
  </si>
  <si>
    <t>137021</t>
  </si>
  <si>
    <t>57011</t>
  </si>
  <si>
    <t>90141</t>
  </si>
  <si>
    <t>M&amp;M</t>
  </si>
  <si>
    <t>1041819</t>
  </si>
  <si>
    <t>1764054</t>
  </si>
  <si>
    <t>7342210</t>
  </si>
  <si>
    <t>M&amp;MFIN</t>
  </si>
  <si>
    <t>837048</t>
  </si>
  <si>
    <t>499196</t>
  </si>
  <si>
    <t>545752</t>
  </si>
  <si>
    <t>MAANALU</t>
  </si>
  <si>
    <t>71527</t>
  </si>
  <si>
    <t>38061</t>
  </si>
  <si>
    <t>80252</t>
  </si>
  <si>
    <t>MACPOWER</t>
  </si>
  <si>
    <t>MADHAV</t>
  </si>
  <si>
    <t>MADHUCON</t>
  </si>
  <si>
    <t>MADRASFERT</t>
  </si>
  <si>
    <t>1665836</t>
  </si>
  <si>
    <t>2767320</t>
  </si>
  <si>
    <t>1150766</t>
  </si>
  <si>
    <t>MAFANG</t>
  </si>
  <si>
    <t>651054</t>
  </si>
  <si>
    <t>368846</t>
  </si>
  <si>
    <t>431386</t>
  </si>
  <si>
    <t>MAGADSUGAR</t>
  </si>
  <si>
    <t>5065</t>
  </si>
  <si>
    <t>30138</t>
  </si>
  <si>
    <t>13093</t>
  </si>
  <si>
    <t>MAGNUM</t>
  </si>
  <si>
    <t>180653</t>
  </si>
  <si>
    <t>208466</t>
  </si>
  <si>
    <t>139988</t>
  </si>
  <si>
    <t>MAHABANK</t>
  </si>
  <si>
    <t>3912175</t>
  </si>
  <si>
    <t>10647632</t>
  </si>
  <si>
    <t>5356351</t>
  </si>
  <si>
    <t>MAHAPEXLTD</t>
  </si>
  <si>
    <t>11727</t>
  </si>
  <si>
    <t>13482</t>
  </si>
  <si>
    <t>8340</t>
  </si>
  <si>
    <t>MAHASTEEL</t>
  </si>
  <si>
    <t>36529</t>
  </si>
  <si>
    <t>9580</t>
  </si>
  <si>
    <t>21321</t>
  </si>
  <si>
    <t>MAHEPC</t>
  </si>
  <si>
    <t>MAHESHWARI</t>
  </si>
  <si>
    <t>108581</t>
  </si>
  <si>
    <t>159443</t>
  </si>
  <si>
    <t>39729</t>
  </si>
  <si>
    <t>MAHKTECH</t>
  </si>
  <si>
    <t>633366</t>
  </si>
  <si>
    <t>1273140</t>
  </si>
  <si>
    <t>838259</t>
  </si>
  <si>
    <t>MAHLIFE</t>
  </si>
  <si>
    <t>93841</t>
  </si>
  <si>
    <t>85345</t>
  </si>
  <si>
    <t>186293</t>
  </si>
  <si>
    <t>MAHLOG</t>
  </si>
  <si>
    <t>63283</t>
  </si>
  <si>
    <t>131377</t>
  </si>
  <si>
    <t>98840</t>
  </si>
  <si>
    <t>MAHSCOOTER</t>
  </si>
  <si>
    <t>5092</t>
  </si>
  <si>
    <t>2085</t>
  </si>
  <si>
    <t>4646</t>
  </si>
  <si>
    <t>MAHSEAMLES</t>
  </si>
  <si>
    <t>390023</t>
  </si>
  <si>
    <t>245793</t>
  </si>
  <si>
    <t>170588</t>
  </si>
  <si>
    <t>MAITHANALL</t>
  </si>
  <si>
    <t>28365</t>
  </si>
  <si>
    <t>19830</t>
  </si>
  <si>
    <t>27511</t>
  </si>
  <si>
    <t>MAKEINDIA</t>
  </si>
  <si>
    <t>74711</t>
  </si>
  <si>
    <t>94825</t>
  </si>
  <si>
    <t>112612</t>
  </si>
  <si>
    <t>MALLCOM</t>
  </si>
  <si>
    <t>5108</t>
  </si>
  <si>
    <t>6716</t>
  </si>
  <si>
    <t>32385</t>
  </si>
  <si>
    <t>MALUPAPER</t>
  </si>
  <si>
    <t>MANAKALUCO</t>
  </si>
  <si>
    <t>116046</t>
  </si>
  <si>
    <t>277064</t>
  </si>
  <si>
    <t>571791</t>
  </si>
  <si>
    <t>MANAKCOAT</t>
  </si>
  <si>
    <t>MANAKSIA</t>
  </si>
  <si>
    <t>83789</t>
  </si>
  <si>
    <t>62865</t>
  </si>
  <si>
    <t>MANAKSTEEL</t>
  </si>
  <si>
    <t>MANALIPETC</t>
  </si>
  <si>
    <t>308256</t>
  </si>
  <si>
    <t>1922313</t>
  </si>
  <si>
    <t>1282444</t>
  </si>
  <si>
    <t>MANAPPURAM</t>
  </si>
  <si>
    <t>2759562</t>
  </si>
  <si>
    <t>2658006</t>
  </si>
  <si>
    <t>7456500</t>
  </si>
  <si>
    <t>MANGALAM</t>
  </si>
  <si>
    <t>32028</t>
  </si>
  <si>
    <t>21813</t>
  </si>
  <si>
    <t>18684</t>
  </si>
  <si>
    <t>MANGCHEFER</t>
  </si>
  <si>
    <t>525829</t>
  </si>
  <si>
    <t>1126272</t>
  </si>
  <si>
    <t>379627</t>
  </si>
  <si>
    <t>MANGLMCEM</t>
  </si>
  <si>
    <t>39444</t>
  </si>
  <si>
    <t>21323</t>
  </si>
  <si>
    <t>74819</t>
  </si>
  <si>
    <t>MANINDS</t>
  </si>
  <si>
    <t>802348</t>
  </si>
  <si>
    <t>442618</t>
  </si>
  <si>
    <t>252751</t>
  </si>
  <si>
    <t>MANINFRA</t>
  </si>
  <si>
    <t>292900</t>
  </si>
  <si>
    <t>168342</t>
  </si>
  <si>
    <t>688898</t>
  </si>
  <si>
    <t>MANKIND</t>
  </si>
  <si>
    <t>283275</t>
  </si>
  <si>
    <t>512749</t>
  </si>
  <si>
    <t>1010182</t>
  </si>
  <si>
    <t>MANOMAY</t>
  </si>
  <si>
    <t>16557</t>
  </si>
  <si>
    <t>924</t>
  </si>
  <si>
    <t>6551</t>
  </si>
  <si>
    <t>MANORAMA</t>
  </si>
  <si>
    <t>MANORG</t>
  </si>
  <si>
    <t>MANUGRAPH</t>
  </si>
  <si>
    <t>23158</t>
  </si>
  <si>
    <t>18372</t>
  </si>
  <si>
    <t>21153</t>
  </si>
  <si>
    <t>MANYAVAR</t>
  </si>
  <si>
    <t>41986</t>
  </si>
  <si>
    <t>99398</t>
  </si>
  <si>
    <t>61199</t>
  </si>
  <si>
    <t>MAPMYINDIA</t>
  </si>
  <si>
    <t>55388</t>
  </si>
  <si>
    <t>36675</t>
  </si>
  <si>
    <t>45669</t>
  </si>
  <si>
    <t>MARALOVER</t>
  </si>
  <si>
    <t>12300</t>
  </si>
  <si>
    <t>16394</t>
  </si>
  <si>
    <t>23934</t>
  </si>
  <si>
    <t>MARATHON</t>
  </si>
  <si>
    <t>90040</t>
  </si>
  <si>
    <t>28241</t>
  </si>
  <si>
    <t>67162</t>
  </si>
  <si>
    <t>MARICO</t>
  </si>
  <si>
    <t>2207113</t>
  </si>
  <si>
    <t>1187934</t>
  </si>
  <si>
    <t>1370833</t>
  </si>
  <si>
    <t>MARINE</t>
  </si>
  <si>
    <t>470359</t>
  </si>
  <si>
    <t>324315</t>
  </si>
  <si>
    <t>1070696</t>
  </si>
  <si>
    <t>MARKSANS</t>
  </si>
  <si>
    <t>1884507</t>
  </si>
  <si>
    <t>889259</t>
  </si>
  <si>
    <t>2019466</t>
  </si>
  <si>
    <t>MARSHALL</t>
  </si>
  <si>
    <t>MARUTI</t>
  </si>
  <si>
    <t>334887</t>
  </si>
  <si>
    <t>606524</t>
  </si>
  <si>
    <t>548805</t>
  </si>
  <si>
    <t>MASFIN</t>
  </si>
  <si>
    <t>234065</t>
  </si>
  <si>
    <t>94312</t>
  </si>
  <si>
    <t>239873</t>
  </si>
  <si>
    <t>MASKINVEST</t>
  </si>
  <si>
    <t>MASPTOP50</t>
  </si>
  <si>
    <t>134480</t>
  </si>
  <si>
    <t>136197</t>
  </si>
  <si>
    <t>253236</t>
  </si>
  <si>
    <t>MASTEK</t>
  </si>
  <si>
    <t>44052</t>
  </si>
  <si>
    <t>25120</t>
  </si>
  <si>
    <t>26362</t>
  </si>
  <si>
    <t>MATRIMONY</t>
  </si>
  <si>
    <t>24282</t>
  </si>
  <si>
    <t>12401</t>
  </si>
  <si>
    <t>27115</t>
  </si>
  <si>
    <t>MAWANASUG</t>
  </si>
  <si>
    <t>201181</t>
  </si>
  <si>
    <t>206750</t>
  </si>
  <si>
    <t>124161</t>
  </si>
  <si>
    <t>MAXESTATES</t>
  </si>
  <si>
    <t>81239</t>
  </si>
  <si>
    <t>56914</t>
  </si>
  <si>
    <t>200787</t>
  </si>
  <si>
    <t>MAXHEALTH</t>
  </si>
  <si>
    <t>1588049</t>
  </si>
  <si>
    <t>1009456</t>
  </si>
  <si>
    <t>753260</t>
  </si>
  <si>
    <t>MAXIND</t>
  </si>
  <si>
    <t>23746</t>
  </si>
  <si>
    <t>16597</t>
  </si>
  <si>
    <t>162847</t>
  </si>
  <si>
    <t>MAYURUNIQ</t>
  </si>
  <si>
    <t>25199</t>
  </si>
  <si>
    <t>18568</t>
  </si>
  <si>
    <t>122069</t>
  </si>
  <si>
    <t>MAZDA</t>
  </si>
  <si>
    <t>6817</t>
  </si>
  <si>
    <t>8559</t>
  </si>
  <si>
    <t>2647</t>
  </si>
  <si>
    <t>MAZDOCK</t>
  </si>
  <si>
    <t>929055</t>
  </si>
  <si>
    <t>719371</t>
  </si>
  <si>
    <t>575452</t>
  </si>
  <si>
    <t>MBAPL</t>
  </si>
  <si>
    <t>11590</t>
  </si>
  <si>
    <t>5343</t>
  </si>
  <si>
    <t>7180</t>
  </si>
  <si>
    <t>MBLINFRA</t>
  </si>
  <si>
    <t>331525</t>
  </si>
  <si>
    <t>195404</t>
  </si>
  <si>
    <t>154135</t>
  </si>
  <si>
    <t>MCDOWELL-N</t>
  </si>
  <si>
    <t>717573</t>
  </si>
  <si>
    <t>MCL</t>
  </si>
  <si>
    <t>26124</t>
  </si>
  <si>
    <t>46314</t>
  </si>
  <si>
    <t>20472</t>
  </si>
  <si>
    <t>MCLEODRUSS</t>
  </si>
  <si>
    <t>798921</t>
  </si>
  <si>
    <t>462217</t>
  </si>
  <si>
    <t>4962704</t>
  </si>
  <si>
    <t>MCX</t>
  </si>
  <si>
    <t>108988</t>
  </si>
  <si>
    <t>209525</t>
  </si>
  <si>
    <t>881391</t>
  </si>
  <si>
    <t>MEDANTA</t>
  </si>
  <si>
    <t>209952</t>
  </si>
  <si>
    <t>355788</t>
  </si>
  <si>
    <t>214304</t>
  </si>
  <si>
    <t>MEDICAMEQ</t>
  </si>
  <si>
    <t>19228</t>
  </si>
  <si>
    <t>14920</t>
  </si>
  <si>
    <t>17469</t>
  </si>
  <si>
    <t>MEDICO</t>
  </si>
  <si>
    <t>MEDPLUS</t>
  </si>
  <si>
    <t>78483</t>
  </si>
  <si>
    <t>82017</t>
  </si>
  <si>
    <t>110495</t>
  </si>
  <si>
    <t>MEGASOFT</t>
  </si>
  <si>
    <t>297937</t>
  </si>
  <si>
    <t>68621</t>
  </si>
  <si>
    <t>116982</t>
  </si>
  <si>
    <t>MEGASTAR</t>
  </si>
  <si>
    <t>3814</t>
  </si>
  <si>
    <t>42791</t>
  </si>
  <si>
    <t>27064</t>
  </si>
  <si>
    <t>MENONBE</t>
  </si>
  <si>
    <t>30080</t>
  </si>
  <si>
    <t>27848</t>
  </si>
  <si>
    <t>90602</t>
  </si>
  <si>
    <t>MEP</t>
  </si>
  <si>
    <t>METROBRAND</t>
  </si>
  <si>
    <t>452806</t>
  </si>
  <si>
    <t>225151</t>
  </si>
  <si>
    <t>109393</t>
  </si>
  <si>
    <t>METROPOLIS</t>
  </si>
  <si>
    <t>41742</t>
  </si>
  <si>
    <t>65046</t>
  </si>
  <si>
    <t>49707</t>
  </si>
  <si>
    <t>MFSL</t>
  </si>
  <si>
    <t>326561</t>
  </si>
  <si>
    <t>694292</t>
  </si>
  <si>
    <t>859476</t>
  </si>
  <si>
    <t>MGEL</t>
  </si>
  <si>
    <t>1178079</t>
  </si>
  <si>
    <t>520181</t>
  </si>
  <si>
    <t>574104</t>
  </si>
  <si>
    <t>MGL</t>
  </si>
  <si>
    <t>134004</t>
  </si>
  <si>
    <t>410525</t>
  </si>
  <si>
    <t>296551</t>
  </si>
  <si>
    <t>MHLXMIRU</t>
  </si>
  <si>
    <t>8383</t>
  </si>
  <si>
    <t>37639</t>
  </si>
  <si>
    <t>62915</t>
  </si>
  <si>
    <t>MHRIL</t>
  </si>
  <si>
    <t>99252</t>
  </si>
  <si>
    <t>132681</t>
  </si>
  <si>
    <t>103845</t>
  </si>
  <si>
    <t>MICEL</t>
  </si>
  <si>
    <t>4348105</t>
  </si>
  <si>
    <t>1992093</t>
  </si>
  <si>
    <t>MID150BEES</t>
  </si>
  <si>
    <t>426946</t>
  </si>
  <si>
    <t>308224</t>
  </si>
  <si>
    <t>379566</t>
  </si>
  <si>
    <t>MIDCAPETF</t>
  </si>
  <si>
    <t>1122809</t>
  </si>
  <si>
    <t>1093518</t>
  </si>
  <si>
    <t>1399960</t>
  </si>
  <si>
    <t>MIDHANI</t>
  </si>
  <si>
    <t>4076500</t>
  </si>
  <si>
    <t>1119488</t>
  </si>
  <si>
    <t>664347</t>
  </si>
  <si>
    <t>MINDACORP</t>
  </si>
  <si>
    <t>77788</t>
  </si>
  <si>
    <t>119829</t>
  </si>
  <si>
    <t>71912</t>
  </si>
  <si>
    <t>MINDTECK</t>
  </si>
  <si>
    <t>105742</t>
  </si>
  <si>
    <t>62485</t>
  </si>
  <si>
    <t>67879</t>
  </si>
  <si>
    <t>MIRCELECTR</t>
  </si>
  <si>
    <t>908746</t>
  </si>
  <si>
    <t>441552</t>
  </si>
  <si>
    <t>273940</t>
  </si>
  <si>
    <t>MIRZAINT</t>
  </si>
  <si>
    <t>164878</t>
  </si>
  <si>
    <t>139825</t>
  </si>
  <si>
    <t>122129</t>
  </si>
  <si>
    <t>MITCON</t>
  </si>
  <si>
    <t>21904</t>
  </si>
  <si>
    <t>14212</t>
  </si>
  <si>
    <t>1306496</t>
  </si>
  <si>
    <t>MITTAL</t>
  </si>
  <si>
    <t>783640</t>
  </si>
  <si>
    <t>630974</t>
  </si>
  <si>
    <t>707056</t>
  </si>
  <si>
    <t>MKPL</t>
  </si>
  <si>
    <t>MMFL</t>
  </si>
  <si>
    <t>35492</t>
  </si>
  <si>
    <t>39135</t>
  </si>
  <si>
    <t>MMP</t>
  </si>
  <si>
    <t>129445</t>
  </si>
  <si>
    <t>42914</t>
  </si>
  <si>
    <t>220118</t>
  </si>
  <si>
    <t>MMTC</t>
  </si>
  <si>
    <t>2287939</t>
  </si>
  <si>
    <t>1111119</t>
  </si>
  <si>
    <t>1397865</t>
  </si>
  <si>
    <t>MODIRUBBER</t>
  </si>
  <si>
    <t>MODISONLTD</t>
  </si>
  <si>
    <t>MOGSEC</t>
  </si>
  <si>
    <t>2473</t>
  </si>
  <si>
    <t>14216</t>
  </si>
  <si>
    <t>22431</t>
  </si>
  <si>
    <t>MOHEALTH</t>
  </si>
  <si>
    <t>33883</t>
  </si>
  <si>
    <t>29542</t>
  </si>
  <si>
    <t>40371</t>
  </si>
  <si>
    <t>MOHITIND</t>
  </si>
  <si>
    <t>MOIL</t>
  </si>
  <si>
    <t>2879787</t>
  </si>
  <si>
    <t>818700</t>
  </si>
  <si>
    <t>692314</t>
  </si>
  <si>
    <t>MOKSH</t>
  </si>
  <si>
    <t>MOL</t>
  </si>
  <si>
    <t>439280</t>
  </si>
  <si>
    <t>488817</t>
  </si>
  <si>
    <t>534011</t>
  </si>
  <si>
    <t>MOLDTECH</t>
  </si>
  <si>
    <t>360508</t>
  </si>
  <si>
    <t>197017</t>
  </si>
  <si>
    <t>100786</t>
  </si>
  <si>
    <t>MOLDTKPAC</t>
  </si>
  <si>
    <t>21659</t>
  </si>
  <si>
    <t>121667</t>
  </si>
  <si>
    <t>24461</t>
  </si>
  <si>
    <t>MOLOWVOL</t>
  </si>
  <si>
    <t>29078</t>
  </si>
  <si>
    <t>9269</t>
  </si>
  <si>
    <t>760666</t>
  </si>
  <si>
    <t>MOM100</t>
  </si>
  <si>
    <t>240305</t>
  </si>
  <si>
    <t>200155</t>
  </si>
  <si>
    <t>277479</t>
  </si>
  <si>
    <t>MOM50</t>
  </si>
  <si>
    <t>2277</t>
  </si>
  <si>
    <t>13475</t>
  </si>
  <si>
    <t>12541</t>
  </si>
  <si>
    <t>MOMENTUM</t>
  </si>
  <si>
    <t>137960</t>
  </si>
  <si>
    <t>548238</t>
  </si>
  <si>
    <t>122039</t>
  </si>
  <si>
    <t>MOMOMENTUM</t>
  </si>
  <si>
    <t>141198</t>
  </si>
  <si>
    <t>88548</t>
  </si>
  <si>
    <t>135545</t>
  </si>
  <si>
    <t>MON100</t>
  </si>
  <si>
    <t>256749</t>
  </si>
  <si>
    <t>254587</t>
  </si>
  <si>
    <t>185472</t>
  </si>
  <si>
    <t>MONARCH</t>
  </si>
  <si>
    <t>10644</t>
  </si>
  <si>
    <t>33845</t>
  </si>
  <si>
    <t>40464</t>
  </si>
  <si>
    <t>MONIFTY500</t>
  </si>
  <si>
    <t>1653512</t>
  </si>
  <si>
    <t>333624</t>
  </si>
  <si>
    <t>1596448</t>
  </si>
  <si>
    <t>MONQ50</t>
  </si>
  <si>
    <t>23225</t>
  </si>
  <si>
    <t>20357</t>
  </si>
  <si>
    <t>24543</t>
  </si>
  <si>
    <t>MONTECARLO</t>
  </si>
  <si>
    <t>73584</t>
  </si>
  <si>
    <t>35281</t>
  </si>
  <si>
    <t>24736</t>
  </si>
  <si>
    <t>MOQUALITY</t>
  </si>
  <si>
    <t>5111</t>
  </si>
  <si>
    <t>1821</t>
  </si>
  <si>
    <t>2690</t>
  </si>
  <si>
    <t>MORARJEE</t>
  </si>
  <si>
    <t>MOREPENLAB</t>
  </si>
  <si>
    <t>4975805</t>
  </si>
  <si>
    <t>2295763</t>
  </si>
  <si>
    <t>2743744</t>
  </si>
  <si>
    <t>MOTHERSON</t>
  </si>
  <si>
    <t>6712988</t>
  </si>
  <si>
    <t>6779087</t>
  </si>
  <si>
    <t>9346054</t>
  </si>
  <si>
    <t>MOTILALOFS</t>
  </si>
  <si>
    <t>415671</t>
  </si>
  <si>
    <t>408324</t>
  </si>
  <si>
    <t>340160</t>
  </si>
  <si>
    <t>MOTOGENFIN</t>
  </si>
  <si>
    <t>26361</t>
  </si>
  <si>
    <t>26202</t>
  </si>
  <si>
    <t>8010</t>
  </si>
  <si>
    <t>MOVALUE</t>
  </si>
  <si>
    <t>122105</t>
  </si>
  <si>
    <t>131131</t>
  </si>
  <si>
    <t>205375</t>
  </si>
  <si>
    <t>MPHASIS</t>
  </si>
  <si>
    <t>588368</t>
  </si>
  <si>
    <t>279063</t>
  </si>
  <si>
    <t>509793</t>
  </si>
  <si>
    <t>MPSLTD</t>
  </si>
  <si>
    <t>14040</t>
  </si>
  <si>
    <t>12647</t>
  </si>
  <si>
    <t>9114</t>
  </si>
  <si>
    <t>MRF</t>
  </si>
  <si>
    <t>5636</t>
  </si>
  <si>
    <t>2936</t>
  </si>
  <si>
    <t>1637</t>
  </si>
  <si>
    <t>MRO-TEK</t>
  </si>
  <si>
    <t>MRPL</t>
  </si>
  <si>
    <t>1169142</t>
  </si>
  <si>
    <t>7853178</t>
  </si>
  <si>
    <t>2508779</t>
  </si>
  <si>
    <t>MSPL</t>
  </si>
  <si>
    <t>694406</t>
  </si>
  <si>
    <t>310314</t>
  </si>
  <si>
    <t>812579</t>
  </si>
  <si>
    <t>MSTCLTD</t>
  </si>
  <si>
    <t>114170</t>
  </si>
  <si>
    <t>95457</t>
  </si>
  <si>
    <t>122720</t>
  </si>
  <si>
    <t>MSUMI</t>
  </si>
  <si>
    <t>7293816</t>
  </si>
  <si>
    <t>3599065</t>
  </si>
  <si>
    <t>10035652</t>
  </si>
  <si>
    <t>MTARTECH</t>
  </si>
  <si>
    <t>191477</t>
  </si>
  <si>
    <t>147464</t>
  </si>
  <si>
    <t>101321</t>
  </si>
  <si>
    <t>MTEDUCARE</t>
  </si>
  <si>
    <t>MTNL</t>
  </si>
  <si>
    <t>3330912</t>
  </si>
  <si>
    <t>1700904</t>
  </si>
  <si>
    <t>1907375</t>
  </si>
  <si>
    <t>MUFIN</t>
  </si>
  <si>
    <t>36347</t>
  </si>
  <si>
    <t>35975</t>
  </si>
  <si>
    <t>48914</t>
  </si>
  <si>
    <t>MUKANDLTD</t>
  </si>
  <si>
    <t>97761</t>
  </si>
  <si>
    <t>70306</t>
  </si>
  <si>
    <t>111042</t>
  </si>
  <si>
    <t>MUKTAARTS</t>
  </si>
  <si>
    <t>42580</t>
  </si>
  <si>
    <t>18799</t>
  </si>
  <si>
    <t>5618</t>
  </si>
  <si>
    <t>MUNJALAU</t>
  </si>
  <si>
    <t>77920</t>
  </si>
  <si>
    <t>84017</t>
  </si>
  <si>
    <t>127050</t>
  </si>
  <si>
    <t>MUNJALSHOW</t>
  </si>
  <si>
    <t>51184</t>
  </si>
  <si>
    <t>37690</t>
  </si>
  <si>
    <t>74126</t>
  </si>
  <si>
    <t>MURUDCERA</t>
  </si>
  <si>
    <t>172914</t>
  </si>
  <si>
    <t>50234</t>
  </si>
  <si>
    <t>59136</t>
  </si>
  <si>
    <t>MUTHOOTCAP</t>
  </si>
  <si>
    <t>19706</t>
  </si>
  <si>
    <t>32810</t>
  </si>
  <si>
    <t>23667</t>
  </si>
  <si>
    <t>MUTHOOTFIN</t>
  </si>
  <si>
    <t>74052</t>
  </si>
  <si>
    <t>171698</t>
  </si>
  <si>
    <t>245681</t>
  </si>
  <si>
    <t>MVGJL</t>
  </si>
  <si>
    <t>39459</t>
  </si>
  <si>
    <t>18951</t>
  </si>
  <si>
    <t>NACLIND</t>
  </si>
  <si>
    <t>59110</t>
  </si>
  <si>
    <t>36591</t>
  </si>
  <si>
    <t>40485</t>
  </si>
  <si>
    <t>NAGAFERT</t>
  </si>
  <si>
    <t>1743928</t>
  </si>
  <si>
    <t>1540603</t>
  </si>
  <si>
    <t>1277737</t>
  </si>
  <si>
    <t>NAGREEKCAP</t>
  </si>
  <si>
    <t>NAGREEKEXP</t>
  </si>
  <si>
    <t>25404</t>
  </si>
  <si>
    <t>16979</t>
  </si>
  <si>
    <t>20583</t>
  </si>
  <si>
    <t>NAHARCAP</t>
  </si>
  <si>
    <t>12092</t>
  </si>
  <si>
    <t>6985</t>
  </si>
  <si>
    <t>4510</t>
  </si>
  <si>
    <t>NAHARINDUS</t>
  </si>
  <si>
    <t>59546</t>
  </si>
  <si>
    <t>37380</t>
  </si>
  <si>
    <t>37624</t>
  </si>
  <si>
    <t>NAHARPOLY</t>
  </si>
  <si>
    <t>101741</t>
  </si>
  <si>
    <t>49708</t>
  </si>
  <si>
    <t>59995</t>
  </si>
  <si>
    <t>NAHARSPING</t>
  </si>
  <si>
    <t>68746</t>
  </si>
  <si>
    <t>27967</t>
  </si>
  <si>
    <t>27107</t>
  </si>
  <si>
    <t>NAM-INDIA</t>
  </si>
  <si>
    <t>644994</t>
  </si>
  <si>
    <t>444819</t>
  </si>
  <si>
    <t>475499</t>
  </si>
  <si>
    <t>NARMADA</t>
  </si>
  <si>
    <t>NATCOPHARM</t>
  </si>
  <si>
    <t>389288</t>
  </si>
  <si>
    <t>223029</t>
  </si>
  <si>
    <t>300296</t>
  </si>
  <si>
    <t>NATHBIOGEN</t>
  </si>
  <si>
    <t>159470</t>
  </si>
  <si>
    <t>75944</t>
  </si>
  <si>
    <t>107760</t>
  </si>
  <si>
    <t>NATIONALUM</t>
  </si>
  <si>
    <t>9861896</t>
  </si>
  <si>
    <t>7471147</t>
  </si>
  <si>
    <t>6834324</t>
  </si>
  <si>
    <t>NAUKRI</t>
  </si>
  <si>
    <t>91831</t>
  </si>
  <si>
    <t>152328</t>
  </si>
  <si>
    <t>113431</t>
  </si>
  <si>
    <t>NAVA</t>
  </si>
  <si>
    <t>243934</t>
  </si>
  <si>
    <t>190668</t>
  </si>
  <si>
    <t>102204</t>
  </si>
  <si>
    <t>NAVINFLUOR</t>
  </si>
  <si>
    <t>49013</t>
  </si>
  <si>
    <t>145338</t>
  </si>
  <si>
    <t>126087</t>
  </si>
  <si>
    <t>NAVINIFTY</t>
  </si>
  <si>
    <t>2012</t>
  </si>
  <si>
    <t>2370</t>
  </si>
  <si>
    <t>713</t>
  </si>
  <si>
    <t>NAVKARCORP</t>
  </si>
  <si>
    <t>1589891</t>
  </si>
  <si>
    <t>623901</t>
  </si>
  <si>
    <t>2205827</t>
  </si>
  <si>
    <t>NAVNETEDUL</t>
  </si>
  <si>
    <t>135754</t>
  </si>
  <si>
    <t>130310</t>
  </si>
  <si>
    <t>128284</t>
  </si>
  <si>
    <t>NAZARA</t>
  </si>
  <si>
    <t>377281</t>
  </si>
  <si>
    <t>185632</t>
  </si>
  <si>
    <t>161849</t>
  </si>
  <si>
    <t>NBCC</t>
  </si>
  <si>
    <t>13241467</t>
  </si>
  <si>
    <t>10637635</t>
  </si>
  <si>
    <t>8610486</t>
  </si>
  <si>
    <t>NBIFIN</t>
  </si>
  <si>
    <t>1857</t>
  </si>
  <si>
    <t>482</t>
  </si>
  <si>
    <t>1025</t>
  </si>
  <si>
    <t>NCC</t>
  </si>
  <si>
    <t>1560193</t>
  </si>
  <si>
    <t>1530113</t>
  </si>
  <si>
    <t>1405329</t>
  </si>
  <si>
    <t>NCLIND</t>
  </si>
  <si>
    <t>169724</t>
  </si>
  <si>
    <t>131427</t>
  </si>
  <si>
    <t>130419</t>
  </si>
  <si>
    <t>NDGL</t>
  </si>
  <si>
    <t>NDL</t>
  </si>
  <si>
    <t>495371</t>
  </si>
  <si>
    <t>363367</t>
  </si>
  <si>
    <t>563029</t>
  </si>
  <si>
    <t>NDLVENTURE</t>
  </si>
  <si>
    <t>3103</t>
  </si>
  <si>
    <t>5508</t>
  </si>
  <si>
    <t>2513</t>
  </si>
  <si>
    <t>NDRAUTO</t>
  </si>
  <si>
    <t>7563</t>
  </si>
  <si>
    <t>17170</t>
  </si>
  <si>
    <t>120486</t>
  </si>
  <si>
    <t>NDTV</t>
  </si>
  <si>
    <t>73652</t>
  </si>
  <si>
    <t>112958</t>
  </si>
  <si>
    <t>64391</t>
  </si>
  <si>
    <t>NECCLTD</t>
  </si>
  <si>
    <t>239566</t>
  </si>
  <si>
    <t>209288</t>
  </si>
  <si>
    <t>180093</t>
  </si>
  <si>
    <t>NECLIFE</t>
  </si>
  <si>
    <t>383092</t>
  </si>
  <si>
    <t>599934</t>
  </si>
  <si>
    <t>550979</t>
  </si>
  <si>
    <t>NELCAST</t>
  </si>
  <si>
    <t>57552</t>
  </si>
  <si>
    <t>75079</t>
  </si>
  <si>
    <t>34719</t>
  </si>
  <si>
    <t>NELCO</t>
  </si>
  <si>
    <t>158587</t>
  </si>
  <si>
    <t>123677</t>
  </si>
  <si>
    <t>121135</t>
  </si>
  <si>
    <t>NEOGEN</t>
  </si>
  <si>
    <t>17399</t>
  </si>
  <si>
    <t>21084</t>
  </si>
  <si>
    <t>30014</t>
  </si>
  <si>
    <t>NESCO</t>
  </si>
  <si>
    <t>63063</t>
  </si>
  <si>
    <t>27655</t>
  </si>
  <si>
    <t>46382</t>
  </si>
  <si>
    <t>NESTLEIND</t>
  </si>
  <si>
    <t>342671</t>
  </si>
  <si>
    <t>533011</t>
  </si>
  <si>
    <t>314121</t>
  </si>
  <si>
    <t>NETF</t>
  </si>
  <si>
    <t>3912</t>
  </si>
  <si>
    <t>2033</t>
  </si>
  <si>
    <t>NETWEB</t>
  </si>
  <si>
    <t>87221</t>
  </si>
  <si>
    <t>89320</t>
  </si>
  <si>
    <t>69611</t>
  </si>
  <si>
    <t>NETWORK18</t>
  </si>
  <si>
    <t>681785</t>
  </si>
  <si>
    <t>840993</t>
  </si>
  <si>
    <t>743611</t>
  </si>
  <si>
    <t>NEULANDLAB</t>
  </si>
  <si>
    <t>6499</t>
  </si>
  <si>
    <t>10250</t>
  </si>
  <si>
    <t>29895</t>
  </si>
  <si>
    <t>NEWGEN</t>
  </si>
  <si>
    <t>89549</t>
  </si>
  <si>
    <t>36998</t>
  </si>
  <si>
    <t>86592</t>
  </si>
  <si>
    <t>NEXT50</t>
  </si>
  <si>
    <t>7130</t>
  </si>
  <si>
    <t>2114</t>
  </si>
  <si>
    <t>7142</t>
  </si>
  <si>
    <t>NEXTMEDIA</t>
  </si>
  <si>
    <t>7806</t>
  </si>
  <si>
    <t>5674</t>
  </si>
  <si>
    <t>9065</t>
  </si>
  <si>
    <t>NFL</t>
  </si>
  <si>
    <t>11437038</t>
  </si>
  <si>
    <t>10602754</t>
  </si>
  <si>
    <t>6583600</t>
  </si>
  <si>
    <t>NGIL</t>
  </si>
  <si>
    <t>20870</t>
  </si>
  <si>
    <t>30233</t>
  </si>
  <si>
    <t>41635</t>
  </si>
  <si>
    <t>NGLFINE</t>
  </si>
  <si>
    <t>2190</t>
  </si>
  <si>
    <t>5641</t>
  </si>
  <si>
    <t>1436</t>
  </si>
  <si>
    <t>NH</t>
  </si>
  <si>
    <t>190792</t>
  </si>
  <si>
    <t>178425</t>
  </si>
  <si>
    <t>131848</t>
  </si>
  <si>
    <t>NHPC</t>
  </si>
  <si>
    <t>26662961</t>
  </si>
  <si>
    <t>29935908</t>
  </si>
  <si>
    <t>38316174</t>
  </si>
  <si>
    <t>NIACL</t>
  </si>
  <si>
    <t>1929506</t>
  </si>
  <si>
    <t>902083</t>
  </si>
  <si>
    <t>857384</t>
  </si>
  <si>
    <t>NIBL</t>
  </si>
  <si>
    <t>11239</t>
  </si>
  <si>
    <t>6232</t>
  </si>
  <si>
    <t>8784</t>
  </si>
  <si>
    <t>NIF100BEES</t>
  </si>
  <si>
    <t>9621</t>
  </si>
  <si>
    <t>19051</t>
  </si>
  <si>
    <t>57211</t>
  </si>
  <si>
    <t>NIFMID150</t>
  </si>
  <si>
    <t>2095</t>
  </si>
  <si>
    <t>5281</t>
  </si>
  <si>
    <t>4908</t>
  </si>
  <si>
    <t>NIFTYBEES</t>
  </si>
  <si>
    <t>1723337</t>
  </si>
  <si>
    <t>2039952</t>
  </si>
  <si>
    <t>2667934</t>
  </si>
  <si>
    <t>NIFTYETF</t>
  </si>
  <si>
    <t>74750</t>
  </si>
  <si>
    <t>63673</t>
  </si>
  <si>
    <t>28565</t>
  </si>
  <si>
    <t>NIFTYQLITY</t>
  </si>
  <si>
    <t>40432</t>
  </si>
  <si>
    <t>50709</t>
  </si>
  <si>
    <t>36271</t>
  </si>
  <si>
    <t>NIITLTD</t>
  </si>
  <si>
    <t>605890</t>
  </si>
  <si>
    <t>580782</t>
  </si>
  <si>
    <t>362605</t>
  </si>
  <si>
    <t>NIITMTS</t>
  </si>
  <si>
    <t>30224</t>
  </si>
  <si>
    <t>29995</t>
  </si>
  <si>
    <t>34628</t>
  </si>
  <si>
    <t>NILAINFRA</t>
  </si>
  <si>
    <t>921456</t>
  </si>
  <si>
    <t>500705</t>
  </si>
  <si>
    <t>649140</t>
  </si>
  <si>
    <t>NILASPACES</t>
  </si>
  <si>
    <t>NILKAMAL</t>
  </si>
  <si>
    <t>15541</t>
  </si>
  <si>
    <t>14811</t>
  </si>
  <si>
    <t>9740</t>
  </si>
  <si>
    <t>NINSYS</t>
  </si>
  <si>
    <t>2444</t>
  </si>
  <si>
    <t>3014</t>
  </si>
  <si>
    <t>2450</t>
  </si>
  <si>
    <t>NIPPOBATRY</t>
  </si>
  <si>
    <t>47425</t>
  </si>
  <si>
    <t>13870</t>
  </si>
  <si>
    <t>NIRAJ</t>
  </si>
  <si>
    <t>44301</t>
  </si>
  <si>
    <t>25657</t>
  </si>
  <si>
    <t>25004</t>
  </si>
  <si>
    <t>NITCO</t>
  </si>
  <si>
    <t>120476</t>
  </si>
  <si>
    <t>91426</t>
  </si>
  <si>
    <t>76880</t>
  </si>
  <si>
    <t>NITINSPIN</t>
  </si>
  <si>
    <t>64319</t>
  </si>
  <si>
    <t>52596</t>
  </si>
  <si>
    <t>84534</t>
  </si>
  <si>
    <t>NITIRAJ</t>
  </si>
  <si>
    <t>NKIND</t>
  </si>
  <si>
    <t>1335</t>
  </si>
  <si>
    <t>467</t>
  </si>
  <si>
    <t>505</t>
  </si>
  <si>
    <t>NLCINDIA</t>
  </si>
  <si>
    <t>5887036</t>
  </si>
  <si>
    <t>2438398</t>
  </si>
  <si>
    <t>5780788</t>
  </si>
  <si>
    <t>NMDC</t>
  </si>
  <si>
    <t>4582642</t>
  </si>
  <si>
    <t>4699003</t>
  </si>
  <si>
    <t>5363606</t>
  </si>
  <si>
    <t>NOCIL</t>
  </si>
  <si>
    <t>444144</t>
  </si>
  <si>
    <t>348339</t>
  </si>
  <si>
    <t>359953</t>
  </si>
  <si>
    <t>NOIDATOLL</t>
  </si>
  <si>
    <t>NORBTEAEXP</t>
  </si>
  <si>
    <t>6156</t>
  </si>
  <si>
    <t>13458</t>
  </si>
  <si>
    <t>5267</t>
  </si>
  <si>
    <t>NPBET</t>
  </si>
  <si>
    <t>396</t>
  </si>
  <si>
    <t>539</t>
  </si>
  <si>
    <t>938</t>
  </si>
  <si>
    <t>NRAIL</t>
  </si>
  <si>
    <t>16984</t>
  </si>
  <si>
    <t>10037</t>
  </si>
  <si>
    <t>7606</t>
  </si>
  <si>
    <t>NRBBEARING</t>
  </si>
  <si>
    <t>153549</t>
  </si>
  <si>
    <t>68239</t>
  </si>
  <si>
    <t>78566</t>
  </si>
  <si>
    <t>NRL</t>
  </si>
  <si>
    <t>455458</t>
  </si>
  <si>
    <t>120972</t>
  </si>
  <si>
    <t>221025</t>
  </si>
  <si>
    <t>NSIL</t>
  </si>
  <si>
    <t>3140</t>
  </si>
  <si>
    <t>2845</t>
  </si>
  <si>
    <t>3173</t>
  </si>
  <si>
    <t>NSLNISP</t>
  </si>
  <si>
    <t>2930414</t>
  </si>
  <si>
    <t>1484871</t>
  </si>
  <si>
    <t>3860931</t>
  </si>
  <si>
    <t>NTPC</t>
  </si>
  <si>
    <t>5190518</t>
  </si>
  <si>
    <t>5392759</t>
  </si>
  <si>
    <t>7855675</t>
  </si>
  <si>
    <t>NUCLEUS</t>
  </si>
  <si>
    <t>14973</t>
  </si>
  <si>
    <t>19866</t>
  </si>
  <si>
    <t>21886</t>
  </si>
  <si>
    <t>NURECA</t>
  </si>
  <si>
    <t>15614</t>
  </si>
  <si>
    <t>6781</t>
  </si>
  <si>
    <t>7007</t>
  </si>
  <si>
    <t>NUVAMA</t>
  </si>
  <si>
    <t>20859</t>
  </si>
  <si>
    <t>41466</t>
  </si>
  <si>
    <t>22424</t>
  </si>
  <si>
    <t>NUVOCO</t>
  </si>
  <si>
    <t>228230</t>
  </si>
  <si>
    <t>83836</t>
  </si>
  <si>
    <t>166276</t>
  </si>
  <si>
    <t>NV20BEES</t>
  </si>
  <si>
    <t>61714</t>
  </si>
  <si>
    <t>7588</t>
  </si>
  <si>
    <t>68983</t>
  </si>
  <si>
    <t>NYKAA</t>
  </si>
  <si>
    <t>4738530</t>
  </si>
  <si>
    <t>2792293</t>
  </si>
  <si>
    <t>3285892</t>
  </si>
  <si>
    <t>OAL</t>
  </si>
  <si>
    <t>16661</t>
  </si>
  <si>
    <t>26738</t>
  </si>
  <si>
    <t>29087</t>
  </si>
  <si>
    <t>OBCL</t>
  </si>
  <si>
    <t>65623</t>
  </si>
  <si>
    <t>18324</t>
  </si>
  <si>
    <t>15686</t>
  </si>
  <si>
    <t>OBEROIRLTY</t>
  </si>
  <si>
    <t>216347</t>
  </si>
  <si>
    <t>344434</t>
  </si>
  <si>
    <t>368294</t>
  </si>
  <si>
    <t>OCCL</t>
  </si>
  <si>
    <t>OFSS</t>
  </si>
  <si>
    <t>28404</t>
  </si>
  <si>
    <t>40500</t>
  </si>
  <si>
    <t>76768</t>
  </si>
  <si>
    <t>OIL</t>
  </si>
  <si>
    <t>2328479</t>
  </si>
  <si>
    <t>1066520</t>
  </si>
  <si>
    <t>1109855</t>
  </si>
  <si>
    <t>OILCOUNTUB</t>
  </si>
  <si>
    <t>OLECTRA</t>
  </si>
  <si>
    <t>1229328</t>
  </si>
  <si>
    <t>537313</t>
  </si>
  <si>
    <t>419932</t>
  </si>
  <si>
    <t>OMAXAUTO</t>
  </si>
  <si>
    <t>OMAXE</t>
  </si>
  <si>
    <t>460361</t>
  </si>
  <si>
    <t>449583</t>
  </si>
  <si>
    <t>1081152</t>
  </si>
  <si>
    <t>OMINFRAL</t>
  </si>
  <si>
    <t>ONELIFECAP</t>
  </si>
  <si>
    <t>ONEPOINT</t>
  </si>
  <si>
    <t>3054216</t>
  </si>
  <si>
    <t>2415132</t>
  </si>
  <si>
    <t>997763</t>
  </si>
  <si>
    <t>ONGC</t>
  </si>
  <si>
    <t>16455357</t>
  </si>
  <si>
    <t>7996656</t>
  </si>
  <si>
    <t>8137762</t>
  </si>
  <si>
    <t>ONMOBILE</t>
  </si>
  <si>
    <t>323533</t>
  </si>
  <si>
    <t>329891</t>
  </si>
  <si>
    <t>455721</t>
  </si>
  <si>
    <t>ONWARDTEC</t>
  </si>
  <si>
    <t>17646</t>
  </si>
  <si>
    <t>12964</t>
  </si>
  <si>
    <t>21301</t>
  </si>
  <si>
    <t>OPTIEMUS</t>
  </si>
  <si>
    <t>496066</t>
  </si>
  <si>
    <t>871579</t>
  </si>
  <si>
    <t>365445</t>
  </si>
  <si>
    <t>ORBTEXP</t>
  </si>
  <si>
    <t>9903</t>
  </si>
  <si>
    <t>12435</t>
  </si>
  <si>
    <t>3717</t>
  </si>
  <si>
    <t>ORCHPHARMA</t>
  </si>
  <si>
    <t>36244</t>
  </si>
  <si>
    <t>76025</t>
  </si>
  <si>
    <t>46428</t>
  </si>
  <si>
    <t>ORICONENT</t>
  </si>
  <si>
    <t>194536</t>
  </si>
  <si>
    <t>123931</t>
  </si>
  <si>
    <t>155784</t>
  </si>
  <si>
    <t>ORIENTALTL</t>
  </si>
  <si>
    <t>209881</t>
  </si>
  <si>
    <t>197925</t>
  </si>
  <si>
    <t>69845</t>
  </si>
  <si>
    <t>ORIENTBELL</t>
  </si>
  <si>
    <t>13684</t>
  </si>
  <si>
    <t>12513</t>
  </si>
  <si>
    <t>8726</t>
  </si>
  <si>
    <t>ORIENTCEM</t>
  </si>
  <si>
    <t>1194041</t>
  </si>
  <si>
    <t>850493</t>
  </si>
  <si>
    <t>806875</t>
  </si>
  <si>
    <t>ORIENTCER</t>
  </si>
  <si>
    <t>78994</t>
  </si>
  <si>
    <t>70959</t>
  </si>
  <si>
    <t>43378</t>
  </si>
  <si>
    <t>ORIENTELEC</t>
  </si>
  <si>
    <t>94867</t>
  </si>
  <si>
    <t>192495</t>
  </si>
  <si>
    <t>280175</t>
  </si>
  <si>
    <t>ORIENTHOT</t>
  </si>
  <si>
    <t>270614</t>
  </si>
  <si>
    <t>105204</t>
  </si>
  <si>
    <t>95755</t>
  </si>
  <si>
    <t>ORIENTLTD</t>
  </si>
  <si>
    <t>9807</t>
  </si>
  <si>
    <t>6127</t>
  </si>
  <si>
    <t>6257</t>
  </si>
  <si>
    <t>ORIENTPPR</t>
  </si>
  <si>
    <t>1217959</t>
  </si>
  <si>
    <t>1320885</t>
  </si>
  <si>
    <t>1938102</t>
  </si>
  <si>
    <t>ORISSAMINE</t>
  </si>
  <si>
    <t>3908</t>
  </si>
  <si>
    <t>2350</t>
  </si>
  <si>
    <t>14135</t>
  </si>
  <si>
    <t>ORTINLAB</t>
  </si>
  <si>
    <t>5590</t>
  </si>
  <si>
    <t>18895</t>
  </si>
  <si>
    <t>11516</t>
  </si>
  <si>
    <t>OSIAHYPER</t>
  </si>
  <si>
    <t>OSWALAGRO</t>
  </si>
  <si>
    <t>41322</t>
  </si>
  <si>
    <t>36957</t>
  </si>
  <si>
    <t>62502</t>
  </si>
  <si>
    <t>OSWALGREEN</t>
  </si>
  <si>
    <t>198521</t>
  </si>
  <si>
    <t>196081</t>
  </si>
  <si>
    <t>146820</t>
  </si>
  <si>
    <t>OSWALSEEDS</t>
  </si>
  <si>
    <t>PAGEIND</t>
  </si>
  <si>
    <t>10554</t>
  </si>
  <si>
    <t>2858</t>
  </si>
  <si>
    <t>3934</t>
  </si>
  <si>
    <t>PAISALO</t>
  </si>
  <si>
    <t>886905</t>
  </si>
  <si>
    <t>1083861</t>
  </si>
  <si>
    <t>537757</t>
  </si>
  <si>
    <t>PAKKA</t>
  </si>
  <si>
    <t>113051</t>
  </si>
  <si>
    <t>94335</t>
  </si>
  <si>
    <t>59179</t>
  </si>
  <si>
    <t>PALASHSECU</t>
  </si>
  <si>
    <t>1374</t>
  </si>
  <si>
    <t>4623</t>
  </si>
  <si>
    <t>PALREDTEC</t>
  </si>
  <si>
    <t>PANACEABIO</t>
  </si>
  <si>
    <t>76100</t>
  </si>
  <si>
    <t>236677</t>
  </si>
  <si>
    <t>75541</t>
  </si>
  <si>
    <t>PANACHE</t>
  </si>
  <si>
    <t>PANAMAPET</t>
  </si>
  <si>
    <t>45460</t>
  </si>
  <si>
    <t>258173</t>
  </si>
  <si>
    <t>110942</t>
  </si>
  <si>
    <t>PANSARI</t>
  </si>
  <si>
    <t>4575</t>
  </si>
  <si>
    <t>6024</t>
  </si>
  <si>
    <t>5909</t>
  </si>
  <si>
    <t>PAR</t>
  </si>
  <si>
    <t>46982</t>
  </si>
  <si>
    <t>9318</t>
  </si>
  <si>
    <t>10466</t>
  </si>
  <si>
    <t>PARACABLES</t>
  </si>
  <si>
    <t>PARADEEP</t>
  </si>
  <si>
    <t>6110574</t>
  </si>
  <si>
    <t>4573485</t>
  </si>
  <si>
    <t>1968039</t>
  </si>
  <si>
    <t>PARAGMILK</t>
  </si>
  <si>
    <t>161587</t>
  </si>
  <si>
    <t>184067</t>
  </si>
  <si>
    <t>176112</t>
  </si>
  <si>
    <t>PARAS</t>
  </si>
  <si>
    <t>617098</t>
  </si>
  <si>
    <t>175545</t>
  </si>
  <si>
    <t>160388</t>
  </si>
  <si>
    <t>PARASPETRO</t>
  </si>
  <si>
    <t>PARSVNATH</t>
  </si>
  <si>
    <t>392996</t>
  </si>
  <si>
    <t>167089</t>
  </si>
  <si>
    <t>515576</t>
  </si>
  <si>
    <t>PASUPTAC</t>
  </si>
  <si>
    <t>232386</t>
  </si>
  <si>
    <t>348665</t>
  </si>
  <si>
    <t>139985</t>
  </si>
  <si>
    <t>PATANJALI</t>
  </si>
  <si>
    <t>177019</t>
  </si>
  <si>
    <t>715401</t>
  </si>
  <si>
    <t>523958</t>
  </si>
  <si>
    <t>PATELENG</t>
  </si>
  <si>
    <t>25815346</t>
  </si>
  <si>
    <t>8041437</t>
  </si>
  <si>
    <t>7657349</t>
  </si>
  <si>
    <t>PATINTLOG</t>
  </si>
  <si>
    <t>163545</t>
  </si>
  <si>
    <t>621806</t>
  </si>
  <si>
    <t>228069</t>
  </si>
  <si>
    <t>PAVNAIND</t>
  </si>
  <si>
    <t>13620</t>
  </si>
  <si>
    <t>9698</t>
  </si>
  <si>
    <t>9436</t>
  </si>
  <si>
    <t>PAYTM</t>
  </si>
  <si>
    <t>5243421</t>
  </si>
  <si>
    <t>2334140</t>
  </si>
  <si>
    <t>2947553</t>
  </si>
  <si>
    <t>PCBL</t>
  </si>
  <si>
    <t>2306530</t>
  </si>
  <si>
    <t>1183662</t>
  </si>
  <si>
    <t>644617</t>
  </si>
  <si>
    <t>PCJEWELLER</t>
  </si>
  <si>
    <t>2421440</t>
  </si>
  <si>
    <t>7139975</t>
  </si>
  <si>
    <t>6658675</t>
  </si>
  <si>
    <t>PDMJEPAPER</t>
  </si>
  <si>
    <t>343231</t>
  </si>
  <si>
    <t>174038</t>
  </si>
  <si>
    <t>176859</t>
  </si>
  <si>
    <t>PDSL</t>
  </si>
  <si>
    <t>22361</t>
  </si>
  <si>
    <t>38585</t>
  </si>
  <si>
    <t>52725</t>
  </si>
  <si>
    <t>PEARLPOLY</t>
  </si>
  <si>
    <t>PEL</t>
  </si>
  <si>
    <t>372535</t>
  </si>
  <si>
    <t>574958</t>
  </si>
  <si>
    <t>267901</t>
  </si>
  <si>
    <t>PENIND</t>
  </si>
  <si>
    <t>371000</t>
  </si>
  <si>
    <t>195575</t>
  </si>
  <si>
    <t>261221</t>
  </si>
  <si>
    <t>PENINLAND</t>
  </si>
  <si>
    <t>586977</t>
  </si>
  <si>
    <t>500828</t>
  </si>
  <si>
    <t>700555</t>
  </si>
  <si>
    <t>PERSISTENT</t>
  </si>
  <si>
    <t>402315</t>
  </si>
  <si>
    <t>106558</t>
  </si>
  <si>
    <t>336137</t>
  </si>
  <si>
    <t>PETRONET</t>
  </si>
  <si>
    <t>793267</t>
  </si>
  <si>
    <t>1555782</t>
  </si>
  <si>
    <t>842675</t>
  </si>
  <si>
    <t>PFC</t>
  </si>
  <si>
    <t>7095926</t>
  </si>
  <si>
    <t>4557458</t>
  </si>
  <si>
    <t>6500505</t>
  </si>
  <si>
    <t>PFIZER</t>
  </si>
  <si>
    <t>4654</t>
  </si>
  <si>
    <t>13916</t>
  </si>
  <si>
    <t>60461</t>
  </si>
  <si>
    <t>PFOCUS</t>
  </si>
  <si>
    <t>205451</t>
  </si>
  <si>
    <t>268790</t>
  </si>
  <si>
    <t>132321</t>
  </si>
  <si>
    <t>PFS</t>
  </si>
  <si>
    <t>2489514</t>
  </si>
  <si>
    <t>3958844</t>
  </si>
  <si>
    <t>3285999</t>
  </si>
  <si>
    <t>PGEL</t>
  </si>
  <si>
    <t>99989</t>
  </si>
  <si>
    <t>159193</t>
  </si>
  <si>
    <t>848305</t>
  </si>
  <si>
    <t>PGHH</t>
  </si>
  <si>
    <t>2107</t>
  </si>
  <si>
    <t>3155</t>
  </si>
  <si>
    <t>6906</t>
  </si>
  <si>
    <t>PGHL</t>
  </si>
  <si>
    <t>2402</t>
  </si>
  <si>
    <t>2688</t>
  </si>
  <si>
    <t>3505</t>
  </si>
  <si>
    <t>PGIL</t>
  </si>
  <si>
    <t>49854</t>
  </si>
  <si>
    <t>35415</t>
  </si>
  <si>
    <t>26092</t>
  </si>
  <si>
    <t>PHARMABEES</t>
  </si>
  <si>
    <t>6066114</t>
  </si>
  <si>
    <t>3029419</t>
  </si>
  <si>
    <t>5103802</t>
  </si>
  <si>
    <t>PHOENIXLTD</t>
  </si>
  <si>
    <t>163619</t>
  </si>
  <si>
    <t>270743</t>
  </si>
  <si>
    <t>200792</t>
  </si>
  <si>
    <t>PIDILITIND</t>
  </si>
  <si>
    <t>146471</t>
  </si>
  <si>
    <t>243199</t>
  </si>
  <si>
    <t>305569</t>
  </si>
  <si>
    <t>PIGL</t>
  </si>
  <si>
    <t>PIIND</t>
  </si>
  <si>
    <t>158630</t>
  </si>
  <si>
    <t>252043</t>
  </si>
  <si>
    <t>70823</t>
  </si>
  <si>
    <t>PILANIINVS</t>
  </si>
  <si>
    <t>4298</t>
  </si>
  <si>
    <t>3905</t>
  </si>
  <si>
    <t>PILITA</t>
  </si>
  <si>
    <t>180574</t>
  </si>
  <si>
    <t>115491</t>
  </si>
  <si>
    <t>166456</t>
  </si>
  <si>
    <t>PIONEEREMB</t>
  </si>
  <si>
    <t>13673</t>
  </si>
  <si>
    <t>154628</t>
  </si>
  <si>
    <t>74333</t>
  </si>
  <si>
    <t>PITTIENG</t>
  </si>
  <si>
    <t>57391</t>
  </si>
  <si>
    <t>73170</t>
  </si>
  <si>
    <t>49868</t>
  </si>
  <si>
    <t>PIXTRANS</t>
  </si>
  <si>
    <t>12530</t>
  </si>
  <si>
    <t>25516</t>
  </si>
  <si>
    <t>12652</t>
  </si>
  <si>
    <t>PKTEA</t>
  </si>
  <si>
    <t>PLASTIBLEN</t>
  </si>
  <si>
    <t>33895</t>
  </si>
  <si>
    <t>15673</t>
  </si>
  <si>
    <t>13331</t>
  </si>
  <si>
    <t>PLAZACABLE</t>
  </si>
  <si>
    <t>62508</t>
  </si>
  <si>
    <t>51478</t>
  </si>
  <si>
    <t>43739</t>
  </si>
  <si>
    <t>PNB</t>
  </si>
  <si>
    <t>9809198</t>
  </si>
  <si>
    <t>12329322</t>
  </si>
  <si>
    <t>17871802</t>
  </si>
  <si>
    <t>PNBGILTS</t>
  </si>
  <si>
    <t>453074</t>
  </si>
  <si>
    <t>320428</t>
  </si>
  <si>
    <t>396806</t>
  </si>
  <si>
    <t>PNBHOUSING</t>
  </si>
  <si>
    <t>557723</t>
  </si>
  <si>
    <t>222307</t>
  </si>
  <si>
    <t>691613</t>
  </si>
  <si>
    <t>PNC</t>
  </si>
  <si>
    <t>87832</t>
  </si>
  <si>
    <t>53714</t>
  </si>
  <si>
    <t>24927</t>
  </si>
  <si>
    <t>PNCINFRA</t>
  </si>
  <si>
    <t>744581</t>
  </si>
  <si>
    <t>1594126</t>
  </si>
  <si>
    <t>492237</t>
  </si>
  <si>
    <t>POCL</t>
  </si>
  <si>
    <t>62182</t>
  </si>
  <si>
    <t>43766</t>
  </si>
  <si>
    <t>46631</t>
  </si>
  <si>
    <t>PODDARMENT</t>
  </si>
  <si>
    <t>9399</t>
  </si>
  <si>
    <t>5569</t>
  </si>
  <si>
    <t>6501</t>
  </si>
  <si>
    <t>POKARNA</t>
  </si>
  <si>
    <t>16003</t>
  </si>
  <si>
    <t>17245</t>
  </si>
  <si>
    <t>18776</t>
  </si>
  <si>
    <t>POLICYBZR</t>
  </si>
  <si>
    <t>1005717</t>
  </si>
  <si>
    <t>320841</t>
  </si>
  <si>
    <t>342694</t>
  </si>
  <si>
    <t>POLYCAB</t>
  </si>
  <si>
    <t>258519</t>
  </si>
  <si>
    <t>264240</t>
  </si>
  <si>
    <t>156767</t>
  </si>
  <si>
    <t>POLYMED</t>
  </si>
  <si>
    <t>547653</t>
  </si>
  <si>
    <t>61120</t>
  </si>
  <si>
    <t>47833</t>
  </si>
  <si>
    <t>POLYPLEX</t>
  </si>
  <si>
    <t>118513</t>
  </si>
  <si>
    <t>92476</t>
  </si>
  <si>
    <t>80070</t>
  </si>
  <si>
    <t>PONNIERODE</t>
  </si>
  <si>
    <t>43486</t>
  </si>
  <si>
    <t>86321</t>
  </si>
  <si>
    <t>36305</t>
  </si>
  <si>
    <t>POONAWALLA</t>
  </si>
  <si>
    <t>3205317</t>
  </si>
  <si>
    <t>5931029</t>
  </si>
  <si>
    <t>3717810</t>
  </si>
  <si>
    <t>POWERGRID</t>
  </si>
  <si>
    <t>4705012</t>
  </si>
  <si>
    <t>5967285</t>
  </si>
  <si>
    <t>4672974</t>
  </si>
  <si>
    <t>POWERINDIA</t>
  </si>
  <si>
    <t>24187</t>
  </si>
  <si>
    <t>23275</t>
  </si>
  <si>
    <t>40874</t>
  </si>
  <si>
    <t>POWERMECH</t>
  </si>
  <si>
    <t>31452</t>
  </si>
  <si>
    <t>41963</t>
  </si>
  <si>
    <t>85786</t>
  </si>
  <si>
    <t>PPAP</t>
  </si>
  <si>
    <t>12215</t>
  </si>
  <si>
    <t>58407</t>
  </si>
  <si>
    <t>10843</t>
  </si>
  <si>
    <t>PPL</t>
  </si>
  <si>
    <t>218739</t>
  </si>
  <si>
    <t>129210</t>
  </si>
  <si>
    <t>72340</t>
  </si>
  <si>
    <t>PPLPHARMA</t>
  </si>
  <si>
    <t>1619009</t>
  </si>
  <si>
    <t>894538</t>
  </si>
  <si>
    <t>1024594</t>
  </si>
  <si>
    <t>PRAENG</t>
  </si>
  <si>
    <t>81142</t>
  </si>
  <si>
    <t>121359</t>
  </si>
  <si>
    <t>52226</t>
  </si>
  <si>
    <t>PRAJIND</t>
  </si>
  <si>
    <t>304960</t>
  </si>
  <si>
    <t>551914</t>
  </si>
  <si>
    <t>370831</t>
  </si>
  <si>
    <t>PRAKASH</t>
  </si>
  <si>
    <t>1240343</t>
  </si>
  <si>
    <t>659953</t>
  </si>
  <si>
    <t>895240</t>
  </si>
  <si>
    <t>PRAKASHSTL</t>
  </si>
  <si>
    <t>PRAXIS</t>
  </si>
  <si>
    <t>PRECAM</t>
  </si>
  <si>
    <t>79200</t>
  </si>
  <si>
    <t>88744</t>
  </si>
  <si>
    <t>82232</t>
  </si>
  <si>
    <t>PRECOT</t>
  </si>
  <si>
    <t>5468</t>
  </si>
  <si>
    <t>4145</t>
  </si>
  <si>
    <t>3945</t>
  </si>
  <si>
    <t>PRECWIRE</t>
  </si>
  <si>
    <t>286318</t>
  </si>
  <si>
    <t>169343</t>
  </si>
  <si>
    <t>292464</t>
  </si>
  <si>
    <t>PREMEXPLN</t>
  </si>
  <si>
    <t>PREMIERPOL</t>
  </si>
  <si>
    <t>278352</t>
  </si>
  <si>
    <t>53380</t>
  </si>
  <si>
    <t>76525</t>
  </si>
  <si>
    <t>PRESTIGE</t>
  </si>
  <si>
    <t>385550</t>
  </si>
  <si>
    <t>282242</t>
  </si>
  <si>
    <t>335743</t>
  </si>
  <si>
    <t>PRICOLLTD</t>
  </si>
  <si>
    <t>151910</t>
  </si>
  <si>
    <t>176957</t>
  </si>
  <si>
    <t>PRIMESECU</t>
  </si>
  <si>
    <t>31478</t>
  </si>
  <si>
    <t>20910</t>
  </si>
  <si>
    <t>34635</t>
  </si>
  <si>
    <t>PRINCEPIPE</t>
  </si>
  <si>
    <t>59505</t>
  </si>
  <si>
    <t>55220</t>
  </si>
  <si>
    <t>279358</t>
  </si>
  <si>
    <t>PRITI</t>
  </si>
  <si>
    <t>14378</t>
  </si>
  <si>
    <t>13019</t>
  </si>
  <si>
    <t>23600</t>
  </si>
  <si>
    <t>PRITIKAUTO</t>
  </si>
  <si>
    <t>216105</t>
  </si>
  <si>
    <t>192033</t>
  </si>
  <si>
    <t>126415</t>
  </si>
  <si>
    <t>PRIVISCL</t>
  </si>
  <si>
    <t>49056</t>
  </si>
  <si>
    <t>26056</t>
  </si>
  <si>
    <t>16361</t>
  </si>
  <si>
    <t>PROZONER</t>
  </si>
  <si>
    <t>219751</t>
  </si>
  <si>
    <t>229660</t>
  </si>
  <si>
    <t>184192</t>
  </si>
  <si>
    <t>PRSMJOHNSN</t>
  </si>
  <si>
    <t>107124</t>
  </si>
  <si>
    <t>93143</t>
  </si>
  <si>
    <t>348294</t>
  </si>
  <si>
    <t>PRUDENT</t>
  </si>
  <si>
    <t>6387</t>
  </si>
  <si>
    <t>21579</t>
  </si>
  <si>
    <t>8487</t>
  </si>
  <si>
    <t>PSB</t>
  </si>
  <si>
    <t>376731</t>
  </si>
  <si>
    <t>2059230</t>
  </si>
  <si>
    <t>744148</t>
  </si>
  <si>
    <t>PSPPROJECT</t>
  </si>
  <si>
    <t>95015</t>
  </si>
  <si>
    <t>126556</t>
  </si>
  <si>
    <t>22372</t>
  </si>
  <si>
    <t>PSUBANKICI</t>
  </si>
  <si>
    <t>130461</t>
  </si>
  <si>
    <t>PSUBNKBEES</t>
  </si>
  <si>
    <t>1731594</t>
  </si>
  <si>
    <t>2082659</t>
  </si>
  <si>
    <t>2517352</t>
  </si>
  <si>
    <t>PTC</t>
  </si>
  <si>
    <t>1070096</t>
  </si>
  <si>
    <t>1112895</t>
  </si>
  <si>
    <t>700760</t>
  </si>
  <si>
    <t>PTCIL</t>
  </si>
  <si>
    <t>3570</t>
  </si>
  <si>
    <t>5398</t>
  </si>
  <si>
    <t>11263</t>
  </si>
  <si>
    <t>PTL</t>
  </si>
  <si>
    <t>115193</t>
  </si>
  <si>
    <t>156609</t>
  </si>
  <si>
    <t>138641</t>
  </si>
  <si>
    <t>PUNJABCHEM</t>
  </si>
  <si>
    <t>16544</t>
  </si>
  <si>
    <t>5734</t>
  </si>
  <si>
    <t>PURVA</t>
  </si>
  <si>
    <t>PVP</t>
  </si>
  <si>
    <t>222170</t>
  </si>
  <si>
    <t>120809</t>
  </si>
  <si>
    <t>302935</t>
  </si>
  <si>
    <t>PVRINOX</t>
  </si>
  <si>
    <t>89643</t>
  </si>
  <si>
    <t>121231</t>
  </si>
  <si>
    <t>142494</t>
  </si>
  <si>
    <t>PYRAMID</t>
  </si>
  <si>
    <t>56832</t>
  </si>
  <si>
    <t>63884</t>
  </si>
  <si>
    <t>50018</t>
  </si>
  <si>
    <t>QGOLDHALF</t>
  </si>
  <si>
    <t>53076</t>
  </si>
  <si>
    <t>20319</t>
  </si>
  <si>
    <t>12250</t>
  </si>
  <si>
    <t>QNIFTY</t>
  </si>
  <si>
    <t>626</t>
  </si>
  <si>
    <t>183</t>
  </si>
  <si>
    <t>634</t>
  </si>
  <si>
    <t>QUESS</t>
  </si>
  <si>
    <t>287039</t>
  </si>
  <si>
    <t>146105</t>
  </si>
  <si>
    <t>254042</t>
  </si>
  <si>
    <t>QUICKHEAL</t>
  </si>
  <si>
    <t>44377</t>
  </si>
  <si>
    <t>53476</t>
  </si>
  <si>
    <t>57212</t>
  </si>
  <si>
    <t>RACE</t>
  </si>
  <si>
    <t>17964</t>
  </si>
  <si>
    <t>34887</t>
  </si>
  <si>
    <t>17692</t>
  </si>
  <si>
    <t>RADAAN</t>
  </si>
  <si>
    <t>RADHIKAJWE</t>
  </si>
  <si>
    <t>320368</t>
  </si>
  <si>
    <t>205893</t>
  </si>
  <si>
    <t>231754</t>
  </si>
  <si>
    <t>RADIANTCMS</t>
  </si>
  <si>
    <t>421782</t>
  </si>
  <si>
    <t>399275</t>
  </si>
  <si>
    <t>199448</t>
  </si>
  <si>
    <t>RADICO</t>
  </si>
  <si>
    <t>226262</t>
  </si>
  <si>
    <t>90504</t>
  </si>
  <si>
    <t>53091</t>
  </si>
  <si>
    <t>RADIOCITY</t>
  </si>
  <si>
    <t>326834</t>
  </si>
  <si>
    <t>237409</t>
  </si>
  <si>
    <t>457942</t>
  </si>
  <si>
    <t>RAILTEL</t>
  </si>
  <si>
    <t>4327632</t>
  </si>
  <si>
    <t>3865633</t>
  </si>
  <si>
    <t>1987676</t>
  </si>
  <si>
    <t>RAIN</t>
  </si>
  <si>
    <t>590786</t>
  </si>
  <si>
    <t>2990116</t>
  </si>
  <si>
    <t>1392930</t>
  </si>
  <si>
    <t>RAINBOW</t>
  </si>
  <si>
    <t>39146</t>
  </si>
  <si>
    <t>50667</t>
  </si>
  <si>
    <t>35731</t>
  </si>
  <si>
    <t>RAJESHEXPO</t>
  </si>
  <si>
    <t>115672</t>
  </si>
  <si>
    <t>116770</t>
  </si>
  <si>
    <t>1810388</t>
  </si>
  <si>
    <t>RAJMET</t>
  </si>
  <si>
    <t>3547548</t>
  </si>
  <si>
    <t>3094394</t>
  </si>
  <si>
    <t>1565124</t>
  </si>
  <si>
    <t>RAJRATAN</t>
  </si>
  <si>
    <t>226303</t>
  </si>
  <si>
    <t>49037</t>
  </si>
  <si>
    <t>27797</t>
  </si>
  <si>
    <t>RAJRILTD</t>
  </si>
  <si>
    <t>RAJSREESUG</t>
  </si>
  <si>
    <t>79321</t>
  </si>
  <si>
    <t>356171</t>
  </si>
  <si>
    <t>185032</t>
  </si>
  <si>
    <t>RAJTV</t>
  </si>
  <si>
    <t>RALLIS</t>
  </si>
  <si>
    <t>422614</t>
  </si>
  <si>
    <t>248763</t>
  </si>
  <si>
    <t>276761</t>
  </si>
  <si>
    <t>RAMANEWS</t>
  </si>
  <si>
    <t>212739</t>
  </si>
  <si>
    <t>96557</t>
  </si>
  <si>
    <t>40245</t>
  </si>
  <si>
    <t>RAMAPHO</t>
  </si>
  <si>
    <t>43589</t>
  </si>
  <si>
    <t>23326</t>
  </si>
  <si>
    <t>15486</t>
  </si>
  <si>
    <t>RAMASTEEL</t>
  </si>
  <si>
    <t>5128473</t>
  </si>
  <si>
    <t>18702416</t>
  </si>
  <si>
    <t>3722295</t>
  </si>
  <si>
    <t>RAMCOCEM</t>
  </si>
  <si>
    <t>1086519</t>
  </si>
  <si>
    <t>898718</t>
  </si>
  <si>
    <t>190764</t>
  </si>
  <si>
    <t>RAMCOIND</t>
  </si>
  <si>
    <t>57576</t>
  </si>
  <si>
    <t>63490</t>
  </si>
  <si>
    <t>63520</t>
  </si>
  <si>
    <t>RAMCOSYS</t>
  </si>
  <si>
    <t>RAMKY</t>
  </si>
  <si>
    <t>69073</t>
  </si>
  <si>
    <t>86309</t>
  </si>
  <si>
    <t>84089</t>
  </si>
  <si>
    <t>RAMRAT</t>
  </si>
  <si>
    <t>125422</t>
  </si>
  <si>
    <t>62139</t>
  </si>
  <si>
    <t>34041</t>
  </si>
  <si>
    <t>RANASUG</t>
  </si>
  <si>
    <t>460578</t>
  </si>
  <si>
    <t>711117</t>
  </si>
  <si>
    <t>447514</t>
  </si>
  <si>
    <t>RANEENGINE</t>
  </si>
  <si>
    <t>4153</t>
  </si>
  <si>
    <t>2848</t>
  </si>
  <si>
    <t>4926</t>
  </si>
  <si>
    <t>RANEHOLDIN</t>
  </si>
  <si>
    <t>20349</t>
  </si>
  <si>
    <t>13209</t>
  </si>
  <si>
    <t>15874</t>
  </si>
  <si>
    <t>RATEGAIN</t>
  </si>
  <si>
    <t>150603</t>
  </si>
  <si>
    <t>297498</t>
  </si>
  <si>
    <t>384288</t>
  </si>
  <si>
    <t>RATNAMANI</t>
  </si>
  <si>
    <t>42922</t>
  </si>
  <si>
    <t>7550</t>
  </si>
  <si>
    <t>13024</t>
  </si>
  <si>
    <t>RATNAVEER</t>
  </si>
  <si>
    <t>350631</t>
  </si>
  <si>
    <t>196014</t>
  </si>
  <si>
    <t>449790</t>
  </si>
  <si>
    <t>RAYMOND</t>
  </si>
  <si>
    <t>311107</t>
  </si>
  <si>
    <t>252011</t>
  </si>
  <si>
    <t>269868</t>
  </si>
  <si>
    <t>RBA</t>
  </si>
  <si>
    <t>9850304</t>
  </si>
  <si>
    <t>4762248</t>
  </si>
  <si>
    <t>4151570</t>
  </si>
  <si>
    <t>RBL</t>
  </si>
  <si>
    <t>17915</t>
  </si>
  <si>
    <t>13391</t>
  </si>
  <si>
    <t>14536</t>
  </si>
  <si>
    <t>RBLBANK</t>
  </si>
  <si>
    <t>2877087</t>
  </si>
  <si>
    <t>3438628</t>
  </si>
  <si>
    <t>3120580</t>
  </si>
  <si>
    <t>RCF</t>
  </si>
  <si>
    <t>12819614</t>
  </si>
  <si>
    <t>9022680</t>
  </si>
  <si>
    <t>5727260</t>
  </si>
  <si>
    <t>RCOM</t>
  </si>
  <si>
    <t>RECLTD</t>
  </si>
  <si>
    <t>10124827</t>
  </si>
  <si>
    <t>6370082</t>
  </si>
  <si>
    <t>11780500</t>
  </si>
  <si>
    <t>REDINGTON</t>
  </si>
  <si>
    <t>1031001</t>
  </si>
  <si>
    <t>849472</t>
  </si>
  <si>
    <t>621429</t>
  </si>
  <si>
    <t>REDTAPE</t>
  </si>
  <si>
    <t>33654</t>
  </si>
  <si>
    <t>100028</t>
  </si>
  <si>
    <t>102341</t>
  </si>
  <si>
    <t>REFEX</t>
  </si>
  <si>
    <t>419593</t>
  </si>
  <si>
    <t>354126</t>
  </si>
  <si>
    <t>844702</t>
  </si>
  <si>
    <t>REGENCERAM</t>
  </si>
  <si>
    <t>RELAXO</t>
  </si>
  <si>
    <t>47069</t>
  </si>
  <si>
    <t>34898</t>
  </si>
  <si>
    <t>36081</t>
  </si>
  <si>
    <t>RELCHEMQ</t>
  </si>
  <si>
    <t>29318</t>
  </si>
  <si>
    <t>20296</t>
  </si>
  <si>
    <t>27124</t>
  </si>
  <si>
    <t>RELIANCE</t>
  </si>
  <si>
    <t>2927071</t>
  </si>
  <si>
    <t>2208053</t>
  </si>
  <si>
    <t>1741440</t>
  </si>
  <si>
    <t>RELIGARE</t>
  </si>
  <si>
    <t>473318</t>
  </si>
  <si>
    <t>437566</t>
  </si>
  <si>
    <t>901970</t>
  </si>
  <si>
    <t>RELINFRA</t>
  </si>
  <si>
    <t>2063919</t>
  </si>
  <si>
    <t>772991</t>
  </si>
  <si>
    <t>1826833</t>
  </si>
  <si>
    <t>REMSONSIND</t>
  </si>
  <si>
    <t>71494</t>
  </si>
  <si>
    <t>96872</t>
  </si>
  <si>
    <t>21913</t>
  </si>
  <si>
    <t>RENUKA</t>
  </si>
  <si>
    <t>3605242</t>
  </si>
  <si>
    <t>9646740</t>
  </si>
  <si>
    <t>4140054</t>
  </si>
  <si>
    <t>REPCOHOME</t>
  </si>
  <si>
    <t>200150</t>
  </si>
  <si>
    <t>129650</t>
  </si>
  <si>
    <t>157025</t>
  </si>
  <si>
    <t>REPL</t>
  </si>
  <si>
    <t>5149</t>
  </si>
  <si>
    <t>10556</t>
  </si>
  <si>
    <t>4120</t>
  </si>
  <si>
    <t>REPRO</t>
  </si>
  <si>
    <t>8661</t>
  </si>
  <si>
    <t>10051</t>
  </si>
  <si>
    <t>7524</t>
  </si>
  <si>
    <t>RESPONIND</t>
  </si>
  <si>
    <t>225632</t>
  </si>
  <si>
    <t>91776</t>
  </si>
  <si>
    <t>203859</t>
  </si>
  <si>
    <t>RGL</t>
  </si>
  <si>
    <t>35083</t>
  </si>
  <si>
    <t>27014</t>
  </si>
  <si>
    <t>85895</t>
  </si>
  <si>
    <t>RHFL</t>
  </si>
  <si>
    <t>RHIM</t>
  </si>
  <si>
    <t>218137</t>
  </si>
  <si>
    <t>92494</t>
  </si>
  <si>
    <t>114963</t>
  </si>
  <si>
    <t>RHL</t>
  </si>
  <si>
    <t>4722</t>
  </si>
  <si>
    <t>7101</t>
  </si>
  <si>
    <t>9262</t>
  </si>
  <si>
    <t>RICOAUTO</t>
  </si>
  <si>
    <t>340265</t>
  </si>
  <si>
    <t>1901152</t>
  </si>
  <si>
    <t>883710</t>
  </si>
  <si>
    <t>RIIL</t>
  </si>
  <si>
    <t>100746</t>
  </si>
  <si>
    <t>87706</t>
  </si>
  <si>
    <t>83166</t>
  </si>
  <si>
    <t>RISHABH</t>
  </si>
  <si>
    <t>75051</t>
  </si>
  <si>
    <t>20501</t>
  </si>
  <si>
    <t>23514</t>
  </si>
  <si>
    <t>RITCO</t>
  </si>
  <si>
    <t>132421</t>
  </si>
  <si>
    <t>94368</t>
  </si>
  <si>
    <t>72577</t>
  </si>
  <si>
    <t>RITES</t>
  </si>
  <si>
    <t>1449823</t>
  </si>
  <si>
    <t>1043959</t>
  </si>
  <si>
    <t>783313</t>
  </si>
  <si>
    <t>RKDL</t>
  </si>
  <si>
    <t>RKEC</t>
  </si>
  <si>
    <t>331408</t>
  </si>
  <si>
    <t>147694</t>
  </si>
  <si>
    <t>RKFORGE</t>
  </si>
  <si>
    <t>823769</t>
  </si>
  <si>
    <t>363079</t>
  </si>
  <si>
    <t>296254</t>
  </si>
  <si>
    <t>RML</t>
  </si>
  <si>
    <t>10322</t>
  </si>
  <si>
    <t>8255</t>
  </si>
  <si>
    <t>4998</t>
  </si>
  <si>
    <t>ROHLTD</t>
  </si>
  <si>
    <t>16824</t>
  </si>
  <si>
    <t>20109</t>
  </si>
  <si>
    <t>69654</t>
  </si>
  <si>
    <t>ROLEXRINGS</t>
  </si>
  <si>
    <t>4897</t>
  </si>
  <si>
    <t>15501</t>
  </si>
  <si>
    <t>56261</t>
  </si>
  <si>
    <t>ROLLT</t>
  </si>
  <si>
    <t>ROML</t>
  </si>
  <si>
    <t>ROSSARI</t>
  </si>
  <si>
    <t>44283</t>
  </si>
  <si>
    <t>21511</t>
  </si>
  <si>
    <t>62628</t>
  </si>
  <si>
    <t>ROSSELLIND</t>
  </si>
  <si>
    <t>31547</t>
  </si>
  <si>
    <t>264085</t>
  </si>
  <si>
    <t>91228</t>
  </si>
  <si>
    <t>ROTO</t>
  </si>
  <si>
    <t>127877</t>
  </si>
  <si>
    <t>94572</t>
  </si>
  <si>
    <t>96226</t>
  </si>
  <si>
    <t>ROUTE</t>
  </si>
  <si>
    <t>57481</t>
  </si>
  <si>
    <t>49980</t>
  </si>
  <si>
    <t>53223</t>
  </si>
  <si>
    <t>RPGLIFE</t>
  </si>
  <si>
    <t>10259</t>
  </si>
  <si>
    <t>4994</t>
  </si>
  <si>
    <t>7625</t>
  </si>
  <si>
    <t>RPOWER</t>
  </si>
  <si>
    <t>10613345</t>
  </si>
  <si>
    <t>9065441</t>
  </si>
  <si>
    <t>9766688</t>
  </si>
  <si>
    <t>RPPINFRA</t>
  </si>
  <si>
    <t>96138</t>
  </si>
  <si>
    <t>868782</t>
  </si>
  <si>
    <t>1103712</t>
  </si>
  <si>
    <t>RPPL</t>
  </si>
  <si>
    <t>103594</t>
  </si>
  <si>
    <t>46601</t>
  </si>
  <si>
    <t>44679</t>
  </si>
  <si>
    <t>RPSGVENT</t>
  </si>
  <si>
    <t>39991</t>
  </si>
  <si>
    <t>41534</t>
  </si>
  <si>
    <t>44727</t>
  </si>
  <si>
    <t>RRKABEL</t>
  </si>
  <si>
    <t>57098</t>
  </si>
  <si>
    <t>69245</t>
  </si>
  <si>
    <t>126075</t>
  </si>
  <si>
    <t>RSSOFTWARE</t>
  </si>
  <si>
    <t>RSWM</t>
  </si>
  <si>
    <t>73029</t>
  </si>
  <si>
    <t>72516</t>
  </si>
  <si>
    <t>67917</t>
  </si>
  <si>
    <t>RSYSTEMS</t>
  </si>
  <si>
    <t>55321</t>
  </si>
  <si>
    <t>36683</t>
  </si>
  <si>
    <t>40322</t>
  </si>
  <si>
    <t>RTNINDIA</t>
  </si>
  <si>
    <t>1366932</t>
  </si>
  <si>
    <t>1083356</t>
  </si>
  <si>
    <t>940674</t>
  </si>
  <si>
    <t>RTNPOWER</t>
  </si>
  <si>
    <t>25461084</t>
  </si>
  <si>
    <t>24003010</t>
  </si>
  <si>
    <t>16009104</t>
  </si>
  <si>
    <t>RUBYMILLS</t>
  </si>
  <si>
    <t>29430</t>
  </si>
  <si>
    <t>17093</t>
  </si>
  <si>
    <t>37127</t>
  </si>
  <si>
    <t>RUCHINFRA</t>
  </si>
  <si>
    <t>629483</t>
  </si>
  <si>
    <t>245697</t>
  </si>
  <si>
    <t>214358</t>
  </si>
  <si>
    <t>RUCHIRA</t>
  </si>
  <si>
    <t>94553</t>
  </si>
  <si>
    <t>64474</t>
  </si>
  <si>
    <t>52490</t>
  </si>
  <si>
    <t>RUPA</t>
  </si>
  <si>
    <t>178210</t>
  </si>
  <si>
    <t>136070</t>
  </si>
  <si>
    <t>127933</t>
  </si>
  <si>
    <t>RUSHIL</t>
  </si>
  <si>
    <t>276499</t>
  </si>
  <si>
    <t>204998</t>
  </si>
  <si>
    <t>71258</t>
  </si>
  <si>
    <t>RUSTOMJEE</t>
  </si>
  <si>
    <t>56077</t>
  </si>
  <si>
    <t>87420</t>
  </si>
  <si>
    <t>91020</t>
  </si>
  <si>
    <t>RVHL</t>
  </si>
  <si>
    <t>18706</t>
  </si>
  <si>
    <t>14406</t>
  </si>
  <si>
    <t>43411</t>
  </si>
  <si>
    <t>RVNL</t>
  </si>
  <si>
    <t>17411249</t>
  </si>
  <si>
    <t>25752783</t>
  </si>
  <si>
    <t>21799191</t>
  </si>
  <si>
    <t>S&amp;SPOWER</t>
  </si>
  <si>
    <t>SABEVENTS</t>
  </si>
  <si>
    <t>SADBHAV</t>
  </si>
  <si>
    <t>SADBHIN</t>
  </si>
  <si>
    <t>452668</t>
  </si>
  <si>
    <t>288812</t>
  </si>
  <si>
    <t>542125</t>
  </si>
  <si>
    <t>SADHNANIQ</t>
  </si>
  <si>
    <t>684844</t>
  </si>
  <si>
    <t>1180287</t>
  </si>
  <si>
    <t>496007</t>
  </si>
  <si>
    <t>SAFARI</t>
  </si>
  <si>
    <t>16187</t>
  </si>
  <si>
    <t>33458</t>
  </si>
  <si>
    <t>11434</t>
  </si>
  <si>
    <t>SAGARDEEP</t>
  </si>
  <si>
    <t>9813</t>
  </si>
  <si>
    <t>53727</t>
  </si>
  <si>
    <t>170442</t>
  </si>
  <si>
    <t>SAGCEM</t>
  </si>
  <si>
    <t>56768</t>
  </si>
  <si>
    <t>116914</t>
  </si>
  <si>
    <t>59511</t>
  </si>
  <si>
    <t>SAH</t>
  </si>
  <si>
    <t>34218</t>
  </si>
  <si>
    <t>13740</t>
  </si>
  <si>
    <t>108684</t>
  </si>
  <si>
    <t>SAHYADRI</t>
  </si>
  <si>
    <t>6754</t>
  </si>
  <si>
    <t>2813</t>
  </si>
  <si>
    <t>4607</t>
  </si>
  <si>
    <t>SAIL</t>
  </si>
  <si>
    <t>8980860</t>
  </si>
  <si>
    <t>8698919</t>
  </si>
  <si>
    <t>12517055</t>
  </si>
  <si>
    <t>SAKAR</t>
  </si>
  <si>
    <t>71957</t>
  </si>
  <si>
    <t>60581</t>
  </si>
  <si>
    <t>11849</t>
  </si>
  <si>
    <t>SAKHTISUG</t>
  </si>
  <si>
    <t>396255</t>
  </si>
  <si>
    <t>1144851</t>
  </si>
  <si>
    <t>434496</t>
  </si>
  <si>
    <t>SAKSOFT</t>
  </si>
  <si>
    <t>101363</t>
  </si>
  <si>
    <t>101306</t>
  </si>
  <si>
    <t>227622</t>
  </si>
  <si>
    <t>SAKUMA</t>
  </si>
  <si>
    <t>4228420</t>
  </si>
  <si>
    <t>6692463</t>
  </si>
  <si>
    <t>2228936</t>
  </si>
  <si>
    <t>SALASAR</t>
  </si>
  <si>
    <t>2994997</t>
  </si>
  <si>
    <t>2373021</t>
  </si>
  <si>
    <t>2182068</t>
  </si>
  <si>
    <t>SALONA</t>
  </si>
  <si>
    <t>1143</t>
  </si>
  <si>
    <t>1117</t>
  </si>
  <si>
    <t>1813</t>
  </si>
  <si>
    <t>SALSTEEL</t>
  </si>
  <si>
    <t>SALZERELEC</t>
  </si>
  <si>
    <t>55656</t>
  </si>
  <si>
    <t>105362</t>
  </si>
  <si>
    <t>51590</t>
  </si>
  <si>
    <t>SAMBHAAV</t>
  </si>
  <si>
    <t>160067</t>
  </si>
  <si>
    <t>144191</t>
  </si>
  <si>
    <t>218826</t>
  </si>
  <si>
    <t>SAMHI</t>
  </si>
  <si>
    <t>378531</t>
  </si>
  <si>
    <t>658252</t>
  </si>
  <si>
    <t>638114</t>
  </si>
  <si>
    <t>SAMPANN</t>
  </si>
  <si>
    <t>SANDESH</t>
  </si>
  <si>
    <t>3414</t>
  </si>
  <si>
    <t>1762</t>
  </si>
  <si>
    <t>6510</t>
  </si>
  <si>
    <t>SANDHAR</t>
  </si>
  <si>
    <t>91484</t>
  </si>
  <si>
    <t>116758</t>
  </si>
  <si>
    <t>281336</t>
  </si>
  <si>
    <t>SANDUMA</t>
  </si>
  <si>
    <t>216023</t>
  </si>
  <si>
    <t>98413</t>
  </si>
  <si>
    <t>95717</t>
  </si>
  <si>
    <t>SANGAMIND</t>
  </si>
  <si>
    <t>37644</t>
  </si>
  <si>
    <t>8664</t>
  </si>
  <si>
    <t>23298</t>
  </si>
  <si>
    <t>SANGHIIND</t>
  </si>
  <si>
    <t>709660</t>
  </si>
  <si>
    <t>438474</t>
  </si>
  <si>
    <t>570760</t>
  </si>
  <si>
    <t>SANGHVIMOV</t>
  </si>
  <si>
    <t>139817</t>
  </si>
  <si>
    <t>141676</t>
  </si>
  <si>
    <t>63825</t>
  </si>
  <si>
    <t>SANGINITA</t>
  </si>
  <si>
    <t>107616</t>
  </si>
  <si>
    <t>65244</t>
  </si>
  <si>
    <t>57704</t>
  </si>
  <si>
    <t>SANOFI</t>
  </si>
  <si>
    <t>7416</t>
  </si>
  <si>
    <t>10300</t>
  </si>
  <si>
    <t>SANSERA</t>
  </si>
  <si>
    <t>87371</t>
  </si>
  <si>
    <t>175473</t>
  </si>
  <si>
    <t>129600</t>
  </si>
  <si>
    <t>SAPPHIRE</t>
  </si>
  <si>
    <t>33634</t>
  </si>
  <si>
    <t>51907</t>
  </si>
  <si>
    <t>16462</t>
  </si>
  <si>
    <t>SARDAEN</t>
  </si>
  <si>
    <t>407081</t>
  </si>
  <si>
    <t>1213630</t>
  </si>
  <si>
    <t>624683</t>
  </si>
  <si>
    <t>SAREGAMA</t>
  </si>
  <si>
    <t>151344</t>
  </si>
  <si>
    <t>162800</t>
  </si>
  <si>
    <t>216700</t>
  </si>
  <si>
    <t>SARLAPOLY</t>
  </si>
  <si>
    <t>303094</t>
  </si>
  <si>
    <t>562480</t>
  </si>
  <si>
    <t>314335</t>
  </si>
  <si>
    <t>SARVESHWAR</t>
  </si>
  <si>
    <t>5392767</t>
  </si>
  <si>
    <t>4498667</t>
  </si>
  <si>
    <t>3413296</t>
  </si>
  <si>
    <t>SASKEN</t>
  </si>
  <si>
    <t>15159</t>
  </si>
  <si>
    <t>6747</t>
  </si>
  <si>
    <t>9407</t>
  </si>
  <si>
    <t>SASTASUNDR</t>
  </si>
  <si>
    <t>42125</t>
  </si>
  <si>
    <t>13708</t>
  </si>
  <si>
    <t>33296</t>
  </si>
  <si>
    <t>SATIA</t>
  </si>
  <si>
    <t>671829</t>
  </si>
  <si>
    <t>229349</t>
  </si>
  <si>
    <t>289667</t>
  </si>
  <si>
    <t>SATIN</t>
  </si>
  <si>
    <t>158370</t>
  </si>
  <si>
    <t>187209</t>
  </si>
  <si>
    <t>193415</t>
  </si>
  <si>
    <t>SATINDLTD</t>
  </si>
  <si>
    <t>129192</t>
  </si>
  <si>
    <t>106298</t>
  </si>
  <si>
    <t>107987</t>
  </si>
  <si>
    <t>SBC</t>
  </si>
  <si>
    <t>1269071</t>
  </si>
  <si>
    <t>822128</t>
  </si>
  <si>
    <t>986113</t>
  </si>
  <si>
    <t>SBCL</t>
  </si>
  <si>
    <t>68451</t>
  </si>
  <si>
    <t>195764</t>
  </si>
  <si>
    <t>137191</t>
  </si>
  <si>
    <t>SBFC</t>
  </si>
  <si>
    <t>904719</t>
  </si>
  <si>
    <t>499494</t>
  </si>
  <si>
    <t>832095</t>
  </si>
  <si>
    <t>SBGLP</t>
  </si>
  <si>
    <t>316812</t>
  </si>
  <si>
    <t>56819</t>
  </si>
  <si>
    <t>322845</t>
  </si>
  <si>
    <t>SBICARD</t>
  </si>
  <si>
    <t>1009465</t>
  </si>
  <si>
    <t>267457</t>
  </si>
  <si>
    <t>1354943</t>
  </si>
  <si>
    <t>SBIETFCON</t>
  </si>
  <si>
    <t>3616</t>
  </si>
  <si>
    <t>5233</t>
  </si>
  <si>
    <t>SBIETFIT</t>
  </si>
  <si>
    <t>8372</t>
  </si>
  <si>
    <t>8433</t>
  </si>
  <si>
    <t>8818</t>
  </si>
  <si>
    <t>SBIETFPB</t>
  </si>
  <si>
    <t>8766</t>
  </si>
  <si>
    <t>5964</t>
  </si>
  <si>
    <t>33060</t>
  </si>
  <si>
    <t>SBIETFQLTY</t>
  </si>
  <si>
    <t>10514</t>
  </si>
  <si>
    <t>5627</t>
  </si>
  <si>
    <t>28533</t>
  </si>
  <si>
    <t>SBILIFE</t>
  </si>
  <si>
    <t>474512</t>
  </si>
  <si>
    <t>395844</t>
  </si>
  <si>
    <t>1203539</t>
  </si>
  <si>
    <t>SBIN</t>
  </si>
  <si>
    <t>3338756</t>
  </si>
  <si>
    <t>5007077</t>
  </si>
  <si>
    <t>6292509</t>
  </si>
  <si>
    <t>SCHAEFFLER</t>
  </si>
  <si>
    <t>90326</t>
  </si>
  <si>
    <t>227463</t>
  </si>
  <si>
    <t>126003</t>
  </si>
  <si>
    <t>SCHAND</t>
  </si>
  <si>
    <t>220766</t>
  </si>
  <si>
    <t>54632</t>
  </si>
  <si>
    <t>49090</t>
  </si>
  <si>
    <t>SCHNEIDER</t>
  </si>
  <si>
    <t>283966</t>
  </si>
  <si>
    <t>117054</t>
  </si>
  <si>
    <t>173139</t>
  </si>
  <si>
    <t>SCI</t>
  </si>
  <si>
    <t>1863895</t>
  </si>
  <si>
    <t>1516422</t>
  </si>
  <si>
    <t>2542891</t>
  </si>
  <si>
    <t>SCPL</t>
  </si>
  <si>
    <t>6958</t>
  </si>
  <si>
    <t>17064</t>
  </si>
  <si>
    <t>35043</t>
  </si>
  <si>
    <t>SDBL</t>
  </si>
  <si>
    <t>606230</t>
  </si>
  <si>
    <t>391822</t>
  </si>
  <si>
    <t>333439</t>
  </si>
  <si>
    <t>SDL24BEES</t>
  </si>
  <si>
    <t>1272</t>
  </si>
  <si>
    <t>5408</t>
  </si>
  <si>
    <t>844377</t>
  </si>
  <si>
    <t>SDL26BEES</t>
  </si>
  <si>
    <t>41045</t>
  </si>
  <si>
    <t>1723</t>
  </si>
  <si>
    <t>908</t>
  </si>
  <si>
    <t>SEAMECLTD</t>
  </si>
  <si>
    <t>164615</t>
  </si>
  <si>
    <t>53903</t>
  </si>
  <si>
    <t>49206</t>
  </si>
  <si>
    <t>SECMARK</t>
  </si>
  <si>
    <t>SECURCRED</t>
  </si>
  <si>
    <t>SECURKLOUD</t>
  </si>
  <si>
    <t>SEJALLTD</t>
  </si>
  <si>
    <t>SELAN</t>
  </si>
  <si>
    <t>85501</t>
  </si>
  <si>
    <t>54139</t>
  </si>
  <si>
    <t>48201</t>
  </si>
  <si>
    <t>SELMC</t>
  </si>
  <si>
    <t>15904</t>
  </si>
  <si>
    <t>7738</t>
  </si>
  <si>
    <t>10610</t>
  </si>
  <si>
    <t>SEMAC</t>
  </si>
  <si>
    <t>SENCO</t>
  </si>
  <si>
    <t>130762</t>
  </si>
  <si>
    <t>272822</t>
  </si>
  <si>
    <t>129214</t>
  </si>
  <si>
    <t>SENSEXETF</t>
  </si>
  <si>
    <t>5465</t>
  </si>
  <si>
    <t>9989</t>
  </si>
  <si>
    <t>8703</t>
  </si>
  <si>
    <t>SEPC</t>
  </si>
  <si>
    <t>4352678</t>
  </si>
  <si>
    <t>4251193</t>
  </si>
  <si>
    <t>3901800</t>
  </si>
  <si>
    <t>SEQUENT</t>
  </si>
  <si>
    <t>332120</t>
  </si>
  <si>
    <t>308876</t>
  </si>
  <si>
    <t>366688</t>
  </si>
  <si>
    <t>SERVOTECH</t>
  </si>
  <si>
    <t>2824587</t>
  </si>
  <si>
    <t>2243306</t>
  </si>
  <si>
    <t>975940</t>
  </si>
  <si>
    <t>SESHAPAPER</t>
  </si>
  <si>
    <t>29179</t>
  </si>
  <si>
    <t>41618</t>
  </si>
  <si>
    <t>25154</t>
  </si>
  <si>
    <t>SETCO</t>
  </si>
  <si>
    <t>SETF10GILT</t>
  </si>
  <si>
    <t>3813</t>
  </si>
  <si>
    <t>12432</t>
  </si>
  <si>
    <t>30295</t>
  </si>
  <si>
    <t>SETFGOLD</t>
  </si>
  <si>
    <t>896476</t>
  </si>
  <si>
    <t>1014290</t>
  </si>
  <si>
    <t>468768</t>
  </si>
  <si>
    <t>SETFNIF50</t>
  </si>
  <si>
    <t>178371</t>
  </si>
  <si>
    <t>358092</t>
  </si>
  <si>
    <t>521851</t>
  </si>
  <si>
    <t>SETFNIFBK</t>
  </si>
  <si>
    <t>10818</t>
  </si>
  <si>
    <t>12292</t>
  </si>
  <si>
    <t>20633</t>
  </si>
  <si>
    <t>SETFNN50</t>
  </si>
  <si>
    <t>19380</t>
  </si>
  <si>
    <t>12182</t>
  </si>
  <si>
    <t>22035</t>
  </si>
  <si>
    <t>SEYAIND</t>
  </si>
  <si>
    <t>SFL</t>
  </si>
  <si>
    <t>105255</t>
  </si>
  <si>
    <t>47997</t>
  </si>
  <si>
    <t>90135</t>
  </si>
  <si>
    <t>SGIL</t>
  </si>
  <si>
    <t>62412</t>
  </si>
  <si>
    <t>53318</t>
  </si>
  <si>
    <t>28262</t>
  </si>
  <si>
    <t>SGL</t>
  </si>
  <si>
    <t>17204</t>
  </si>
  <si>
    <t>5052</t>
  </si>
  <si>
    <t>25770</t>
  </si>
  <si>
    <t>SHAH</t>
  </si>
  <si>
    <t>1501183</t>
  </si>
  <si>
    <t>3683279</t>
  </si>
  <si>
    <t>995391</t>
  </si>
  <si>
    <t>SHAHALLOYS</t>
  </si>
  <si>
    <t>5305</t>
  </si>
  <si>
    <t>18426</t>
  </si>
  <si>
    <t>47463</t>
  </si>
  <si>
    <t>SHAILY</t>
  </si>
  <si>
    <t>43859</t>
  </si>
  <si>
    <t>27208</t>
  </si>
  <si>
    <t>113745</t>
  </si>
  <si>
    <t>SHAKTIPUMP</t>
  </si>
  <si>
    <t>SHALBY</t>
  </si>
  <si>
    <t>652379</t>
  </si>
  <si>
    <t>151939</t>
  </si>
  <si>
    <t>174405</t>
  </si>
  <si>
    <t>SHALPAINTS</t>
  </si>
  <si>
    <t>85068</t>
  </si>
  <si>
    <t>69431</t>
  </si>
  <si>
    <t>242476</t>
  </si>
  <si>
    <t>SHANKARA</t>
  </si>
  <si>
    <t>55429</t>
  </si>
  <si>
    <t>27786</t>
  </si>
  <si>
    <t>58525</t>
  </si>
  <si>
    <t>SHANTI</t>
  </si>
  <si>
    <t>SHANTIGEAR</t>
  </si>
  <si>
    <t>101465</t>
  </si>
  <si>
    <t>60338</t>
  </si>
  <si>
    <t>40488</t>
  </si>
  <si>
    <t>SHARDACROP</t>
  </si>
  <si>
    <t>339526</t>
  </si>
  <si>
    <t>141929</t>
  </si>
  <si>
    <t>65922</t>
  </si>
  <si>
    <t>SHARDAMOTR</t>
  </si>
  <si>
    <t>27838</t>
  </si>
  <si>
    <t>178246</t>
  </si>
  <si>
    <t>85038</t>
  </si>
  <si>
    <t>SHAREINDIA</t>
  </si>
  <si>
    <t>388176</t>
  </si>
  <si>
    <t>501675</t>
  </si>
  <si>
    <t>366514</t>
  </si>
  <si>
    <t>SHARIABEES</t>
  </si>
  <si>
    <t>1941</t>
  </si>
  <si>
    <t>2074</t>
  </si>
  <si>
    <t>2211</t>
  </si>
  <si>
    <t>SHEMAROO</t>
  </si>
  <si>
    <t>22266</t>
  </si>
  <si>
    <t>22340</t>
  </si>
  <si>
    <t>25851</t>
  </si>
  <si>
    <t>SHILPAMED</t>
  </si>
  <si>
    <t>297261</t>
  </si>
  <si>
    <t>154653</t>
  </si>
  <si>
    <t>162511</t>
  </si>
  <si>
    <t>SHIVALIK</t>
  </si>
  <si>
    <t>23026</t>
  </si>
  <si>
    <t>17018</t>
  </si>
  <si>
    <t>42476</t>
  </si>
  <si>
    <t>SHIVAMAUTO</t>
  </si>
  <si>
    <t>73818</t>
  </si>
  <si>
    <t>39182</t>
  </si>
  <si>
    <t>45846</t>
  </si>
  <si>
    <t>SHIVAMILLS</t>
  </si>
  <si>
    <t>2157</t>
  </si>
  <si>
    <t>5456</t>
  </si>
  <si>
    <t>8776</t>
  </si>
  <si>
    <t>SHIVATEX</t>
  </si>
  <si>
    <t>17312</t>
  </si>
  <si>
    <t>10948</t>
  </si>
  <si>
    <t>21179</t>
  </si>
  <si>
    <t>SHK</t>
  </si>
  <si>
    <t>130246</t>
  </si>
  <si>
    <t>185865</t>
  </si>
  <si>
    <t>227441</t>
  </si>
  <si>
    <t>SHOPERSTOP</t>
  </si>
  <si>
    <t>113329</t>
  </si>
  <si>
    <t>10606</t>
  </si>
  <si>
    <t>146166</t>
  </si>
  <si>
    <t>SHRADHA</t>
  </si>
  <si>
    <t>SHREDIGCEM</t>
  </si>
  <si>
    <t>847196</t>
  </si>
  <si>
    <t>544676</t>
  </si>
  <si>
    <t>354425</t>
  </si>
  <si>
    <t>SHREECEM</t>
  </si>
  <si>
    <t>9261</t>
  </si>
  <si>
    <t>14511</t>
  </si>
  <si>
    <t>24167</t>
  </si>
  <si>
    <t>SHREEPUSHK</t>
  </si>
  <si>
    <t>199647</t>
  </si>
  <si>
    <t>191727</t>
  </si>
  <si>
    <t>264858</t>
  </si>
  <si>
    <t>SHREERAMA</t>
  </si>
  <si>
    <t>SHRENIK</t>
  </si>
  <si>
    <t>SHREYANIND</t>
  </si>
  <si>
    <t>271771</t>
  </si>
  <si>
    <t>165187</t>
  </si>
  <si>
    <t>57955</t>
  </si>
  <si>
    <t>SHREYAS</t>
  </si>
  <si>
    <t>63954</t>
  </si>
  <si>
    <t>40533</t>
  </si>
  <si>
    <t>30068</t>
  </si>
  <si>
    <t>SHRIPISTON</t>
  </si>
  <si>
    <t>88389</t>
  </si>
  <si>
    <t>62899</t>
  </si>
  <si>
    <t>38120</t>
  </si>
  <si>
    <t>SHRIRAMFIN</t>
  </si>
  <si>
    <t>520047</t>
  </si>
  <si>
    <t>875070</t>
  </si>
  <si>
    <t>1151579</t>
  </si>
  <si>
    <t>SHRIRAMPPS</t>
  </si>
  <si>
    <t>505234</t>
  </si>
  <si>
    <t>859258</t>
  </si>
  <si>
    <t>775082</t>
  </si>
  <si>
    <t>SHYAMCENT</t>
  </si>
  <si>
    <t>SHYAMMETL</t>
  </si>
  <si>
    <t>263180</t>
  </si>
  <si>
    <t>295007</t>
  </si>
  <si>
    <t>370490</t>
  </si>
  <si>
    <t>SHYAMTEL</t>
  </si>
  <si>
    <t>SICALLOG</t>
  </si>
  <si>
    <t>SIEMENS</t>
  </si>
  <si>
    <t>108372</t>
  </si>
  <si>
    <t>93181</t>
  </si>
  <si>
    <t>114745</t>
  </si>
  <si>
    <t>SIGACHI</t>
  </si>
  <si>
    <t>684771</t>
  </si>
  <si>
    <t>297633</t>
  </si>
  <si>
    <t>1300197</t>
  </si>
  <si>
    <t>SIGIND</t>
  </si>
  <si>
    <t>40112</t>
  </si>
  <si>
    <t>19778</t>
  </si>
  <si>
    <t>54293</t>
  </si>
  <si>
    <t>SIGMA</t>
  </si>
  <si>
    <t>6767</t>
  </si>
  <si>
    <t>2599</t>
  </si>
  <si>
    <t>5882</t>
  </si>
  <si>
    <t>SIGNATURE</t>
  </si>
  <si>
    <t>264629</t>
  </si>
  <si>
    <t>114415</t>
  </si>
  <si>
    <t>SIKKO</t>
  </si>
  <si>
    <t>SIL</t>
  </si>
  <si>
    <t>515809</t>
  </si>
  <si>
    <t>147540</t>
  </si>
  <si>
    <t>143702</t>
  </si>
  <si>
    <t>SILGO</t>
  </si>
  <si>
    <t>69520</t>
  </si>
  <si>
    <t>30385</t>
  </si>
  <si>
    <t>19655</t>
  </si>
  <si>
    <t>SILINV</t>
  </si>
  <si>
    <t>14281</t>
  </si>
  <si>
    <t>6770</t>
  </si>
  <si>
    <t>SILLYMONKS</t>
  </si>
  <si>
    <t>92982</t>
  </si>
  <si>
    <t>193627</t>
  </si>
  <si>
    <t>50429</t>
  </si>
  <si>
    <t>SILVER</t>
  </si>
  <si>
    <t>242107</t>
  </si>
  <si>
    <t>41969</t>
  </si>
  <si>
    <t>75176</t>
  </si>
  <si>
    <t>SILVERBEES</t>
  </si>
  <si>
    <t>3839178</t>
  </si>
  <si>
    <t>3771121</t>
  </si>
  <si>
    <t>2539973</t>
  </si>
  <si>
    <t>SILVERETF</t>
  </si>
  <si>
    <t>111660</t>
  </si>
  <si>
    <t>210806</t>
  </si>
  <si>
    <t>98488</t>
  </si>
  <si>
    <t>SILVERTUC</t>
  </si>
  <si>
    <t>8745</t>
  </si>
  <si>
    <t>4728</t>
  </si>
  <si>
    <t>7263</t>
  </si>
  <si>
    <t>SILVRETF</t>
  </si>
  <si>
    <t>20559</t>
  </si>
  <si>
    <t>9373</t>
  </si>
  <si>
    <t>SIMBHALS</t>
  </si>
  <si>
    <t>SIMPLEXINF</t>
  </si>
  <si>
    <t>SINDHUTRAD</t>
  </si>
  <si>
    <t>610394</t>
  </si>
  <si>
    <t>349194</t>
  </si>
  <si>
    <t>307110</t>
  </si>
  <si>
    <t>SINTERCOM</t>
  </si>
  <si>
    <t>3294</t>
  </si>
  <si>
    <t>32516</t>
  </si>
  <si>
    <t>7690</t>
  </si>
  <si>
    <t>SIRCA</t>
  </si>
  <si>
    <t>62982</t>
  </si>
  <si>
    <t>62426</t>
  </si>
  <si>
    <t>184571</t>
  </si>
  <si>
    <t>SIS</t>
  </si>
  <si>
    <t>14726</t>
  </si>
  <si>
    <t>51571</t>
  </si>
  <si>
    <t>36949</t>
  </si>
  <si>
    <t>SITINET</t>
  </si>
  <si>
    <t>SIYSIL</t>
  </si>
  <si>
    <t>92575</t>
  </si>
  <si>
    <t>19185</t>
  </si>
  <si>
    <t>52234</t>
  </si>
  <si>
    <t>SJS</t>
  </si>
  <si>
    <t>48271</t>
  </si>
  <si>
    <t>71972</t>
  </si>
  <si>
    <t>56952</t>
  </si>
  <si>
    <t>SJVN</t>
  </si>
  <si>
    <t>11187817</t>
  </si>
  <si>
    <t>12649071</t>
  </si>
  <si>
    <t>9043413</t>
  </si>
  <si>
    <t>SKFINDIA</t>
  </si>
  <si>
    <t>16350</t>
  </si>
  <si>
    <t>79046</t>
  </si>
  <si>
    <t>40666</t>
  </si>
  <si>
    <t>SKIPPER</t>
  </si>
  <si>
    <t>198044</t>
  </si>
  <si>
    <t>455999</t>
  </si>
  <si>
    <t>205051</t>
  </si>
  <si>
    <t>SKMEGGPROD</t>
  </si>
  <si>
    <t>31027</t>
  </si>
  <si>
    <t>89115</t>
  </si>
  <si>
    <t>47001</t>
  </si>
  <si>
    <t>SKYGOLD</t>
  </si>
  <si>
    <t>SMARTLINK</t>
  </si>
  <si>
    <t>SMCGLOBAL</t>
  </si>
  <si>
    <t>205310</t>
  </si>
  <si>
    <t>96266</t>
  </si>
  <si>
    <t>128247</t>
  </si>
  <si>
    <t>SMLISUZU</t>
  </si>
  <si>
    <t>8628</t>
  </si>
  <si>
    <t>6050</t>
  </si>
  <si>
    <t>7020</t>
  </si>
  <si>
    <t>SMLT</t>
  </si>
  <si>
    <t>38578</t>
  </si>
  <si>
    <t>16214</t>
  </si>
  <si>
    <t>17752</t>
  </si>
  <si>
    <t>SMSLIFE</t>
  </si>
  <si>
    <t>847</t>
  </si>
  <si>
    <t>971</t>
  </si>
  <si>
    <t>1834</t>
  </si>
  <si>
    <t>SMSPHARMA</t>
  </si>
  <si>
    <t>170788</t>
  </si>
  <si>
    <t>79895</t>
  </si>
  <si>
    <t>511914</t>
  </si>
  <si>
    <t>SNOWMAN</t>
  </si>
  <si>
    <t>788302</t>
  </si>
  <si>
    <t>352663</t>
  </si>
  <si>
    <t>639387</t>
  </si>
  <si>
    <t>SOBHA</t>
  </si>
  <si>
    <t>31082</t>
  </si>
  <si>
    <t>27998</t>
  </si>
  <si>
    <t>45410</t>
  </si>
  <si>
    <t>SOFTTECH</t>
  </si>
  <si>
    <t>14794</t>
  </si>
  <si>
    <t>7093</t>
  </si>
  <si>
    <t>2547</t>
  </si>
  <si>
    <t>SOLARA</t>
  </si>
  <si>
    <t>277051</t>
  </si>
  <si>
    <t>276009</t>
  </si>
  <si>
    <t>215807</t>
  </si>
  <si>
    <t>SOLARINDS</t>
  </si>
  <si>
    <t>39585</t>
  </si>
  <si>
    <t>32084</t>
  </si>
  <si>
    <t>36607</t>
  </si>
  <si>
    <t>SOMANYCERA</t>
  </si>
  <si>
    <t>25726</t>
  </si>
  <si>
    <t>43144</t>
  </si>
  <si>
    <t>23609</t>
  </si>
  <si>
    <t>SOMATEX</t>
  </si>
  <si>
    <t>SOMICONVEY</t>
  </si>
  <si>
    <t>SONACOMS</t>
  </si>
  <si>
    <t>795823</t>
  </si>
  <si>
    <t>834952</t>
  </si>
  <si>
    <t>930069</t>
  </si>
  <si>
    <t>SONAMLTD</t>
  </si>
  <si>
    <t>5657</t>
  </si>
  <si>
    <t>20750</t>
  </si>
  <si>
    <t>4478</t>
  </si>
  <si>
    <t>SONATSOFTW</t>
  </si>
  <si>
    <t>237057</t>
  </si>
  <si>
    <t>171548</t>
  </si>
  <si>
    <t>99668</t>
  </si>
  <si>
    <t>SOTL</t>
  </si>
  <si>
    <t>100269</t>
  </si>
  <si>
    <t>99337</t>
  </si>
  <si>
    <t>83848</t>
  </si>
  <si>
    <t>SOUTHBANK</t>
  </si>
  <si>
    <t>10103172</t>
  </si>
  <si>
    <t>8939285</t>
  </si>
  <si>
    <t>11301961</t>
  </si>
  <si>
    <t>SOUTHWEST</t>
  </si>
  <si>
    <t>118227</t>
  </si>
  <si>
    <t>50689</t>
  </si>
  <si>
    <t>93558</t>
  </si>
  <si>
    <t>SPAL</t>
  </si>
  <si>
    <t>69596</t>
  </si>
  <si>
    <t>7909</t>
  </si>
  <si>
    <t>11420</t>
  </si>
  <si>
    <t>SPANDANA</t>
  </si>
  <si>
    <t>81335</t>
  </si>
  <si>
    <t>60741</t>
  </si>
  <si>
    <t>106546</t>
  </si>
  <si>
    <t>SPARC</t>
  </si>
  <si>
    <t>591518</t>
  </si>
  <si>
    <t>218234</t>
  </si>
  <si>
    <t>300581</t>
  </si>
  <si>
    <t>SPCENET</t>
  </si>
  <si>
    <t>546353</t>
  </si>
  <si>
    <t>1276851</t>
  </si>
  <si>
    <t>797523</t>
  </si>
  <si>
    <t>SPECIALITY</t>
  </si>
  <si>
    <t>23969</t>
  </si>
  <si>
    <t>29761</t>
  </si>
  <si>
    <t>67622</t>
  </si>
  <si>
    <t>SPENCERS</t>
  </si>
  <si>
    <t>114204</t>
  </si>
  <si>
    <t>597007</t>
  </si>
  <si>
    <t>174335</t>
  </si>
  <si>
    <t>SPIC</t>
  </si>
  <si>
    <t>1324570</t>
  </si>
  <si>
    <t>1022713</t>
  </si>
  <si>
    <t>643197</t>
  </si>
  <si>
    <t>SPLIL</t>
  </si>
  <si>
    <t>13049</t>
  </si>
  <si>
    <t>21447</t>
  </si>
  <si>
    <t>67202</t>
  </si>
  <si>
    <t>SPLPETRO</t>
  </si>
  <si>
    <t>83730</t>
  </si>
  <si>
    <t>78848</t>
  </si>
  <si>
    <t>109267</t>
  </si>
  <si>
    <t>SPMLINFRA</t>
  </si>
  <si>
    <t>181343</t>
  </si>
  <si>
    <t>123871</t>
  </si>
  <si>
    <t>112750</t>
  </si>
  <si>
    <t>SPORTKING</t>
  </si>
  <si>
    <t>9256</t>
  </si>
  <si>
    <t>15918</t>
  </si>
  <si>
    <t>SPYL</t>
  </si>
  <si>
    <t>SREEL</t>
  </si>
  <si>
    <t>15263</t>
  </si>
  <si>
    <t>8553</t>
  </si>
  <si>
    <t>10131</t>
  </si>
  <si>
    <t>SRF</t>
  </si>
  <si>
    <t>193780</t>
  </si>
  <si>
    <t>188857</t>
  </si>
  <si>
    <t>157989</t>
  </si>
  <si>
    <t>SRGHFL</t>
  </si>
  <si>
    <t>11220</t>
  </si>
  <si>
    <t>21461</t>
  </si>
  <si>
    <t>17329</t>
  </si>
  <si>
    <t>SRHHYPOLTD</t>
  </si>
  <si>
    <t>127189</t>
  </si>
  <si>
    <t>63142</t>
  </si>
  <si>
    <t>43290</t>
  </si>
  <si>
    <t>SRPL</t>
  </si>
  <si>
    <t>SSWL</t>
  </si>
  <si>
    <t>217991</t>
  </si>
  <si>
    <t>158792</t>
  </si>
  <si>
    <t>171346</t>
  </si>
  <si>
    <t>STAR</t>
  </si>
  <si>
    <t>47713</t>
  </si>
  <si>
    <t>78785</t>
  </si>
  <si>
    <t>65267</t>
  </si>
  <si>
    <t>STARCEMENT</t>
  </si>
  <si>
    <t>192890</t>
  </si>
  <si>
    <t>237727</t>
  </si>
  <si>
    <t>122133</t>
  </si>
  <si>
    <t>STARHEALTH</t>
  </si>
  <si>
    <t>940291</t>
  </si>
  <si>
    <t>280893</t>
  </si>
  <si>
    <t>666921</t>
  </si>
  <si>
    <t>STARPAPER</t>
  </si>
  <si>
    <t>101658</t>
  </si>
  <si>
    <t>43288</t>
  </si>
  <si>
    <t>19586</t>
  </si>
  <si>
    <t>STARTECK</t>
  </si>
  <si>
    <t>2081</t>
  </si>
  <si>
    <t>1663</t>
  </si>
  <si>
    <t>2582</t>
  </si>
  <si>
    <t>STCINDIA</t>
  </si>
  <si>
    <t>78964</t>
  </si>
  <si>
    <t>76084</t>
  </si>
  <si>
    <t>48999</t>
  </si>
  <si>
    <t>STEELCAS</t>
  </si>
  <si>
    <t>21320</t>
  </si>
  <si>
    <t>8607</t>
  </si>
  <si>
    <t>21041</t>
  </si>
  <si>
    <t>STEELCITY</t>
  </si>
  <si>
    <t>46059</t>
  </si>
  <si>
    <t>12441</t>
  </si>
  <si>
    <t>18243</t>
  </si>
  <si>
    <t>STEELXIND</t>
  </si>
  <si>
    <t>3037858</t>
  </si>
  <si>
    <t>1494077</t>
  </si>
  <si>
    <t>1352092</t>
  </si>
  <si>
    <t>STEL</t>
  </si>
  <si>
    <t>3806</t>
  </si>
  <si>
    <t>4388</t>
  </si>
  <si>
    <t>4688</t>
  </si>
  <si>
    <t>STERTOOLS</t>
  </si>
  <si>
    <t>241259</t>
  </si>
  <si>
    <t>188184</t>
  </si>
  <si>
    <t>78128</t>
  </si>
  <si>
    <t>STLTECH</t>
  </si>
  <si>
    <t>713796</t>
  </si>
  <si>
    <t>654530</t>
  </si>
  <si>
    <t>794686</t>
  </si>
  <si>
    <t>STOVEKRAFT</t>
  </si>
  <si>
    <t>46973</t>
  </si>
  <si>
    <t>88217</t>
  </si>
  <si>
    <t>84671</t>
  </si>
  <si>
    <t>STYLAMIND</t>
  </si>
  <si>
    <t>42649</t>
  </si>
  <si>
    <t>20071</t>
  </si>
  <si>
    <t>40244</t>
  </si>
  <si>
    <t>STYRENIX</t>
  </si>
  <si>
    <t>77396</t>
  </si>
  <si>
    <t>69590</t>
  </si>
  <si>
    <t>SUBEXLTD</t>
  </si>
  <si>
    <t>3357325</t>
  </si>
  <si>
    <t>1976233</t>
  </si>
  <si>
    <t>3239859</t>
  </si>
  <si>
    <t>SUBROS</t>
  </si>
  <si>
    <t>28264</t>
  </si>
  <si>
    <t>114781</t>
  </si>
  <si>
    <t>76352</t>
  </si>
  <si>
    <t>SUDARSCHEM</t>
  </si>
  <si>
    <t>106819</t>
  </si>
  <si>
    <t>155755</t>
  </si>
  <si>
    <t>240195</t>
  </si>
  <si>
    <t>SUKHJITS</t>
  </si>
  <si>
    <t>2551</t>
  </si>
  <si>
    <t>6847</t>
  </si>
  <si>
    <t>4493</t>
  </si>
  <si>
    <t>SULA</t>
  </si>
  <si>
    <t>245541</t>
  </si>
  <si>
    <t>187076</t>
  </si>
  <si>
    <t>179833</t>
  </si>
  <si>
    <t>SUMICHEM</t>
  </si>
  <si>
    <t>1385829</t>
  </si>
  <si>
    <t>350774</t>
  </si>
  <si>
    <t>308165</t>
  </si>
  <si>
    <t>SUMIT</t>
  </si>
  <si>
    <t>SUMMITSEC</t>
  </si>
  <si>
    <t>4550</t>
  </si>
  <si>
    <t>4769</t>
  </si>
  <si>
    <t>6164</t>
  </si>
  <si>
    <t>SUNDARAM</t>
  </si>
  <si>
    <t>11202140</t>
  </si>
  <si>
    <t>7751252</t>
  </si>
  <si>
    <t>5991855</t>
  </si>
  <si>
    <t>SUNDARMFIN</t>
  </si>
  <si>
    <t>32105</t>
  </si>
  <si>
    <t>28325</t>
  </si>
  <si>
    <t>15800</t>
  </si>
  <si>
    <t>SUNDARMHLD</t>
  </si>
  <si>
    <t>54425</t>
  </si>
  <si>
    <t>70278</t>
  </si>
  <si>
    <t>69608</t>
  </si>
  <si>
    <t>SUNDRMBRAK</t>
  </si>
  <si>
    <t>1610</t>
  </si>
  <si>
    <t>1750</t>
  </si>
  <si>
    <t>1337</t>
  </si>
  <si>
    <t>SUNDRMFAST</t>
  </si>
  <si>
    <t>81971</t>
  </si>
  <si>
    <t>66397</t>
  </si>
  <si>
    <t>41865</t>
  </si>
  <si>
    <t>SUNFLAG</t>
  </si>
  <si>
    <t>601208</t>
  </si>
  <si>
    <t>264419</t>
  </si>
  <si>
    <t>273622</t>
  </si>
  <si>
    <t>SUNPHARMA</t>
  </si>
  <si>
    <t>749801</t>
  </si>
  <si>
    <t>771750</t>
  </si>
  <si>
    <t>1307457</t>
  </si>
  <si>
    <t>SUNTECK</t>
  </si>
  <si>
    <t>594720</t>
  </si>
  <si>
    <t>449041</t>
  </si>
  <si>
    <t>395121</t>
  </si>
  <si>
    <t>SUNTV</t>
  </si>
  <si>
    <t>184876</t>
  </si>
  <si>
    <t>499680</t>
  </si>
  <si>
    <t>91515</t>
  </si>
  <si>
    <t>SUPERHOUSE</t>
  </si>
  <si>
    <t>18104</t>
  </si>
  <si>
    <t>24061</t>
  </si>
  <si>
    <t>12085</t>
  </si>
  <si>
    <t>SUPERSPIN</t>
  </si>
  <si>
    <t>113933</t>
  </si>
  <si>
    <t>60902</t>
  </si>
  <si>
    <t>71891</t>
  </si>
  <si>
    <t>SUPRAJIT</t>
  </si>
  <si>
    <t>99306</t>
  </si>
  <si>
    <t>107440</t>
  </si>
  <si>
    <t>227591</t>
  </si>
  <si>
    <t>SUPREMEENG</t>
  </si>
  <si>
    <t>SUPREMEIND</t>
  </si>
  <si>
    <t>67919</t>
  </si>
  <si>
    <t>83150</t>
  </si>
  <si>
    <t>SUPRIYA</t>
  </si>
  <si>
    <t>146229</t>
  </si>
  <si>
    <t>193410</t>
  </si>
  <si>
    <t>266769</t>
  </si>
  <si>
    <t>SURANASOL</t>
  </si>
  <si>
    <t>SURANAT&amp;P</t>
  </si>
  <si>
    <t>SURYALAXMI</t>
  </si>
  <si>
    <t>41319</t>
  </si>
  <si>
    <t>27484</t>
  </si>
  <si>
    <t>43266</t>
  </si>
  <si>
    <t>SURYAROSNI</t>
  </si>
  <si>
    <t>103896</t>
  </si>
  <si>
    <t>290217</t>
  </si>
  <si>
    <t>105281</t>
  </si>
  <si>
    <t>SURYODAY</t>
  </si>
  <si>
    <t>229080</t>
  </si>
  <si>
    <t>219596</t>
  </si>
  <si>
    <t>280527</t>
  </si>
  <si>
    <t>SUTLEJTEX</t>
  </si>
  <si>
    <t>117463</t>
  </si>
  <si>
    <t>101531</t>
  </si>
  <si>
    <t>93313</t>
  </si>
  <si>
    <t>SUULD</t>
  </si>
  <si>
    <t>SUVEN</t>
  </si>
  <si>
    <t>1443801</t>
  </si>
  <si>
    <t>706549</t>
  </si>
  <si>
    <t>244756</t>
  </si>
  <si>
    <t>SUVENPHAR</t>
  </si>
  <si>
    <t>47606</t>
  </si>
  <si>
    <t>36254</t>
  </si>
  <si>
    <t>135444</t>
  </si>
  <si>
    <t>SUVIDHAA</t>
  </si>
  <si>
    <t>236230</t>
  </si>
  <si>
    <t>152894</t>
  </si>
  <si>
    <t>133513</t>
  </si>
  <si>
    <t>SUZLON</t>
  </si>
  <si>
    <t>36364784</t>
  </si>
  <si>
    <t>19970840</t>
  </si>
  <si>
    <t>24764649</t>
  </si>
  <si>
    <t>SVLL</t>
  </si>
  <si>
    <t>1291</t>
  </si>
  <si>
    <t>12241</t>
  </si>
  <si>
    <t>1146</t>
  </si>
  <si>
    <t>SVPGLOB</t>
  </si>
  <si>
    <t>181441</t>
  </si>
  <si>
    <t>49613</t>
  </si>
  <si>
    <t>65172</t>
  </si>
  <si>
    <t>SWANENERGY</t>
  </si>
  <si>
    <t>381237</t>
  </si>
  <si>
    <t>359428</t>
  </si>
  <si>
    <t>4464321</t>
  </si>
  <si>
    <t>SWARAJENG</t>
  </si>
  <si>
    <t>14767</t>
  </si>
  <si>
    <t>4249</t>
  </si>
  <si>
    <t>4280</t>
  </si>
  <si>
    <t>SWELECTES</t>
  </si>
  <si>
    <t>76606</t>
  </si>
  <si>
    <t>20628</t>
  </si>
  <si>
    <t>42964</t>
  </si>
  <si>
    <t>SWSOLAR</t>
  </si>
  <si>
    <t>758987</t>
  </si>
  <si>
    <t>1026285</t>
  </si>
  <si>
    <t>768345</t>
  </si>
  <si>
    <t>SYMPHONY</t>
  </si>
  <si>
    <t>40402</t>
  </si>
  <si>
    <t>21425</t>
  </si>
  <si>
    <t>21879</t>
  </si>
  <si>
    <t>SYNCOMF</t>
  </si>
  <si>
    <t>5927002</t>
  </si>
  <si>
    <t>3386781</t>
  </si>
  <si>
    <t>1558686</t>
  </si>
  <si>
    <t>SYNGENE</t>
  </si>
  <si>
    <t>540286</t>
  </si>
  <si>
    <t>633498</t>
  </si>
  <si>
    <t>808494</t>
  </si>
  <si>
    <t>SYRMA</t>
  </si>
  <si>
    <t>240031</t>
  </si>
  <si>
    <t>143073</t>
  </si>
  <si>
    <t>114844</t>
  </si>
  <si>
    <t>TAINWALCHM</t>
  </si>
  <si>
    <t>TAJGVK</t>
  </si>
  <si>
    <t>74128</t>
  </si>
  <si>
    <t>53266</t>
  </si>
  <si>
    <t>49084</t>
  </si>
  <si>
    <t>TAKE</t>
  </si>
  <si>
    <t>133080</t>
  </si>
  <si>
    <t>110704</t>
  </si>
  <si>
    <t>95741</t>
  </si>
  <si>
    <t>TALBROAUTO</t>
  </si>
  <si>
    <t>106369</t>
  </si>
  <si>
    <t>107865</t>
  </si>
  <si>
    <t>1088381</t>
  </si>
  <si>
    <t>TANLA</t>
  </si>
  <si>
    <t>113948</t>
  </si>
  <si>
    <t>110074</t>
  </si>
  <si>
    <t>98476</t>
  </si>
  <si>
    <t>TARAPUR</t>
  </si>
  <si>
    <t>TARC</t>
  </si>
  <si>
    <t>1142735</t>
  </si>
  <si>
    <t>746040</t>
  </si>
  <si>
    <t>1459359</t>
  </si>
  <si>
    <t>TARMAT</t>
  </si>
  <si>
    <t>TARSONS</t>
  </si>
  <si>
    <t>20988</t>
  </si>
  <si>
    <t>60114</t>
  </si>
  <si>
    <t>25582</t>
  </si>
  <si>
    <t>TASTYBITE</t>
  </si>
  <si>
    <t>1532</t>
  </si>
  <si>
    <t>1473</t>
  </si>
  <si>
    <t>1849</t>
  </si>
  <si>
    <t>TATACHEM</t>
  </si>
  <si>
    <t>498075</t>
  </si>
  <si>
    <t>396345</t>
  </si>
  <si>
    <t>1325630</t>
  </si>
  <si>
    <t>TATACOFFEE</t>
  </si>
  <si>
    <t>1479758</t>
  </si>
  <si>
    <t>TATACOMM</t>
  </si>
  <si>
    <t>100989</t>
  </si>
  <si>
    <t>238367</t>
  </si>
  <si>
    <t>76037</t>
  </si>
  <si>
    <t>TATACONSUM</t>
  </si>
  <si>
    <t>835696</t>
  </si>
  <si>
    <t>843728</t>
  </si>
  <si>
    <t>483612</t>
  </si>
  <si>
    <t>TATAELXSI</t>
  </si>
  <si>
    <t>51812</t>
  </si>
  <si>
    <t>95894</t>
  </si>
  <si>
    <t>87664</t>
  </si>
  <si>
    <t>TATAINVEST</t>
  </si>
  <si>
    <t>16041</t>
  </si>
  <si>
    <t>11765</t>
  </si>
  <si>
    <t>12739</t>
  </si>
  <si>
    <t>TATAMETALI</t>
  </si>
  <si>
    <t>111625</t>
  </si>
  <si>
    <t>TATAMOTORS</t>
  </si>
  <si>
    <t>6212598</t>
  </si>
  <si>
    <t>5756410</t>
  </si>
  <si>
    <t>7177447</t>
  </si>
  <si>
    <t>TATAMTRDVR</t>
  </si>
  <si>
    <t>696842</t>
  </si>
  <si>
    <t>666647</t>
  </si>
  <si>
    <t>468644</t>
  </si>
  <si>
    <t>TATAPOWER</t>
  </si>
  <si>
    <t>4486084</t>
  </si>
  <si>
    <t>2447452</t>
  </si>
  <si>
    <t>3078114</t>
  </si>
  <si>
    <t>TATASTEEL</t>
  </si>
  <si>
    <t>16434447</t>
  </si>
  <si>
    <t>13705565</t>
  </si>
  <si>
    <t>20789124</t>
  </si>
  <si>
    <t>TATVA</t>
  </si>
  <si>
    <t>15422</t>
  </si>
  <si>
    <t>13511</t>
  </si>
  <si>
    <t>28994</t>
  </si>
  <si>
    <t>TBZ</t>
  </si>
  <si>
    <t>145424</t>
  </si>
  <si>
    <t>1085684</t>
  </si>
  <si>
    <t>573397</t>
  </si>
  <si>
    <t>TCI</t>
  </si>
  <si>
    <t>20187</t>
  </si>
  <si>
    <t>29282</t>
  </si>
  <si>
    <t>47563</t>
  </si>
  <si>
    <t>TCIEXP</t>
  </si>
  <si>
    <t>15281</t>
  </si>
  <si>
    <t>10097</t>
  </si>
  <si>
    <t>14790</t>
  </si>
  <si>
    <t>TCLCONS</t>
  </si>
  <si>
    <t>42400</t>
  </si>
  <si>
    <t>24958</t>
  </si>
  <si>
    <t>36293</t>
  </si>
  <si>
    <t>TCNSBRANDS</t>
  </si>
  <si>
    <t>97607</t>
  </si>
  <si>
    <t>33214</t>
  </si>
  <si>
    <t>61154</t>
  </si>
  <si>
    <t>TCPLPACK</t>
  </si>
  <si>
    <t>4847</t>
  </si>
  <si>
    <t>7406</t>
  </si>
  <si>
    <t>1568</t>
  </si>
  <si>
    <t>TCS</t>
  </si>
  <si>
    <t>1170916</t>
  </si>
  <si>
    <t>896047</t>
  </si>
  <si>
    <t>1713731</t>
  </si>
  <si>
    <t>TDPOWERSYS</t>
  </si>
  <si>
    <t>482004</t>
  </si>
  <si>
    <t>233681</t>
  </si>
  <si>
    <t>425475</t>
  </si>
  <si>
    <t>TEAMLEASE</t>
  </si>
  <si>
    <t>12421</t>
  </si>
  <si>
    <t>39097</t>
  </si>
  <si>
    <t>29807</t>
  </si>
  <si>
    <t>TECH</t>
  </si>
  <si>
    <t>19844</t>
  </si>
  <si>
    <t>13404</t>
  </si>
  <si>
    <t>18479</t>
  </si>
  <si>
    <t>TECHIN</t>
  </si>
  <si>
    <t>TECHM</t>
  </si>
  <si>
    <t>435466</t>
  </si>
  <si>
    <t>646510</t>
  </si>
  <si>
    <t>385066</t>
  </si>
  <si>
    <t>TECHNOE</t>
  </si>
  <si>
    <t>TECILCHEM</t>
  </si>
  <si>
    <t>TEGA</t>
  </si>
  <si>
    <t>12558</t>
  </si>
  <si>
    <t>58003</t>
  </si>
  <si>
    <t>TEJASNET</t>
  </si>
  <si>
    <t>202668</t>
  </si>
  <si>
    <t>265025</t>
  </si>
  <si>
    <t>344695</t>
  </si>
  <si>
    <t>TEMBO</t>
  </si>
  <si>
    <t>12822</t>
  </si>
  <si>
    <t>59163</t>
  </si>
  <si>
    <t>18768</t>
  </si>
  <si>
    <t>TERASOFT</t>
  </si>
  <si>
    <t>TEXINFRA</t>
  </si>
  <si>
    <t>1010252</t>
  </si>
  <si>
    <t>853340</t>
  </si>
  <si>
    <t>526083</t>
  </si>
  <si>
    <t>TEXMOPIPES</t>
  </si>
  <si>
    <t>74535</t>
  </si>
  <si>
    <t>49175</t>
  </si>
  <si>
    <t>110604</t>
  </si>
  <si>
    <t>TEXRAIL</t>
  </si>
  <si>
    <t>6357754</t>
  </si>
  <si>
    <t>4286238</t>
  </si>
  <si>
    <t>3433451</t>
  </si>
  <si>
    <t>TFCILTD</t>
  </si>
  <si>
    <t>1292424</t>
  </si>
  <si>
    <t>666883</t>
  </si>
  <si>
    <t>668924</t>
  </si>
  <si>
    <t>TFL</t>
  </si>
  <si>
    <t>TGBHOTELS</t>
  </si>
  <si>
    <t>68810</t>
  </si>
  <si>
    <t>288021</t>
  </si>
  <si>
    <t>196545</t>
  </si>
  <si>
    <t>THANGAMAYL</t>
  </si>
  <si>
    <t>12965</t>
  </si>
  <si>
    <t>59992</t>
  </si>
  <si>
    <t>27623</t>
  </si>
  <si>
    <t>THEINVEST</t>
  </si>
  <si>
    <t>94138</t>
  </si>
  <si>
    <t>22067</t>
  </si>
  <si>
    <t>32744</t>
  </si>
  <si>
    <t>THEJO</t>
  </si>
  <si>
    <t>10174</t>
  </si>
  <si>
    <t>7967</t>
  </si>
  <si>
    <t>16464</t>
  </si>
  <si>
    <t>THEMISMED</t>
  </si>
  <si>
    <t>199080</t>
  </si>
  <si>
    <t>124944</t>
  </si>
  <si>
    <t>87971</t>
  </si>
  <si>
    <t>THERMAX</t>
  </si>
  <si>
    <t>67172</t>
  </si>
  <si>
    <t>24571</t>
  </si>
  <si>
    <t>47025</t>
  </si>
  <si>
    <t>THOMASCOOK</t>
  </si>
  <si>
    <t>433646</t>
  </si>
  <si>
    <t>625119</t>
  </si>
  <si>
    <t>483160</t>
  </si>
  <si>
    <t>THOMASCOTT</t>
  </si>
  <si>
    <t>THYROCARE</t>
  </si>
  <si>
    <t>139867</t>
  </si>
  <si>
    <t>70288</t>
  </si>
  <si>
    <t>181704</t>
  </si>
  <si>
    <t>TI</t>
  </si>
  <si>
    <t>350873</t>
  </si>
  <si>
    <t>329394</t>
  </si>
  <si>
    <t>262480</t>
  </si>
  <si>
    <t>TIDEWATER</t>
  </si>
  <si>
    <t>35541</t>
  </si>
  <si>
    <t>27258</t>
  </si>
  <si>
    <t>16864</t>
  </si>
  <si>
    <t>TIIL</t>
  </si>
  <si>
    <t>16715</t>
  </si>
  <si>
    <t>11857</t>
  </si>
  <si>
    <t>46769</t>
  </si>
  <si>
    <t>TIINDIA</t>
  </si>
  <si>
    <t>166861</t>
  </si>
  <si>
    <t>132605</t>
  </si>
  <si>
    <t>169702</t>
  </si>
  <si>
    <t>TIJARIA</t>
  </si>
  <si>
    <t>TIMESGTY</t>
  </si>
  <si>
    <t>2286</t>
  </si>
  <si>
    <t>5293</t>
  </si>
  <si>
    <t>4763</t>
  </si>
  <si>
    <t>TIMETECHNO</t>
  </si>
  <si>
    <t>468416</t>
  </si>
  <si>
    <t>434862</t>
  </si>
  <si>
    <t>446708</t>
  </si>
  <si>
    <t>TIMKEN</t>
  </si>
  <si>
    <t>101422</t>
  </si>
  <si>
    <t>31309</t>
  </si>
  <si>
    <t>25958</t>
  </si>
  <si>
    <t>TINPLATE</t>
  </si>
  <si>
    <t>478087</t>
  </si>
  <si>
    <t>TIPSFILMS</t>
  </si>
  <si>
    <t>5007</t>
  </si>
  <si>
    <t>3225</t>
  </si>
  <si>
    <t>4308</t>
  </si>
  <si>
    <t>TIPSINDLTD</t>
  </si>
  <si>
    <t>143198</t>
  </si>
  <si>
    <t>545296</t>
  </si>
  <si>
    <t>493423</t>
  </si>
  <si>
    <t>TIRUMALCHM</t>
  </si>
  <si>
    <t>385365</t>
  </si>
  <si>
    <t>237848</t>
  </si>
  <si>
    <t>427550</t>
  </si>
  <si>
    <t>TIRUPATIFL</t>
  </si>
  <si>
    <t>TITAGARH</t>
  </si>
  <si>
    <t>705479</t>
  </si>
  <si>
    <t>461936</t>
  </si>
  <si>
    <t>853800</t>
  </si>
  <si>
    <t>TITAN</t>
  </si>
  <si>
    <t>3195485</t>
  </si>
  <si>
    <t>1243680</t>
  </si>
  <si>
    <t>676720</t>
  </si>
  <si>
    <t>TMB</t>
  </si>
  <si>
    <t>81728</t>
  </si>
  <si>
    <t>51224</t>
  </si>
  <si>
    <t>51549</t>
  </si>
  <si>
    <t>TNIDETF</t>
  </si>
  <si>
    <t>49216</t>
  </si>
  <si>
    <t>345895</t>
  </si>
  <si>
    <t>52807</t>
  </si>
  <si>
    <t>TNPETRO</t>
  </si>
  <si>
    <t>235671</t>
  </si>
  <si>
    <t>659523</t>
  </si>
  <si>
    <t>735800</t>
  </si>
  <si>
    <t>TNPL</t>
  </si>
  <si>
    <t>63133</t>
  </si>
  <si>
    <t>79475</t>
  </si>
  <si>
    <t>97661</t>
  </si>
  <si>
    <t>TNTELE</t>
  </si>
  <si>
    <t>TOKYOPLAST</t>
  </si>
  <si>
    <t>19192</t>
  </si>
  <si>
    <t>11567</t>
  </si>
  <si>
    <t>27340</t>
  </si>
  <si>
    <t>TORNTPHARM</t>
  </si>
  <si>
    <t>82208</t>
  </si>
  <si>
    <t>131046</t>
  </si>
  <si>
    <t>121750</t>
  </si>
  <si>
    <t>TORNTPOWER</t>
  </si>
  <si>
    <t>125979</t>
  </si>
  <si>
    <t>169612</t>
  </si>
  <si>
    <t>645978</t>
  </si>
  <si>
    <t>TOTAL</t>
  </si>
  <si>
    <t>TOUCHWOOD</t>
  </si>
  <si>
    <t>1617</t>
  </si>
  <si>
    <t>866</t>
  </si>
  <si>
    <t>931</t>
  </si>
  <si>
    <t>TPHQ</t>
  </si>
  <si>
    <t>2791508</t>
  </si>
  <si>
    <t>2503252</t>
  </si>
  <si>
    <t>17144983</t>
  </si>
  <si>
    <t>TPLPLASTEH</t>
  </si>
  <si>
    <t>165827</t>
  </si>
  <si>
    <t>84325</t>
  </si>
  <si>
    <t>87425</t>
  </si>
  <si>
    <t>TRACXN</t>
  </si>
  <si>
    <t>328964</t>
  </si>
  <si>
    <t>316034</t>
  </si>
  <si>
    <t>248937</t>
  </si>
  <si>
    <t>TREEHOUSE</t>
  </si>
  <si>
    <t>65038</t>
  </si>
  <si>
    <t>51940</t>
  </si>
  <si>
    <t>39259</t>
  </si>
  <si>
    <t>TREJHARA</t>
  </si>
  <si>
    <t>TREL</t>
  </si>
  <si>
    <t>591080</t>
  </si>
  <si>
    <t>270460</t>
  </si>
  <si>
    <t>TRENT</t>
  </si>
  <si>
    <t>160526</t>
  </si>
  <si>
    <t>160583</t>
  </si>
  <si>
    <t>224348</t>
  </si>
  <si>
    <t>TRF</t>
  </si>
  <si>
    <t>TRIDENT</t>
  </si>
  <si>
    <t>3737847</t>
  </si>
  <si>
    <t>2573453</t>
  </si>
  <si>
    <t>3518657</t>
  </si>
  <si>
    <t>TRIGYN</t>
  </si>
  <si>
    <t>TRIL</t>
  </si>
  <si>
    <t>TRITURBINE</t>
  </si>
  <si>
    <t>146459</t>
  </si>
  <si>
    <t>207291</t>
  </si>
  <si>
    <t>239502</t>
  </si>
  <si>
    <t>TRIVENI</t>
  </si>
  <si>
    <t>355830</t>
  </si>
  <si>
    <t>720946</t>
  </si>
  <si>
    <t>304194</t>
  </si>
  <si>
    <t>TRU</t>
  </si>
  <si>
    <t>943375</t>
  </si>
  <si>
    <t>1084929</t>
  </si>
  <si>
    <t>1128586</t>
  </si>
  <si>
    <t>TTKHLTCARE</t>
  </si>
  <si>
    <t>2681</t>
  </si>
  <si>
    <t>3815</t>
  </si>
  <si>
    <t>2816</t>
  </si>
  <si>
    <t>TTKPRESTIG</t>
  </si>
  <si>
    <t>52303</t>
  </si>
  <si>
    <t>47415</t>
  </si>
  <si>
    <t>48010</t>
  </si>
  <si>
    <t>TTL</t>
  </si>
  <si>
    <t>11562</t>
  </si>
  <si>
    <t>12378</t>
  </si>
  <si>
    <t>39520</t>
  </si>
  <si>
    <t>TTML</t>
  </si>
  <si>
    <t>841437</t>
  </si>
  <si>
    <t>814879</t>
  </si>
  <si>
    <t>867912</t>
  </si>
  <si>
    <t>TV18BRDCST</t>
  </si>
  <si>
    <t>2774137</t>
  </si>
  <si>
    <t>3126172</t>
  </si>
  <si>
    <t>3616470</t>
  </si>
  <si>
    <t>TVSELECT</t>
  </si>
  <si>
    <t>60965</t>
  </si>
  <si>
    <t>73367</t>
  </si>
  <si>
    <t>28662</t>
  </si>
  <si>
    <t>TVSHLTD</t>
  </si>
  <si>
    <t>4447</t>
  </si>
  <si>
    <t>983</t>
  </si>
  <si>
    <t>1315</t>
  </si>
  <si>
    <t>TVSMOTOR</t>
  </si>
  <si>
    <t>340589</t>
  </si>
  <si>
    <t>394509</t>
  </si>
  <si>
    <t>859401</t>
  </si>
  <si>
    <t>TVSSCS</t>
  </si>
  <si>
    <t>1399898</t>
  </si>
  <si>
    <t>632916</t>
  </si>
  <si>
    <t>476145</t>
  </si>
  <si>
    <t>TVSSRICHAK</t>
  </si>
  <si>
    <t>2497</t>
  </si>
  <si>
    <t>17381</t>
  </si>
  <si>
    <t>10787</t>
  </si>
  <si>
    <t>TVTODAY</t>
  </si>
  <si>
    <t>60675</t>
  </si>
  <si>
    <t>39390</t>
  </si>
  <si>
    <t>287790</t>
  </si>
  <si>
    <t>TVVISION</t>
  </si>
  <si>
    <t>UBL</t>
  </si>
  <si>
    <t>132831</t>
  </si>
  <si>
    <t>75059</t>
  </si>
  <si>
    <t>36922</t>
  </si>
  <si>
    <t>UCAL</t>
  </si>
  <si>
    <t>29281</t>
  </si>
  <si>
    <t>13302</t>
  </si>
  <si>
    <t>160955</t>
  </si>
  <si>
    <t>UCOBANK</t>
  </si>
  <si>
    <t>2148554</t>
  </si>
  <si>
    <t>7131667</t>
  </si>
  <si>
    <t>2857800</t>
  </si>
  <si>
    <t>UDS</t>
  </si>
  <si>
    <t>62911</t>
  </si>
  <si>
    <t>54303</t>
  </si>
  <si>
    <t>53698</t>
  </si>
  <si>
    <t>UFLEX</t>
  </si>
  <si>
    <t>71710</t>
  </si>
  <si>
    <t>79716</t>
  </si>
  <si>
    <t>80099</t>
  </si>
  <si>
    <t>UFO</t>
  </si>
  <si>
    <t>160204</t>
  </si>
  <si>
    <t>77491</t>
  </si>
  <si>
    <t>227442</t>
  </si>
  <si>
    <t>UGARSUGAR</t>
  </si>
  <si>
    <t>169195</t>
  </si>
  <si>
    <t>253868</t>
  </si>
  <si>
    <t>168952</t>
  </si>
  <si>
    <t>UGROCAP</t>
  </si>
  <si>
    <t>131105</t>
  </si>
  <si>
    <t>72366</t>
  </si>
  <si>
    <t>108985</t>
  </si>
  <si>
    <t>UJJIVAN</t>
  </si>
  <si>
    <t>1988421</t>
  </si>
  <si>
    <t>UJJIVANSFB</t>
  </si>
  <si>
    <t>9386900</t>
  </si>
  <si>
    <t>9464922</t>
  </si>
  <si>
    <t>8747810</t>
  </si>
  <si>
    <t>ULTRACEMCO</t>
  </si>
  <si>
    <t>77006</t>
  </si>
  <si>
    <t>405150</t>
  </si>
  <si>
    <t>94914</t>
  </si>
  <si>
    <t>UMAEXPORTS</t>
  </si>
  <si>
    <t>52497</t>
  </si>
  <si>
    <t>29058</t>
  </si>
  <si>
    <t>56724</t>
  </si>
  <si>
    <t>UMANGDAIRY</t>
  </si>
  <si>
    <t>57362</t>
  </si>
  <si>
    <t>89499</t>
  </si>
  <si>
    <t>53054</t>
  </si>
  <si>
    <t>UMESLTD</t>
  </si>
  <si>
    <t>160984</t>
  </si>
  <si>
    <t>95507</t>
  </si>
  <si>
    <t>646268</t>
  </si>
  <si>
    <t>UNICHEMLAB</t>
  </si>
  <si>
    <t>8779</t>
  </si>
  <si>
    <t>6269</t>
  </si>
  <si>
    <t>12616</t>
  </si>
  <si>
    <t>UNIDT</t>
  </si>
  <si>
    <t>13191</t>
  </si>
  <si>
    <t>9353</t>
  </si>
  <si>
    <t>18931</t>
  </si>
  <si>
    <t>UNIENTER</t>
  </si>
  <si>
    <t>8077</t>
  </si>
  <si>
    <t>2701</t>
  </si>
  <si>
    <t>355921</t>
  </si>
  <si>
    <t>UNIINFO</t>
  </si>
  <si>
    <t>23617</t>
  </si>
  <si>
    <t>9822</t>
  </si>
  <si>
    <t>10094</t>
  </si>
  <si>
    <t>UNIONBANK</t>
  </si>
  <si>
    <t>6182326</t>
  </si>
  <si>
    <t>9670641</t>
  </si>
  <si>
    <t>3927360</t>
  </si>
  <si>
    <t>UNIPARTS</t>
  </si>
  <si>
    <t>69225</t>
  </si>
  <si>
    <t>40741</t>
  </si>
  <si>
    <t>69109</t>
  </si>
  <si>
    <t>UNITEDPOLY</t>
  </si>
  <si>
    <t>4345</t>
  </si>
  <si>
    <t>2992</t>
  </si>
  <si>
    <t>14792</t>
  </si>
  <si>
    <t>UNITEDTEA</t>
  </si>
  <si>
    <t>6616</t>
  </si>
  <si>
    <t>40001</t>
  </si>
  <si>
    <t>18411</t>
  </si>
  <si>
    <t>UNIVASTU</t>
  </si>
  <si>
    <t>UNIVCABLES</t>
  </si>
  <si>
    <t>32029</t>
  </si>
  <si>
    <t>19674</t>
  </si>
  <si>
    <t>52905</t>
  </si>
  <si>
    <t>UNIVPHOTO</t>
  </si>
  <si>
    <t>718</t>
  </si>
  <si>
    <t>1556</t>
  </si>
  <si>
    <t>1182</t>
  </si>
  <si>
    <t>UNOMINDA</t>
  </si>
  <si>
    <t>746763</t>
  </si>
  <si>
    <t>617785</t>
  </si>
  <si>
    <t>603156</t>
  </si>
  <si>
    <t>UPL</t>
  </si>
  <si>
    <t>900747</t>
  </si>
  <si>
    <t>659364</t>
  </si>
  <si>
    <t>814308</t>
  </si>
  <si>
    <t>URAVI</t>
  </si>
  <si>
    <t>URJA</t>
  </si>
  <si>
    <t>2377567</t>
  </si>
  <si>
    <t>1696745</t>
  </si>
  <si>
    <t>1802907</t>
  </si>
  <si>
    <t>USHAMART</t>
  </si>
  <si>
    <t>249672</t>
  </si>
  <si>
    <t>1069529</t>
  </si>
  <si>
    <t>591977</t>
  </si>
  <si>
    <t>USK</t>
  </si>
  <si>
    <t>UTIAMC</t>
  </si>
  <si>
    <t>122655</t>
  </si>
  <si>
    <t>145859</t>
  </si>
  <si>
    <t>130531</t>
  </si>
  <si>
    <t>UTIBANKETF</t>
  </si>
  <si>
    <t>66522</t>
  </si>
  <si>
    <t>36241</t>
  </si>
  <si>
    <t>76319</t>
  </si>
  <si>
    <t>UTINEXT50</t>
  </si>
  <si>
    <t>85887</t>
  </si>
  <si>
    <t>132439</t>
  </si>
  <si>
    <t>139701</t>
  </si>
  <si>
    <t>UTINIFTETF</t>
  </si>
  <si>
    <t>19087</t>
  </si>
  <si>
    <t>32039</t>
  </si>
  <si>
    <t>28411</t>
  </si>
  <si>
    <t>UTISENSETF</t>
  </si>
  <si>
    <t>823</t>
  </si>
  <si>
    <t>156320</t>
  </si>
  <si>
    <t>1612</t>
  </si>
  <si>
    <t>UTISXN50</t>
  </si>
  <si>
    <t>2800</t>
  </si>
  <si>
    <t>2610</t>
  </si>
  <si>
    <t>2388</t>
  </si>
  <si>
    <t>UTKARSHBNK</t>
  </si>
  <si>
    <t>1233013</t>
  </si>
  <si>
    <t>2296942</t>
  </si>
  <si>
    <t>1945583</t>
  </si>
  <si>
    <t>UTTAMSUGAR</t>
  </si>
  <si>
    <t>47320</t>
  </si>
  <si>
    <t>194494</t>
  </si>
  <si>
    <t>64579</t>
  </si>
  <si>
    <t>V2RETAIL</t>
  </si>
  <si>
    <t>VADILALIND</t>
  </si>
  <si>
    <t>3894</t>
  </si>
  <si>
    <t>5966</t>
  </si>
  <si>
    <t>5294</t>
  </si>
  <si>
    <t>VAIBHAVGBL</t>
  </si>
  <si>
    <t>475571</t>
  </si>
  <si>
    <t>277775</t>
  </si>
  <si>
    <t>210644</t>
  </si>
  <si>
    <t>VAISHALI</t>
  </si>
  <si>
    <t>13563</t>
  </si>
  <si>
    <t>87671</t>
  </si>
  <si>
    <t>95008</t>
  </si>
  <si>
    <t>VAKRANGEE</t>
  </si>
  <si>
    <t>1578331</t>
  </si>
  <si>
    <t>2035789</t>
  </si>
  <si>
    <t>4604761</t>
  </si>
  <si>
    <t>VALIANTLAB</t>
  </si>
  <si>
    <t>19756</t>
  </si>
  <si>
    <t>13313</t>
  </si>
  <si>
    <t>59421</t>
  </si>
  <si>
    <t>VALIANTORG</t>
  </si>
  <si>
    <t>26705</t>
  </si>
  <si>
    <t>24463</t>
  </si>
  <si>
    <t>VARDHACRLC</t>
  </si>
  <si>
    <t>65042</t>
  </si>
  <si>
    <t>91377</t>
  </si>
  <si>
    <t>70575</t>
  </si>
  <si>
    <t>VARDMNPOLY</t>
  </si>
  <si>
    <t>111708</t>
  </si>
  <si>
    <t>272830</t>
  </si>
  <si>
    <t>146018</t>
  </si>
  <si>
    <t>VARROC</t>
  </si>
  <si>
    <t>80830</t>
  </si>
  <si>
    <t>78318</t>
  </si>
  <si>
    <t>96580</t>
  </si>
  <si>
    <t>VASCONEQ</t>
  </si>
  <si>
    <t>1376064</t>
  </si>
  <si>
    <t>575940</t>
  </si>
  <si>
    <t>842462</t>
  </si>
  <si>
    <t>VASWANI</t>
  </si>
  <si>
    <t>VBL</t>
  </si>
  <si>
    <t>884865</t>
  </si>
  <si>
    <t>678851</t>
  </si>
  <si>
    <t>906117</t>
  </si>
  <si>
    <t>VCL</t>
  </si>
  <si>
    <t>VEDL</t>
  </si>
  <si>
    <t>4146537</t>
  </si>
  <si>
    <t>2645942</t>
  </si>
  <si>
    <t>4667350</t>
  </si>
  <si>
    <t>VENKEYS</t>
  </si>
  <si>
    <t>11895</t>
  </si>
  <si>
    <t>10861</t>
  </si>
  <si>
    <t>12817</t>
  </si>
  <si>
    <t>VENUSPIPES</t>
  </si>
  <si>
    <t>25322</t>
  </si>
  <si>
    <t>29365</t>
  </si>
  <si>
    <t>217565</t>
  </si>
  <si>
    <t>VENUSREM</t>
  </si>
  <si>
    <t>63083</t>
  </si>
  <si>
    <t>22758</t>
  </si>
  <si>
    <t>46349</t>
  </si>
  <si>
    <t>VERANDA</t>
  </si>
  <si>
    <t>201002</t>
  </si>
  <si>
    <t>178626</t>
  </si>
  <si>
    <t>710125</t>
  </si>
  <si>
    <t>VERTOZ</t>
  </si>
  <si>
    <t>404828</t>
  </si>
  <si>
    <t>754994</t>
  </si>
  <si>
    <t>2423925</t>
  </si>
  <si>
    <t>VESUVIUS</t>
  </si>
  <si>
    <t>21846</t>
  </si>
  <si>
    <t>8220</t>
  </si>
  <si>
    <t>VETO</t>
  </si>
  <si>
    <t>232639</t>
  </si>
  <si>
    <t>315409</t>
  </si>
  <si>
    <t>429016</t>
  </si>
  <si>
    <t>VGUARD</t>
  </si>
  <si>
    <t>614489</t>
  </si>
  <si>
    <t>164242</t>
  </si>
  <si>
    <t>233452</t>
  </si>
  <si>
    <t>VHL</t>
  </si>
  <si>
    <t>1184</t>
  </si>
  <si>
    <t>4161</t>
  </si>
  <si>
    <t>VIDHIING</t>
  </si>
  <si>
    <t>6283</t>
  </si>
  <si>
    <t>13273</t>
  </si>
  <si>
    <t>VIJAYA</t>
  </si>
  <si>
    <t>33364</t>
  </si>
  <si>
    <t>2421480</t>
  </si>
  <si>
    <t>149230</t>
  </si>
  <si>
    <t>VIJIFIN</t>
  </si>
  <si>
    <t>VIKASECO</t>
  </si>
  <si>
    <t>7149646</t>
  </si>
  <si>
    <t>5067887</t>
  </si>
  <si>
    <t>4815949</t>
  </si>
  <si>
    <t>VIKASLIFE</t>
  </si>
  <si>
    <t>7533624</t>
  </si>
  <si>
    <t>5050266</t>
  </si>
  <si>
    <t>5595533</t>
  </si>
  <si>
    <t>VIMTALABS</t>
  </si>
  <si>
    <t>13414</t>
  </si>
  <si>
    <t>10819</t>
  </si>
  <si>
    <t>7885</t>
  </si>
  <si>
    <t>VINATIORGA</t>
  </si>
  <si>
    <t>13937</t>
  </si>
  <si>
    <t>18988</t>
  </si>
  <si>
    <t>16515</t>
  </si>
  <si>
    <t>VINDHYATEL</t>
  </si>
  <si>
    <t>26584</t>
  </si>
  <si>
    <t>17556</t>
  </si>
  <si>
    <t>19630</t>
  </si>
  <si>
    <t>VINEETLAB</t>
  </si>
  <si>
    <t>34132</t>
  </si>
  <si>
    <t>13295</t>
  </si>
  <si>
    <t>75999</t>
  </si>
  <si>
    <t>VINNY</t>
  </si>
  <si>
    <t>351022</t>
  </si>
  <si>
    <t>282230</t>
  </si>
  <si>
    <t>172834</t>
  </si>
  <si>
    <t>VINYLINDIA</t>
  </si>
  <si>
    <t>24252</t>
  </si>
  <si>
    <t>15305</t>
  </si>
  <si>
    <t>20421</t>
  </si>
  <si>
    <t>VIPCLOTHNG</t>
  </si>
  <si>
    <t>1685878</t>
  </si>
  <si>
    <t>822221</t>
  </si>
  <si>
    <t>660885</t>
  </si>
  <si>
    <t>VIPIND</t>
  </si>
  <si>
    <t>134816</t>
  </si>
  <si>
    <t>130761</t>
  </si>
  <si>
    <t>343035</t>
  </si>
  <si>
    <t>VIPULLTD</t>
  </si>
  <si>
    <t>286348</t>
  </si>
  <si>
    <t>203947</t>
  </si>
  <si>
    <t>114549</t>
  </si>
  <si>
    <t>VIRINCHI</t>
  </si>
  <si>
    <t>373579</t>
  </si>
  <si>
    <t>803641</t>
  </si>
  <si>
    <t>365225</t>
  </si>
  <si>
    <t>VISAKAIND</t>
  </si>
  <si>
    <t>178032</t>
  </si>
  <si>
    <t>175603</t>
  </si>
  <si>
    <t>181757</t>
  </si>
  <si>
    <t>VISESHINFO</t>
  </si>
  <si>
    <t>VISHAL</t>
  </si>
  <si>
    <t>79563</t>
  </si>
  <si>
    <t>VISHNU</t>
  </si>
  <si>
    <t>52976</t>
  </si>
  <si>
    <t>86748</t>
  </si>
  <si>
    <t>VISHWARAJ</t>
  </si>
  <si>
    <t>897532</t>
  </si>
  <si>
    <t>1132302</t>
  </si>
  <si>
    <t>602116</t>
  </si>
  <si>
    <t>VIVIDHA</t>
  </si>
  <si>
    <t>VLEGOV</t>
  </si>
  <si>
    <t>VLSFINANCE</t>
  </si>
  <si>
    <t>49627</t>
  </si>
  <si>
    <t>285230</t>
  </si>
  <si>
    <t>220307</t>
  </si>
  <si>
    <t>VMART</t>
  </si>
  <si>
    <t>24030</t>
  </si>
  <si>
    <t>31570</t>
  </si>
  <si>
    <t>15268</t>
  </si>
  <si>
    <t>VOLTAMP</t>
  </si>
  <si>
    <t>31432</t>
  </si>
  <si>
    <t>8341</t>
  </si>
  <si>
    <t>11384</t>
  </si>
  <si>
    <t>VOLTAS</t>
  </si>
  <si>
    <t>471479</t>
  </si>
  <si>
    <t>717875</t>
  </si>
  <si>
    <t>358753</t>
  </si>
  <si>
    <t>VPRPL</t>
  </si>
  <si>
    <t>534239</t>
  </si>
  <si>
    <t>613927</t>
  </si>
  <si>
    <t>VRLLOG</t>
  </si>
  <si>
    <t>25864</t>
  </si>
  <si>
    <t>47753</t>
  </si>
  <si>
    <t>38282</t>
  </si>
  <si>
    <t>VSSL</t>
  </si>
  <si>
    <t>54456</t>
  </si>
  <si>
    <t>32063</t>
  </si>
  <si>
    <t>39569</t>
  </si>
  <si>
    <t>VSTIND</t>
  </si>
  <si>
    <t>4709</t>
  </si>
  <si>
    <t>7829</t>
  </si>
  <si>
    <t>7445</t>
  </si>
  <si>
    <t>VSTTILLERS</t>
  </si>
  <si>
    <t>4226</t>
  </si>
  <si>
    <t>5260</t>
  </si>
  <si>
    <t>3532</t>
  </si>
  <si>
    <t>VTL</t>
  </si>
  <si>
    <t>178905</t>
  </si>
  <si>
    <t>137499</t>
  </si>
  <si>
    <t>267198</t>
  </si>
  <si>
    <t>WABAG</t>
  </si>
  <si>
    <t>233604</t>
  </si>
  <si>
    <t>173447</t>
  </si>
  <si>
    <t>223276</t>
  </si>
  <si>
    <t>WALCHANNAG</t>
  </si>
  <si>
    <t>511673</t>
  </si>
  <si>
    <t>381217</t>
  </si>
  <si>
    <t>1176451</t>
  </si>
  <si>
    <t>WANBURY</t>
  </si>
  <si>
    <t>86913</t>
  </si>
  <si>
    <t>93673</t>
  </si>
  <si>
    <t>136814</t>
  </si>
  <si>
    <t>WEALTH</t>
  </si>
  <si>
    <t>9913</t>
  </si>
  <si>
    <t>5067</t>
  </si>
  <si>
    <t>3796</t>
  </si>
  <si>
    <t>WEBELSOLAR</t>
  </si>
  <si>
    <t>WEIZMANIND</t>
  </si>
  <si>
    <t>WEL</t>
  </si>
  <si>
    <t>WELCORP</t>
  </si>
  <si>
    <t>935212</t>
  </si>
  <si>
    <t>1988771</t>
  </si>
  <si>
    <t>999133</t>
  </si>
  <si>
    <t>WELENT</t>
  </si>
  <si>
    <t>74766</t>
  </si>
  <si>
    <t>461677</t>
  </si>
  <si>
    <t>351648</t>
  </si>
  <si>
    <t>WELINV</t>
  </si>
  <si>
    <t>74</t>
  </si>
  <si>
    <t>235</t>
  </si>
  <si>
    <t>WELSPUNIND</t>
  </si>
  <si>
    <t>781770</t>
  </si>
  <si>
    <t>WENDT</t>
  </si>
  <si>
    <t>236</t>
  </si>
  <si>
    <t>513</t>
  </si>
  <si>
    <t>831</t>
  </si>
  <si>
    <t>WESTLIFE</t>
  </si>
  <si>
    <t>105691</t>
  </si>
  <si>
    <t>18145</t>
  </si>
  <si>
    <t>135250</t>
  </si>
  <si>
    <t>WEWIN</t>
  </si>
  <si>
    <t>WHEELS</t>
  </si>
  <si>
    <t>119586</t>
  </si>
  <si>
    <t>63130</t>
  </si>
  <si>
    <t>46577</t>
  </si>
  <si>
    <t>WHIRLPOOL</t>
  </si>
  <si>
    <t>125417</t>
  </si>
  <si>
    <t>232044</t>
  </si>
  <si>
    <t>WILLAMAGOR</t>
  </si>
  <si>
    <t>3607</t>
  </si>
  <si>
    <t>71186</t>
  </si>
  <si>
    <t>8675</t>
  </si>
  <si>
    <t>WINDLAS</t>
  </si>
  <si>
    <t>14007</t>
  </si>
  <si>
    <t>27808</t>
  </si>
  <si>
    <t>24073</t>
  </si>
  <si>
    <t>WINDMACHIN</t>
  </si>
  <si>
    <t>208439</t>
  </si>
  <si>
    <t>133195</t>
  </si>
  <si>
    <t>109575</t>
  </si>
  <si>
    <t>WINSOME</t>
  </si>
  <si>
    <t>WIPL</t>
  </si>
  <si>
    <t>7070</t>
  </si>
  <si>
    <t>6295</t>
  </si>
  <si>
    <t>6921</t>
  </si>
  <si>
    <t>WIPRO</t>
  </si>
  <si>
    <t>3048879</t>
  </si>
  <si>
    <t>2555797</t>
  </si>
  <si>
    <t>1897558</t>
  </si>
  <si>
    <t>WOCKPHARMA</t>
  </si>
  <si>
    <t>471214</t>
  </si>
  <si>
    <t>424306</t>
  </si>
  <si>
    <t>434807</t>
  </si>
  <si>
    <t>WONDERLA</t>
  </si>
  <si>
    <t>35695</t>
  </si>
  <si>
    <t>36684</t>
  </si>
  <si>
    <t>29363</t>
  </si>
  <si>
    <t>WORTH</t>
  </si>
  <si>
    <t>19546</t>
  </si>
  <si>
    <t>42841</t>
  </si>
  <si>
    <t>29783</t>
  </si>
  <si>
    <t>WSI</t>
  </si>
  <si>
    <t>162522</t>
  </si>
  <si>
    <t>107577</t>
  </si>
  <si>
    <t>105608</t>
  </si>
  <si>
    <t>WSTCSTPAPR</t>
  </si>
  <si>
    <t>149679</t>
  </si>
  <si>
    <t>103555</t>
  </si>
  <si>
    <t>88678</t>
  </si>
  <si>
    <t>XCHANGING</t>
  </si>
  <si>
    <t>190773</t>
  </si>
  <si>
    <t>190225</t>
  </si>
  <si>
    <t>264435</t>
  </si>
  <si>
    <t>XELPMOC</t>
  </si>
  <si>
    <t>XPROINDIA</t>
  </si>
  <si>
    <t>38859</t>
  </si>
  <si>
    <t>25054</t>
  </si>
  <si>
    <t>7648</t>
  </si>
  <si>
    <t>YAARI</t>
  </si>
  <si>
    <t>YASHO</t>
  </si>
  <si>
    <t>6117</t>
  </si>
  <si>
    <t>6185</t>
  </si>
  <si>
    <t>17624</t>
  </si>
  <si>
    <t>YATHARTH</t>
  </si>
  <si>
    <t>298868</t>
  </si>
  <si>
    <t>174196</t>
  </si>
  <si>
    <t>280762</t>
  </si>
  <si>
    <t>YATRA</t>
  </si>
  <si>
    <t>292026</t>
  </si>
  <si>
    <t>222812</t>
  </si>
  <si>
    <t>474134</t>
  </si>
  <si>
    <t>YESBANK</t>
  </si>
  <si>
    <t>216709510</t>
  </si>
  <si>
    <t>92341221</t>
  </si>
  <si>
    <t>75239578</t>
  </si>
  <si>
    <t>YUKEN</t>
  </si>
  <si>
    <t>12535</t>
  </si>
  <si>
    <t>102065</t>
  </si>
  <si>
    <t>164229</t>
  </si>
  <si>
    <t>ZAGGLE</t>
  </si>
  <si>
    <t>366274</t>
  </si>
  <si>
    <t>305729</t>
  </si>
  <si>
    <t>378101</t>
  </si>
  <si>
    <t>ZEEL</t>
  </si>
  <si>
    <t>4916075</t>
  </si>
  <si>
    <t>3618552</t>
  </si>
  <si>
    <t>5235529</t>
  </si>
  <si>
    <t>ZEELEARN</t>
  </si>
  <si>
    <t>ZEEMEDIA</t>
  </si>
  <si>
    <t>5347718</t>
  </si>
  <si>
    <t>4119045</t>
  </si>
  <si>
    <t>3115462</t>
  </si>
  <si>
    <t>ZENITHEXPO</t>
  </si>
  <si>
    <t>ZENITHSTL</t>
  </si>
  <si>
    <t>ZENSARTECH</t>
  </si>
  <si>
    <t>662636</t>
  </si>
  <si>
    <t>273599</t>
  </si>
  <si>
    <t>323537</t>
  </si>
  <si>
    <t>ZENTEC</t>
  </si>
  <si>
    <t>223675</t>
  </si>
  <si>
    <t>323317</t>
  </si>
  <si>
    <t>236287</t>
  </si>
  <si>
    <t>ZFCVINDIA</t>
  </si>
  <si>
    <t>8511</t>
  </si>
  <si>
    <t>15500</t>
  </si>
  <si>
    <t>11495</t>
  </si>
  <si>
    <t>ZIMLAB</t>
  </si>
  <si>
    <t>61017</t>
  </si>
  <si>
    <t>35959</t>
  </si>
  <si>
    <t>105365</t>
  </si>
  <si>
    <t>ZODIAC</t>
  </si>
  <si>
    <t>ZODIACLOTH</t>
  </si>
  <si>
    <t>ZOMATO</t>
  </si>
  <si>
    <t>8555222</t>
  </si>
  <si>
    <t>20552069</t>
  </si>
  <si>
    <t>13782988</t>
  </si>
  <si>
    <t>ZOTA</t>
  </si>
  <si>
    <t>26067</t>
  </si>
  <si>
    <t>19139</t>
  </si>
  <si>
    <t>20613</t>
  </si>
  <si>
    <t>ZUARI</t>
  </si>
  <si>
    <t>437377</t>
  </si>
  <si>
    <t>431775</t>
  </si>
  <si>
    <t>275722</t>
  </si>
  <si>
    <t>ZUARIIND</t>
  </si>
  <si>
    <t>177059</t>
  </si>
  <si>
    <t>100090</t>
  </si>
  <si>
    <t>149509</t>
  </si>
  <si>
    <t>ZYDUSLIFE</t>
  </si>
  <si>
    <t>903199</t>
  </si>
  <si>
    <t>958030</t>
  </si>
  <si>
    <t>741128</t>
  </si>
  <si>
    <t>ZYDUSWELL</t>
  </si>
  <si>
    <t>136515</t>
  </si>
  <si>
    <t>25127</t>
  </si>
  <si>
    <t>104315</t>
  </si>
  <si>
    <t>IRBINVIT</t>
  </si>
  <si>
    <t>202356</t>
  </si>
  <si>
    <t>119280</t>
  </si>
  <si>
    <t>180030</t>
  </si>
  <si>
    <t>PGINVIT</t>
  </si>
  <si>
    <t>871449</t>
  </si>
  <si>
    <t>1117581</t>
  </si>
  <si>
    <t>546191</t>
  </si>
  <si>
    <t>Name of Security</t>
  </si>
  <si>
    <t>% of Deliverable Quantity to Traded Quantity</t>
  </si>
  <si>
    <t>610GS2031</t>
  </si>
  <si>
    <t>667GS2035</t>
  </si>
  <si>
    <t>667GS2050</t>
  </si>
  <si>
    <t>676GS2061</t>
  </si>
  <si>
    <t>695GS2061</t>
  </si>
  <si>
    <t>699GS2051</t>
  </si>
  <si>
    <t>716GS2050</t>
  </si>
  <si>
    <t>727GS2026</t>
  </si>
  <si>
    <t>74GS2035</t>
  </si>
  <si>
    <t>772GS2055</t>
  </si>
  <si>
    <t>ABCOTS</t>
  </si>
  <si>
    <t>ABINFRA</t>
  </si>
  <si>
    <t>ACCORD</t>
  </si>
  <si>
    <t>ACRYSIL</t>
  </si>
  <si>
    <t>AILIMITED</t>
  </si>
  <si>
    <t>AIRTELPP</t>
  </si>
  <si>
    <t>AISL</t>
  </si>
  <si>
    <t>AMARAJABAT</t>
  </si>
  <si>
    <t>AMJUMBO</t>
  </si>
  <si>
    <t>ANDHRACEMT</t>
  </si>
  <si>
    <t>ANDREWYU</t>
  </si>
  <si>
    <t>ANSALAPI</t>
  </si>
  <si>
    <t>ARIHANT</t>
  </si>
  <si>
    <t>ASCOM</t>
  </si>
  <si>
    <t>ASLIND</t>
  </si>
  <si>
    <t>BESTAGRO</t>
  </si>
  <si>
    <t>BETA</t>
  </si>
  <si>
    <t>BEWLTD</t>
  </si>
  <si>
    <t>BHAGYAPROP</t>
  </si>
  <si>
    <t>BINDALAGRO</t>
  </si>
  <si>
    <t>BIRET</t>
  </si>
  <si>
    <t>BIRLATYRE</t>
  </si>
  <si>
    <t>BMETRICS</t>
  </si>
  <si>
    <t>BRIGHT</t>
  </si>
  <si>
    <t>BURGERKING</t>
  </si>
  <si>
    <t>CADILAHC</t>
  </si>
  <si>
    <t>CADSYS</t>
  </si>
  <si>
    <t>CEBBCO</t>
  </si>
  <si>
    <t>CLNINDIA</t>
  </si>
  <si>
    <t>CMMIPL</t>
  </si>
  <si>
    <t>COMPINFO</t>
  </si>
  <si>
    <t>CONTI</t>
  </si>
  <si>
    <t>COSMOFILMS</t>
  </si>
  <si>
    <t>DAAWAT</t>
  </si>
  <si>
    <t>DESTINY</t>
  </si>
  <si>
    <t>DFMFOODS</t>
  </si>
  <si>
    <t>DHANILOANS</t>
  </si>
  <si>
    <t>DHARAMSI</t>
  </si>
  <si>
    <t>DKEGL</t>
  </si>
  <si>
    <t>DRL</t>
  </si>
  <si>
    <t>DYNAMIC</t>
  </si>
  <si>
    <t>EBANK</t>
  </si>
  <si>
    <t>EBBETF0423</t>
  </si>
  <si>
    <t>EC2RG</t>
  </si>
  <si>
    <t>ECLFINANCE</t>
  </si>
  <si>
    <t>EHFLNCD</t>
  </si>
  <si>
    <t>EMBASSY</t>
  </si>
  <si>
    <t>EQUITAS</t>
  </si>
  <si>
    <t>ERFLNCDI</t>
  </si>
  <si>
    <t>EUROBOND</t>
  </si>
  <si>
    <t>FEL</t>
  </si>
  <si>
    <t>FELDVR</t>
  </si>
  <si>
    <t>FILDF2GP</t>
  </si>
  <si>
    <t>FLFL</t>
  </si>
  <si>
    <t>FOCE</t>
  </si>
  <si>
    <t>FORCEMOT</t>
  </si>
  <si>
    <t>FRETAIL</t>
  </si>
  <si>
    <t>FSC</t>
  </si>
  <si>
    <t>GALLISPAT</t>
  </si>
  <si>
    <t>GAYAPROJ</t>
  </si>
  <si>
    <t>GOLDENTOBC</t>
  </si>
  <si>
    <t>GOODYEAR</t>
  </si>
  <si>
    <t>GRAUWEIL</t>
  </si>
  <si>
    <t>GSCLCEMENT</t>
  </si>
  <si>
    <t>HBANKETF</t>
  </si>
  <si>
    <t>HDFC</t>
  </si>
  <si>
    <t>HDFCMFGETF</t>
  </si>
  <si>
    <t>HDFCNIFETF</t>
  </si>
  <si>
    <t>HDFCSENETF</t>
  </si>
  <si>
    <t>HINDNATGLS</t>
  </si>
  <si>
    <t>HSIL</t>
  </si>
  <si>
    <t>IBMFNIFTY</t>
  </si>
  <si>
    <t>IBUCCREDIT</t>
  </si>
  <si>
    <t>IDBIGOLD</t>
  </si>
  <si>
    <t>IIFCL</t>
  </si>
  <si>
    <t>IIFLWAM</t>
  </si>
  <si>
    <t>IIHFL</t>
  </si>
  <si>
    <t>INDIGRID</t>
  </si>
  <si>
    <t>INEOSSTYRO</t>
  </si>
  <si>
    <t>INNOVANA</t>
  </si>
  <si>
    <t>INNOVATIVE</t>
  </si>
  <si>
    <t>INOXLEISUR</t>
  </si>
  <si>
    <t>IREDA</t>
  </si>
  <si>
    <t>IVZINNIFTY</t>
  </si>
  <si>
    <t>JAINAM</t>
  </si>
  <si>
    <t>JALAN</t>
  </si>
  <si>
    <t>JMCPROJECT</t>
  </si>
  <si>
    <t>JPINFRATEC</t>
  </si>
  <si>
    <t>JSLHISAR</t>
  </si>
  <si>
    <t>JSWISPL</t>
  </si>
  <si>
    <t>JTLINFRA</t>
  </si>
  <si>
    <t>KALPATPOWR</t>
  </si>
  <si>
    <t>KEERTI</t>
  </si>
  <si>
    <t>KENNAMET</t>
  </si>
  <si>
    <t>KHFM</t>
  </si>
  <si>
    <t>KIRLFER</t>
  </si>
  <si>
    <t>KOTYARK</t>
  </si>
  <si>
    <t>KOVAI</t>
  </si>
  <si>
    <t>KPIGLOBAL</t>
  </si>
  <si>
    <t>L&amp;TFINANCE</t>
  </si>
  <si>
    <t>LTI</t>
  </si>
  <si>
    <t>MAESGETF</t>
  </si>
  <si>
    <t>MAFSETF</t>
  </si>
  <si>
    <t>MAHICKRA</t>
  </si>
  <si>
    <t>MAHINDCIE</t>
  </si>
  <si>
    <t>MAN50ETF</t>
  </si>
  <si>
    <t>MANXT50</t>
  </si>
  <si>
    <t>MAXVIL</t>
  </si>
  <si>
    <t>MFL</t>
  </si>
  <si>
    <t>MHHL</t>
  </si>
  <si>
    <t>MILTON</t>
  </si>
  <si>
    <t>MINDAIND</t>
  </si>
  <si>
    <t>MINDSPACE</t>
  </si>
  <si>
    <t>MINDTREE</t>
  </si>
  <si>
    <t>MODISNME</t>
  </si>
  <si>
    <t>MOTHERSUMI</t>
  </si>
  <si>
    <t>MPTODAY</t>
  </si>
  <si>
    <t>NABARD</t>
  </si>
  <si>
    <t>NBVENTURES</t>
  </si>
  <si>
    <t>NCPSESDL24</t>
  </si>
  <si>
    <t>NETFCONSUM</t>
  </si>
  <si>
    <t>NETFDIVOPP</t>
  </si>
  <si>
    <t>NETFGILT5Y</t>
  </si>
  <si>
    <t>NETFIT</t>
  </si>
  <si>
    <t>NETFLTGILT</t>
  </si>
  <si>
    <t>NETFMID150</t>
  </si>
  <si>
    <t>NETFNIF100</t>
  </si>
  <si>
    <t>NETFNV20</t>
  </si>
  <si>
    <t>NETFPHARMA</t>
  </si>
  <si>
    <t>NETFSDL26</t>
  </si>
  <si>
    <t>NHAI</t>
  </si>
  <si>
    <t>NHBTF2014</t>
  </si>
  <si>
    <t>NHBTF2023</t>
  </si>
  <si>
    <t>NIDAN</t>
  </si>
  <si>
    <t>NOVARTIND</t>
  </si>
  <si>
    <t>NXTDIGITAL</t>
  </si>
  <si>
    <t>OMKARCHEM</t>
  </si>
  <si>
    <t>ORIENTABRA</t>
  </si>
  <si>
    <t>PARIN</t>
  </si>
  <si>
    <t>PARTYCRUS</t>
  </si>
  <si>
    <t>PASHUPATI</t>
  </si>
  <si>
    <t>PATINTPP</t>
  </si>
  <si>
    <t>PBAINFRA</t>
  </si>
  <si>
    <t>PCHFL</t>
  </si>
  <si>
    <t>PDSMFL</t>
  </si>
  <si>
    <t>PENTAGOLD</t>
  </si>
  <si>
    <t>PIONDIST</t>
  </si>
  <si>
    <t>PODDARHOUS</t>
  </si>
  <si>
    <t>PRESSMN</t>
  </si>
  <si>
    <t>PROLIFE</t>
  </si>
  <si>
    <t>PVR</t>
  </si>
  <si>
    <t>QUADPRO</t>
  </si>
  <si>
    <t>RELCAPITAL</t>
  </si>
  <si>
    <t>RELIABLE</t>
  </si>
  <si>
    <t>REVATHI</t>
  </si>
  <si>
    <t>REXPIPES</t>
  </si>
  <si>
    <t>RUCHI</t>
  </si>
  <si>
    <t>SCAPDVR</t>
  </si>
  <si>
    <t>SECL</t>
  </si>
  <si>
    <t>SGBAPR28I</t>
  </si>
  <si>
    <t>SGBAUG24</t>
  </si>
  <si>
    <t>SGBAUG27</t>
  </si>
  <si>
    <t>SGBAUG28V</t>
  </si>
  <si>
    <t>SGBAUG29V</t>
  </si>
  <si>
    <t>SGBD29VIII</t>
  </si>
  <si>
    <t>SGBDC27VII</t>
  </si>
  <si>
    <t>SGBDEC2512</t>
  </si>
  <si>
    <t>SGBDEC2513</t>
  </si>
  <si>
    <t>SGBDEC25XI</t>
  </si>
  <si>
    <t>SGBDEC26</t>
  </si>
  <si>
    <t>SGBFEB24</t>
  </si>
  <si>
    <t>SGBFEB28IX</t>
  </si>
  <si>
    <t>SGBFEB29XI</t>
  </si>
  <si>
    <t>SGBJ28VIII</t>
  </si>
  <si>
    <t>SGBJAN26</t>
  </si>
  <si>
    <t>SGBJAN27</t>
  </si>
  <si>
    <t>SGBJAN29IX</t>
  </si>
  <si>
    <t>SGBJAN29X</t>
  </si>
  <si>
    <t>SGBJU29III</t>
  </si>
  <si>
    <t>SGBJUL25</t>
  </si>
  <si>
    <t>SGBJUL27</t>
  </si>
  <si>
    <t>SGBJUL28IV</t>
  </si>
  <si>
    <t>SGBJUL29IV</t>
  </si>
  <si>
    <t>SGBJUN27</t>
  </si>
  <si>
    <t>SGBJUN28</t>
  </si>
  <si>
    <t>SGBJUN29II</t>
  </si>
  <si>
    <t>SGBMAR24</t>
  </si>
  <si>
    <t>SGBMAR25</t>
  </si>
  <si>
    <t>SGBMAY25</t>
  </si>
  <si>
    <t>SGBMAY28</t>
  </si>
  <si>
    <t>SGBMAY29I</t>
  </si>
  <si>
    <t>SGBMR29XII</t>
  </si>
  <si>
    <t>SGBN28VIII</t>
  </si>
  <si>
    <t>SGBNOV23</t>
  </si>
  <si>
    <t>SGBNOV24</t>
  </si>
  <si>
    <t>SGBNOV25</t>
  </si>
  <si>
    <t>SGBNOV258</t>
  </si>
  <si>
    <t>SGBNOV26</t>
  </si>
  <si>
    <t>SGBNV29VII</t>
  </si>
  <si>
    <t>SGBOC28VII</t>
  </si>
  <si>
    <t>SGBOCT25</t>
  </si>
  <si>
    <t>SGBOCT25IV</t>
  </si>
  <si>
    <t>SGBOCT25V</t>
  </si>
  <si>
    <t>SGBOCT26</t>
  </si>
  <si>
    <t>SGBOCT27</t>
  </si>
  <si>
    <t>SGBOCT27VI</t>
  </si>
  <si>
    <t>SGBSEP24</t>
  </si>
  <si>
    <t>SGBSEP27</t>
  </si>
  <si>
    <t>SGBSEP28VI</t>
  </si>
  <si>
    <t>SGBSEP29VI</t>
  </si>
  <si>
    <t>SHIL</t>
  </si>
  <si>
    <t>SHIVAUM</t>
  </si>
  <si>
    <t>SHREMINVIT</t>
  </si>
  <si>
    <t>SHRIRAMCIT</t>
  </si>
  <si>
    <t>SHRIRAMEPC</t>
  </si>
  <si>
    <t>SHUBHLAXMI</t>
  </si>
  <si>
    <t>SICAL</t>
  </si>
  <si>
    <t>SKSTEXTILE</t>
  </si>
  <si>
    <t>SMVD</t>
  </si>
  <si>
    <t>SOLEX</t>
  </si>
  <si>
    <t>SONAMCLOCK</t>
  </si>
  <si>
    <t>SORILINFRA</t>
  </si>
  <si>
    <t>SPICEJET</t>
  </si>
  <si>
    <t>SPTL</t>
  </si>
  <si>
    <t>SREIBNPNCD</t>
  </si>
  <si>
    <t>SREINFRA</t>
  </si>
  <si>
    <t>SRIRAM</t>
  </si>
  <si>
    <t>SRTRANSFIN</t>
  </si>
  <si>
    <t>SSINFRA</t>
  </si>
  <si>
    <t>SUMEETINDS</t>
  </si>
  <si>
    <t>SUNCLAYLTD</t>
  </si>
  <si>
    <t>SUPPETRO</t>
  </si>
  <si>
    <t>SURANI</t>
  </si>
  <si>
    <t>TARACHAND</t>
  </si>
  <si>
    <t>TATACAPHSG</t>
  </si>
  <si>
    <t>TATASTLLP</t>
  </si>
  <si>
    <t>TCFSL</t>
  </si>
  <si>
    <t>TCIDEVELOP</t>
  </si>
  <si>
    <t>TIL</t>
  </si>
  <si>
    <t>TIMESCAN</t>
  </si>
  <si>
    <t>TMRVL</t>
  </si>
  <si>
    <t>TRANSWIND</t>
  </si>
  <si>
    <t>TWL</t>
  </si>
  <si>
    <t>UCALFUEL</t>
  </si>
  <si>
    <t>UDAICEMENT</t>
  </si>
  <si>
    <t>UJAAS</t>
  </si>
  <si>
    <t>VASA</t>
  </si>
  <si>
    <t>VECOPP</t>
  </si>
  <si>
    <t>VISASTEEL</t>
  </si>
  <si>
    <t>VIVIMEDLAB</t>
  </si>
  <si>
    <t>VIVO</t>
  </si>
  <si>
    <t>VMARCIND</t>
  </si>
  <si>
    <t>WABCOINDIA</t>
  </si>
  <si>
    <t>WALPAR</t>
  </si>
  <si>
    <t>WATERBASE</t>
  </si>
  <si>
    <t>WFL</t>
  </si>
  <si>
    <t>WINPRO</t>
  </si>
  <si>
    <t>ZUARIGLOB</t>
  </si>
  <si>
    <t>basis interpratation</t>
  </si>
  <si>
    <t>BASIS IS DIFFERENCE OF FUTURE PRICE AND SPOT PRICE I.E. FUTURE PRICE - SPOT PRICE</t>
  </si>
  <si>
    <t>OPEN INTERAEST</t>
  </si>
  <si>
    <t>BASIS</t>
  </si>
  <si>
    <t>INTERPRATATION</t>
  </si>
  <si>
    <t>REMARK</t>
  </si>
  <si>
    <t>UP</t>
  </si>
  <si>
    <t>LONG BUILDUP</t>
  </si>
  <si>
    <t>LIKELY TO MOVE HIGHER</t>
  </si>
  <si>
    <t>DOWN</t>
  </si>
  <si>
    <t>SHORT BUILDUP</t>
  </si>
  <si>
    <t>LIKELY TO MOVE LOWER</t>
  </si>
  <si>
    <t>SHORT COVERING</t>
  </si>
  <si>
    <t xml:space="preserve">DOWN </t>
  </si>
  <si>
    <t>LONG UNWINDING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</si>
</sst>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6" borderId="1" xfId="1" applyFont="1" applyFill="1" applyBorder="1"/>
    <xf numFmtId="2" fontId="0" fillId="3" borderId="1" xfId="1" applyNumberFormat="1" applyFont="1" applyFill="1" applyBorder="1"/>
    <xf numFmtId="0" fontId="0" fillId="7" borderId="1" xfId="0" applyFill="1" applyBorder="1"/>
    <xf numFmtId="1" fontId="0" fillId="3" borderId="1" xfId="1" applyNumberFormat="1" applyFont="1" applyFill="1" applyBorder="1"/>
    <xf numFmtId="0" fontId="2" fillId="2" borderId="2" xfId="0" applyFont="1" applyFill="1" applyBorder="1"/>
    <xf numFmtId="0" fontId="0" fillId="0" borderId="0" xfId="0"/>
    <xf numFmtId="0" fontId="2" fillId="2" borderId="3" xfId="0" applyFont="1" applyFill="1" applyBorder="1"/>
    <xf numFmtId="2" fontId="2" fillId="2" borderId="3" xfId="0" applyNumberFormat="1" applyFont="1" applyFill="1" applyBorder="1"/>
    <xf numFmtId="10" fontId="0" fillId="0" borderId="1" xfId="0" applyNumberFormat="1" applyBorder="1"/>
  </cellXfs>
  <cellStyles count="3">
    <cellStyle name="Normal" xfId="0" builtinId="0"/>
    <cellStyle name="Percent" xfId="1" builtinId="5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4.5703125" style="12" bestFit="1" customWidth="1"/>
    <col min="5" max="6" width="9.140625" style="12" customWidth="1"/>
    <col min="8" max="8" width="9.140625" style="12" customWidth="1"/>
    <col min="9" max="9" width="9.5703125" style="12" bestFit="1" customWidth="1"/>
    <col min="10" max="11" width="13" style="12" hidden="1" customWidth="1"/>
    <col min="12" max="13" width="9.5703125" style="12" bestFit="1" customWidth="1"/>
    <col min="14" max="15" width="7.5703125" style="12" bestFit="1" customWidth="1"/>
    <col min="16" max="16" width="16.140625" style="12" bestFit="1" customWidth="1"/>
    <col min="17" max="18" width="13" style="12" hidden="1" customWidth="1"/>
    <col min="20" max="20" width="11.5703125" style="12" bestFit="1" customWidth="1"/>
    <col min="21" max="21" width="12.5703125" style="12" bestFit="1" customWidth="1"/>
    <col min="22" max="22" width="11.5703125" style="12" customWidth="1"/>
    <col min="23" max="23" width="12.5703125" style="12" bestFit="1" customWidth="1"/>
    <col min="24" max="24" width="13" style="12" hidden="1" customWidth="1"/>
    <col min="25" max="25" width="9.7109375" style="12" hidden="1" customWidth="1"/>
    <col min="26" max="26" width="11.5703125" style="12" bestFit="1" customWidth="1"/>
    <col min="28" max="28" width="10" style="12" bestFit="1" customWidth="1"/>
    <col min="29" max="29" width="10.7109375" style="12" bestFit="1" customWidth="1"/>
    <col min="31" max="32" width="9.140625" style="12" customWidth="1"/>
    <col min="33" max="34" width="13" style="12" hidden="1" customWidth="1"/>
    <col min="37" max="42" width="9.140625" style="12" customWidth="1"/>
    <col min="46" max="47" width="12.7109375" style="12" bestFit="1" customWidth="1"/>
    <col min="50" max="50" width="13.7109375" style="12" bestFit="1" customWidth="1"/>
    <col min="51" max="51" width="17.85546875" style="12" bestFit="1" customWidth="1"/>
    <col min="52" max="52" width="18.5703125" style="12" bestFit="1" customWidth="1"/>
    <col min="55" max="55" width="31.28515625" style="12" bestFit="1" customWidth="1"/>
    <col min="56" max="56" width="12" style="12" bestFit="1" customWidth="1"/>
  </cols>
  <sheetData>
    <row r="1" spans="1:58" x14ac:dyDescent="0.25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9</v>
      </c>
      <c r="R1" s="13" t="s">
        <v>10</v>
      </c>
      <c r="S1" s="13" t="s">
        <v>11</v>
      </c>
      <c r="T1" s="13" t="s">
        <v>12</v>
      </c>
      <c r="U1" s="13" t="s">
        <v>16</v>
      </c>
      <c r="V1" s="13" t="s">
        <v>17</v>
      </c>
      <c r="W1" s="14" t="s">
        <v>18</v>
      </c>
      <c r="X1" s="13" t="s">
        <v>9</v>
      </c>
      <c r="Y1" s="13" t="s">
        <v>10</v>
      </c>
      <c r="Z1" s="13" t="s">
        <v>11</v>
      </c>
      <c r="AA1" s="13" t="s">
        <v>12</v>
      </c>
      <c r="AB1" s="13" t="s">
        <v>19</v>
      </c>
      <c r="AC1" s="13" t="s">
        <v>20</v>
      </c>
      <c r="AD1" s="13" t="s">
        <v>21</v>
      </c>
      <c r="AE1" s="13" t="s">
        <v>22</v>
      </c>
      <c r="AF1" s="13" t="s">
        <v>23</v>
      </c>
      <c r="AG1" s="13" t="s">
        <v>9</v>
      </c>
      <c r="AH1" s="13" t="s">
        <v>10</v>
      </c>
      <c r="AI1" s="13" t="s">
        <v>11</v>
      </c>
      <c r="AJ1" s="13" t="s">
        <v>12</v>
      </c>
      <c r="AK1" s="13" t="s">
        <v>24</v>
      </c>
      <c r="AL1" s="13" t="s">
        <v>25</v>
      </c>
      <c r="AM1" s="13" t="s">
        <v>26</v>
      </c>
      <c r="AN1" s="13" t="s">
        <v>27</v>
      </c>
      <c r="AO1" s="13" t="s">
        <v>28</v>
      </c>
      <c r="AP1" s="13" t="s">
        <v>29</v>
      </c>
      <c r="AQ1" s="13" t="s">
        <v>30</v>
      </c>
      <c r="AR1" s="13" t="s">
        <v>31</v>
      </c>
      <c r="AS1" s="13" t="s">
        <v>32</v>
      </c>
      <c r="AT1" s="13" t="s">
        <v>9</v>
      </c>
      <c r="AU1" s="13" t="s">
        <v>10</v>
      </c>
      <c r="AV1" s="13" t="s">
        <v>11</v>
      </c>
      <c r="AW1" s="13" t="s">
        <v>12</v>
      </c>
      <c r="AX1" s="13" t="s">
        <v>33</v>
      </c>
      <c r="AY1" s="13" t="s">
        <v>34</v>
      </c>
      <c r="AZ1" s="13" t="s">
        <v>35</v>
      </c>
      <c r="BA1" s="13" t="s">
        <v>36</v>
      </c>
      <c r="BB1" s="11" t="s">
        <v>37</v>
      </c>
      <c r="BC1" s="11" t="s">
        <v>38</v>
      </c>
      <c r="BD1" s="11" t="s">
        <v>39</v>
      </c>
      <c r="BE1" s="11" t="s">
        <v>40</v>
      </c>
      <c r="BF1" s="11"/>
    </row>
    <row r="2" spans="1:58" x14ac:dyDescent="0.25">
      <c r="A2" s="1" t="s">
        <v>41</v>
      </c>
      <c r="B2" s="1"/>
      <c r="C2" s="1"/>
      <c r="D2" s="2">
        <v>-0.43164827340690592</v>
      </c>
      <c r="E2" s="2">
        <v>2.3553072625698368</v>
      </c>
      <c r="F2" s="3">
        <v>-3.9385206532180641</v>
      </c>
      <c r="G2" s="4">
        <v>9557</v>
      </c>
      <c r="H2" s="4">
        <v>16022</v>
      </c>
      <c r="I2" s="3">
        <v>16224</v>
      </c>
      <c r="J2" s="6">
        <f t="shared" ref="J2:J65" si="0">+H2-G2</f>
        <v>6465</v>
      </c>
      <c r="K2" s="6">
        <f t="shared" ref="K2:K65" si="1">+I2-H2</f>
        <v>202</v>
      </c>
      <c r="L2" s="7">
        <f t="shared" ref="L2:L65" si="2">J2/G2</f>
        <v>0.6764675107251229</v>
      </c>
      <c r="M2" s="7">
        <f t="shared" ref="M2:M65" si="3">K2/H2</f>
        <v>1.2607664461365622E-2</v>
      </c>
      <c r="N2" s="8">
        <v>5.0263999999999998</v>
      </c>
      <c r="O2" s="8">
        <v>11.4323</v>
      </c>
      <c r="P2" s="3">
        <v>9.3008000000000006</v>
      </c>
      <c r="Q2" s="6">
        <f t="shared" ref="Q2:Q65" si="4">+O2-N2</f>
        <v>6.4058999999999999</v>
      </c>
      <c r="R2" s="6">
        <f t="shared" ref="R2:R65" si="5">+P2-O2</f>
        <v>-2.1314999999999991</v>
      </c>
      <c r="S2" s="7">
        <f t="shared" ref="S2:S65" si="6">Q2/N2</f>
        <v>1.2744508992519497</v>
      </c>
      <c r="T2" s="7">
        <f t="shared" ref="T2:T65" si="7">R2/O2</f>
        <v>-0.18644542218101337</v>
      </c>
      <c r="U2" s="10" t="s">
        <v>42</v>
      </c>
      <c r="V2" s="10" t="s">
        <v>43</v>
      </c>
      <c r="W2" s="3" t="s">
        <v>44</v>
      </c>
      <c r="X2" s="6">
        <f t="shared" ref="X2:X65" si="8">+V2-U2</f>
        <v>65195</v>
      </c>
      <c r="Y2" s="6">
        <f t="shared" ref="Y2:Y65" si="9">+W2-V2</f>
        <v>7018</v>
      </c>
      <c r="Z2" s="7">
        <f t="shared" ref="Z2:Z65" si="10">X2/U2</f>
        <v>0.7810777783102506</v>
      </c>
      <c r="AA2" s="7">
        <f t="shared" ref="AA2:AA65" si="11">Y2/V2</f>
        <v>4.720744233602174E-2</v>
      </c>
      <c r="AB2" s="4"/>
      <c r="AC2" s="5"/>
      <c r="AD2" s="4"/>
      <c r="AE2" s="4"/>
      <c r="AF2" s="5"/>
      <c r="AG2" s="6">
        <f t="shared" ref="AG2:AG65" si="12">AE2-AD2</f>
        <v>0</v>
      </c>
      <c r="AH2" s="6">
        <f t="shared" ref="AH2:AH65" si="13">+AF2-AE2</f>
        <v>0</v>
      </c>
      <c r="AI2" s="7" t="e">
        <f t="shared" ref="AI2:AI65" si="14">AG2/AD2</f>
        <v>#DIV/0!</v>
      </c>
      <c r="AJ2" s="7" t="e">
        <f t="shared" ref="AJ2:AJ65" si="15">AH2/AE2</f>
        <v>#DIV/0!</v>
      </c>
      <c r="AK2" s="4"/>
      <c r="AL2" s="4"/>
      <c r="AM2" s="5"/>
      <c r="AN2" s="4">
        <v>223.75</v>
      </c>
      <c r="AO2" s="4">
        <v>229.02</v>
      </c>
      <c r="AP2" s="3">
        <v>220</v>
      </c>
      <c r="AQ2" s="9">
        <f t="shared" ref="AQ2:AQ65" si="16">+AK2-AN2</f>
        <v>-223.75</v>
      </c>
      <c r="AR2" s="9">
        <f t="shared" ref="AR2:AR65" si="17">+AL2-AO2</f>
        <v>-229.02</v>
      </c>
      <c r="AS2" s="9">
        <f t="shared" ref="AS2:AS65" si="18">+AM2-AP2</f>
        <v>-220</v>
      </c>
      <c r="AT2" s="6">
        <f t="shared" ref="AT2:AT65" si="19">AR2-AQ2</f>
        <v>-5.2700000000000102</v>
      </c>
      <c r="AU2" s="6">
        <f t="shared" ref="AU2:AU65" si="20">+AS2-AR2</f>
        <v>9.0200000000000102</v>
      </c>
      <c r="AV2" s="7">
        <f t="shared" ref="AV2:AV65" si="21">AT2/AQ2</f>
        <v>2.3553072625698369E-2</v>
      </c>
      <c r="AW2" s="7">
        <f t="shared" ref="AW2:AW65" si="22">AU2/AR2</f>
        <v>-3.9385206532180639E-2</v>
      </c>
      <c r="AX2" s="1" t="s">
        <v>45</v>
      </c>
      <c r="AY2" s="1" t="e">
        <f t="shared" ref="AY2:AY65" si="23"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>#DIV/0!</v>
      </c>
      <c r="AZ2" s="1" t="b">
        <f t="shared" ref="AZ2:AZ65" si="24"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>0</v>
      </c>
      <c r="BA2" s="1" t="e">
        <f t="shared" ref="BA2:BA65" si="25">IF(AND(D2&gt;0,E2&gt;0,F2&gt;0,Z2&gt;0,AA2&gt;0,AB2&gt;0,AC2&gt;0,AI2&gt;0,AJ2&gt;0),"FII ENTERING")</f>
        <v>#DIV/0!</v>
      </c>
      <c r="BB2" s="1" t="e">
        <v>#N/A</v>
      </c>
      <c r="BC2" s="1">
        <v>12403.205453</v>
      </c>
      <c r="BD2" s="1" t="e">
        <f t="shared" ref="BD2:BD65" si="26">IF(AND(E2&gt;0,F2&gt;0,AB2&gt;0,AC2&gt;0,AI2&gt;0,AJ2&gt;0,AS2&gt;AR2,AR2&gt;AQ2),"long buildup",IF(AND(E2&lt;0,F2&lt;0,AB2&gt;0,AC2&gt;0,AI2&gt;0,AJ2&gt;0,AS2&lt;AR2,AR2&lt;AQ2),"Short buildup"))</f>
        <v>#DIV/0!</v>
      </c>
      <c r="BE2" s="1" t="b">
        <f t="shared" ref="BE2:BE65" si="27">+IF(AND(F2&gt;0,M2&gt;0,T2&gt;0,AA2&gt;0),"buy")</f>
        <v>0</v>
      </c>
    </row>
    <row r="3" spans="1:58" x14ac:dyDescent="0.25">
      <c r="A3" s="1" t="s">
        <v>46</v>
      </c>
      <c r="B3" s="1"/>
      <c r="C3" s="1"/>
      <c r="D3" s="2">
        <v>1.986664852360877</v>
      </c>
      <c r="E3" s="2">
        <v>1.9879919946631019</v>
      </c>
      <c r="F3" s="3">
        <v>1.988487702773412</v>
      </c>
      <c r="G3" s="4">
        <v>21</v>
      </c>
      <c r="H3" s="4">
        <v>16</v>
      </c>
      <c r="I3" s="3">
        <v>18</v>
      </c>
      <c r="J3" s="6">
        <f t="shared" si="0"/>
        <v>-5</v>
      </c>
      <c r="K3" s="6">
        <f t="shared" si="1"/>
        <v>2</v>
      </c>
      <c r="L3" s="7">
        <f t="shared" si="2"/>
        <v>-0.23809523809523808</v>
      </c>
      <c r="M3" s="7">
        <f t="shared" si="3"/>
        <v>0.125</v>
      </c>
      <c r="N3" s="8">
        <v>5.0999999999999997E-2</v>
      </c>
      <c r="O3" s="8">
        <v>4.3799999999999999E-2</v>
      </c>
      <c r="P3" s="3">
        <v>1.0800000000000001E-2</v>
      </c>
      <c r="Q3" s="6">
        <f t="shared" si="4"/>
        <v>-7.1999999999999981E-3</v>
      </c>
      <c r="R3" s="6">
        <f t="shared" si="5"/>
        <v>-3.3000000000000002E-2</v>
      </c>
      <c r="S3" s="7">
        <f t="shared" si="6"/>
        <v>-0.14117647058823526</v>
      </c>
      <c r="T3" s="7">
        <f t="shared" si="7"/>
        <v>-0.75342465753424659</v>
      </c>
      <c r="U3" s="10" t="s">
        <v>47</v>
      </c>
      <c r="V3" s="10" t="s">
        <v>47</v>
      </c>
      <c r="W3" s="3" t="s">
        <v>47</v>
      </c>
      <c r="X3" s="6" t="e">
        <f t="shared" si="8"/>
        <v>#VALUE!</v>
      </c>
      <c r="Y3" s="6" t="e">
        <f t="shared" si="9"/>
        <v>#VALUE!</v>
      </c>
      <c r="Z3" s="7" t="e">
        <f t="shared" si="10"/>
        <v>#VALUE!</v>
      </c>
      <c r="AA3" s="7" t="e">
        <f t="shared" si="11"/>
        <v>#VALUE!</v>
      </c>
      <c r="AB3" s="4"/>
      <c r="AC3" s="5"/>
      <c r="AD3" s="4"/>
      <c r="AE3" s="4"/>
      <c r="AF3" s="5"/>
      <c r="AG3" s="6">
        <f t="shared" si="12"/>
        <v>0</v>
      </c>
      <c r="AH3" s="6">
        <f t="shared" si="13"/>
        <v>0</v>
      </c>
      <c r="AI3" s="7" t="e">
        <f t="shared" si="14"/>
        <v>#DIV/0!</v>
      </c>
      <c r="AJ3" s="7" t="e">
        <f t="shared" si="15"/>
        <v>#DIV/0!</v>
      </c>
      <c r="AK3" s="4"/>
      <c r="AL3" s="4"/>
      <c r="AM3" s="5"/>
      <c r="AN3" s="4">
        <v>74.95</v>
      </c>
      <c r="AO3" s="4">
        <v>76.44</v>
      </c>
      <c r="AP3" s="3">
        <v>77.959999999999994</v>
      </c>
      <c r="AQ3" s="9">
        <f t="shared" si="16"/>
        <v>-74.95</v>
      </c>
      <c r="AR3" s="9">
        <f t="shared" si="17"/>
        <v>-76.44</v>
      </c>
      <c r="AS3" s="9">
        <f t="shared" si="18"/>
        <v>-77.959999999999994</v>
      </c>
      <c r="AT3" s="6">
        <f t="shared" si="19"/>
        <v>-1.4899999999999949</v>
      </c>
      <c r="AU3" s="6">
        <f t="shared" si="20"/>
        <v>-1.519999999999996</v>
      </c>
      <c r="AV3" s="7">
        <f t="shared" si="21"/>
        <v>1.9879919946631019E-2</v>
      </c>
      <c r="AW3" s="7">
        <f t="shared" si="22"/>
        <v>1.9884877027734119E-2</v>
      </c>
      <c r="AX3" s="1" t="s">
        <v>45</v>
      </c>
      <c r="AY3" s="1" t="e">
        <f t="shared" si="23"/>
        <v>#DIV/0!</v>
      </c>
      <c r="AZ3" s="1" t="e">
        <f t="shared" si="24"/>
        <v>#VALUE!</v>
      </c>
      <c r="BA3" s="1" t="e">
        <f t="shared" si="25"/>
        <v>#VALUE!</v>
      </c>
      <c r="BB3" s="1" t="e">
        <v>#N/A</v>
      </c>
      <c r="BC3" s="1">
        <v>1464.75</v>
      </c>
      <c r="BD3" s="1" t="e">
        <f t="shared" si="26"/>
        <v>#DIV/0!</v>
      </c>
      <c r="BE3" s="1" t="e">
        <f t="shared" si="27"/>
        <v>#VALUE!</v>
      </c>
    </row>
    <row r="4" spans="1:58" x14ac:dyDescent="0.25">
      <c r="A4" s="1" t="s">
        <v>48</v>
      </c>
      <c r="B4" s="1"/>
      <c r="C4" s="1"/>
      <c r="D4" s="2">
        <v>1.731108116512899</v>
      </c>
      <c r="E4" s="2">
        <v>1.5742816384756519</v>
      </c>
      <c r="F4" s="3">
        <v>1.138586547625021</v>
      </c>
      <c r="G4" s="4">
        <v>45554</v>
      </c>
      <c r="H4" s="4">
        <v>44306</v>
      </c>
      <c r="I4" s="3">
        <v>35862</v>
      </c>
      <c r="J4" s="6">
        <f t="shared" si="0"/>
        <v>-1248</v>
      </c>
      <c r="K4" s="6">
        <f t="shared" si="1"/>
        <v>-8444</v>
      </c>
      <c r="L4" s="7">
        <f t="shared" si="2"/>
        <v>-2.7396057426351143E-2</v>
      </c>
      <c r="M4" s="7">
        <f t="shared" si="3"/>
        <v>-0.19058366812621316</v>
      </c>
      <c r="N4" s="8">
        <v>76.530699999999996</v>
      </c>
      <c r="O4" s="8">
        <v>73.6661</v>
      </c>
      <c r="P4" s="3">
        <v>73.837000000000003</v>
      </c>
      <c r="Q4" s="6">
        <f t="shared" si="4"/>
        <v>-2.8645999999999958</v>
      </c>
      <c r="R4" s="6">
        <f t="shared" si="5"/>
        <v>0.17090000000000316</v>
      </c>
      <c r="S4" s="7">
        <f t="shared" si="6"/>
        <v>-3.743073041276241E-2</v>
      </c>
      <c r="T4" s="7">
        <f t="shared" si="7"/>
        <v>2.3199273478574697E-3</v>
      </c>
      <c r="U4" s="10" t="s">
        <v>49</v>
      </c>
      <c r="V4" s="10" t="s">
        <v>50</v>
      </c>
      <c r="W4" s="3" t="s">
        <v>51</v>
      </c>
      <c r="X4" s="6">
        <f t="shared" si="8"/>
        <v>116969</v>
      </c>
      <c r="Y4" s="6">
        <f t="shared" si="9"/>
        <v>14543</v>
      </c>
      <c r="Z4" s="7">
        <f t="shared" si="10"/>
        <v>0.31356459266010778</v>
      </c>
      <c r="AA4" s="7">
        <f t="shared" si="11"/>
        <v>2.9679652407453894E-2</v>
      </c>
      <c r="AB4" s="4"/>
      <c r="AC4" s="5"/>
      <c r="AD4" s="4"/>
      <c r="AE4" s="4"/>
      <c r="AF4" s="5"/>
      <c r="AG4" s="6">
        <f t="shared" si="12"/>
        <v>0</v>
      </c>
      <c r="AH4" s="6">
        <f t="shared" si="13"/>
        <v>0</v>
      </c>
      <c r="AI4" s="7" t="e">
        <f t="shared" si="14"/>
        <v>#DIV/0!</v>
      </c>
      <c r="AJ4" s="7" t="e">
        <f t="shared" si="15"/>
        <v>#DIV/0!</v>
      </c>
      <c r="AK4" s="4"/>
      <c r="AL4" s="4"/>
      <c r="AM4" s="5"/>
      <c r="AN4" s="4">
        <v>981.4</v>
      </c>
      <c r="AO4" s="4">
        <v>996.85</v>
      </c>
      <c r="AP4" s="3">
        <v>1008.2</v>
      </c>
      <c r="AQ4" s="9">
        <f t="shared" si="16"/>
        <v>-981.4</v>
      </c>
      <c r="AR4" s="9">
        <f t="shared" si="17"/>
        <v>-996.85</v>
      </c>
      <c r="AS4" s="9">
        <f t="shared" si="18"/>
        <v>-1008.2</v>
      </c>
      <c r="AT4" s="6">
        <f t="shared" si="19"/>
        <v>-15.450000000000045</v>
      </c>
      <c r="AU4" s="6">
        <f t="shared" si="20"/>
        <v>-11.350000000000023</v>
      </c>
      <c r="AV4" s="7">
        <f t="shared" si="21"/>
        <v>1.5742816384756518E-2</v>
      </c>
      <c r="AW4" s="7">
        <f t="shared" si="22"/>
        <v>1.1385865476250211E-2</v>
      </c>
      <c r="AX4" s="1" t="s">
        <v>45</v>
      </c>
      <c r="AY4" s="1" t="e">
        <f t="shared" si="23"/>
        <v>#DIV/0!</v>
      </c>
      <c r="AZ4" s="1" t="b">
        <f t="shared" si="24"/>
        <v>0</v>
      </c>
      <c r="BA4" s="1" t="e">
        <f t="shared" si="25"/>
        <v>#DIV/0!</v>
      </c>
      <c r="BB4" s="1" t="e">
        <v>#N/A</v>
      </c>
      <c r="BC4" s="1">
        <v>120440.787517</v>
      </c>
      <c r="BD4" s="1" t="e">
        <f t="shared" si="26"/>
        <v>#DIV/0!</v>
      </c>
      <c r="BE4" s="1" t="b">
        <f t="shared" si="27"/>
        <v>0</v>
      </c>
    </row>
    <row r="5" spans="1:58" x14ac:dyDescent="0.25">
      <c r="A5" s="1" t="s">
        <v>52</v>
      </c>
      <c r="B5" s="1"/>
      <c r="C5" s="1"/>
      <c r="D5" s="2">
        <v>0.52225814474011656</v>
      </c>
      <c r="E5" s="2">
        <v>-2.5977238990598819</v>
      </c>
      <c r="F5" s="3">
        <v>-2.159004318008622</v>
      </c>
      <c r="G5" s="4">
        <v>18298</v>
      </c>
      <c r="H5" s="4">
        <v>7531</v>
      </c>
      <c r="I5" s="3">
        <v>7696</v>
      </c>
      <c r="J5" s="6">
        <f t="shared" si="0"/>
        <v>-10767</v>
      </c>
      <c r="K5" s="6">
        <f t="shared" si="1"/>
        <v>165</v>
      </c>
      <c r="L5" s="7">
        <f t="shared" si="2"/>
        <v>-0.588424964476992</v>
      </c>
      <c r="M5" s="7">
        <f t="shared" si="3"/>
        <v>2.1909440977293852E-2</v>
      </c>
      <c r="N5" s="8">
        <v>16.662600000000001</v>
      </c>
      <c r="O5" s="8">
        <v>4.0560999999999998</v>
      </c>
      <c r="P5" s="3">
        <v>3.8696000000000002</v>
      </c>
      <c r="Q5" s="6">
        <f t="shared" si="4"/>
        <v>-12.6065</v>
      </c>
      <c r="R5" s="6">
        <f t="shared" si="5"/>
        <v>-0.18649999999999967</v>
      </c>
      <c r="S5" s="7">
        <f t="shared" si="6"/>
        <v>-0.75657460420342559</v>
      </c>
      <c r="T5" s="7">
        <f t="shared" si="7"/>
        <v>-4.5980128695051817E-2</v>
      </c>
      <c r="U5" s="10" t="s">
        <v>53</v>
      </c>
      <c r="V5" s="10" t="s">
        <v>54</v>
      </c>
      <c r="W5" s="3" t="s">
        <v>55</v>
      </c>
      <c r="X5" s="6">
        <f t="shared" si="8"/>
        <v>-974679</v>
      </c>
      <c r="Y5" s="6">
        <f t="shared" si="9"/>
        <v>-119002</v>
      </c>
      <c r="Z5" s="7">
        <f t="shared" si="10"/>
        <v>-0.65909327584597965</v>
      </c>
      <c r="AA5" s="7">
        <f t="shared" si="11"/>
        <v>-0.23604997827979982</v>
      </c>
      <c r="AB5" s="4"/>
      <c r="AC5" s="5"/>
      <c r="AD5" s="4"/>
      <c r="AE5" s="4"/>
      <c r="AF5" s="5"/>
      <c r="AG5" s="6">
        <f t="shared" si="12"/>
        <v>0</v>
      </c>
      <c r="AH5" s="6">
        <f t="shared" si="13"/>
        <v>0</v>
      </c>
      <c r="AI5" s="7" t="e">
        <f t="shared" si="14"/>
        <v>#DIV/0!</v>
      </c>
      <c r="AJ5" s="7" t="e">
        <f t="shared" si="15"/>
        <v>#DIV/0!</v>
      </c>
      <c r="AK5" s="4"/>
      <c r="AL5" s="4"/>
      <c r="AM5" s="5"/>
      <c r="AN5" s="4">
        <v>40.42</v>
      </c>
      <c r="AO5" s="4">
        <v>39.369999999999997</v>
      </c>
      <c r="AP5" s="3">
        <v>38.520000000000003</v>
      </c>
      <c r="AQ5" s="9">
        <f t="shared" si="16"/>
        <v>-40.42</v>
      </c>
      <c r="AR5" s="9">
        <f t="shared" si="17"/>
        <v>-39.369999999999997</v>
      </c>
      <c r="AS5" s="9">
        <f t="shared" si="18"/>
        <v>-38.520000000000003</v>
      </c>
      <c r="AT5" s="6">
        <f t="shared" si="19"/>
        <v>1.0500000000000043</v>
      </c>
      <c r="AU5" s="6">
        <f t="shared" si="20"/>
        <v>0.84999999999999432</v>
      </c>
      <c r="AV5" s="7">
        <f t="shared" si="21"/>
        <v>-2.5977238990598818E-2</v>
      </c>
      <c r="AW5" s="7">
        <f t="shared" si="22"/>
        <v>-2.1590043180086217E-2</v>
      </c>
      <c r="AX5" s="1" t="s">
        <v>56</v>
      </c>
      <c r="AY5" s="1" t="e">
        <f t="shared" si="23"/>
        <v>#DIV/0!</v>
      </c>
      <c r="AZ5" s="1" t="b">
        <f t="shared" si="24"/>
        <v>0</v>
      </c>
      <c r="BA5" s="1" t="e">
        <f t="shared" si="25"/>
        <v>#DIV/0!</v>
      </c>
      <c r="BB5" s="1" t="e">
        <v>#N/A</v>
      </c>
      <c r="BC5" s="1">
        <v>3428709.9281549999</v>
      </c>
      <c r="BD5" s="1" t="e">
        <f t="shared" si="26"/>
        <v>#DIV/0!</v>
      </c>
      <c r="BE5" s="1" t="b">
        <f t="shared" si="27"/>
        <v>0</v>
      </c>
    </row>
    <row r="6" spans="1:58" x14ac:dyDescent="0.25">
      <c r="A6" s="1" t="s">
        <v>57</v>
      </c>
      <c r="B6" s="1"/>
      <c r="C6" s="1"/>
      <c r="D6" s="2">
        <v>1.358333268847322</v>
      </c>
      <c r="E6" s="2">
        <v>1.847322921411797</v>
      </c>
      <c r="F6" s="3">
        <v>-1.6823835724601719</v>
      </c>
      <c r="G6" s="4">
        <v>3275</v>
      </c>
      <c r="H6" s="4">
        <v>3940</v>
      </c>
      <c r="I6" s="3">
        <v>3603</v>
      </c>
      <c r="J6" s="6">
        <f t="shared" si="0"/>
        <v>665</v>
      </c>
      <c r="K6" s="6">
        <f t="shared" si="1"/>
        <v>-337</v>
      </c>
      <c r="L6" s="7">
        <f t="shared" si="2"/>
        <v>0.20305343511450383</v>
      </c>
      <c r="M6" s="7">
        <f t="shared" si="3"/>
        <v>-8.5532994923857866E-2</v>
      </c>
      <c r="N6" s="8">
        <v>27.8246</v>
      </c>
      <c r="O6" s="8">
        <v>28.1648</v>
      </c>
      <c r="P6" s="3">
        <v>25.987100000000002</v>
      </c>
      <c r="Q6" s="6">
        <f t="shared" si="4"/>
        <v>0.34019999999999939</v>
      </c>
      <c r="R6" s="6">
        <f t="shared" si="5"/>
        <v>-2.177699999999998</v>
      </c>
      <c r="S6" s="7">
        <f t="shared" si="6"/>
        <v>1.2226590858448976E-2</v>
      </c>
      <c r="T6" s="7">
        <f t="shared" si="7"/>
        <v>-7.7319917059592042E-2</v>
      </c>
      <c r="U6" s="10" t="s">
        <v>58</v>
      </c>
      <c r="V6" s="10" t="s">
        <v>59</v>
      </c>
      <c r="W6" s="3" t="s">
        <v>60</v>
      </c>
      <c r="X6" s="6">
        <f t="shared" si="8"/>
        <v>304</v>
      </c>
      <c r="Y6" s="6">
        <f t="shared" si="9"/>
        <v>-832</v>
      </c>
      <c r="Z6" s="7">
        <f t="shared" si="10"/>
        <v>0.10864903502501787</v>
      </c>
      <c r="AA6" s="7">
        <f t="shared" si="11"/>
        <v>-0.26821405544809801</v>
      </c>
      <c r="AB6" s="4"/>
      <c r="AC6" s="5"/>
      <c r="AD6" s="4"/>
      <c r="AE6" s="4"/>
      <c r="AF6" s="5"/>
      <c r="AG6" s="6">
        <f t="shared" si="12"/>
        <v>0</v>
      </c>
      <c r="AH6" s="6">
        <f t="shared" si="13"/>
        <v>0</v>
      </c>
      <c r="AI6" s="7" t="e">
        <f t="shared" si="14"/>
        <v>#DIV/0!</v>
      </c>
      <c r="AJ6" s="7" t="e">
        <f t="shared" si="15"/>
        <v>#DIV/0!</v>
      </c>
      <c r="AK6" s="4"/>
      <c r="AL6" s="4"/>
      <c r="AM6" s="5"/>
      <c r="AN6" s="4">
        <v>39294.699999999997</v>
      </c>
      <c r="AO6" s="4">
        <v>40020.6</v>
      </c>
      <c r="AP6" s="3">
        <v>39347.300000000003</v>
      </c>
      <c r="AQ6" s="9">
        <f t="shared" si="16"/>
        <v>-39294.699999999997</v>
      </c>
      <c r="AR6" s="9">
        <f t="shared" si="17"/>
        <v>-40020.6</v>
      </c>
      <c r="AS6" s="9">
        <f t="shared" si="18"/>
        <v>-39347.300000000003</v>
      </c>
      <c r="AT6" s="6">
        <f t="shared" si="19"/>
        <v>-725.90000000000146</v>
      </c>
      <c r="AU6" s="6">
        <f t="shared" si="20"/>
        <v>673.29999999999563</v>
      </c>
      <c r="AV6" s="7">
        <f t="shared" si="21"/>
        <v>1.8473229214117974E-2</v>
      </c>
      <c r="AW6" s="7">
        <f t="shared" si="22"/>
        <v>-1.6823835724601721E-2</v>
      </c>
      <c r="AX6" s="1" t="s">
        <v>45</v>
      </c>
      <c r="AY6" s="1" t="e">
        <f t="shared" si="23"/>
        <v>#DIV/0!</v>
      </c>
      <c r="AZ6" s="1" t="b">
        <f t="shared" si="24"/>
        <v>0</v>
      </c>
      <c r="BA6" s="1" t="e">
        <f t="shared" si="25"/>
        <v>#DIV/0!</v>
      </c>
      <c r="BB6" s="1" t="e">
        <v>#N/A</v>
      </c>
      <c r="BC6" s="1">
        <v>1548</v>
      </c>
      <c r="BD6" s="1" t="e">
        <f t="shared" si="26"/>
        <v>#DIV/0!</v>
      </c>
      <c r="BE6" s="1" t="b">
        <f t="shared" si="27"/>
        <v>0</v>
      </c>
    </row>
    <row r="7" spans="1:58" x14ac:dyDescent="0.25">
      <c r="A7" s="1" t="s">
        <v>61</v>
      </c>
      <c r="B7" s="1"/>
      <c r="C7" s="1"/>
      <c r="D7" s="2">
        <v>0.71808510638296819</v>
      </c>
      <c r="E7" s="2">
        <v>-0.36968576709796819</v>
      </c>
      <c r="F7" s="3">
        <v>-2.4913861648555469</v>
      </c>
      <c r="G7" s="4">
        <v>455</v>
      </c>
      <c r="H7" s="4">
        <v>304</v>
      </c>
      <c r="I7" s="3">
        <v>217</v>
      </c>
      <c r="J7" s="6">
        <f t="shared" si="0"/>
        <v>-151</v>
      </c>
      <c r="K7" s="6">
        <f t="shared" si="1"/>
        <v>-87</v>
      </c>
      <c r="L7" s="7">
        <f t="shared" si="2"/>
        <v>-0.33186813186813185</v>
      </c>
      <c r="M7" s="7">
        <f t="shared" si="3"/>
        <v>-0.28618421052631576</v>
      </c>
      <c r="N7" s="8">
        <v>0.10539999999999999</v>
      </c>
      <c r="O7" s="8">
        <v>8.9499999999999996E-2</v>
      </c>
      <c r="P7" s="3">
        <v>5.4199999999999998E-2</v>
      </c>
      <c r="Q7" s="6">
        <f t="shared" si="4"/>
        <v>-1.5899999999999997E-2</v>
      </c>
      <c r="R7" s="6">
        <f t="shared" si="5"/>
        <v>-3.5299999999999998E-2</v>
      </c>
      <c r="S7" s="7">
        <f t="shared" si="6"/>
        <v>-0.150853889943074</v>
      </c>
      <c r="T7" s="7">
        <f t="shared" si="7"/>
        <v>-0.39441340782122902</v>
      </c>
      <c r="U7" s="10" t="s">
        <v>62</v>
      </c>
      <c r="V7" s="10" t="s">
        <v>63</v>
      </c>
      <c r="W7" s="3" t="s">
        <v>64</v>
      </c>
      <c r="X7" s="6">
        <f t="shared" si="8"/>
        <v>9319</v>
      </c>
      <c r="Y7" s="6">
        <f t="shared" si="9"/>
        <v>-6688</v>
      </c>
      <c r="Z7" s="7">
        <f t="shared" si="10"/>
        <v>1.3650212391973049</v>
      </c>
      <c r="AA7" s="7">
        <f t="shared" si="11"/>
        <v>-0.41422024030719684</v>
      </c>
      <c r="AB7" s="4"/>
      <c r="AC7" s="5"/>
      <c r="AD7" s="4"/>
      <c r="AE7" s="4"/>
      <c r="AF7" s="5"/>
      <c r="AG7" s="6">
        <f t="shared" si="12"/>
        <v>0</v>
      </c>
      <c r="AH7" s="6">
        <f t="shared" si="13"/>
        <v>0</v>
      </c>
      <c r="AI7" s="7" t="e">
        <f t="shared" si="14"/>
        <v>#DIV/0!</v>
      </c>
      <c r="AJ7" s="7" t="e">
        <f t="shared" si="15"/>
        <v>#DIV/0!</v>
      </c>
      <c r="AK7" s="4"/>
      <c r="AL7" s="4"/>
      <c r="AM7" s="5"/>
      <c r="AN7" s="4">
        <v>37.869999999999997</v>
      </c>
      <c r="AO7" s="4">
        <v>37.729999999999997</v>
      </c>
      <c r="AP7" s="3">
        <v>36.79</v>
      </c>
      <c r="AQ7" s="9">
        <f t="shared" si="16"/>
        <v>-37.869999999999997</v>
      </c>
      <c r="AR7" s="9">
        <f t="shared" si="17"/>
        <v>-37.729999999999997</v>
      </c>
      <c r="AS7" s="9">
        <f t="shared" si="18"/>
        <v>-36.79</v>
      </c>
      <c r="AT7" s="6">
        <f t="shared" si="19"/>
        <v>0.14000000000000057</v>
      </c>
      <c r="AU7" s="6">
        <f t="shared" si="20"/>
        <v>0.93999999999999773</v>
      </c>
      <c r="AV7" s="7">
        <f t="shared" si="21"/>
        <v>-3.6968576709796824E-3</v>
      </c>
      <c r="AW7" s="7">
        <f t="shared" si="22"/>
        <v>-2.4913861648555469E-2</v>
      </c>
      <c r="AX7" s="1" t="s">
        <v>45</v>
      </c>
      <c r="AY7" s="1" t="e">
        <f t="shared" si="23"/>
        <v>#DIV/0!</v>
      </c>
      <c r="AZ7" s="1" t="b">
        <f t="shared" si="24"/>
        <v>0</v>
      </c>
      <c r="BA7" s="1" t="e">
        <f t="shared" si="25"/>
        <v>#DIV/0!</v>
      </c>
      <c r="BB7" s="1" t="e">
        <v>#N/A</v>
      </c>
      <c r="BC7" s="1">
        <v>63713.247245999999</v>
      </c>
      <c r="BD7" s="1" t="e">
        <f t="shared" si="26"/>
        <v>#DIV/0!</v>
      </c>
      <c r="BE7" s="1" t="b">
        <f t="shared" si="27"/>
        <v>0</v>
      </c>
    </row>
    <row r="8" spans="1:58" x14ac:dyDescent="0.25">
      <c r="A8" s="1" t="s">
        <v>65</v>
      </c>
      <c r="B8" s="1"/>
      <c r="C8" s="1"/>
      <c r="D8" s="2">
        <v>-0.99800399201596801</v>
      </c>
      <c r="E8" s="2">
        <v>-0.69556451612902992</v>
      </c>
      <c r="F8" s="3">
        <v>0.77149527966704112</v>
      </c>
      <c r="G8" s="4">
        <v>3747</v>
      </c>
      <c r="H8" s="4">
        <v>11372</v>
      </c>
      <c r="I8" s="3">
        <v>6882</v>
      </c>
      <c r="J8" s="6">
        <f t="shared" si="0"/>
        <v>7625</v>
      </c>
      <c r="K8" s="6">
        <f t="shared" si="1"/>
        <v>-4490</v>
      </c>
      <c r="L8" s="7">
        <f t="shared" si="2"/>
        <v>2.0349613023752333</v>
      </c>
      <c r="M8" s="7">
        <f t="shared" si="3"/>
        <v>-0.39482940555750967</v>
      </c>
      <c r="N8" s="8">
        <v>2.0952000000000002</v>
      </c>
      <c r="O8" s="8">
        <v>7.2207000000000008</v>
      </c>
      <c r="P8" s="3">
        <v>2.8273000000000001</v>
      </c>
      <c r="Q8" s="6">
        <f t="shared" si="4"/>
        <v>5.1255000000000006</v>
      </c>
      <c r="R8" s="6">
        <f t="shared" si="5"/>
        <v>-4.3934000000000006</v>
      </c>
      <c r="S8" s="7">
        <f t="shared" si="6"/>
        <v>2.4463058419243988</v>
      </c>
      <c r="T8" s="7">
        <f t="shared" si="7"/>
        <v>-0.60844516459623033</v>
      </c>
      <c r="U8" s="10" t="s">
        <v>66</v>
      </c>
      <c r="V8" s="10" t="s">
        <v>67</v>
      </c>
      <c r="W8" s="3" t="s">
        <v>68</v>
      </c>
      <c r="X8" s="6">
        <f t="shared" si="8"/>
        <v>24432</v>
      </c>
      <c r="Y8" s="6">
        <f t="shared" si="9"/>
        <v>-17620</v>
      </c>
      <c r="Z8" s="7">
        <f t="shared" si="10"/>
        <v>1.0749263056007743</v>
      </c>
      <c r="AA8" s="7">
        <f t="shared" si="11"/>
        <v>-0.37361379105616932</v>
      </c>
      <c r="AB8" s="4"/>
      <c r="AC8" s="5"/>
      <c r="AD8" s="4"/>
      <c r="AE8" s="4"/>
      <c r="AF8" s="5"/>
      <c r="AG8" s="6">
        <f t="shared" si="12"/>
        <v>0</v>
      </c>
      <c r="AH8" s="6">
        <f t="shared" si="13"/>
        <v>0</v>
      </c>
      <c r="AI8" s="7" t="e">
        <f t="shared" si="14"/>
        <v>#DIV/0!</v>
      </c>
      <c r="AJ8" s="7" t="e">
        <f t="shared" si="15"/>
        <v>#DIV/0!</v>
      </c>
      <c r="AK8" s="4"/>
      <c r="AL8" s="4"/>
      <c r="AM8" s="5"/>
      <c r="AN8" s="4">
        <v>496</v>
      </c>
      <c r="AO8" s="4">
        <v>492.55</v>
      </c>
      <c r="AP8" s="3">
        <v>496.35</v>
      </c>
      <c r="AQ8" s="9">
        <f t="shared" si="16"/>
        <v>-496</v>
      </c>
      <c r="AR8" s="9">
        <f t="shared" si="17"/>
        <v>-492.55</v>
      </c>
      <c r="AS8" s="9">
        <f t="shared" si="18"/>
        <v>-496.35</v>
      </c>
      <c r="AT8" s="6">
        <f t="shared" si="19"/>
        <v>3.4499999999999886</v>
      </c>
      <c r="AU8" s="6">
        <f t="shared" si="20"/>
        <v>-3.8000000000000114</v>
      </c>
      <c r="AV8" s="7">
        <f t="shared" si="21"/>
        <v>-6.9556451612902996E-3</v>
      </c>
      <c r="AW8" s="7">
        <f t="shared" si="22"/>
        <v>7.7149527966704117E-3</v>
      </c>
      <c r="AX8" s="1" t="s">
        <v>45</v>
      </c>
      <c r="AY8" s="1" t="e">
        <f t="shared" si="23"/>
        <v>#DIV/0!</v>
      </c>
      <c r="AZ8" s="1" t="b">
        <f t="shared" si="24"/>
        <v>0</v>
      </c>
      <c r="BA8" s="1" t="e">
        <f t="shared" si="25"/>
        <v>#DIV/0!</v>
      </c>
      <c r="BB8" s="1" t="e">
        <v>#N/A</v>
      </c>
      <c r="BC8" s="1">
        <v>6604.4946749999999</v>
      </c>
      <c r="BD8" s="1" t="e">
        <f t="shared" si="26"/>
        <v>#DIV/0!</v>
      </c>
      <c r="BE8" s="1" t="b">
        <f t="shared" si="27"/>
        <v>0</v>
      </c>
    </row>
    <row r="9" spans="1:58" x14ac:dyDescent="0.25">
      <c r="A9" s="1" t="s">
        <v>69</v>
      </c>
      <c r="B9" s="1"/>
      <c r="C9" s="1"/>
      <c r="D9" s="2">
        <v>-2.0351654437214362</v>
      </c>
      <c r="E9" s="2">
        <v>-0.72074618428490989</v>
      </c>
      <c r="F9" s="3">
        <v>-1.935943060498224</v>
      </c>
      <c r="G9" s="4">
        <v>3361</v>
      </c>
      <c r="H9" s="4">
        <v>3509</v>
      </c>
      <c r="I9" s="3">
        <v>4332</v>
      </c>
      <c r="J9" s="6">
        <f t="shared" si="0"/>
        <v>148</v>
      </c>
      <c r="K9" s="6">
        <f t="shared" si="1"/>
        <v>823</v>
      </c>
      <c r="L9" s="7">
        <f t="shared" si="2"/>
        <v>4.4034513537637605E-2</v>
      </c>
      <c r="M9" s="7">
        <f t="shared" si="3"/>
        <v>0.23453975491593046</v>
      </c>
      <c r="N9" s="8">
        <v>3.2418999999999998</v>
      </c>
      <c r="O9" s="8">
        <v>3.132200000000001</v>
      </c>
      <c r="P9" s="3">
        <v>3.1408</v>
      </c>
      <c r="Q9" s="6">
        <f t="shared" si="4"/>
        <v>-0.1096999999999988</v>
      </c>
      <c r="R9" s="6">
        <f t="shared" si="5"/>
        <v>8.5999999999990528E-3</v>
      </c>
      <c r="S9" s="7">
        <f t="shared" si="6"/>
        <v>-3.3838181313426946E-2</v>
      </c>
      <c r="T9" s="7">
        <f t="shared" si="7"/>
        <v>2.7456739671793151E-3</v>
      </c>
      <c r="U9" s="10" t="s">
        <v>70</v>
      </c>
      <c r="V9" s="10" t="s">
        <v>71</v>
      </c>
      <c r="W9" s="3" t="s">
        <v>72</v>
      </c>
      <c r="X9" s="6">
        <f t="shared" si="8"/>
        <v>2052</v>
      </c>
      <c r="Y9" s="6">
        <f t="shared" si="9"/>
        <v>-9476</v>
      </c>
      <c r="Z9" s="7">
        <f t="shared" si="10"/>
        <v>3.6614742251485463E-2</v>
      </c>
      <c r="AA9" s="7">
        <f t="shared" si="11"/>
        <v>-0.16311214390222911</v>
      </c>
      <c r="AB9" s="4"/>
      <c r="AC9" s="5"/>
      <c r="AD9" s="4"/>
      <c r="AE9" s="4"/>
      <c r="AF9" s="5"/>
      <c r="AG9" s="6">
        <f t="shared" si="12"/>
        <v>0</v>
      </c>
      <c r="AH9" s="6">
        <f t="shared" si="13"/>
        <v>0</v>
      </c>
      <c r="AI9" s="7" t="e">
        <f t="shared" si="14"/>
        <v>#DIV/0!</v>
      </c>
      <c r="AJ9" s="7" t="e">
        <f t="shared" si="15"/>
        <v>#DIV/0!</v>
      </c>
      <c r="AK9" s="4"/>
      <c r="AL9" s="4"/>
      <c r="AM9" s="5"/>
      <c r="AN9" s="4">
        <v>353.8</v>
      </c>
      <c r="AO9" s="4">
        <v>351.25</v>
      </c>
      <c r="AP9" s="3">
        <v>344.45</v>
      </c>
      <c r="AQ9" s="9">
        <f t="shared" si="16"/>
        <v>-353.8</v>
      </c>
      <c r="AR9" s="9">
        <f t="shared" si="17"/>
        <v>-351.25</v>
      </c>
      <c r="AS9" s="9">
        <f t="shared" si="18"/>
        <v>-344.45</v>
      </c>
      <c r="AT9" s="6">
        <f t="shared" si="19"/>
        <v>2.5500000000000114</v>
      </c>
      <c r="AU9" s="6">
        <f t="shared" si="20"/>
        <v>6.8000000000000114</v>
      </c>
      <c r="AV9" s="7">
        <f t="shared" si="21"/>
        <v>-7.2074618428490988E-3</v>
      </c>
      <c r="AW9" s="7">
        <f t="shared" si="22"/>
        <v>-1.9359430604982238E-2</v>
      </c>
      <c r="AX9" s="1" t="s">
        <v>45</v>
      </c>
      <c r="AY9" s="1" t="e">
        <f t="shared" si="23"/>
        <v>#DIV/0!</v>
      </c>
      <c r="AZ9" s="1" t="b">
        <f t="shared" si="24"/>
        <v>0</v>
      </c>
      <c r="BA9" s="1" t="e">
        <f t="shared" si="25"/>
        <v>#DIV/0!</v>
      </c>
      <c r="BB9" s="1" t="e">
        <v>#N/A</v>
      </c>
      <c r="BC9" s="1">
        <v>13162.5</v>
      </c>
      <c r="BD9" s="1" t="e">
        <f t="shared" si="26"/>
        <v>#DIV/0!</v>
      </c>
      <c r="BE9" s="1" t="b">
        <f t="shared" si="27"/>
        <v>0</v>
      </c>
    </row>
    <row r="10" spans="1:58" x14ac:dyDescent="0.25">
      <c r="A10" s="1" t="s">
        <v>73</v>
      </c>
      <c r="B10" s="1"/>
      <c r="C10" s="1"/>
      <c r="D10" s="2">
        <v>0.5586592178770996</v>
      </c>
      <c r="E10" s="2">
        <v>-2.037037037037043</v>
      </c>
      <c r="F10" s="3">
        <v>-2.0321361058601122</v>
      </c>
      <c r="G10" s="4">
        <v>153</v>
      </c>
      <c r="H10" s="4">
        <v>120</v>
      </c>
      <c r="I10" s="3">
        <v>110</v>
      </c>
      <c r="J10" s="6">
        <f t="shared" si="0"/>
        <v>-33</v>
      </c>
      <c r="K10" s="6">
        <f t="shared" si="1"/>
        <v>-10</v>
      </c>
      <c r="L10" s="7">
        <f t="shared" si="2"/>
        <v>-0.21568627450980393</v>
      </c>
      <c r="M10" s="7">
        <f t="shared" si="3"/>
        <v>-8.3333333333333329E-2</v>
      </c>
      <c r="N10" s="8">
        <v>0.26769999999999999</v>
      </c>
      <c r="O10" s="8">
        <v>0.13389999999999999</v>
      </c>
      <c r="P10" s="3">
        <v>0.15989999999999999</v>
      </c>
      <c r="Q10" s="6">
        <f t="shared" si="4"/>
        <v>-0.1338</v>
      </c>
      <c r="R10" s="6">
        <f t="shared" si="5"/>
        <v>2.5999999999999995E-2</v>
      </c>
      <c r="S10" s="7">
        <f t="shared" si="6"/>
        <v>-0.49981322375793802</v>
      </c>
      <c r="T10" s="7">
        <f t="shared" si="7"/>
        <v>0.19417475728155337</v>
      </c>
      <c r="U10" s="10" t="s">
        <v>47</v>
      </c>
      <c r="V10" s="10" t="s">
        <v>47</v>
      </c>
      <c r="W10" s="3" t="s">
        <v>47</v>
      </c>
      <c r="X10" s="6" t="e">
        <f t="shared" si="8"/>
        <v>#VALUE!</v>
      </c>
      <c r="Y10" s="6" t="e">
        <f t="shared" si="9"/>
        <v>#VALUE!</v>
      </c>
      <c r="Z10" s="7" t="e">
        <f t="shared" si="10"/>
        <v>#VALUE!</v>
      </c>
      <c r="AA10" s="7" t="e">
        <f t="shared" si="11"/>
        <v>#VALUE!</v>
      </c>
      <c r="AB10" s="4"/>
      <c r="AC10" s="5"/>
      <c r="AD10" s="4"/>
      <c r="AE10" s="4"/>
      <c r="AF10" s="5"/>
      <c r="AG10" s="6">
        <f t="shared" si="12"/>
        <v>0</v>
      </c>
      <c r="AH10" s="6">
        <f t="shared" si="13"/>
        <v>0</v>
      </c>
      <c r="AI10" s="7" t="e">
        <f t="shared" si="14"/>
        <v>#DIV/0!</v>
      </c>
      <c r="AJ10" s="7" t="e">
        <f t="shared" si="15"/>
        <v>#DIV/0!</v>
      </c>
      <c r="AK10" s="4"/>
      <c r="AL10" s="4"/>
      <c r="AM10" s="5"/>
      <c r="AN10" s="4">
        <v>21.6</v>
      </c>
      <c r="AO10" s="4">
        <v>21.16</v>
      </c>
      <c r="AP10" s="3">
        <v>20.73</v>
      </c>
      <c r="AQ10" s="9">
        <f t="shared" si="16"/>
        <v>-21.6</v>
      </c>
      <c r="AR10" s="9">
        <f t="shared" si="17"/>
        <v>-21.16</v>
      </c>
      <c r="AS10" s="9">
        <f t="shared" si="18"/>
        <v>-20.73</v>
      </c>
      <c r="AT10" s="6">
        <f t="shared" si="19"/>
        <v>0.44000000000000128</v>
      </c>
      <c r="AU10" s="6">
        <f t="shared" si="20"/>
        <v>0.42999999999999972</v>
      </c>
      <c r="AV10" s="7">
        <f t="shared" si="21"/>
        <v>-2.0370370370370428E-2</v>
      </c>
      <c r="AW10" s="7">
        <f t="shared" si="22"/>
        <v>-2.032136105860112E-2</v>
      </c>
      <c r="AX10" s="1" t="s">
        <v>45</v>
      </c>
      <c r="AY10" s="1" t="e">
        <f t="shared" si="23"/>
        <v>#DIV/0!</v>
      </c>
      <c r="AZ10" s="1" t="e">
        <f t="shared" si="24"/>
        <v>#VALUE!</v>
      </c>
      <c r="BA10" s="1" t="e">
        <f t="shared" si="25"/>
        <v>#VALUE!</v>
      </c>
      <c r="BB10" s="1" t="e">
        <v>#N/A</v>
      </c>
      <c r="BC10" s="1">
        <v>5745.1331079999991</v>
      </c>
      <c r="BD10" s="1" t="e">
        <f t="shared" si="26"/>
        <v>#DIV/0!</v>
      </c>
      <c r="BE10" s="1" t="e">
        <f t="shared" si="27"/>
        <v>#VALUE!</v>
      </c>
    </row>
    <row r="11" spans="1:58" x14ac:dyDescent="0.25">
      <c r="A11" s="1" t="s">
        <v>74</v>
      </c>
      <c r="B11" s="1"/>
      <c r="C11" s="1"/>
      <c r="D11" s="2">
        <v>1.434664598681664</v>
      </c>
      <c r="E11" s="2">
        <v>4.9980886850152944</v>
      </c>
      <c r="F11" s="3">
        <v>2.812414671884945</v>
      </c>
      <c r="G11" s="4">
        <v>231</v>
      </c>
      <c r="H11" s="4">
        <v>316</v>
      </c>
      <c r="I11" s="3">
        <v>417</v>
      </c>
      <c r="J11" s="6">
        <f t="shared" si="0"/>
        <v>85</v>
      </c>
      <c r="K11" s="6">
        <f t="shared" si="1"/>
        <v>101</v>
      </c>
      <c r="L11" s="7">
        <f t="shared" si="2"/>
        <v>0.36796536796536794</v>
      </c>
      <c r="M11" s="7">
        <f t="shared" si="3"/>
        <v>0.31962025316455694</v>
      </c>
      <c r="N11" s="8">
        <v>0.23749999999999999</v>
      </c>
      <c r="O11" s="8">
        <v>0.41539999999999999</v>
      </c>
      <c r="P11" s="3">
        <v>0.56810000000000005</v>
      </c>
      <c r="Q11" s="6">
        <f t="shared" si="4"/>
        <v>0.1779</v>
      </c>
      <c r="R11" s="6">
        <f t="shared" si="5"/>
        <v>0.15270000000000006</v>
      </c>
      <c r="S11" s="7">
        <f t="shared" si="6"/>
        <v>0.74905263157894741</v>
      </c>
      <c r="T11" s="7">
        <f t="shared" si="7"/>
        <v>0.36759749638902278</v>
      </c>
      <c r="U11" s="10" t="s">
        <v>47</v>
      </c>
      <c r="V11" s="10" t="s">
        <v>47</v>
      </c>
      <c r="W11" s="3" t="s">
        <v>47</v>
      </c>
      <c r="X11" s="6" t="e">
        <f t="shared" si="8"/>
        <v>#VALUE!</v>
      </c>
      <c r="Y11" s="6" t="e">
        <f t="shared" si="9"/>
        <v>#VALUE!</v>
      </c>
      <c r="Z11" s="7" t="e">
        <f t="shared" si="10"/>
        <v>#VALUE!</v>
      </c>
      <c r="AA11" s="7" t="e">
        <f t="shared" si="11"/>
        <v>#VALUE!</v>
      </c>
      <c r="AB11" s="4"/>
      <c r="AC11" s="5"/>
      <c r="AD11" s="4"/>
      <c r="AE11" s="4"/>
      <c r="AF11" s="5"/>
      <c r="AG11" s="6">
        <f t="shared" si="12"/>
        <v>0</v>
      </c>
      <c r="AH11" s="6">
        <f t="shared" si="13"/>
        <v>0</v>
      </c>
      <c r="AI11" s="7" t="e">
        <f t="shared" si="14"/>
        <v>#DIV/0!</v>
      </c>
      <c r="AJ11" s="7" t="e">
        <f t="shared" si="15"/>
        <v>#DIV/0!</v>
      </c>
      <c r="AK11" s="4"/>
      <c r="AL11" s="4"/>
      <c r="AM11" s="5"/>
      <c r="AN11" s="4">
        <v>104.64</v>
      </c>
      <c r="AO11" s="4">
        <v>109.87</v>
      </c>
      <c r="AP11" s="3">
        <v>112.96</v>
      </c>
      <c r="AQ11" s="9">
        <f t="shared" si="16"/>
        <v>-104.64</v>
      </c>
      <c r="AR11" s="9">
        <f t="shared" si="17"/>
        <v>-109.87</v>
      </c>
      <c r="AS11" s="9">
        <f t="shared" si="18"/>
        <v>-112.96</v>
      </c>
      <c r="AT11" s="6">
        <f t="shared" si="19"/>
        <v>-5.230000000000004</v>
      </c>
      <c r="AU11" s="6">
        <f t="shared" si="20"/>
        <v>-3.0899999999999892</v>
      </c>
      <c r="AV11" s="7">
        <f t="shared" si="21"/>
        <v>4.9980886850152943E-2</v>
      </c>
      <c r="AW11" s="7">
        <f t="shared" si="22"/>
        <v>2.8124146718849451E-2</v>
      </c>
      <c r="AX11" s="1" t="s">
        <v>56</v>
      </c>
      <c r="AY11" s="1" t="e">
        <f t="shared" si="23"/>
        <v>#DIV/0!</v>
      </c>
      <c r="AZ11" s="1" t="e">
        <f t="shared" si="24"/>
        <v>#VALUE!</v>
      </c>
      <c r="BA11" s="1" t="e">
        <f t="shared" si="25"/>
        <v>#VALUE!</v>
      </c>
      <c r="BB11" s="1" t="e">
        <v>#N/A</v>
      </c>
      <c r="BC11" s="1">
        <v>647087.6</v>
      </c>
      <c r="BD11" s="1" t="e">
        <f t="shared" si="26"/>
        <v>#DIV/0!</v>
      </c>
      <c r="BE11" s="1" t="e">
        <f t="shared" si="27"/>
        <v>#VALUE!</v>
      </c>
    </row>
    <row r="12" spans="1:58" x14ac:dyDescent="0.25">
      <c r="A12" s="1" t="s">
        <v>75</v>
      </c>
      <c r="B12" s="1"/>
      <c r="C12" s="1"/>
      <c r="D12" s="2">
        <v>-5.0032071840923624</v>
      </c>
      <c r="E12" s="2">
        <v>-3.51114112086429</v>
      </c>
      <c r="F12" s="3">
        <v>-4.6885934219734073</v>
      </c>
      <c r="G12" s="4">
        <v>2112</v>
      </c>
      <c r="H12" s="4">
        <v>2300</v>
      </c>
      <c r="I12" s="3">
        <v>1973</v>
      </c>
      <c r="J12" s="6">
        <f t="shared" si="0"/>
        <v>188</v>
      </c>
      <c r="K12" s="6">
        <f t="shared" si="1"/>
        <v>-327</v>
      </c>
      <c r="L12" s="7">
        <f t="shared" si="2"/>
        <v>8.9015151515151519E-2</v>
      </c>
      <c r="M12" s="7">
        <f t="shared" si="3"/>
        <v>-0.14217391304347826</v>
      </c>
      <c r="N12" s="8">
        <v>0.84660000000000002</v>
      </c>
      <c r="O12" s="8">
        <v>1.0780000000000001</v>
      </c>
      <c r="P12" s="3">
        <v>0.75760000000000005</v>
      </c>
      <c r="Q12" s="6">
        <f t="shared" si="4"/>
        <v>0.23140000000000005</v>
      </c>
      <c r="R12" s="6">
        <f t="shared" si="5"/>
        <v>-0.32040000000000002</v>
      </c>
      <c r="S12" s="7">
        <f t="shared" si="6"/>
        <v>0.27332860855185453</v>
      </c>
      <c r="T12" s="7">
        <f t="shared" si="7"/>
        <v>-0.29721706864564007</v>
      </c>
      <c r="U12" s="10" t="s">
        <v>47</v>
      </c>
      <c r="V12" s="10" t="s">
        <v>47</v>
      </c>
      <c r="W12" s="3" t="s">
        <v>47</v>
      </c>
      <c r="X12" s="6" t="e">
        <f t="shared" si="8"/>
        <v>#VALUE!</v>
      </c>
      <c r="Y12" s="6" t="e">
        <f t="shared" si="9"/>
        <v>#VALUE!</v>
      </c>
      <c r="Z12" s="7" t="e">
        <f t="shared" si="10"/>
        <v>#VALUE!</v>
      </c>
      <c r="AA12" s="7" t="e">
        <f t="shared" si="11"/>
        <v>#VALUE!</v>
      </c>
      <c r="AB12" s="4"/>
      <c r="AC12" s="5"/>
      <c r="AD12" s="4"/>
      <c r="AE12" s="4"/>
      <c r="AF12" s="5"/>
      <c r="AG12" s="6">
        <f t="shared" si="12"/>
        <v>0</v>
      </c>
      <c r="AH12" s="6">
        <f t="shared" si="13"/>
        <v>0</v>
      </c>
      <c r="AI12" s="7" t="e">
        <f t="shared" si="14"/>
        <v>#DIV/0!</v>
      </c>
      <c r="AJ12" s="7" t="e">
        <f t="shared" si="15"/>
        <v>#DIV/0!</v>
      </c>
      <c r="AK12" s="4"/>
      <c r="AL12" s="4"/>
      <c r="AM12" s="5"/>
      <c r="AN12" s="4">
        <v>14.81</v>
      </c>
      <c r="AO12" s="4">
        <v>14.29</v>
      </c>
      <c r="AP12" s="3">
        <v>13.62</v>
      </c>
      <c r="AQ12" s="9">
        <f t="shared" si="16"/>
        <v>-14.81</v>
      </c>
      <c r="AR12" s="9">
        <f t="shared" si="17"/>
        <v>-14.29</v>
      </c>
      <c r="AS12" s="9">
        <f t="shared" si="18"/>
        <v>-13.62</v>
      </c>
      <c r="AT12" s="6">
        <f t="shared" si="19"/>
        <v>0.52000000000000135</v>
      </c>
      <c r="AU12" s="6">
        <f t="shared" si="20"/>
        <v>0.66999999999999993</v>
      </c>
      <c r="AV12" s="7">
        <f t="shared" si="21"/>
        <v>-3.5111411208642897E-2</v>
      </c>
      <c r="AW12" s="7">
        <f t="shared" si="22"/>
        <v>-4.6885934219734075E-2</v>
      </c>
      <c r="AX12" s="1" t="s">
        <v>56</v>
      </c>
      <c r="AY12" s="1" t="e">
        <f t="shared" si="23"/>
        <v>#DIV/0!</v>
      </c>
      <c r="AZ12" s="1" t="e">
        <f t="shared" si="24"/>
        <v>#VALUE!</v>
      </c>
      <c r="BA12" s="1" t="e">
        <f t="shared" si="25"/>
        <v>#VALUE!</v>
      </c>
      <c r="BB12" s="15" t="e">
        <v>#N/A</v>
      </c>
      <c r="BC12" s="1">
        <v>2295452.0777130001</v>
      </c>
      <c r="BD12" s="1" t="e">
        <f t="shared" si="26"/>
        <v>#DIV/0!</v>
      </c>
      <c r="BE12" s="1" t="e">
        <f t="shared" si="27"/>
        <v>#VALUE!</v>
      </c>
    </row>
    <row r="13" spans="1:58" x14ac:dyDescent="0.25">
      <c r="A13" s="1" t="s">
        <v>76</v>
      </c>
      <c r="B13" s="1"/>
      <c r="C13" s="1"/>
      <c r="D13" s="2">
        <v>-0.73454397061824006</v>
      </c>
      <c r="E13" s="2">
        <v>-0.28776978417266302</v>
      </c>
      <c r="F13" s="3">
        <v>0.1443001443001449</v>
      </c>
      <c r="G13" s="4">
        <v>139</v>
      </c>
      <c r="H13" s="4">
        <v>87</v>
      </c>
      <c r="I13" s="3">
        <v>89</v>
      </c>
      <c r="J13" s="6">
        <f t="shared" si="0"/>
        <v>-52</v>
      </c>
      <c r="K13" s="6">
        <f t="shared" si="1"/>
        <v>2</v>
      </c>
      <c r="L13" s="7">
        <f t="shared" si="2"/>
        <v>-0.37410071942446044</v>
      </c>
      <c r="M13" s="7">
        <f t="shared" si="3"/>
        <v>2.2988505747126436E-2</v>
      </c>
      <c r="N13" s="8">
        <v>8.4000000000000005E-2</v>
      </c>
      <c r="O13" s="8">
        <v>7.1599999999999997E-2</v>
      </c>
      <c r="P13" s="3">
        <v>7.8799999999999995E-2</v>
      </c>
      <c r="Q13" s="6">
        <f t="shared" si="4"/>
        <v>-1.2400000000000008E-2</v>
      </c>
      <c r="R13" s="6">
        <f t="shared" si="5"/>
        <v>7.1999999999999981E-3</v>
      </c>
      <c r="S13" s="7">
        <f t="shared" si="6"/>
        <v>-0.14761904761904771</v>
      </c>
      <c r="T13" s="7">
        <f t="shared" si="7"/>
        <v>0.10055865921787707</v>
      </c>
      <c r="U13" s="10" t="s">
        <v>47</v>
      </c>
      <c r="V13" s="10" t="s">
        <v>47</v>
      </c>
      <c r="W13" s="3" t="s">
        <v>47</v>
      </c>
      <c r="X13" s="6" t="e">
        <f t="shared" si="8"/>
        <v>#VALUE!</v>
      </c>
      <c r="Y13" s="6" t="e">
        <f t="shared" si="9"/>
        <v>#VALUE!</v>
      </c>
      <c r="Z13" s="7" t="e">
        <f t="shared" si="10"/>
        <v>#VALUE!</v>
      </c>
      <c r="AA13" s="7" t="e">
        <f t="shared" si="11"/>
        <v>#VALUE!</v>
      </c>
      <c r="AB13" s="4"/>
      <c r="AC13" s="5"/>
      <c r="AD13" s="4"/>
      <c r="AE13" s="4"/>
      <c r="AF13" s="5"/>
      <c r="AG13" s="6">
        <f t="shared" si="12"/>
        <v>0</v>
      </c>
      <c r="AH13" s="6">
        <f t="shared" si="13"/>
        <v>0</v>
      </c>
      <c r="AI13" s="7" t="e">
        <f t="shared" si="14"/>
        <v>#DIV/0!</v>
      </c>
      <c r="AJ13" s="7" t="e">
        <f t="shared" si="15"/>
        <v>#DIV/0!</v>
      </c>
      <c r="AK13" s="4"/>
      <c r="AL13" s="4"/>
      <c r="AM13" s="5"/>
      <c r="AN13" s="4">
        <v>48.65</v>
      </c>
      <c r="AO13" s="4">
        <v>48.51</v>
      </c>
      <c r="AP13" s="3">
        <v>48.58</v>
      </c>
      <c r="AQ13" s="9">
        <f t="shared" si="16"/>
        <v>-48.65</v>
      </c>
      <c r="AR13" s="9">
        <f t="shared" si="17"/>
        <v>-48.51</v>
      </c>
      <c r="AS13" s="9">
        <f t="shared" si="18"/>
        <v>-48.58</v>
      </c>
      <c r="AT13" s="6">
        <f t="shared" si="19"/>
        <v>0.14000000000000057</v>
      </c>
      <c r="AU13" s="6">
        <f t="shared" si="20"/>
        <v>-7.0000000000000284E-2</v>
      </c>
      <c r="AV13" s="7">
        <f t="shared" si="21"/>
        <v>-2.8776978417266305E-3</v>
      </c>
      <c r="AW13" s="7">
        <f t="shared" si="22"/>
        <v>1.4430014430014489E-3</v>
      </c>
      <c r="AX13" s="1" t="s">
        <v>45</v>
      </c>
      <c r="AY13" s="1" t="e">
        <f t="shared" si="23"/>
        <v>#DIV/0!</v>
      </c>
      <c r="AZ13" s="1" t="e">
        <f t="shared" si="24"/>
        <v>#VALUE!</v>
      </c>
      <c r="BA13" s="1" t="e">
        <f t="shared" si="25"/>
        <v>#VALUE!</v>
      </c>
      <c r="BB13" s="1" t="e">
        <v>#N/A</v>
      </c>
      <c r="BC13" s="1">
        <v>70622.857585500009</v>
      </c>
      <c r="BD13" s="1" t="e">
        <f t="shared" si="26"/>
        <v>#DIV/0!</v>
      </c>
      <c r="BE13" s="1" t="e">
        <f t="shared" si="27"/>
        <v>#VALUE!</v>
      </c>
    </row>
    <row r="14" spans="1:58" x14ac:dyDescent="0.25">
      <c r="A14" s="1" t="s">
        <v>77</v>
      </c>
      <c r="B14" s="1"/>
      <c r="C14" s="1"/>
      <c r="D14" s="2">
        <v>0.9394964299135663</v>
      </c>
      <c r="E14" s="2">
        <v>-1.0982874162323331</v>
      </c>
      <c r="F14" s="3">
        <v>-0.47054394880481842</v>
      </c>
      <c r="G14" s="4">
        <v>484</v>
      </c>
      <c r="H14" s="4">
        <v>459</v>
      </c>
      <c r="I14" s="3">
        <v>536</v>
      </c>
      <c r="J14" s="6">
        <f t="shared" si="0"/>
        <v>-25</v>
      </c>
      <c r="K14" s="6">
        <f t="shared" si="1"/>
        <v>77</v>
      </c>
      <c r="L14" s="7">
        <f t="shared" si="2"/>
        <v>-5.1652892561983473E-2</v>
      </c>
      <c r="M14" s="7">
        <f t="shared" si="3"/>
        <v>0.16775599128540306</v>
      </c>
      <c r="N14" s="8">
        <v>0.19040000000000001</v>
      </c>
      <c r="O14" s="8">
        <v>0.16980000000000001</v>
      </c>
      <c r="P14" s="3">
        <v>0.15890000000000001</v>
      </c>
      <c r="Q14" s="6">
        <f t="shared" si="4"/>
        <v>-2.0600000000000007E-2</v>
      </c>
      <c r="R14" s="6">
        <f t="shared" si="5"/>
        <v>-1.0899999999999993E-2</v>
      </c>
      <c r="S14" s="7">
        <f t="shared" si="6"/>
        <v>-0.1081932773109244</v>
      </c>
      <c r="T14" s="7">
        <f t="shared" si="7"/>
        <v>-6.4193168433451075E-2</v>
      </c>
      <c r="U14" s="10" t="s">
        <v>78</v>
      </c>
      <c r="V14" s="10" t="s">
        <v>79</v>
      </c>
      <c r="W14" s="3" t="s">
        <v>80</v>
      </c>
      <c r="X14" s="6">
        <f t="shared" si="8"/>
        <v>-650</v>
      </c>
      <c r="Y14" s="6">
        <f t="shared" si="9"/>
        <v>-753</v>
      </c>
      <c r="Z14" s="7">
        <f t="shared" si="10"/>
        <v>-0.14610024724657225</v>
      </c>
      <c r="AA14" s="7">
        <f t="shared" si="11"/>
        <v>-0.19821005527770466</v>
      </c>
      <c r="AB14" s="4"/>
      <c r="AC14" s="5"/>
      <c r="AD14" s="4"/>
      <c r="AE14" s="4"/>
      <c r="AF14" s="5"/>
      <c r="AG14" s="6">
        <f t="shared" si="12"/>
        <v>0</v>
      </c>
      <c r="AH14" s="6">
        <f t="shared" si="13"/>
        <v>0</v>
      </c>
      <c r="AI14" s="7" t="e">
        <f t="shared" si="14"/>
        <v>#DIV/0!</v>
      </c>
      <c r="AJ14" s="7" t="e">
        <f t="shared" si="15"/>
        <v>#DIV/0!</v>
      </c>
      <c r="AK14" s="4"/>
      <c r="AL14" s="4"/>
      <c r="AM14" s="5"/>
      <c r="AN14" s="4">
        <v>268.60000000000002</v>
      </c>
      <c r="AO14" s="4">
        <v>265.64999999999998</v>
      </c>
      <c r="AP14" s="3">
        <v>264.39999999999998</v>
      </c>
      <c r="AQ14" s="9">
        <f t="shared" si="16"/>
        <v>-268.60000000000002</v>
      </c>
      <c r="AR14" s="9">
        <f t="shared" si="17"/>
        <v>-265.64999999999998</v>
      </c>
      <c r="AS14" s="9">
        <f t="shared" si="18"/>
        <v>-264.39999999999998</v>
      </c>
      <c r="AT14" s="6">
        <f t="shared" si="19"/>
        <v>2.9500000000000455</v>
      </c>
      <c r="AU14" s="6">
        <f t="shared" si="20"/>
        <v>1.25</v>
      </c>
      <c r="AV14" s="7">
        <f t="shared" si="21"/>
        <v>-1.0982874162323325E-2</v>
      </c>
      <c r="AW14" s="7">
        <f t="shared" si="22"/>
        <v>-4.705439488048184E-3</v>
      </c>
      <c r="AX14" s="1" t="s">
        <v>45</v>
      </c>
      <c r="AY14" s="1" t="e">
        <f t="shared" si="23"/>
        <v>#DIV/0!</v>
      </c>
      <c r="AZ14" s="1" t="b">
        <f t="shared" si="24"/>
        <v>0</v>
      </c>
      <c r="BA14" s="1" t="e">
        <f t="shared" si="25"/>
        <v>#DIV/0!</v>
      </c>
      <c r="BB14" s="1" t="e">
        <v>#N/A</v>
      </c>
      <c r="BC14" s="1">
        <v>7643.3280000000004</v>
      </c>
      <c r="BD14" s="1" t="e">
        <f t="shared" si="26"/>
        <v>#DIV/0!</v>
      </c>
      <c r="BE14" s="1" t="b">
        <f t="shared" si="27"/>
        <v>0</v>
      </c>
    </row>
    <row r="15" spans="1:58" x14ac:dyDescent="0.25">
      <c r="A15" s="1" t="s">
        <v>81</v>
      </c>
      <c r="B15" s="1"/>
      <c r="C15" s="1"/>
      <c r="D15" s="2">
        <v>1.503759398496247</v>
      </c>
      <c r="E15" s="2">
        <v>2.0000000000000009</v>
      </c>
      <c r="F15" s="3">
        <v>1.9970951343500329</v>
      </c>
      <c r="G15" s="4">
        <v>66</v>
      </c>
      <c r="H15" s="4">
        <v>29</v>
      </c>
      <c r="I15" s="3">
        <v>24</v>
      </c>
      <c r="J15" s="6">
        <f t="shared" si="0"/>
        <v>-37</v>
      </c>
      <c r="K15" s="6">
        <f t="shared" si="1"/>
        <v>-5</v>
      </c>
      <c r="L15" s="7">
        <f t="shared" si="2"/>
        <v>-0.56060606060606055</v>
      </c>
      <c r="M15" s="7">
        <f t="shared" si="3"/>
        <v>-0.17241379310344829</v>
      </c>
      <c r="N15" s="8">
        <v>4.7699999999999999E-2</v>
      </c>
      <c r="O15" s="8">
        <v>3.95E-2</v>
      </c>
      <c r="P15" s="3">
        <v>0.14729999999999999</v>
      </c>
      <c r="Q15" s="6">
        <f t="shared" si="4"/>
        <v>-8.199999999999999E-3</v>
      </c>
      <c r="R15" s="6">
        <f t="shared" si="5"/>
        <v>0.10779999999999998</v>
      </c>
      <c r="S15" s="7">
        <f t="shared" si="6"/>
        <v>-0.17190775681341716</v>
      </c>
      <c r="T15" s="7">
        <f t="shared" si="7"/>
        <v>2.7291139240506324</v>
      </c>
      <c r="U15" s="10" t="s">
        <v>47</v>
      </c>
      <c r="V15" s="10" t="s">
        <v>47</v>
      </c>
      <c r="W15" s="3" t="s">
        <v>47</v>
      </c>
      <c r="X15" s="6" t="e">
        <f t="shared" si="8"/>
        <v>#VALUE!</v>
      </c>
      <c r="Y15" s="6" t="e">
        <f t="shared" si="9"/>
        <v>#VALUE!</v>
      </c>
      <c r="Z15" s="7" t="e">
        <f t="shared" si="10"/>
        <v>#VALUE!</v>
      </c>
      <c r="AA15" s="7" t="e">
        <f t="shared" si="11"/>
        <v>#VALUE!</v>
      </c>
      <c r="AB15" s="4"/>
      <c r="AC15" s="5"/>
      <c r="AD15" s="4"/>
      <c r="AE15" s="4"/>
      <c r="AF15" s="5"/>
      <c r="AG15" s="6">
        <f t="shared" si="12"/>
        <v>0</v>
      </c>
      <c r="AH15" s="6">
        <f t="shared" si="13"/>
        <v>0</v>
      </c>
      <c r="AI15" s="7" t="e">
        <f t="shared" si="14"/>
        <v>#DIV/0!</v>
      </c>
      <c r="AJ15" s="7" t="e">
        <f t="shared" si="15"/>
        <v>#DIV/0!</v>
      </c>
      <c r="AK15" s="4"/>
      <c r="AL15" s="4"/>
      <c r="AM15" s="5"/>
      <c r="AN15" s="4">
        <v>189</v>
      </c>
      <c r="AO15" s="4">
        <v>192.78</v>
      </c>
      <c r="AP15" s="3">
        <v>196.63</v>
      </c>
      <c r="AQ15" s="9">
        <f t="shared" si="16"/>
        <v>-189</v>
      </c>
      <c r="AR15" s="9">
        <f t="shared" si="17"/>
        <v>-192.78</v>
      </c>
      <c r="AS15" s="9">
        <f t="shared" si="18"/>
        <v>-196.63</v>
      </c>
      <c r="AT15" s="6">
        <f t="shared" si="19"/>
        <v>-3.7800000000000011</v>
      </c>
      <c r="AU15" s="6">
        <f t="shared" si="20"/>
        <v>-3.8499999999999943</v>
      </c>
      <c r="AV15" s="7">
        <f t="shared" si="21"/>
        <v>2.0000000000000007E-2</v>
      </c>
      <c r="AW15" s="7">
        <f t="shared" si="22"/>
        <v>1.9970951343500333E-2</v>
      </c>
      <c r="AX15" s="1" t="s">
        <v>56</v>
      </c>
      <c r="AY15" s="1" t="e">
        <f t="shared" si="23"/>
        <v>#DIV/0!</v>
      </c>
      <c r="AZ15" s="1" t="e">
        <f t="shared" si="24"/>
        <v>#VALUE!</v>
      </c>
      <c r="BA15" s="1" t="e">
        <f t="shared" si="25"/>
        <v>#VALUE!</v>
      </c>
      <c r="BB15" s="1" t="e">
        <v>#N/A</v>
      </c>
      <c r="BC15" s="1">
        <v>1900477.4228835001</v>
      </c>
      <c r="BD15" s="1" t="e">
        <f t="shared" si="26"/>
        <v>#DIV/0!</v>
      </c>
      <c r="BE15" s="1" t="e">
        <f t="shared" si="27"/>
        <v>#VALUE!</v>
      </c>
    </row>
    <row r="16" spans="1:58" x14ac:dyDescent="0.25">
      <c r="A16" s="1" t="s">
        <v>82</v>
      </c>
      <c r="B16" s="1"/>
      <c r="C16" s="1"/>
      <c r="D16" s="2">
        <v>-0.43286139417442338</v>
      </c>
      <c r="E16" s="2">
        <v>-1.0415723213477039</v>
      </c>
      <c r="F16" s="3">
        <v>-2.4345597656964961</v>
      </c>
      <c r="G16" s="4">
        <v>15746</v>
      </c>
      <c r="H16" s="4">
        <v>8211</v>
      </c>
      <c r="I16" s="3">
        <v>12120</v>
      </c>
      <c r="J16" s="6">
        <f t="shared" si="0"/>
        <v>-7535</v>
      </c>
      <c r="K16" s="6">
        <f t="shared" si="1"/>
        <v>3909</v>
      </c>
      <c r="L16" s="7">
        <f t="shared" si="2"/>
        <v>-0.47853423091578812</v>
      </c>
      <c r="M16" s="7">
        <f t="shared" si="3"/>
        <v>0.47606868834490318</v>
      </c>
      <c r="N16" s="8">
        <v>14.577199999999999</v>
      </c>
      <c r="O16" s="8">
        <v>6.9280999999999997</v>
      </c>
      <c r="P16" s="3">
        <v>10.762</v>
      </c>
      <c r="Q16" s="6">
        <f t="shared" si="4"/>
        <v>-7.6490999999999998</v>
      </c>
      <c r="R16" s="6">
        <f t="shared" si="5"/>
        <v>3.8339000000000008</v>
      </c>
      <c r="S16" s="7">
        <f t="shared" si="6"/>
        <v>-0.52473040090003564</v>
      </c>
      <c r="T16" s="7">
        <f t="shared" si="7"/>
        <v>0.55338404468757685</v>
      </c>
      <c r="U16" s="10" t="s">
        <v>83</v>
      </c>
      <c r="V16" s="10" t="s">
        <v>84</v>
      </c>
      <c r="W16" s="3" t="s">
        <v>85</v>
      </c>
      <c r="X16" s="6">
        <f t="shared" si="8"/>
        <v>-74765</v>
      </c>
      <c r="Y16" s="6">
        <f t="shared" si="9"/>
        <v>32443</v>
      </c>
      <c r="Z16" s="7">
        <f t="shared" si="10"/>
        <v>-0.57414816578225913</v>
      </c>
      <c r="AA16" s="7">
        <f t="shared" si="11"/>
        <v>0.58504345944386338</v>
      </c>
      <c r="AB16" s="4"/>
      <c r="AC16" s="5"/>
      <c r="AD16" s="4"/>
      <c r="AE16" s="4"/>
      <c r="AF16" s="5"/>
      <c r="AG16" s="6">
        <f t="shared" si="12"/>
        <v>0</v>
      </c>
      <c r="AH16" s="6">
        <f t="shared" si="13"/>
        <v>0</v>
      </c>
      <c r="AI16" s="7" t="e">
        <f t="shared" si="14"/>
        <v>#DIV/0!</v>
      </c>
      <c r="AJ16" s="7" t="e">
        <f t="shared" si="15"/>
        <v>#DIV/0!</v>
      </c>
      <c r="AK16" s="4"/>
      <c r="AL16" s="4"/>
      <c r="AM16" s="5"/>
      <c r="AN16" s="4">
        <v>552.04999999999995</v>
      </c>
      <c r="AO16" s="4">
        <v>546.29999999999995</v>
      </c>
      <c r="AP16" s="3">
        <v>533</v>
      </c>
      <c r="AQ16" s="9">
        <f t="shared" si="16"/>
        <v>-552.04999999999995</v>
      </c>
      <c r="AR16" s="9">
        <f t="shared" si="17"/>
        <v>-546.29999999999995</v>
      </c>
      <c r="AS16" s="9">
        <f t="shared" si="18"/>
        <v>-533</v>
      </c>
      <c r="AT16" s="6">
        <f t="shared" si="19"/>
        <v>5.75</v>
      </c>
      <c r="AU16" s="6">
        <f t="shared" si="20"/>
        <v>13.299999999999955</v>
      </c>
      <c r="AV16" s="7">
        <f t="shared" si="21"/>
        <v>-1.0415723213477042E-2</v>
      </c>
      <c r="AW16" s="7">
        <f t="shared" si="22"/>
        <v>-2.4345597656964955E-2</v>
      </c>
      <c r="AX16" s="1" t="s">
        <v>45</v>
      </c>
      <c r="AY16" s="1" t="e">
        <f t="shared" si="23"/>
        <v>#DIV/0!</v>
      </c>
      <c r="AZ16" s="1" t="b">
        <f t="shared" si="24"/>
        <v>0</v>
      </c>
      <c r="BA16" s="1" t="e">
        <f t="shared" si="25"/>
        <v>#DIV/0!</v>
      </c>
      <c r="BB16" s="1" t="e">
        <v>#N/A</v>
      </c>
      <c r="BC16" s="1">
        <v>17188.5876235</v>
      </c>
      <c r="BD16" s="1" t="e">
        <f t="shared" si="26"/>
        <v>#DIV/0!</v>
      </c>
      <c r="BE16" s="1" t="b">
        <f t="shared" si="27"/>
        <v>0</v>
      </c>
    </row>
    <row r="17" spans="1:60" x14ac:dyDescent="0.25">
      <c r="A17" s="1" t="s">
        <v>86</v>
      </c>
      <c r="B17" s="1"/>
      <c r="C17" s="1"/>
      <c r="D17" s="2">
        <v>-1.8700651059703559</v>
      </c>
      <c r="E17" s="2">
        <v>-0.43760587238848431</v>
      </c>
      <c r="F17" s="3">
        <v>-0.6663830993903207</v>
      </c>
      <c r="G17" s="4">
        <v>35850</v>
      </c>
      <c r="H17" s="4">
        <v>30618</v>
      </c>
      <c r="I17" s="3">
        <v>34934</v>
      </c>
      <c r="J17" s="6">
        <f t="shared" si="0"/>
        <v>-5232</v>
      </c>
      <c r="K17" s="6">
        <f t="shared" si="1"/>
        <v>4316</v>
      </c>
      <c r="L17" s="7">
        <f t="shared" si="2"/>
        <v>-0.14594142259414225</v>
      </c>
      <c r="M17" s="7">
        <f t="shared" si="3"/>
        <v>0.14096283232085702</v>
      </c>
      <c r="N17" s="8">
        <v>58.023500000000013</v>
      </c>
      <c r="O17" s="8">
        <v>48.826999999999998</v>
      </c>
      <c r="P17" s="3">
        <v>50.944799999999987</v>
      </c>
      <c r="Q17" s="6">
        <f t="shared" si="4"/>
        <v>-9.1965000000000146</v>
      </c>
      <c r="R17" s="6">
        <f t="shared" si="5"/>
        <v>2.1177999999999884</v>
      </c>
      <c r="S17" s="7">
        <f t="shared" si="6"/>
        <v>-0.15849612656940745</v>
      </c>
      <c r="T17" s="7">
        <f t="shared" si="7"/>
        <v>4.3373543326438002E-2</v>
      </c>
      <c r="U17" s="10" t="s">
        <v>87</v>
      </c>
      <c r="V17" s="10" t="s">
        <v>88</v>
      </c>
      <c r="W17" s="3" t="s">
        <v>89</v>
      </c>
      <c r="X17" s="6">
        <f t="shared" si="8"/>
        <v>-22537</v>
      </c>
      <c r="Y17" s="6">
        <f t="shared" si="9"/>
        <v>-34643</v>
      </c>
      <c r="Z17" s="7">
        <f t="shared" si="10"/>
        <v>-8.4703910278575406E-2</v>
      </c>
      <c r="AA17" s="7">
        <f t="shared" si="11"/>
        <v>-0.14225293699775388</v>
      </c>
      <c r="AB17" s="4">
        <v>62000</v>
      </c>
      <c r="AC17" s="5">
        <v>33000</v>
      </c>
      <c r="AD17" s="4">
        <v>309</v>
      </c>
      <c r="AE17" s="4">
        <v>239</v>
      </c>
      <c r="AF17" s="5">
        <v>351</v>
      </c>
      <c r="AG17" s="6">
        <f t="shared" si="12"/>
        <v>-70</v>
      </c>
      <c r="AH17" s="6">
        <f t="shared" si="13"/>
        <v>112</v>
      </c>
      <c r="AI17" s="7">
        <f t="shared" si="14"/>
        <v>-0.22653721682847897</v>
      </c>
      <c r="AJ17" s="7">
        <f t="shared" si="15"/>
        <v>0.46861924686192469</v>
      </c>
      <c r="AK17" s="4">
        <v>716</v>
      </c>
      <c r="AL17" s="4">
        <v>712.3</v>
      </c>
      <c r="AM17" s="5">
        <v>707.9</v>
      </c>
      <c r="AN17" s="4">
        <v>708.4</v>
      </c>
      <c r="AO17" s="4">
        <v>705.3</v>
      </c>
      <c r="AP17" s="3">
        <v>700.6</v>
      </c>
      <c r="AQ17" s="9">
        <f t="shared" si="16"/>
        <v>7.6000000000000227</v>
      </c>
      <c r="AR17" s="9">
        <f t="shared" si="17"/>
        <v>7</v>
      </c>
      <c r="AS17" s="9">
        <f t="shared" si="18"/>
        <v>7.2999999999999545</v>
      </c>
      <c r="AT17" s="6">
        <f t="shared" si="19"/>
        <v>-0.60000000000002274</v>
      </c>
      <c r="AU17" s="6">
        <f t="shared" si="20"/>
        <v>0.29999999999995453</v>
      </c>
      <c r="AV17" s="7">
        <f t="shared" si="21"/>
        <v>-7.8947368421055389E-2</v>
      </c>
      <c r="AW17" s="7">
        <f t="shared" si="22"/>
        <v>4.2857142857136363E-2</v>
      </c>
      <c r="AX17" s="1" t="s">
        <v>56</v>
      </c>
      <c r="AY17" s="1" t="b">
        <f t="shared" si="23"/>
        <v>0</v>
      </c>
      <c r="AZ17" s="1" t="b">
        <f t="shared" si="24"/>
        <v>0</v>
      </c>
      <c r="BA17" s="1" t="b">
        <f t="shared" si="25"/>
        <v>0</v>
      </c>
      <c r="BB17" s="1" t="e">
        <v>#N/A</v>
      </c>
      <c r="BC17" s="1">
        <v>2988014.0416875002</v>
      </c>
      <c r="BD17" s="1" t="b">
        <f t="shared" si="26"/>
        <v>0</v>
      </c>
      <c r="BE17" s="1" t="b">
        <f t="shared" si="27"/>
        <v>0</v>
      </c>
    </row>
    <row r="18" spans="1:60" x14ac:dyDescent="0.25">
      <c r="A18" s="1" t="s">
        <v>90</v>
      </c>
      <c r="B18" s="1"/>
      <c r="C18" s="1"/>
      <c r="D18" s="2">
        <v>0.86698241952315591</v>
      </c>
      <c r="E18" s="2">
        <v>-1.0187027457222411</v>
      </c>
      <c r="F18" s="3">
        <v>-0.804052424218059</v>
      </c>
      <c r="G18" s="4">
        <v>11571</v>
      </c>
      <c r="H18" s="4">
        <v>6251</v>
      </c>
      <c r="I18" s="3">
        <v>18477</v>
      </c>
      <c r="J18" s="6">
        <f t="shared" si="0"/>
        <v>-5320</v>
      </c>
      <c r="K18" s="6">
        <f t="shared" si="1"/>
        <v>12226</v>
      </c>
      <c r="L18" s="7">
        <f t="shared" si="2"/>
        <v>-0.45977011494252873</v>
      </c>
      <c r="M18" s="7">
        <f t="shared" si="3"/>
        <v>1.9558470644696848</v>
      </c>
      <c r="N18" s="8">
        <v>9.5533999999999999</v>
      </c>
      <c r="O18" s="8">
        <v>5.9427000000000003</v>
      </c>
      <c r="P18" s="3">
        <v>28.706099999999999</v>
      </c>
      <c r="Q18" s="6">
        <f t="shared" si="4"/>
        <v>-3.6106999999999996</v>
      </c>
      <c r="R18" s="6">
        <f t="shared" si="5"/>
        <v>22.763399999999997</v>
      </c>
      <c r="S18" s="7">
        <f t="shared" si="6"/>
        <v>-0.37794921179894064</v>
      </c>
      <c r="T18" s="7">
        <f t="shared" si="7"/>
        <v>3.8304810944520162</v>
      </c>
      <c r="U18" s="10" t="s">
        <v>91</v>
      </c>
      <c r="V18" s="10" t="s">
        <v>92</v>
      </c>
      <c r="W18" s="3" t="s">
        <v>93</v>
      </c>
      <c r="X18" s="6">
        <f t="shared" si="8"/>
        <v>-18088</v>
      </c>
      <c r="Y18" s="6">
        <f t="shared" si="9"/>
        <v>82429</v>
      </c>
      <c r="Z18" s="7">
        <f t="shared" si="10"/>
        <v>-0.26483938036252891</v>
      </c>
      <c r="AA18" s="7">
        <f t="shared" si="11"/>
        <v>1.6416849233220474</v>
      </c>
      <c r="AB18" s="4"/>
      <c r="AC18" s="5"/>
      <c r="AD18" s="4"/>
      <c r="AE18" s="4"/>
      <c r="AF18" s="5"/>
      <c r="AG18" s="6">
        <f t="shared" si="12"/>
        <v>0</v>
      </c>
      <c r="AH18" s="6">
        <f t="shared" si="13"/>
        <v>0</v>
      </c>
      <c r="AI18" s="7" t="e">
        <f t="shared" si="14"/>
        <v>#DIV/0!</v>
      </c>
      <c r="AJ18" s="7" t="e">
        <f t="shared" si="15"/>
        <v>#DIV/0!</v>
      </c>
      <c r="AK18" s="4"/>
      <c r="AL18" s="4"/>
      <c r="AM18" s="5"/>
      <c r="AN18" s="4">
        <v>628.25</v>
      </c>
      <c r="AO18" s="4">
        <v>621.85</v>
      </c>
      <c r="AP18" s="3">
        <v>616.85</v>
      </c>
      <c r="AQ18" s="9">
        <f t="shared" si="16"/>
        <v>-628.25</v>
      </c>
      <c r="AR18" s="9">
        <f t="shared" si="17"/>
        <v>-621.85</v>
      </c>
      <c r="AS18" s="9">
        <f t="shared" si="18"/>
        <v>-616.85</v>
      </c>
      <c r="AT18" s="6">
        <f t="shared" si="19"/>
        <v>6.3999999999999773</v>
      </c>
      <c r="AU18" s="6">
        <f t="shared" si="20"/>
        <v>5</v>
      </c>
      <c r="AV18" s="7">
        <f t="shared" si="21"/>
        <v>-1.0187027457222407E-2</v>
      </c>
      <c r="AW18" s="7">
        <f t="shared" si="22"/>
        <v>-8.0405242421805901E-3</v>
      </c>
      <c r="AX18" s="1" t="s">
        <v>45</v>
      </c>
      <c r="AY18" s="1" t="e">
        <f t="shared" si="23"/>
        <v>#DIV/0!</v>
      </c>
      <c r="AZ18" s="1" t="b">
        <f t="shared" si="24"/>
        <v>0</v>
      </c>
      <c r="BA18" s="1" t="e">
        <f t="shared" si="25"/>
        <v>#DIV/0!</v>
      </c>
      <c r="BB18" s="1" t="e">
        <v>#N/A</v>
      </c>
      <c r="BC18" s="1" t="e">
        <v>#N/A</v>
      </c>
      <c r="BD18" s="1" t="e">
        <f t="shared" si="26"/>
        <v>#DIV/0!</v>
      </c>
      <c r="BE18" s="1" t="b">
        <f t="shared" si="27"/>
        <v>0</v>
      </c>
    </row>
    <row r="19" spans="1:60" x14ac:dyDescent="0.25">
      <c r="A19" s="1" t="s">
        <v>94</v>
      </c>
      <c r="B19" s="1"/>
      <c r="C19" s="1"/>
      <c r="D19" s="2">
        <v>-0.36452004860266668</v>
      </c>
      <c r="E19" s="2">
        <v>5.9756097560975583</v>
      </c>
      <c r="F19" s="3">
        <v>-2.7076423204494691</v>
      </c>
      <c r="G19" s="4">
        <v>2952</v>
      </c>
      <c r="H19" s="4">
        <v>14272</v>
      </c>
      <c r="I19" s="3">
        <v>6329</v>
      </c>
      <c r="J19" s="6">
        <f t="shared" si="0"/>
        <v>11320</v>
      </c>
      <c r="K19" s="6">
        <f t="shared" si="1"/>
        <v>-7943</v>
      </c>
      <c r="L19" s="7">
        <f t="shared" si="2"/>
        <v>3.8346883468834689</v>
      </c>
      <c r="M19" s="7">
        <f t="shared" si="3"/>
        <v>-0.5565442825112108</v>
      </c>
      <c r="N19" s="8">
        <v>1.9162999999999999</v>
      </c>
      <c r="O19" s="8">
        <v>14.3089</v>
      </c>
      <c r="P19" s="3">
        <v>5.7034000000000002</v>
      </c>
      <c r="Q19" s="6">
        <f t="shared" si="4"/>
        <v>12.3926</v>
      </c>
      <c r="R19" s="6">
        <f t="shared" si="5"/>
        <v>-8.6054999999999993</v>
      </c>
      <c r="S19" s="7">
        <f t="shared" si="6"/>
        <v>6.4669415018525287</v>
      </c>
      <c r="T19" s="7">
        <f t="shared" si="7"/>
        <v>-0.60140891333365942</v>
      </c>
      <c r="U19" s="10" t="s">
        <v>95</v>
      </c>
      <c r="V19" s="10" t="s">
        <v>96</v>
      </c>
      <c r="W19" s="3" t="s">
        <v>97</v>
      </c>
      <c r="X19" s="6">
        <f t="shared" si="8"/>
        <v>75365</v>
      </c>
      <c r="Y19" s="6">
        <f t="shared" si="9"/>
        <v>-58184</v>
      </c>
      <c r="Z19" s="7">
        <f t="shared" si="10"/>
        <v>5.9899062152281033</v>
      </c>
      <c r="AA19" s="7">
        <f t="shared" si="11"/>
        <v>-0.66158026993530195</v>
      </c>
      <c r="AB19" s="4"/>
      <c r="AC19" s="5"/>
      <c r="AD19" s="4"/>
      <c r="AE19" s="4"/>
      <c r="AF19" s="5"/>
      <c r="AG19" s="6">
        <f t="shared" si="12"/>
        <v>0</v>
      </c>
      <c r="AH19" s="6">
        <f t="shared" si="13"/>
        <v>0</v>
      </c>
      <c r="AI19" s="7" t="e">
        <f t="shared" si="14"/>
        <v>#DIV/0!</v>
      </c>
      <c r="AJ19" s="7" t="e">
        <f t="shared" si="15"/>
        <v>#DIV/0!</v>
      </c>
      <c r="AK19" s="4"/>
      <c r="AL19" s="4"/>
      <c r="AM19" s="5"/>
      <c r="AN19" s="4">
        <v>697</v>
      </c>
      <c r="AO19" s="4">
        <v>738.65</v>
      </c>
      <c r="AP19" s="3">
        <v>718.65</v>
      </c>
      <c r="AQ19" s="9">
        <f t="shared" si="16"/>
        <v>-697</v>
      </c>
      <c r="AR19" s="9">
        <f t="shared" si="17"/>
        <v>-738.65</v>
      </c>
      <c r="AS19" s="9">
        <f t="shared" si="18"/>
        <v>-718.65</v>
      </c>
      <c r="AT19" s="6">
        <f t="shared" si="19"/>
        <v>-41.649999999999977</v>
      </c>
      <c r="AU19" s="6">
        <f t="shared" si="20"/>
        <v>20</v>
      </c>
      <c r="AV19" s="7">
        <f t="shared" si="21"/>
        <v>5.975609756097558E-2</v>
      </c>
      <c r="AW19" s="7">
        <f t="shared" si="22"/>
        <v>-2.7076423204494687E-2</v>
      </c>
      <c r="AX19" s="1" t="s">
        <v>56</v>
      </c>
      <c r="AY19" s="1" t="e">
        <f t="shared" si="23"/>
        <v>#DIV/0!</v>
      </c>
      <c r="AZ19" s="1" t="b">
        <f t="shared" si="24"/>
        <v>0</v>
      </c>
      <c r="BA19" s="1" t="e">
        <f t="shared" si="25"/>
        <v>#DIV/0!</v>
      </c>
      <c r="BB19" s="1" t="e">
        <v>#N/A</v>
      </c>
      <c r="BC19" s="1">
        <v>2881232.0709279999</v>
      </c>
      <c r="BD19" s="1" t="e">
        <f t="shared" si="26"/>
        <v>#DIV/0!</v>
      </c>
      <c r="BE19" s="1" t="b">
        <f t="shared" si="27"/>
        <v>0</v>
      </c>
    </row>
    <row r="20" spans="1:60" x14ac:dyDescent="0.25">
      <c r="A20" s="1" t="s">
        <v>98</v>
      </c>
      <c r="B20" s="1"/>
      <c r="C20" s="1"/>
      <c r="D20" s="2">
        <v>-1.766077974008667</v>
      </c>
      <c r="E20" s="2">
        <v>4.9864314789687887</v>
      </c>
      <c r="F20" s="3">
        <v>-1.6478190630048399</v>
      </c>
      <c r="G20" s="4">
        <v>829</v>
      </c>
      <c r="H20" s="4">
        <v>1148</v>
      </c>
      <c r="I20" s="3">
        <v>827</v>
      </c>
      <c r="J20" s="6">
        <f t="shared" si="0"/>
        <v>319</v>
      </c>
      <c r="K20" s="6">
        <f t="shared" si="1"/>
        <v>-321</v>
      </c>
      <c r="L20" s="7">
        <f t="shared" si="2"/>
        <v>0.38480096501809408</v>
      </c>
      <c r="M20" s="7">
        <f t="shared" si="3"/>
        <v>-0.27961672473867594</v>
      </c>
      <c r="N20" s="8">
        <v>0.17169999999999999</v>
      </c>
      <c r="O20" s="8">
        <v>0.38100000000000001</v>
      </c>
      <c r="P20" s="3">
        <v>0.22009999999999999</v>
      </c>
      <c r="Q20" s="6">
        <f t="shared" si="4"/>
        <v>0.20930000000000001</v>
      </c>
      <c r="R20" s="6">
        <f t="shared" si="5"/>
        <v>-0.16090000000000002</v>
      </c>
      <c r="S20" s="7">
        <f t="shared" si="6"/>
        <v>1.2189866045428073</v>
      </c>
      <c r="T20" s="7">
        <f t="shared" si="7"/>
        <v>-0.4223097112860893</v>
      </c>
      <c r="U20" s="10" t="s">
        <v>99</v>
      </c>
      <c r="V20" s="10" t="s">
        <v>100</v>
      </c>
      <c r="W20" s="3" t="s">
        <v>101</v>
      </c>
      <c r="X20" s="6">
        <f t="shared" si="8"/>
        <v>44329</v>
      </c>
      <c r="Y20" s="6">
        <f t="shared" si="9"/>
        <v>-27318</v>
      </c>
      <c r="Z20" s="7">
        <f t="shared" si="10"/>
        <v>1.6017705510388438</v>
      </c>
      <c r="AA20" s="7">
        <f t="shared" si="11"/>
        <v>-0.37939558913393701</v>
      </c>
      <c r="AB20" s="4"/>
      <c r="AC20" s="5"/>
      <c r="AD20" s="4"/>
      <c r="AE20" s="4"/>
      <c r="AF20" s="5"/>
      <c r="AG20" s="6">
        <f t="shared" si="12"/>
        <v>0</v>
      </c>
      <c r="AH20" s="6">
        <f t="shared" si="13"/>
        <v>0</v>
      </c>
      <c r="AI20" s="7" t="e">
        <f t="shared" si="14"/>
        <v>#DIV/0!</v>
      </c>
      <c r="AJ20" s="7" t="e">
        <f t="shared" si="15"/>
        <v>#DIV/0!</v>
      </c>
      <c r="AK20" s="4"/>
      <c r="AL20" s="4"/>
      <c r="AM20" s="5"/>
      <c r="AN20" s="4">
        <v>29.48</v>
      </c>
      <c r="AO20" s="4">
        <v>30.95</v>
      </c>
      <c r="AP20" s="3">
        <v>30.44</v>
      </c>
      <c r="AQ20" s="9">
        <f t="shared" si="16"/>
        <v>-29.48</v>
      </c>
      <c r="AR20" s="9">
        <f t="shared" si="17"/>
        <v>-30.95</v>
      </c>
      <c r="AS20" s="9">
        <f t="shared" si="18"/>
        <v>-30.44</v>
      </c>
      <c r="AT20" s="6">
        <f t="shared" si="19"/>
        <v>-1.4699999999999989</v>
      </c>
      <c r="AU20" s="6">
        <f t="shared" si="20"/>
        <v>0.50999999999999801</v>
      </c>
      <c r="AV20" s="7">
        <f t="shared" si="21"/>
        <v>4.9864314789687884E-2</v>
      </c>
      <c r="AW20" s="7">
        <f t="shared" si="22"/>
        <v>-1.6478190630048403E-2</v>
      </c>
      <c r="AX20" s="1" t="s">
        <v>56</v>
      </c>
      <c r="AY20" s="1" t="e">
        <f t="shared" si="23"/>
        <v>#DIV/0!</v>
      </c>
      <c r="AZ20" s="1" t="b">
        <f t="shared" si="24"/>
        <v>0</v>
      </c>
      <c r="BA20" s="1" t="e">
        <f t="shared" si="25"/>
        <v>#DIV/0!</v>
      </c>
      <c r="BB20" s="1" t="e">
        <v>#N/A</v>
      </c>
      <c r="BC20" s="1">
        <v>1705837.5824875</v>
      </c>
      <c r="BD20" s="1" t="e">
        <f t="shared" si="26"/>
        <v>#DIV/0!</v>
      </c>
      <c r="BE20" s="1" t="b">
        <f t="shared" si="27"/>
        <v>0</v>
      </c>
    </row>
    <row r="21" spans="1:60" x14ac:dyDescent="0.25">
      <c r="A21" s="1" t="s">
        <v>102</v>
      </c>
      <c r="B21" s="1"/>
      <c r="C21" s="1"/>
      <c r="D21" s="2">
        <v>-1.336238198983279</v>
      </c>
      <c r="E21" s="2">
        <v>-0.40482849992640318</v>
      </c>
      <c r="F21" s="3">
        <v>-0.18476091937033479</v>
      </c>
      <c r="G21" s="4">
        <v>522</v>
      </c>
      <c r="H21" s="4">
        <v>448</v>
      </c>
      <c r="I21" s="3">
        <v>383</v>
      </c>
      <c r="J21" s="6">
        <f t="shared" si="0"/>
        <v>-74</v>
      </c>
      <c r="K21" s="6">
        <f t="shared" si="1"/>
        <v>-65</v>
      </c>
      <c r="L21" s="7">
        <f t="shared" si="2"/>
        <v>-0.1417624521072797</v>
      </c>
      <c r="M21" s="7">
        <f t="shared" si="3"/>
        <v>-0.14508928571428573</v>
      </c>
      <c r="N21" s="8">
        <v>0.70000000000000007</v>
      </c>
      <c r="O21" s="8">
        <v>0.46060000000000001</v>
      </c>
      <c r="P21" s="3">
        <v>0.37259999999999999</v>
      </c>
      <c r="Q21" s="6">
        <f t="shared" si="4"/>
        <v>-0.23940000000000006</v>
      </c>
      <c r="R21" s="6">
        <f t="shared" si="5"/>
        <v>-8.8000000000000023E-2</v>
      </c>
      <c r="S21" s="7">
        <f t="shared" si="6"/>
        <v>-0.34200000000000003</v>
      </c>
      <c r="T21" s="7">
        <f t="shared" si="7"/>
        <v>-0.19105514546244035</v>
      </c>
      <c r="U21" s="10" t="s">
        <v>103</v>
      </c>
      <c r="V21" s="10" t="s">
        <v>104</v>
      </c>
      <c r="W21" s="3" t="s">
        <v>105</v>
      </c>
      <c r="X21" s="6">
        <f t="shared" si="8"/>
        <v>-18165</v>
      </c>
      <c r="Y21" s="6">
        <f t="shared" si="9"/>
        <v>-8469</v>
      </c>
      <c r="Z21" s="7">
        <f t="shared" si="10"/>
        <v>-0.38092941324497759</v>
      </c>
      <c r="AA21" s="7">
        <f t="shared" si="11"/>
        <v>-0.28688052572744827</v>
      </c>
      <c r="AB21" s="4"/>
      <c r="AC21" s="5"/>
      <c r="AD21" s="4"/>
      <c r="AE21" s="4"/>
      <c r="AF21" s="5"/>
      <c r="AG21" s="6">
        <f t="shared" si="12"/>
        <v>0</v>
      </c>
      <c r="AH21" s="6">
        <f t="shared" si="13"/>
        <v>0</v>
      </c>
      <c r="AI21" s="7" t="e">
        <f t="shared" si="14"/>
        <v>#DIV/0!</v>
      </c>
      <c r="AJ21" s="7" t="e">
        <f t="shared" si="15"/>
        <v>#DIV/0!</v>
      </c>
      <c r="AK21" s="4"/>
      <c r="AL21" s="4"/>
      <c r="AM21" s="5"/>
      <c r="AN21" s="4">
        <v>135.86000000000001</v>
      </c>
      <c r="AO21" s="4">
        <v>135.31</v>
      </c>
      <c r="AP21" s="3">
        <v>135.06</v>
      </c>
      <c r="AQ21" s="9">
        <f t="shared" si="16"/>
        <v>-135.86000000000001</v>
      </c>
      <c r="AR21" s="9">
        <f t="shared" si="17"/>
        <v>-135.31</v>
      </c>
      <c r="AS21" s="9">
        <f t="shared" si="18"/>
        <v>-135.06</v>
      </c>
      <c r="AT21" s="6">
        <f t="shared" si="19"/>
        <v>0.55000000000001137</v>
      </c>
      <c r="AU21" s="6">
        <f t="shared" si="20"/>
        <v>0.25</v>
      </c>
      <c r="AV21" s="7">
        <f t="shared" si="21"/>
        <v>-4.0482849992640318E-3</v>
      </c>
      <c r="AW21" s="7">
        <f t="shared" si="22"/>
        <v>-1.8476091937033479E-3</v>
      </c>
      <c r="AX21" s="1" t="s">
        <v>45</v>
      </c>
      <c r="AY21" s="1" t="e">
        <f t="shared" si="23"/>
        <v>#DIV/0!</v>
      </c>
      <c r="AZ21" s="1" t="str">
        <f t="shared" si="24"/>
        <v>support Zone</v>
      </c>
      <c r="BA21" s="1" t="e">
        <f t="shared" si="25"/>
        <v>#DIV/0!</v>
      </c>
      <c r="BB21" s="15" t="e">
        <v>#N/A</v>
      </c>
      <c r="BC21" s="1" t="s">
        <v>106</v>
      </c>
      <c r="BD21" s="1" t="e">
        <f t="shared" si="26"/>
        <v>#DIV/0!</v>
      </c>
      <c r="BE21" s="1" t="b">
        <f t="shared" si="27"/>
        <v>0</v>
      </c>
      <c r="BG21" t="e">
        <v>#N/A</v>
      </c>
      <c r="BH21" t="e">
        <f>IF(AND(E21&gt;0,F21&gt;0,AB21&gt;0,AC21&gt;0,AI21,AJ21&gt;0,AS21&gt;AR21,AR21&gt;AQ21),"long buildup",IF(AND(E21&lt;0,F21&lt;0,AB21&lt;0,AC21&lt;0,AI21,AJ21&lt;0,AS21&lt;AR21,AR21&lt;AQ21),"Short buildup"))</f>
        <v>#DIV/0!</v>
      </c>
    </row>
    <row r="22" spans="1:60" x14ac:dyDescent="0.25">
      <c r="A22" s="1" t="s">
        <v>107</v>
      </c>
      <c r="B22" s="1"/>
      <c r="C22" s="1"/>
      <c r="D22" s="2">
        <v>1.0173969253253221</v>
      </c>
      <c r="E22" s="2">
        <v>0.180841888545753</v>
      </c>
      <c r="F22" s="3">
        <v>6.1097533881354651E-2</v>
      </c>
      <c r="G22" s="4">
        <v>15370</v>
      </c>
      <c r="H22" s="4">
        <v>11755</v>
      </c>
      <c r="I22" s="3">
        <v>21377</v>
      </c>
      <c r="J22" s="6">
        <f t="shared" si="0"/>
        <v>-3615</v>
      </c>
      <c r="K22" s="6">
        <f t="shared" si="1"/>
        <v>9622</v>
      </c>
      <c r="L22" s="7">
        <f t="shared" si="2"/>
        <v>-0.23519843851659075</v>
      </c>
      <c r="M22" s="7">
        <f t="shared" si="3"/>
        <v>0.81854529987239477</v>
      </c>
      <c r="N22" s="8">
        <v>28.564</v>
      </c>
      <c r="O22" s="8">
        <v>18.301200000000001</v>
      </c>
      <c r="P22" s="3">
        <v>44.518900000000002</v>
      </c>
      <c r="Q22" s="6">
        <f t="shared" si="4"/>
        <v>-10.262799999999999</v>
      </c>
      <c r="R22" s="6">
        <f t="shared" si="5"/>
        <v>26.217700000000001</v>
      </c>
      <c r="S22" s="7">
        <f t="shared" si="6"/>
        <v>-0.35929141576809964</v>
      </c>
      <c r="T22" s="7">
        <f t="shared" si="7"/>
        <v>1.4325672633488513</v>
      </c>
      <c r="U22" s="10" t="s">
        <v>108</v>
      </c>
      <c r="V22" s="10" t="s">
        <v>109</v>
      </c>
      <c r="W22" s="3" t="s">
        <v>110</v>
      </c>
      <c r="X22" s="6">
        <f t="shared" si="8"/>
        <v>-15293</v>
      </c>
      <c r="Y22" s="6">
        <f t="shared" si="9"/>
        <v>94451</v>
      </c>
      <c r="Z22" s="7">
        <f t="shared" si="10"/>
        <v>-0.20597465217449865</v>
      </c>
      <c r="AA22" s="7">
        <f t="shared" si="11"/>
        <v>1.6021135122298742</v>
      </c>
      <c r="AB22" s="4"/>
      <c r="AC22" s="5"/>
      <c r="AD22" s="4"/>
      <c r="AE22" s="4"/>
      <c r="AF22" s="5"/>
      <c r="AG22" s="6">
        <f t="shared" si="12"/>
        <v>0</v>
      </c>
      <c r="AH22" s="6">
        <f t="shared" si="13"/>
        <v>0</v>
      </c>
      <c r="AI22" s="7" t="e">
        <f t="shared" si="14"/>
        <v>#DIV/0!</v>
      </c>
      <c r="AJ22" s="7" t="e">
        <f t="shared" si="15"/>
        <v>#DIV/0!</v>
      </c>
      <c r="AK22" s="4"/>
      <c r="AL22" s="4"/>
      <c r="AM22" s="5"/>
      <c r="AN22" s="4">
        <v>1797.15</v>
      </c>
      <c r="AO22" s="4">
        <v>1800.4</v>
      </c>
      <c r="AP22" s="3">
        <v>1801.5</v>
      </c>
      <c r="AQ22" s="9">
        <f t="shared" si="16"/>
        <v>-1797.15</v>
      </c>
      <c r="AR22" s="9">
        <f t="shared" si="17"/>
        <v>-1800.4</v>
      </c>
      <c r="AS22" s="9">
        <f t="shared" si="18"/>
        <v>-1801.5</v>
      </c>
      <c r="AT22" s="6">
        <f t="shared" si="19"/>
        <v>-3.25</v>
      </c>
      <c r="AU22" s="6">
        <f t="shared" si="20"/>
        <v>-1.0999999999999091</v>
      </c>
      <c r="AV22" s="7">
        <f t="shared" si="21"/>
        <v>1.8084188854575298E-3</v>
      </c>
      <c r="AW22" s="7">
        <f t="shared" si="22"/>
        <v>6.1097533881354648E-4</v>
      </c>
      <c r="AX22" s="1" t="s">
        <v>45</v>
      </c>
      <c r="AY22" s="1" t="e">
        <f t="shared" si="23"/>
        <v>#DIV/0!</v>
      </c>
      <c r="AZ22" s="1" t="b">
        <f t="shared" si="24"/>
        <v>0</v>
      </c>
      <c r="BA22" s="1" t="e">
        <f t="shared" si="25"/>
        <v>#DIV/0!</v>
      </c>
      <c r="BB22" s="15" t="e">
        <v>#N/A</v>
      </c>
      <c r="BC22" s="1" t="e">
        <v>#N/A</v>
      </c>
      <c r="BD22" s="1" t="e">
        <f t="shared" si="26"/>
        <v>#DIV/0!</v>
      </c>
      <c r="BE22" s="1" t="str">
        <f t="shared" si="27"/>
        <v>buy</v>
      </c>
    </row>
    <row r="23" spans="1:60" x14ac:dyDescent="0.25">
      <c r="A23" s="1" t="s">
        <v>111</v>
      </c>
      <c r="B23" s="1"/>
      <c r="C23" s="1"/>
      <c r="D23" s="2">
        <v>1.9894498869630859</v>
      </c>
      <c r="E23" s="2">
        <v>1.300428550317712</v>
      </c>
      <c r="F23" s="3">
        <v>-1.8818380743982379</v>
      </c>
      <c r="G23" s="4">
        <v>166</v>
      </c>
      <c r="H23" s="4">
        <v>140</v>
      </c>
      <c r="I23" s="3">
        <v>138</v>
      </c>
      <c r="J23" s="6">
        <f t="shared" si="0"/>
        <v>-26</v>
      </c>
      <c r="K23" s="6">
        <f t="shared" si="1"/>
        <v>-2</v>
      </c>
      <c r="L23" s="7">
        <f t="shared" si="2"/>
        <v>-0.15662650602409639</v>
      </c>
      <c r="M23" s="7">
        <f t="shared" si="3"/>
        <v>-1.4285714285714285E-2</v>
      </c>
      <c r="N23" s="8">
        <v>0.27839999999999998</v>
      </c>
      <c r="O23" s="8">
        <v>0.34129999999999999</v>
      </c>
      <c r="P23" s="3">
        <v>0.22370000000000001</v>
      </c>
      <c r="Q23" s="6">
        <f t="shared" si="4"/>
        <v>6.2900000000000011E-2</v>
      </c>
      <c r="R23" s="6">
        <f t="shared" si="5"/>
        <v>-0.11759999999999998</v>
      </c>
      <c r="S23" s="7">
        <f t="shared" si="6"/>
        <v>0.22593390804597707</v>
      </c>
      <c r="T23" s="7">
        <f t="shared" si="7"/>
        <v>-0.34456489891590969</v>
      </c>
      <c r="U23" s="10" t="s">
        <v>47</v>
      </c>
      <c r="V23" s="10" t="s">
        <v>47</v>
      </c>
      <c r="W23" s="3" t="s">
        <v>47</v>
      </c>
      <c r="X23" s="6" t="e">
        <f t="shared" si="8"/>
        <v>#VALUE!</v>
      </c>
      <c r="Y23" s="6" t="e">
        <f t="shared" si="9"/>
        <v>#VALUE!</v>
      </c>
      <c r="Z23" s="7" t="e">
        <f t="shared" si="10"/>
        <v>#VALUE!</v>
      </c>
      <c r="AA23" s="7" t="e">
        <f t="shared" si="11"/>
        <v>#VALUE!</v>
      </c>
      <c r="AB23" s="4"/>
      <c r="AC23" s="5"/>
      <c r="AD23" s="4"/>
      <c r="AE23" s="4"/>
      <c r="AF23" s="5"/>
      <c r="AG23" s="6">
        <f t="shared" si="12"/>
        <v>0</v>
      </c>
      <c r="AH23" s="6">
        <f t="shared" si="13"/>
        <v>0</v>
      </c>
      <c r="AI23" s="7" t="e">
        <f t="shared" si="14"/>
        <v>#DIV/0!</v>
      </c>
      <c r="AJ23" s="7" t="e">
        <f t="shared" si="15"/>
        <v>#DIV/0!</v>
      </c>
      <c r="AK23" s="4"/>
      <c r="AL23" s="4"/>
      <c r="AM23" s="5"/>
      <c r="AN23" s="4">
        <v>67.67</v>
      </c>
      <c r="AO23" s="4">
        <v>68.55</v>
      </c>
      <c r="AP23" s="3">
        <v>67.260000000000005</v>
      </c>
      <c r="AQ23" s="9">
        <f t="shared" si="16"/>
        <v>-67.67</v>
      </c>
      <c r="AR23" s="9">
        <f t="shared" si="17"/>
        <v>-68.55</v>
      </c>
      <c r="AS23" s="9">
        <f t="shared" si="18"/>
        <v>-67.260000000000005</v>
      </c>
      <c r="AT23" s="6">
        <f t="shared" si="19"/>
        <v>-0.87999999999999545</v>
      </c>
      <c r="AU23" s="6">
        <f t="shared" si="20"/>
        <v>1.289999999999992</v>
      </c>
      <c r="AV23" s="7">
        <f t="shared" si="21"/>
        <v>1.3004285503177115E-2</v>
      </c>
      <c r="AW23" s="7">
        <f t="shared" si="22"/>
        <v>-1.8818380743982378E-2</v>
      </c>
      <c r="AX23" s="1" t="s">
        <v>45</v>
      </c>
      <c r="AY23" s="1" t="e">
        <f t="shared" si="23"/>
        <v>#DIV/0!</v>
      </c>
      <c r="AZ23" s="1" t="e">
        <f t="shared" si="24"/>
        <v>#VALUE!</v>
      </c>
      <c r="BA23" s="1" t="e">
        <f t="shared" si="25"/>
        <v>#VALUE!</v>
      </c>
      <c r="BB23" s="1" t="e">
        <v>#N/A</v>
      </c>
      <c r="BC23" s="1"/>
      <c r="BD23" s="1" t="e">
        <f t="shared" si="26"/>
        <v>#DIV/0!</v>
      </c>
      <c r="BE23" s="1" t="e">
        <f t="shared" si="27"/>
        <v>#VALUE!</v>
      </c>
    </row>
    <row r="24" spans="1:60" x14ac:dyDescent="0.25">
      <c r="A24" s="1" t="s">
        <v>112</v>
      </c>
      <c r="B24" s="1"/>
      <c r="C24" s="1"/>
      <c r="D24" s="2">
        <v>-1.3808558195267</v>
      </c>
      <c r="E24" s="2">
        <v>0.36742585766775981</v>
      </c>
      <c r="F24" s="3">
        <v>-0.56047025957396857</v>
      </c>
      <c r="G24" s="4">
        <v>27792</v>
      </c>
      <c r="H24" s="4">
        <v>32849</v>
      </c>
      <c r="I24" s="3">
        <v>38745</v>
      </c>
      <c r="J24" s="6">
        <f t="shared" si="0"/>
        <v>5057</v>
      </c>
      <c r="K24" s="6">
        <f t="shared" si="1"/>
        <v>5896</v>
      </c>
      <c r="L24" s="7">
        <f t="shared" si="2"/>
        <v>0.18195883707541738</v>
      </c>
      <c r="M24" s="7">
        <f t="shared" si="3"/>
        <v>0.17948796005966697</v>
      </c>
      <c r="N24" s="8">
        <v>138.53049999999999</v>
      </c>
      <c r="O24" s="8">
        <v>168.74809999999999</v>
      </c>
      <c r="P24" s="3">
        <v>152.30969999999999</v>
      </c>
      <c r="Q24" s="6">
        <f t="shared" si="4"/>
        <v>30.217600000000004</v>
      </c>
      <c r="R24" s="6">
        <f t="shared" si="5"/>
        <v>-16.438400000000001</v>
      </c>
      <c r="S24" s="7">
        <f t="shared" si="6"/>
        <v>0.21812958157228918</v>
      </c>
      <c r="T24" s="7">
        <f t="shared" si="7"/>
        <v>-9.7413837548393153E-2</v>
      </c>
      <c r="U24" s="10" t="s">
        <v>113</v>
      </c>
      <c r="V24" s="10" t="s">
        <v>114</v>
      </c>
      <c r="W24" s="3" t="s">
        <v>115</v>
      </c>
      <c r="X24" s="6">
        <f t="shared" si="8"/>
        <v>13109</v>
      </c>
      <c r="Y24" s="6">
        <f t="shared" si="9"/>
        <v>-8350</v>
      </c>
      <c r="Z24" s="7">
        <f t="shared" si="10"/>
        <v>0.20926854187286484</v>
      </c>
      <c r="AA24" s="7">
        <f t="shared" si="11"/>
        <v>-0.11022956792649602</v>
      </c>
      <c r="AB24" s="4">
        <v>-1750</v>
      </c>
      <c r="AC24" s="5">
        <v>2125</v>
      </c>
      <c r="AD24" s="4">
        <v>117</v>
      </c>
      <c r="AE24" s="4">
        <v>147</v>
      </c>
      <c r="AF24" s="5">
        <v>235</v>
      </c>
      <c r="AG24" s="6">
        <f t="shared" si="12"/>
        <v>30</v>
      </c>
      <c r="AH24" s="6">
        <f t="shared" si="13"/>
        <v>88</v>
      </c>
      <c r="AI24" s="7">
        <f t="shared" si="14"/>
        <v>0.25641025641025639</v>
      </c>
      <c r="AJ24" s="7">
        <f t="shared" si="15"/>
        <v>0.59863945578231292</v>
      </c>
      <c r="AK24" s="4">
        <v>8643.6</v>
      </c>
      <c r="AL24" s="4">
        <v>8688.2000000000007</v>
      </c>
      <c r="AM24" s="5">
        <v>8633.5</v>
      </c>
      <c r="AN24" s="4">
        <v>8559.5499999999993</v>
      </c>
      <c r="AO24" s="4">
        <v>8591</v>
      </c>
      <c r="AP24" s="3">
        <v>8542.85</v>
      </c>
      <c r="AQ24" s="9">
        <f t="shared" si="16"/>
        <v>84.050000000001091</v>
      </c>
      <c r="AR24" s="9">
        <f t="shared" si="17"/>
        <v>97.200000000000728</v>
      </c>
      <c r="AS24" s="9">
        <f t="shared" si="18"/>
        <v>90.649999999999636</v>
      </c>
      <c r="AT24" s="6">
        <f t="shared" si="19"/>
        <v>13.149999999999636</v>
      </c>
      <c r="AU24" s="6">
        <f t="shared" si="20"/>
        <v>-6.5500000000010914</v>
      </c>
      <c r="AV24" s="7">
        <f t="shared" si="21"/>
        <v>0.15645449137417566</v>
      </c>
      <c r="AW24" s="7">
        <f t="shared" si="22"/>
        <v>-6.7386831275730891E-2</v>
      </c>
      <c r="AX24" s="1" t="s">
        <v>45</v>
      </c>
      <c r="AY24" s="1" t="b">
        <f t="shared" si="23"/>
        <v>0</v>
      </c>
      <c r="AZ24" s="1" t="b">
        <f t="shared" si="24"/>
        <v>0</v>
      </c>
      <c r="BA24" s="1" t="b">
        <f t="shared" si="25"/>
        <v>0</v>
      </c>
      <c r="BB24" s="1" t="e">
        <v>#N/A</v>
      </c>
      <c r="BC24" s="1" t="e">
        <v>#N/A</v>
      </c>
      <c r="BD24" s="1" t="b">
        <f t="shared" si="26"/>
        <v>0</v>
      </c>
      <c r="BE24" s="1" t="b">
        <f t="shared" si="27"/>
        <v>0</v>
      </c>
    </row>
    <row r="25" spans="1:60" x14ac:dyDescent="0.25">
      <c r="A25" s="1" t="s">
        <v>116</v>
      </c>
      <c r="B25" s="1"/>
      <c r="C25" s="1"/>
      <c r="D25" s="2">
        <v>0.35311940108074302</v>
      </c>
      <c r="E25" s="2">
        <v>1.4868364032275889</v>
      </c>
      <c r="F25" s="3">
        <v>-0.89918251322923781</v>
      </c>
      <c r="G25" s="4">
        <v>3193</v>
      </c>
      <c r="H25" s="4">
        <v>6595</v>
      </c>
      <c r="I25" s="3">
        <v>4084</v>
      </c>
      <c r="J25" s="6">
        <f t="shared" si="0"/>
        <v>3402</v>
      </c>
      <c r="K25" s="6">
        <f t="shared" si="1"/>
        <v>-2511</v>
      </c>
      <c r="L25" s="7">
        <f t="shared" si="2"/>
        <v>1.0654556843094269</v>
      </c>
      <c r="M25" s="7">
        <f t="shared" si="3"/>
        <v>-0.38074298711144805</v>
      </c>
      <c r="N25" s="8">
        <v>19.422899999999998</v>
      </c>
      <c r="O25" s="8">
        <v>39.175699999999999</v>
      </c>
      <c r="P25" s="3">
        <v>19.559200000000001</v>
      </c>
      <c r="Q25" s="6">
        <f t="shared" si="4"/>
        <v>19.752800000000001</v>
      </c>
      <c r="R25" s="6">
        <f t="shared" si="5"/>
        <v>-19.616499999999998</v>
      </c>
      <c r="S25" s="7">
        <f t="shared" si="6"/>
        <v>1.0169851052108594</v>
      </c>
      <c r="T25" s="7">
        <f t="shared" si="7"/>
        <v>-0.50073132069114268</v>
      </c>
      <c r="U25" s="10" t="s">
        <v>117</v>
      </c>
      <c r="V25" s="10" t="s">
        <v>118</v>
      </c>
      <c r="W25" s="3" t="s">
        <v>119</v>
      </c>
      <c r="X25" s="6">
        <f t="shared" si="8"/>
        <v>2114</v>
      </c>
      <c r="Y25" s="6">
        <f t="shared" si="9"/>
        <v>-2667</v>
      </c>
      <c r="Z25" s="7">
        <f t="shared" si="10"/>
        <v>0.72696011004126548</v>
      </c>
      <c r="AA25" s="7">
        <f t="shared" si="11"/>
        <v>-0.53106332138590207</v>
      </c>
      <c r="AB25" s="4">
        <v>400</v>
      </c>
      <c r="AC25" s="5">
        <v>-120</v>
      </c>
      <c r="AD25" s="4">
        <v>30</v>
      </c>
      <c r="AE25" s="4">
        <v>117</v>
      </c>
      <c r="AF25" s="5">
        <v>59</v>
      </c>
      <c r="AG25" s="6">
        <f t="shared" si="12"/>
        <v>87</v>
      </c>
      <c r="AH25" s="6">
        <f t="shared" si="13"/>
        <v>-58</v>
      </c>
      <c r="AI25" s="7">
        <f t="shared" si="14"/>
        <v>2.9</v>
      </c>
      <c r="AJ25" s="7">
        <f t="shared" si="15"/>
        <v>-0.49572649572649574</v>
      </c>
      <c r="AK25" s="4">
        <v>27788.65</v>
      </c>
      <c r="AL25" s="4">
        <v>28258.75</v>
      </c>
      <c r="AM25" s="5">
        <v>27966.6</v>
      </c>
      <c r="AN25" s="4">
        <v>27921.7</v>
      </c>
      <c r="AO25" s="4">
        <v>28336.85</v>
      </c>
      <c r="AP25" s="3">
        <v>28082.05</v>
      </c>
      <c r="AQ25" s="9">
        <f t="shared" si="16"/>
        <v>-133.04999999999927</v>
      </c>
      <c r="AR25" s="9">
        <f t="shared" si="17"/>
        <v>-78.099999999998545</v>
      </c>
      <c r="AS25" s="9">
        <f t="shared" si="18"/>
        <v>-115.45000000000073</v>
      </c>
      <c r="AT25" s="6">
        <f t="shared" si="19"/>
        <v>54.950000000000728</v>
      </c>
      <c r="AU25" s="6">
        <f t="shared" si="20"/>
        <v>-37.350000000002183</v>
      </c>
      <c r="AV25" s="7">
        <f t="shared" si="21"/>
        <v>-0.41300263059001147</v>
      </c>
      <c r="AW25" s="7">
        <f t="shared" si="22"/>
        <v>0.47823303457109961</v>
      </c>
      <c r="AX25" s="1" t="s">
        <v>56</v>
      </c>
      <c r="AY25" s="1" t="b">
        <f t="shared" si="23"/>
        <v>0</v>
      </c>
      <c r="AZ25" s="1" t="b">
        <f t="shared" si="24"/>
        <v>0</v>
      </c>
      <c r="BA25" s="1" t="b">
        <f t="shared" si="25"/>
        <v>0</v>
      </c>
      <c r="BB25" s="15" t="e">
        <v>#N/A</v>
      </c>
      <c r="BC25" s="1">
        <v>3574061.0830474999</v>
      </c>
      <c r="BD25" s="1" t="b">
        <f t="shared" si="26"/>
        <v>0</v>
      </c>
      <c r="BE25" s="1" t="b">
        <f t="shared" si="27"/>
        <v>0</v>
      </c>
    </row>
    <row r="26" spans="1:60" x14ac:dyDescent="0.25">
      <c r="A26" s="1" t="s">
        <v>120</v>
      </c>
      <c r="B26" s="1"/>
      <c r="C26" s="1"/>
      <c r="D26" s="2">
        <v>-2.1524511673234121</v>
      </c>
      <c r="E26" s="2">
        <v>-0.34642532369116669</v>
      </c>
      <c r="F26" s="3">
        <v>-0.2129231304045579</v>
      </c>
      <c r="G26" s="4">
        <v>36505</v>
      </c>
      <c r="H26" s="4">
        <v>31541</v>
      </c>
      <c r="I26" s="3">
        <v>36370</v>
      </c>
      <c r="J26" s="6">
        <f t="shared" si="0"/>
        <v>-4964</v>
      </c>
      <c r="K26" s="6">
        <f t="shared" si="1"/>
        <v>4829</v>
      </c>
      <c r="L26" s="7">
        <f t="shared" si="2"/>
        <v>-0.13598137241473771</v>
      </c>
      <c r="M26" s="7">
        <f t="shared" si="3"/>
        <v>0.15310231127738499</v>
      </c>
      <c r="N26" s="8">
        <v>76.32180000000001</v>
      </c>
      <c r="O26" s="8">
        <v>69.376800000000003</v>
      </c>
      <c r="P26" s="3">
        <v>71.707099999999997</v>
      </c>
      <c r="Q26" s="6">
        <f t="shared" si="4"/>
        <v>-6.9450000000000074</v>
      </c>
      <c r="R26" s="6">
        <f t="shared" si="5"/>
        <v>2.330299999999994</v>
      </c>
      <c r="S26" s="7">
        <f t="shared" si="6"/>
        <v>-9.0996281534240622E-2</v>
      </c>
      <c r="T26" s="7">
        <f t="shared" si="7"/>
        <v>3.3589038410534844E-2</v>
      </c>
      <c r="U26" s="10" t="s">
        <v>121</v>
      </c>
      <c r="V26" s="10" t="s">
        <v>122</v>
      </c>
      <c r="W26" s="3" t="s">
        <v>123</v>
      </c>
      <c r="X26" s="6">
        <f t="shared" si="8"/>
        <v>-5738</v>
      </c>
      <c r="Y26" s="6">
        <f t="shared" si="9"/>
        <v>-365390</v>
      </c>
      <c r="Z26" s="7">
        <f t="shared" si="10"/>
        <v>-4.0026116727261566E-3</v>
      </c>
      <c r="AA26" s="7">
        <f t="shared" si="11"/>
        <v>-0.2559065320284124</v>
      </c>
      <c r="AB26" s="4">
        <v>367200</v>
      </c>
      <c r="AC26" s="5">
        <v>329400</v>
      </c>
      <c r="AD26" s="4">
        <v>165</v>
      </c>
      <c r="AE26" s="4">
        <v>144</v>
      </c>
      <c r="AF26" s="5">
        <v>262</v>
      </c>
      <c r="AG26" s="6">
        <f t="shared" si="12"/>
        <v>-21</v>
      </c>
      <c r="AH26" s="6">
        <f t="shared" si="13"/>
        <v>118</v>
      </c>
      <c r="AI26" s="7">
        <f t="shared" si="14"/>
        <v>-0.12727272727272726</v>
      </c>
      <c r="AJ26" s="7">
        <f t="shared" si="15"/>
        <v>0.81944444444444442</v>
      </c>
      <c r="AK26" s="4">
        <v>233.69</v>
      </c>
      <c r="AL26" s="4">
        <v>233.04</v>
      </c>
      <c r="AM26" s="5">
        <v>231.83</v>
      </c>
      <c r="AN26" s="4">
        <v>230.93</v>
      </c>
      <c r="AO26" s="4">
        <v>230.13</v>
      </c>
      <c r="AP26" s="3">
        <v>229.64</v>
      </c>
      <c r="AQ26" s="9">
        <f t="shared" si="16"/>
        <v>2.7599999999999909</v>
      </c>
      <c r="AR26" s="9">
        <f t="shared" si="17"/>
        <v>2.9099999999999966</v>
      </c>
      <c r="AS26" s="9">
        <f t="shared" si="18"/>
        <v>2.1900000000000261</v>
      </c>
      <c r="AT26" s="6">
        <f t="shared" si="19"/>
        <v>0.15000000000000568</v>
      </c>
      <c r="AU26" s="6">
        <f t="shared" si="20"/>
        <v>-0.71999999999997044</v>
      </c>
      <c r="AV26" s="7">
        <f t="shared" si="21"/>
        <v>5.4347826086958761E-2</v>
      </c>
      <c r="AW26" s="7">
        <f t="shared" si="22"/>
        <v>-0.24742268041236126</v>
      </c>
      <c r="AX26" s="1" t="s">
        <v>45</v>
      </c>
      <c r="AY26" s="1" t="b">
        <f t="shared" si="23"/>
        <v>0</v>
      </c>
      <c r="AZ26" s="1" t="b">
        <f t="shared" si="24"/>
        <v>0</v>
      </c>
      <c r="BA26" s="1" t="b">
        <f t="shared" si="25"/>
        <v>0</v>
      </c>
      <c r="BB26" s="1" t="e">
        <v>#N/A</v>
      </c>
      <c r="BC26" s="1">
        <v>127604.605289</v>
      </c>
      <c r="BD26" s="1" t="b">
        <f t="shared" si="26"/>
        <v>0</v>
      </c>
      <c r="BE26" s="1" t="b">
        <f t="shared" si="27"/>
        <v>0</v>
      </c>
    </row>
    <row r="27" spans="1:60" x14ac:dyDescent="0.25">
      <c r="A27" s="1" t="s">
        <v>124</v>
      </c>
      <c r="B27" s="1"/>
      <c r="C27" s="1"/>
      <c r="D27" s="2">
        <v>-1.648100106821297</v>
      </c>
      <c r="E27" s="2">
        <v>-4.6547711404182228E-2</v>
      </c>
      <c r="F27" s="3">
        <v>1.0710959329400771</v>
      </c>
      <c r="G27" s="4">
        <v>58358</v>
      </c>
      <c r="H27" s="4">
        <v>48989</v>
      </c>
      <c r="I27" s="3">
        <v>38437</v>
      </c>
      <c r="J27" s="6">
        <f t="shared" si="0"/>
        <v>-9369</v>
      </c>
      <c r="K27" s="6">
        <f t="shared" si="1"/>
        <v>-10552</v>
      </c>
      <c r="L27" s="7">
        <f t="shared" si="2"/>
        <v>-0.16054354158812845</v>
      </c>
      <c r="M27" s="7">
        <f t="shared" si="3"/>
        <v>-0.21539529282083733</v>
      </c>
      <c r="N27" s="8">
        <v>120.2868</v>
      </c>
      <c r="O27" s="8">
        <v>151.01840000000001</v>
      </c>
      <c r="P27" s="3">
        <v>135.23929999999999</v>
      </c>
      <c r="Q27" s="6">
        <f t="shared" si="4"/>
        <v>30.731600000000014</v>
      </c>
      <c r="R27" s="6">
        <f t="shared" si="5"/>
        <v>-15.779100000000028</v>
      </c>
      <c r="S27" s="7">
        <f t="shared" si="6"/>
        <v>0.2554860549952282</v>
      </c>
      <c r="T27" s="7">
        <f t="shared" si="7"/>
        <v>-0.10448461909277298</v>
      </c>
      <c r="U27" s="10" t="s">
        <v>125</v>
      </c>
      <c r="V27" s="10" t="s">
        <v>126</v>
      </c>
      <c r="W27" s="3" t="s">
        <v>127</v>
      </c>
      <c r="X27" s="6">
        <f t="shared" si="8"/>
        <v>704276</v>
      </c>
      <c r="Y27" s="6">
        <f t="shared" si="9"/>
        <v>-577400</v>
      </c>
      <c r="Z27" s="7">
        <f t="shared" si="10"/>
        <v>0.45306299160425018</v>
      </c>
      <c r="AA27" s="7">
        <f t="shared" si="11"/>
        <v>-0.25562777337761144</v>
      </c>
      <c r="AB27" s="4">
        <v>-59800</v>
      </c>
      <c r="AC27" s="5">
        <v>0</v>
      </c>
      <c r="AD27" s="4">
        <v>1</v>
      </c>
      <c r="AE27" s="4">
        <v>24</v>
      </c>
      <c r="AF27" s="5">
        <v>0</v>
      </c>
      <c r="AG27" s="6">
        <f t="shared" si="12"/>
        <v>23</v>
      </c>
      <c r="AH27" s="6">
        <f t="shared" si="13"/>
        <v>-24</v>
      </c>
      <c r="AI27" s="7">
        <f t="shared" si="14"/>
        <v>23</v>
      </c>
      <c r="AJ27" s="7">
        <f t="shared" si="15"/>
        <v>-1</v>
      </c>
      <c r="AK27" s="4">
        <v>308.35000000000002</v>
      </c>
      <c r="AL27" s="4">
        <v>300.05</v>
      </c>
      <c r="AM27" s="5">
        <v>300.05</v>
      </c>
      <c r="AN27" s="4">
        <v>322.25</v>
      </c>
      <c r="AO27" s="4">
        <v>322.10000000000002</v>
      </c>
      <c r="AP27" s="3">
        <v>325.55</v>
      </c>
      <c r="AQ27" s="9">
        <f t="shared" si="16"/>
        <v>-13.899999999999977</v>
      </c>
      <c r="AR27" s="9">
        <f t="shared" si="17"/>
        <v>-22.050000000000011</v>
      </c>
      <c r="AS27" s="9">
        <f t="shared" si="18"/>
        <v>-25.5</v>
      </c>
      <c r="AT27" s="6">
        <f t="shared" si="19"/>
        <v>-8.1500000000000341</v>
      </c>
      <c r="AU27" s="6">
        <f t="shared" si="20"/>
        <v>-3.4499999999999886</v>
      </c>
      <c r="AV27" s="7">
        <f t="shared" si="21"/>
        <v>0.58633093525180202</v>
      </c>
      <c r="AW27" s="7">
        <f t="shared" si="22"/>
        <v>0.156462585034013</v>
      </c>
      <c r="AX27" s="1" t="s">
        <v>45</v>
      </c>
      <c r="AY27" s="1" t="b">
        <f t="shared" si="23"/>
        <v>0</v>
      </c>
      <c r="AZ27" s="1" t="b">
        <f t="shared" si="24"/>
        <v>0</v>
      </c>
      <c r="BA27" s="1" t="b">
        <f t="shared" si="25"/>
        <v>0</v>
      </c>
      <c r="BB27" s="1" t="e">
        <v>#N/A</v>
      </c>
      <c r="BC27" s="1">
        <v>7535.5280000000002</v>
      </c>
      <c r="BD27" s="1" t="b">
        <f t="shared" si="26"/>
        <v>0</v>
      </c>
      <c r="BE27" s="1" t="b">
        <f t="shared" si="27"/>
        <v>0</v>
      </c>
    </row>
    <row r="28" spans="1:60" x14ac:dyDescent="0.25">
      <c r="A28" s="1" t="s">
        <v>128</v>
      </c>
      <c r="B28" s="1"/>
      <c r="C28" s="1"/>
      <c r="D28" s="2">
        <v>-1.7870329345739091</v>
      </c>
      <c r="E28" s="2">
        <v>-3.3834586466165408</v>
      </c>
      <c r="F28" s="3">
        <v>-2.8638132295719898</v>
      </c>
      <c r="G28" s="4">
        <v>30</v>
      </c>
      <c r="H28" s="4">
        <v>32</v>
      </c>
      <c r="I28" s="3">
        <v>60</v>
      </c>
      <c r="J28" s="6">
        <f t="shared" si="0"/>
        <v>2</v>
      </c>
      <c r="K28" s="6">
        <f t="shared" si="1"/>
        <v>28</v>
      </c>
      <c r="L28" s="7">
        <f t="shared" si="2"/>
        <v>6.6666666666666666E-2</v>
      </c>
      <c r="M28" s="7">
        <f t="shared" si="3"/>
        <v>0.875</v>
      </c>
      <c r="N28" s="8">
        <v>9.1000000000000004E-3</v>
      </c>
      <c r="O28" s="8">
        <v>8.5000000000000006E-3</v>
      </c>
      <c r="P28" s="3">
        <v>1.2999999999999999E-2</v>
      </c>
      <c r="Q28" s="6">
        <f t="shared" si="4"/>
        <v>-5.9999999999999984E-4</v>
      </c>
      <c r="R28" s="6">
        <f t="shared" si="5"/>
        <v>4.4999999999999988E-3</v>
      </c>
      <c r="S28" s="7">
        <f t="shared" si="6"/>
        <v>-6.5934065934065908E-2</v>
      </c>
      <c r="T28" s="7">
        <f t="shared" si="7"/>
        <v>0.52941176470588214</v>
      </c>
      <c r="U28" s="10" t="s">
        <v>47</v>
      </c>
      <c r="V28" s="10" t="s">
        <v>47</v>
      </c>
      <c r="W28" s="3" t="s">
        <v>47</v>
      </c>
      <c r="X28" s="6" t="e">
        <f t="shared" si="8"/>
        <v>#VALUE!</v>
      </c>
      <c r="Y28" s="6" t="e">
        <f t="shared" si="9"/>
        <v>#VALUE!</v>
      </c>
      <c r="Z28" s="7" t="e">
        <f t="shared" si="10"/>
        <v>#VALUE!</v>
      </c>
      <c r="AA28" s="7" t="e">
        <f t="shared" si="11"/>
        <v>#VALUE!</v>
      </c>
      <c r="AB28" s="4"/>
      <c r="AC28" s="5"/>
      <c r="AD28" s="4"/>
      <c r="AE28" s="4"/>
      <c r="AF28" s="5"/>
      <c r="AG28" s="6">
        <f t="shared" si="12"/>
        <v>0</v>
      </c>
      <c r="AH28" s="6">
        <f t="shared" si="13"/>
        <v>0</v>
      </c>
      <c r="AI28" s="7" t="e">
        <f t="shared" si="14"/>
        <v>#DIV/0!</v>
      </c>
      <c r="AJ28" s="7" t="e">
        <f t="shared" si="15"/>
        <v>#DIV/0!</v>
      </c>
      <c r="AK28" s="4"/>
      <c r="AL28" s="4"/>
      <c r="AM28" s="5"/>
      <c r="AN28" s="4">
        <v>66.5</v>
      </c>
      <c r="AO28" s="4">
        <v>64.25</v>
      </c>
      <c r="AP28" s="3">
        <v>62.41</v>
      </c>
      <c r="AQ28" s="9">
        <f t="shared" si="16"/>
        <v>-66.5</v>
      </c>
      <c r="AR28" s="9">
        <f t="shared" si="17"/>
        <v>-64.25</v>
      </c>
      <c r="AS28" s="9">
        <f t="shared" si="18"/>
        <v>-62.41</v>
      </c>
      <c r="AT28" s="6">
        <f t="shared" si="19"/>
        <v>2.25</v>
      </c>
      <c r="AU28" s="6">
        <f t="shared" si="20"/>
        <v>1.8400000000000034</v>
      </c>
      <c r="AV28" s="7">
        <f t="shared" si="21"/>
        <v>-3.3834586466165412E-2</v>
      </c>
      <c r="AW28" s="7">
        <f t="shared" si="22"/>
        <v>-2.8638132295719897E-2</v>
      </c>
      <c r="AX28" s="1" t="s">
        <v>45</v>
      </c>
      <c r="AY28" s="1" t="e">
        <f t="shared" si="23"/>
        <v>#DIV/0!</v>
      </c>
      <c r="AZ28" s="1" t="e">
        <f t="shared" si="24"/>
        <v>#VALUE!</v>
      </c>
      <c r="BA28" s="1" t="e">
        <f t="shared" si="25"/>
        <v>#VALUE!</v>
      </c>
      <c r="BB28" s="1" t="e">
        <v>#N/A</v>
      </c>
      <c r="BC28" s="1">
        <v>175161.31302599999</v>
      </c>
      <c r="BD28" s="1" t="e">
        <f t="shared" si="26"/>
        <v>#DIV/0!</v>
      </c>
      <c r="BE28" s="1" t="e">
        <f t="shared" si="27"/>
        <v>#VALUE!</v>
      </c>
    </row>
    <row r="29" spans="1:60" x14ac:dyDescent="0.25">
      <c r="A29" s="1" t="s">
        <v>129</v>
      </c>
      <c r="B29" s="1"/>
      <c r="C29" s="1"/>
      <c r="D29" s="2">
        <v>0.25775149723296881</v>
      </c>
      <c r="E29" s="2">
        <v>0.76370510396974733</v>
      </c>
      <c r="F29" s="3">
        <v>-1.6058832357796691</v>
      </c>
      <c r="G29" s="4">
        <v>25795</v>
      </c>
      <c r="H29" s="4">
        <v>28180</v>
      </c>
      <c r="I29" s="3">
        <v>19228</v>
      </c>
      <c r="J29" s="6">
        <f t="shared" si="0"/>
        <v>2385</v>
      </c>
      <c r="K29" s="6">
        <f t="shared" si="1"/>
        <v>-8952</v>
      </c>
      <c r="L29" s="7">
        <f t="shared" si="2"/>
        <v>9.2459779026943203E-2</v>
      </c>
      <c r="M29" s="7">
        <f t="shared" si="3"/>
        <v>-0.3176721078779276</v>
      </c>
      <c r="N29" s="8">
        <v>30.836200000000002</v>
      </c>
      <c r="O29" s="8">
        <v>25.068999999999999</v>
      </c>
      <c r="P29" s="3">
        <v>28.459700000000002</v>
      </c>
      <c r="Q29" s="6">
        <f t="shared" si="4"/>
        <v>-5.7672000000000025</v>
      </c>
      <c r="R29" s="6">
        <f t="shared" si="5"/>
        <v>3.3907000000000025</v>
      </c>
      <c r="S29" s="7">
        <f t="shared" si="6"/>
        <v>-0.18702693587407015</v>
      </c>
      <c r="T29" s="7">
        <f t="shared" si="7"/>
        <v>0.13525469703618026</v>
      </c>
      <c r="U29" s="10" t="s">
        <v>130</v>
      </c>
      <c r="V29" s="10" t="s">
        <v>131</v>
      </c>
      <c r="W29" s="3" t="s">
        <v>132</v>
      </c>
      <c r="X29" s="6">
        <f t="shared" si="8"/>
        <v>-70428</v>
      </c>
      <c r="Y29" s="6">
        <f t="shared" si="9"/>
        <v>-38475</v>
      </c>
      <c r="Z29" s="7">
        <f t="shared" si="10"/>
        <v>-0.21720210577608087</v>
      </c>
      <c r="AA29" s="7">
        <f t="shared" si="11"/>
        <v>-0.15158200793466314</v>
      </c>
      <c r="AB29" s="4"/>
      <c r="AC29" s="5"/>
      <c r="AD29" s="4"/>
      <c r="AE29" s="4"/>
      <c r="AF29" s="5"/>
      <c r="AG29" s="6">
        <f t="shared" si="12"/>
        <v>0</v>
      </c>
      <c r="AH29" s="6">
        <f t="shared" si="13"/>
        <v>0</v>
      </c>
      <c r="AI29" s="7" t="e">
        <f t="shared" si="14"/>
        <v>#DIV/0!</v>
      </c>
      <c r="AJ29" s="7" t="e">
        <f t="shared" si="15"/>
        <v>#DIV/0!</v>
      </c>
      <c r="AK29" s="4"/>
      <c r="AL29" s="4"/>
      <c r="AM29" s="5"/>
      <c r="AN29" s="4">
        <v>661.25</v>
      </c>
      <c r="AO29" s="4">
        <v>666.3</v>
      </c>
      <c r="AP29" s="3">
        <v>655.6</v>
      </c>
      <c r="AQ29" s="9">
        <f t="shared" si="16"/>
        <v>-661.25</v>
      </c>
      <c r="AR29" s="9">
        <f t="shared" si="17"/>
        <v>-666.3</v>
      </c>
      <c r="AS29" s="9">
        <f t="shared" si="18"/>
        <v>-655.6</v>
      </c>
      <c r="AT29" s="6">
        <f t="shared" si="19"/>
        <v>-5.0499999999999545</v>
      </c>
      <c r="AU29" s="6">
        <f t="shared" si="20"/>
        <v>10.699999999999932</v>
      </c>
      <c r="AV29" s="7">
        <f t="shared" si="21"/>
        <v>7.6370510396974733E-3</v>
      </c>
      <c r="AW29" s="7">
        <f t="shared" si="22"/>
        <v>-1.6058832357796687E-2</v>
      </c>
      <c r="AX29" s="1" t="s">
        <v>56</v>
      </c>
      <c r="AY29" s="1" t="e">
        <f t="shared" si="23"/>
        <v>#DIV/0!</v>
      </c>
      <c r="AZ29" s="1" t="b">
        <f t="shared" si="24"/>
        <v>0</v>
      </c>
      <c r="BA29" s="1" t="e">
        <f t="shared" si="25"/>
        <v>#DIV/0!</v>
      </c>
      <c r="BB29" s="1" t="e">
        <v>#N/A</v>
      </c>
      <c r="BC29" s="1">
        <v>11340691.6708545</v>
      </c>
      <c r="BD29" s="1" t="e">
        <f t="shared" si="26"/>
        <v>#DIV/0!</v>
      </c>
      <c r="BE29" s="1" t="b">
        <f t="shared" si="27"/>
        <v>0</v>
      </c>
    </row>
    <row r="30" spans="1:60" x14ac:dyDescent="0.25">
      <c r="A30" s="1" t="s">
        <v>133</v>
      </c>
      <c r="B30" s="1"/>
      <c r="C30" s="1"/>
      <c r="D30" s="2">
        <v>-3.759398496241189E-2</v>
      </c>
      <c r="E30" s="2">
        <v>7.5216246709287601E-2</v>
      </c>
      <c r="F30" s="3">
        <v>-0.54490792934986687</v>
      </c>
      <c r="G30" s="4">
        <v>476</v>
      </c>
      <c r="H30" s="4">
        <v>297</v>
      </c>
      <c r="I30" s="3">
        <v>1046</v>
      </c>
      <c r="J30" s="6">
        <f t="shared" si="0"/>
        <v>-179</v>
      </c>
      <c r="K30" s="6">
        <f t="shared" si="1"/>
        <v>749</v>
      </c>
      <c r="L30" s="7">
        <f t="shared" si="2"/>
        <v>-0.37605042016806722</v>
      </c>
      <c r="M30" s="7">
        <f t="shared" si="3"/>
        <v>2.5218855218855221</v>
      </c>
      <c r="N30" s="8">
        <v>8.3100000000000007E-2</v>
      </c>
      <c r="O30" s="8">
        <v>8.1799999999999998E-2</v>
      </c>
      <c r="P30" s="3">
        <v>0.15010000000000001</v>
      </c>
      <c r="Q30" s="6">
        <f t="shared" si="4"/>
        <v>-1.3000000000000095E-3</v>
      </c>
      <c r="R30" s="6">
        <f t="shared" si="5"/>
        <v>6.8300000000000013E-2</v>
      </c>
      <c r="S30" s="7">
        <f t="shared" si="6"/>
        <v>-1.5643802647412868E-2</v>
      </c>
      <c r="T30" s="7">
        <f t="shared" si="7"/>
        <v>0.83496332518337424</v>
      </c>
      <c r="U30" s="10" t="s">
        <v>134</v>
      </c>
      <c r="V30" s="10" t="s">
        <v>135</v>
      </c>
      <c r="W30" s="3" t="s">
        <v>136</v>
      </c>
      <c r="X30" s="6">
        <f t="shared" si="8"/>
        <v>2922</v>
      </c>
      <c r="Y30" s="6">
        <f t="shared" si="9"/>
        <v>12015</v>
      </c>
      <c r="Z30" s="7">
        <f t="shared" si="10"/>
        <v>0.25246241575946088</v>
      </c>
      <c r="AA30" s="7">
        <f t="shared" si="11"/>
        <v>0.82884933774834435</v>
      </c>
      <c r="AB30" s="4"/>
      <c r="AC30" s="5"/>
      <c r="AD30" s="4"/>
      <c r="AE30" s="4"/>
      <c r="AF30" s="5"/>
      <c r="AG30" s="6">
        <f t="shared" si="12"/>
        <v>0</v>
      </c>
      <c r="AH30" s="6">
        <f t="shared" si="13"/>
        <v>0</v>
      </c>
      <c r="AI30" s="7" t="e">
        <f t="shared" si="14"/>
        <v>#DIV/0!</v>
      </c>
      <c r="AJ30" s="7" t="e">
        <f t="shared" si="15"/>
        <v>#DIV/0!</v>
      </c>
      <c r="AK30" s="4"/>
      <c r="AL30" s="4"/>
      <c r="AM30" s="5"/>
      <c r="AN30" s="4">
        <v>53.18</v>
      </c>
      <c r="AO30" s="4">
        <v>53.22</v>
      </c>
      <c r="AP30" s="3">
        <v>52.93</v>
      </c>
      <c r="AQ30" s="9">
        <f t="shared" si="16"/>
        <v>-53.18</v>
      </c>
      <c r="AR30" s="9">
        <f t="shared" si="17"/>
        <v>-53.22</v>
      </c>
      <c r="AS30" s="9">
        <f t="shared" si="18"/>
        <v>-52.93</v>
      </c>
      <c r="AT30" s="6">
        <f t="shared" si="19"/>
        <v>-3.9999999999999147E-2</v>
      </c>
      <c r="AU30" s="6">
        <f t="shared" si="20"/>
        <v>0.28999999999999915</v>
      </c>
      <c r="AV30" s="7">
        <f t="shared" si="21"/>
        <v>7.52162467092876E-4</v>
      </c>
      <c r="AW30" s="7">
        <f t="shared" si="22"/>
        <v>-5.4490792934986688E-3</v>
      </c>
      <c r="AX30" s="1" t="s">
        <v>45</v>
      </c>
      <c r="AY30" s="1" t="e">
        <f t="shared" si="23"/>
        <v>#DIV/0!</v>
      </c>
      <c r="AZ30" s="1" t="b">
        <f t="shared" si="24"/>
        <v>0</v>
      </c>
      <c r="BA30" s="1" t="e">
        <f t="shared" si="25"/>
        <v>#DIV/0!</v>
      </c>
      <c r="BB30" s="1" t="e">
        <v>#N/A</v>
      </c>
      <c r="BC30" s="1">
        <v>17280011.772580002</v>
      </c>
      <c r="BD30" s="1" t="e">
        <f t="shared" si="26"/>
        <v>#DIV/0!</v>
      </c>
      <c r="BE30" s="1" t="b">
        <f t="shared" si="27"/>
        <v>0</v>
      </c>
    </row>
    <row r="31" spans="1:60" x14ac:dyDescent="0.25">
      <c r="A31" s="1" t="s">
        <v>137</v>
      </c>
      <c r="B31" s="1"/>
      <c r="C31" s="1"/>
      <c r="D31" s="2">
        <v>0</v>
      </c>
      <c r="E31" s="2">
        <v>0</v>
      </c>
      <c r="F31" s="3">
        <v>-9.9999999999909059E-4</v>
      </c>
      <c r="G31" s="4">
        <v>144</v>
      </c>
      <c r="H31" s="4">
        <v>121</v>
      </c>
      <c r="I31" s="3">
        <v>33</v>
      </c>
      <c r="J31" s="6">
        <f t="shared" si="0"/>
        <v>-23</v>
      </c>
      <c r="K31" s="6">
        <f t="shared" si="1"/>
        <v>-88</v>
      </c>
      <c r="L31" s="7">
        <f t="shared" si="2"/>
        <v>-0.15972222222222221</v>
      </c>
      <c r="M31" s="7">
        <f t="shared" si="3"/>
        <v>-0.72727272727272729</v>
      </c>
      <c r="N31" s="8">
        <v>4.5080999999999998</v>
      </c>
      <c r="O31" s="8">
        <v>6.7046000000000001</v>
      </c>
      <c r="P31" s="3">
        <v>0.46229999999999999</v>
      </c>
      <c r="Q31" s="6">
        <f t="shared" si="4"/>
        <v>2.1965000000000003</v>
      </c>
      <c r="R31" s="6">
        <f t="shared" si="5"/>
        <v>-6.2423000000000002</v>
      </c>
      <c r="S31" s="7">
        <f t="shared" si="6"/>
        <v>0.487234089749562</v>
      </c>
      <c r="T31" s="7">
        <f t="shared" si="7"/>
        <v>-0.93104734063180505</v>
      </c>
      <c r="U31" s="10" t="s">
        <v>138</v>
      </c>
      <c r="V31" s="10" t="s">
        <v>139</v>
      </c>
      <c r="W31" s="3" t="s">
        <v>140</v>
      </c>
      <c r="X31" s="6">
        <f t="shared" si="8"/>
        <v>10604</v>
      </c>
      <c r="Y31" s="6">
        <f t="shared" si="9"/>
        <v>-35149</v>
      </c>
      <c r="Z31" s="7">
        <f t="shared" si="10"/>
        <v>0.38391079251294308</v>
      </c>
      <c r="AA31" s="7">
        <f t="shared" si="11"/>
        <v>-0.91952910398953569</v>
      </c>
      <c r="AB31" s="4"/>
      <c r="AC31" s="5"/>
      <c r="AD31" s="4"/>
      <c r="AE31" s="4"/>
      <c r="AF31" s="5"/>
      <c r="AG31" s="6">
        <f t="shared" si="12"/>
        <v>0</v>
      </c>
      <c r="AH31" s="6">
        <f t="shared" si="13"/>
        <v>0</v>
      </c>
      <c r="AI31" s="7" t="e">
        <f t="shared" si="14"/>
        <v>#DIV/0!</v>
      </c>
      <c r="AJ31" s="7" t="e">
        <f t="shared" si="15"/>
        <v>#DIV/0!</v>
      </c>
      <c r="AK31" s="4"/>
      <c r="AL31" s="4"/>
      <c r="AM31" s="5"/>
      <c r="AN31" s="4">
        <v>1000</v>
      </c>
      <c r="AO31" s="4">
        <v>1000</v>
      </c>
      <c r="AP31" s="3">
        <v>999.99</v>
      </c>
      <c r="AQ31" s="9">
        <f t="shared" si="16"/>
        <v>-1000</v>
      </c>
      <c r="AR31" s="9">
        <f t="shared" si="17"/>
        <v>-1000</v>
      </c>
      <c r="AS31" s="9">
        <f t="shared" si="18"/>
        <v>-999.99</v>
      </c>
      <c r="AT31" s="6">
        <f t="shared" si="19"/>
        <v>0</v>
      </c>
      <c r="AU31" s="6">
        <f t="shared" si="20"/>
        <v>9.9999999999909051E-3</v>
      </c>
      <c r="AV31" s="7">
        <f t="shared" si="21"/>
        <v>0</v>
      </c>
      <c r="AW31" s="7">
        <f t="shared" si="22"/>
        <v>-9.9999999999909054E-6</v>
      </c>
      <c r="AX31" s="1" t="s">
        <v>56</v>
      </c>
      <c r="AY31" s="1" t="e">
        <f t="shared" si="23"/>
        <v>#DIV/0!</v>
      </c>
      <c r="AZ31" s="1" t="b">
        <f t="shared" si="24"/>
        <v>0</v>
      </c>
      <c r="BA31" s="1" t="e">
        <f t="shared" si="25"/>
        <v>#DIV/0!</v>
      </c>
      <c r="BB31" s="15">
        <v>8.3999999999999995E-3</v>
      </c>
      <c r="BC31" s="1">
        <v>14271024.369263999</v>
      </c>
      <c r="BD31" s="1" t="e">
        <f t="shared" si="26"/>
        <v>#DIV/0!</v>
      </c>
      <c r="BE31" s="1" t="b">
        <f t="shared" si="27"/>
        <v>0</v>
      </c>
    </row>
    <row r="32" spans="1:60" x14ac:dyDescent="0.25">
      <c r="A32" s="1" t="s">
        <v>141</v>
      </c>
      <c r="B32" s="1"/>
      <c r="C32" s="1"/>
      <c r="D32" s="2">
        <v>0.19755037534570191</v>
      </c>
      <c r="E32" s="2">
        <v>0.47318611987381631</v>
      </c>
      <c r="F32" s="3">
        <v>0.66718995290424532</v>
      </c>
      <c r="G32" s="4">
        <v>438</v>
      </c>
      <c r="H32" s="4">
        <v>266</v>
      </c>
      <c r="I32" s="3">
        <v>515</v>
      </c>
      <c r="J32" s="6">
        <f t="shared" si="0"/>
        <v>-172</v>
      </c>
      <c r="K32" s="6">
        <f t="shared" si="1"/>
        <v>249</v>
      </c>
      <c r="L32" s="7">
        <f t="shared" si="2"/>
        <v>-0.39269406392694062</v>
      </c>
      <c r="M32" s="7">
        <f t="shared" si="3"/>
        <v>0.93609022556390975</v>
      </c>
      <c r="N32" s="8">
        <v>0.28510000000000002</v>
      </c>
      <c r="O32" s="8">
        <v>8.7400000000000005E-2</v>
      </c>
      <c r="P32" s="3">
        <v>0.7279000000000001</v>
      </c>
      <c r="Q32" s="6">
        <f t="shared" si="4"/>
        <v>-0.19770000000000001</v>
      </c>
      <c r="R32" s="6">
        <f t="shared" si="5"/>
        <v>0.64050000000000007</v>
      </c>
      <c r="S32" s="7">
        <f t="shared" si="6"/>
        <v>-0.69344089793055064</v>
      </c>
      <c r="T32" s="7">
        <f t="shared" si="7"/>
        <v>7.3283752860411902</v>
      </c>
      <c r="U32" s="10" t="s">
        <v>142</v>
      </c>
      <c r="V32" s="10" t="s">
        <v>143</v>
      </c>
      <c r="W32" s="3" t="s">
        <v>144</v>
      </c>
      <c r="X32" s="6">
        <f t="shared" si="8"/>
        <v>-20081</v>
      </c>
      <c r="Y32" s="6">
        <f t="shared" si="9"/>
        <v>82291</v>
      </c>
      <c r="Z32" s="7">
        <f t="shared" si="10"/>
        <v>-0.73307049246157774</v>
      </c>
      <c r="AA32" s="7">
        <f t="shared" si="11"/>
        <v>11.254239606126914</v>
      </c>
      <c r="AB32" s="4"/>
      <c r="AC32" s="5"/>
      <c r="AD32" s="4"/>
      <c r="AE32" s="4"/>
      <c r="AF32" s="5"/>
      <c r="AG32" s="6">
        <f t="shared" si="12"/>
        <v>0</v>
      </c>
      <c r="AH32" s="6">
        <f t="shared" si="13"/>
        <v>0</v>
      </c>
      <c r="AI32" s="7" t="e">
        <f t="shared" si="14"/>
        <v>#DIV/0!</v>
      </c>
      <c r="AJ32" s="7" t="e">
        <f t="shared" si="15"/>
        <v>#DIV/0!</v>
      </c>
      <c r="AK32" s="4"/>
      <c r="AL32" s="4"/>
      <c r="AM32" s="5"/>
      <c r="AN32" s="4">
        <v>76.08</v>
      </c>
      <c r="AO32" s="4">
        <v>76.44</v>
      </c>
      <c r="AP32" s="3">
        <v>76.95</v>
      </c>
      <c r="AQ32" s="9">
        <f t="shared" si="16"/>
        <v>-76.08</v>
      </c>
      <c r="AR32" s="9">
        <f t="shared" si="17"/>
        <v>-76.44</v>
      </c>
      <c r="AS32" s="9">
        <f t="shared" si="18"/>
        <v>-76.95</v>
      </c>
      <c r="AT32" s="6">
        <f t="shared" si="19"/>
        <v>-0.35999999999999943</v>
      </c>
      <c r="AU32" s="6">
        <f t="shared" si="20"/>
        <v>-0.51000000000000512</v>
      </c>
      <c r="AV32" s="7">
        <f t="shared" si="21"/>
        <v>4.7318611987381626E-3</v>
      </c>
      <c r="AW32" s="7">
        <f t="shared" si="22"/>
        <v>6.6718995290424533E-3</v>
      </c>
      <c r="AX32" s="1" t="s">
        <v>45</v>
      </c>
      <c r="AY32" s="1" t="e">
        <f t="shared" si="23"/>
        <v>#DIV/0!</v>
      </c>
      <c r="AZ32" s="1" t="b">
        <f t="shared" si="24"/>
        <v>0</v>
      </c>
      <c r="BA32" s="1" t="e">
        <f t="shared" si="25"/>
        <v>#DIV/0!</v>
      </c>
      <c r="BB32" s="1" t="e">
        <v>#N/A</v>
      </c>
      <c r="BC32" s="1">
        <v>3280326.5693204999</v>
      </c>
      <c r="BD32" s="1" t="e">
        <f t="shared" si="26"/>
        <v>#DIV/0!</v>
      </c>
      <c r="BE32" s="1" t="str">
        <f t="shared" si="27"/>
        <v>buy</v>
      </c>
    </row>
    <row r="33" spans="1:57" x14ac:dyDescent="0.25">
      <c r="A33" s="1" t="s">
        <v>145</v>
      </c>
      <c r="B33" s="1"/>
      <c r="C33" s="1"/>
      <c r="D33" s="2">
        <v>0.1329837048136423</v>
      </c>
      <c r="E33" s="2">
        <v>0.47698322141374078</v>
      </c>
      <c r="F33" s="3">
        <v>-1.219375977362424</v>
      </c>
      <c r="G33" s="4">
        <v>32453</v>
      </c>
      <c r="H33" s="4">
        <v>38150</v>
      </c>
      <c r="I33" s="3">
        <v>35619</v>
      </c>
      <c r="J33" s="6">
        <f t="shared" si="0"/>
        <v>5697</v>
      </c>
      <c r="K33" s="6">
        <f t="shared" si="1"/>
        <v>-2531</v>
      </c>
      <c r="L33" s="7">
        <f t="shared" si="2"/>
        <v>0.17554617446769175</v>
      </c>
      <c r="M33" s="7">
        <f t="shared" si="3"/>
        <v>-6.6343381389252942E-2</v>
      </c>
      <c r="N33" s="8">
        <v>96.477700000000013</v>
      </c>
      <c r="O33" s="8">
        <v>112.9041</v>
      </c>
      <c r="P33" s="3">
        <v>91.822800000000015</v>
      </c>
      <c r="Q33" s="6">
        <f t="shared" si="4"/>
        <v>16.426399999999987</v>
      </c>
      <c r="R33" s="6">
        <f t="shared" si="5"/>
        <v>-21.081299999999985</v>
      </c>
      <c r="S33" s="7">
        <f t="shared" si="6"/>
        <v>0.17026110697083352</v>
      </c>
      <c r="T33" s="7">
        <f t="shared" si="7"/>
        <v>-0.1867186399785303</v>
      </c>
      <c r="U33" s="10" t="s">
        <v>146</v>
      </c>
      <c r="V33" s="10" t="s">
        <v>147</v>
      </c>
      <c r="W33" s="3" t="s">
        <v>148</v>
      </c>
      <c r="X33" s="6">
        <f t="shared" si="8"/>
        <v>21229</v>
      </c>
      <c r="Y33" s="6">
        <f t="shared" si="9"/>
        <v>-63351</v>
      </c>
      <c r="Z33" s="7">
        <f t="shared" si="10"/>
        <v>0.15486238264409152</v>
      </c>
      <c r="AA33" s="7">
        <f t="shared" si="11"/>
        <v>-0.40016549598261658</v>
      </c>
      <c r="AB33" s="4">
        <v>9900</v>
      </c>
      <c r="AC33" s="5">
        <v>14400</v>
      </c>
      <c r="AD33" s="4">
        <v>160</v>
      </c>
      <c r="AE33" s="4">
        <v>238</v>
      </c>
      <c r="AF33" s="5">
        <v>314</v>
      </c>
      <c r="AG33" s="6">
        <f t="shared" si="12"/>
        <v>78</v>
      </c>
      <c r="AH33" s="6">
        <f t="shared" si="13"/>
        <v>76</v>
      </c>
      <c r="AI33" s="7">
        <f t="shared" si="14"/>
        <v>0.48749999999999999</v>
      </c>
      <c r="AJ33" s="7">
        <f t="shared" si="15"/>
        <v>0.31932773109243695</v>
      </c>
      <c r="AK33" s="4">
        <v>2704.35</v>
      </c>
      <c r="AL33" s="4">
        <v>2710.85</v>
      </c>
      <c r="AM33" s="5">
        <v>2683.35</v>
      </c>
      <c r="AN33" s="4">
        <v>2673.05</v>
      </c>
      <c r="AO33" s="4">
        <v>2685.8</v>
      </c>
      <c r="AP33" s="3">
        <v>2653.05</v>
      </c>
      <c r="AQ33" s="9">
        <f t="shared" si="16"/>
        <v>31.299999999999727</v>
      </c>
      <c r="AR33" s="9">
        <f t="shared" si="17"/>
        <v>25.049999999999727</v>
      </c>
      <c r="AS33" s="9">
        <f t="shared" si="18"/>
        <v>30.299999999999727</v>
      </c>
      <c r="AT33" s="6">
        <f t="shared" si="19"/>
        <v>-6.25</v>
      </c>
      <c r="AU33" s="6">
        <f t="shared" si="20"/>
        <v>5.25</v>
      </c>
      <c r="AV33" s="7">
        <f t="shared" si="21"/>
        <v>-0.19968051118211036</v>
      </c>
      <c r="AW33" s="7">
        <f t="shared" si="22"/>
        <v>0.20958083832335558</v>
      </c>
      <c r="AX33" s="1" t="s">
        <v>45</v>
      </c>
      <c r="AY33" s="1" t="b">
        <f t="shared" si="23"/>
        <v>0</v>
      </c>
      <c r="AZ33" s="1" t="b">
        <f t="shared" si="24"/>
        <v>0</v>
      </c>
      <c r="BA33" s="1" t="b">
        <f t="shared" si="25"/>
        <v>0</v>
      </c>
      <c r="BB33" s="1" t="e">
        <v>#N/A</v>
      </c>
      <c r="BC33" s="1">
        <v>9990674.7939719986</v>
      </c>
      <c r="BD33" s="1" t="b">
        <f t="shared" si="26"/>
        <v>0</v>
      </c>
      <c r="BE33" s="1" t="b">
        <f t="shared" si="27"/>
        <v>0</v>
      </c>
    </row>
    <row r="34" spans="1:57" x14ac:dyDescent="0.25">
      <c r="A34" s="1" t="s">
        <v>149</v>
      </c>
      <c r="B34" s="1"/>
      <c r="C34" s="1"/>
      <c r="D34" s="2">
        <v>-3.5085825326560703E-2</v>
      </c>
      <c r="E34" s="2">
        <v>-2.9644428845271249</v>
      </c>
      <c r="F34" s="3">
        <v>-1.8085195180991069</v>
      </c>
      <c r="G34" s="4">
        <v>5192</v>
      </c>
      <c r="H34" s="4">
        <v>4806</v>
      </c>
      <c r="I34" s="3">
        <v>4262</v>
      </c>
      <c r="J34" s="6">
        <f t="shared" si="0"/>
        <v>-386</v>
      </c>
      <c r="K34" s="6">
        <f t="shared" si="1"/>
        <v>-544</v>
      </c>
      <c r="L34" s="7">
        <f t="shared" si="2"/>
        <v>-7.4345146379044685E-2</v>
      </c>
      <c r="M34" s="7">
        <f t="shared" si="3"/>
        <v>-0.11319184352892218</v>
      </c>
      <c r="N34" s="8">
        <v>4.6407999999999996</v>
      </c>
      <c r="O34" s="8">
        <v>4.4573</v>
      </c>
      <c r="P34" s="3">
        <v>3.0758999999999999</v>
      </c>
      <c r="Q34" s="6">
        <f t="shared" si="4"/>
        <v>-0.18349999999999955</v>
      </c>
      <c r="R34" s="6">
        <f t="shared" si="5"/>
        <v>-1.3814000000000002</v>
      </c>
      <c r="S34" s="7">
        <f t="shared" si="6"/>
        <v>-3.9540596448888028E-2</v>
      </c>
      <c r="T34" s="7">
        <f t="shared" si="7"/>
        <v>-0.30991856056356992</v>
      </c>
      <c r="U34" s="10" t="s">
        <v>150</v>
      </c>
      <c r="V34" s="10" t="s">
        <v>151</v>
      </c>
      <c r="W34" s="3" t="s">
        <v>152</v>
      </c>
      <c r="X34" s="6">
        <f t="shared" si="8"/>
        <v>-4161</v>
      </c>
      <c r="Y34" s="6">
        <f t="shared" si="9"/>
        <v>626</v>
      </c>
      <c r="Z34" s="7">
        <f t="shared" si="10"/>
        <v>-0.3424973248827064</v>
      </c>
      <c r="AA34" s="7">
        <f t="shared" si="11"/>
        <v>7.8367551326990484E-2</v>
      </c>
      <c r="AB34" s="4"/>
      <c r="AC34" s="5"/>
      <c r="AD34" s="4"/>
      <c r="AE34" s="4"/>
      <c r="AF34" s="5"/>
      <c r="AG34" s="6">
        <f t="shared" si="12"/>
        <v>0</v>
      </c>
      <c r="AH34" s="6">
        <f t="shared" si="13"/>
        <v>0</v>
      </c>
      <c r="AI34" s="7" t="e">
        <f t="shared" si="14"/>
        <v>#DIV/0!</v>
      </c>
      <c r="AJ34" s="7" t="e">
        <f t="shared" si="15"/>
        <v>#DIV/0!</v>
      </c>
      <c r="AK34" s="4"/>
      <c r="AL34" s="4"/>
      <c r="AM34" s="5"/>
      <c r="AN34" s="4">
        <v>1851.95</v>
      </c>
      <c r="AO34" s="4">
        <v>1797.05</v>
      </c>
      <c r="AP34" s="3">
        <v>1764.55</v>
      </c>
      <c r="AQ34" s="9">
        <f t="shared" si="16"/>
        <v>-1851.95</v>
      </c>
      <c r="AR34" s="9">
        <f t="shared" si="17"/>
        <v>-1797.05</v>
      </c>
      <c r="AS34" s="9">
        <f t="shared" si="18"/>
        <v>-1764.55</v>
      </c>
      <c r="AT34" s="6">
        <f t="shared" si="19"/>
        <v>54.900000000000091</v>
      </c>
      <c r="AU34" s="6">
        <f t="shared" si="20"/>
        <v>32.5</v>
      </c>
      <c r="AV34" s="7">
        <f t="shared" si="21"/>
        <v>-2.9644428845271249E-2</v>
      </c>
      <c r="AW34" s="7">
        <f t="shared" si="22"/>
        <v>-1.8085195180991068E-2</v>
      </c>
      <c r="AX34" s="1" t="s">
        <v>45</v>
      </c>
      <c r="AY34" s="1" t="e">
        <f t="shared" si="23"/>
        <v>#DIV/0!</v>
      </c>
      <c r="AZ34" s="1" t="b">
        <f t="shared" si="24"/>
        <v>0</v>
      </c>
      <c r="BA34" s="1" t="e">
        <f t="shared" si="25"/>
        <v>#DIV/0!</v>
      </c>
      <c r="BB34" s="1" t="e">
        <v>#N/A</v>
      </c>
      <c r="BC34" s="1">
        <v>178913.00562449999</v>
      </c>
      <c r="BD34" s="1" t="e">
        <f t="shared" si="26"/>
        <v>#DIV/0!</v>
      </c>
      <c r="BE34" s="1" t="b">
        <f t="shared" si="27"/>
        <v>0</v>
      </c>
    </row>
    <row r="35" spans="1:57" x14ac:dyDescent="0.25">
      <c r="A35" s="1" t="s">
        <v>153</v>
      </c>
      <c r="B35" s="1"/>
      <c r="C35" s="1"/>
      <c r="D35" s="2">
        <v>-1.1801730920535041</v>
      </c>
      <c r="E35" s="2">
        <v>-0.71656050955413897</v>
      </c>
      <c r="F35" s="3">
        <v>8.0192461908578885E-2</v>
      </c>
      <c r="G35" s="4">
        <v>1795</v>
      </c>
      <c r="H35" s="4">
        <v>1241</v>
      </c>
      <c r="I35" s="3">
        <v>1654</v>
      </c>
      <c r="J35" s="6">
        <f t="shared" si="0"/>
        <v>-554</v>
      </c>
      <c r="K35" s="6">
        <f t="shared" si="1"/>
        <v>413</v>
      </c>
      <c r="L35" s="7">
        <f t="shared" si="2"/>
        <v>-0.30863509749303619</v>
      </c>
      <c r="M35" s="7">
        <f t="shared" si="3"/>
        <v>0.33279613215149073</v>
      </c>
      <c r="N35" s="8">
        <v>0.71799999999999997</v>
      </c>
      <c r="O35" s="8">
        <v>0.60389999999999999</v>
      </c>
      <c r="P35" s="3">
        <v>0.83720000000000006</v>
      </c>
      <c r="Q35" s="6">
        <f t="shared" si="4"/>
        <v>-0.11409999999999998</v>
      </c>
      <c r="R35" s="6">
        <f t="shared" si="5"/>
        <v>0.23330000000000006</v>
      </c>
      <c r="S35" s="7">
        <f t="shared" si="6"/>
        <v>-0.1589136490250696</v>
      </c>
      <c r="T35" s="7">
        <f t="shared" si="7"/>
        <v>0.38632223878125527</v>
      </c>
      <c r="U35" s="10" t="s">
        <v>47</v>
      </c>
      <c r="V35" s="10" t="s">
        <v>47</v>
      </c>
      <c r="W35" s="3" t="s">
        <v>47</v>
      </c>
      <c r="X35" s="6" t="e">
        <f t="shared" si="8"/>
        <v>#VALUE!</v>
      </c>
      <c r="Y35" s="6" t="e">
        <f t="shared" si="9"/>
        <v>#VALUE!</v>
      </c>
      <c r="Z35" s="7" t="e">
        <f t="shared" si="10"/>
        <v>#VALUE!</v>
      </c>
      <c r="AA35" s="7" t="e">
        <f t="shared" si="11"/>
        <v>#VALUE!</v>
      </c>
      <c r="AB35" s="4"/>
      <c r="AC35" s="5"/>
      <c r="AD35" s="4"/>
      <c r="AE35" s="4"/>
      <c r="AF35" s="5"/>
      <c r="AG35" s="6">
        <f t="shared" si="12"/>
        <v>0</v>
      </c>
      <c r="AH35" s="6">
        <f t="shared" si="13"/>
        <v>0</v>
      </c>
      <c r="AI35" s="7" t="e">
        <f t="shared" si="14"/>
        <v>#DIV/0!</v>
      </c>
      <c r="AJ35" s="7" t="e">
        <f t="shared" si="15"/>
        <v>#DIV/0!</v>
      </c>
      <c r="AK35" s="4"/>
      <c r="AL35" s="4"/>
      <c r="AM35" s="5"/>
      <c r="AN35" s="4">
        <v>12.56</v>
      </c>
      <c r="AO35" s="4">
        <v>12.47</v>
      </c>
      <c r="AP35" s="3">
        <v>12.48</v>
      </c>
      <c r="AQ35" s="9">
        <f t="shared" si="16"/>
        <v>-12.56</v>
      </c>
      <c r="AR35" s="9">
        <f t="shared" si="17"/>
        <v>-12.47</v>
      </c>
      <c r="AS35" s="9">
        <f t="shared" si="18"/>
        <v>-12.48</v>
      </c>
      <c r="AT35" s="6">
        <f t="shared" si="19"/>
        <v>8.9999999999999858E-2</v>
      </c>
      <c r="AU35" s="6">
        <f t="shared" si="20"/>
        <v>-9.9999999999997868E-3</v>
      </c>
      <c r="AV35" s="7">
        <f t="shared" si="21"/>
        <v>-7.1656050955413893E-3</v>
      </c>
      <c r="AW35" s="7">
        <f t="shared" si="22"/>
        <v>8.0192461908578879E-4</v>
      </c>
      <c r="AX35" s="1" t="s">
        <v>45</v>
      </c>
      <c r="AY35" s="1" t="e">
        <f t="shared" si="23"/>
        <v>#DIV/0!</v>
      </c>
      <c r="AZ35" s="1" t="e">
        <f t="shared" si="24"/>
        <v>#VALUE!</v>
      </c>
      <c r="BA35" s="1" t="e">
        <f t="shared" si="25"/>
        <v>#VALUE!</v>
      </c>
      <c r="BB35" s="1" t="e">
        <v>#N/A</v>
      </c>
      <c r="BC35" s="1">
        <v>40890.590269</v>
      </c>
      <c r="BD35" s="1" t="e">
        <f t="shared" si="26"/>
        <v>#DIV/0!</v>
      </c>
      <c r="BE35" s="1" t="e">
        <f t="shared" si="27"/>
        <v>#VALUE!</v>
      </c>
    </row>
    <row r="36" spans="1:57" x14ac:dyDescent="0.25">
      <c r="A36" s="1" t="s">
        <v>154</v>
      </c>
      <c r="B36" s="1"/>
      <c r="C36" s="1"/>
      <c r="D36" s="2">
        <v>-2.0940829591905108</v>
      </c>
      <c r="E36" s="2">
        <v>0.21559837103453619</v>
      </c>
      <c r="F36" s="3">
        <v>-2.9162682693621118</v>
      </c>
      <c r="G36" s="4">
        <v>27106</v>
      </c>
      <c r="H36" s="4">
        <v>36383</v>
      </c>
      <c r="I36" s="3">
        <v>40739</v>
      </c>
      <c r="J36" s="6">
        <f t="shared" si="0"/>
        <v>9277</v>
      </c>
      <c r="K36" s="6">
        <f t="shared" si="1"/>
        <v>4356</v>
      </c>
      <c r="L36" s="7">
        <f t="shared" si="2"/>
        <v>0.34224894857227184</v>
      </c>
      <c r="M36" s="7">
        <f t="shared" si="3"/>
        <v>0.11972624577412527</v>
      </c>
      <c r="N36" s="8">
        <v>45.934899999999999</v>
      </c>
      <c r="O36" s="8">
        <v>55.533799999999999</v>
      </c>
      <c r="P36" s="3">
        <v>53.043199999999999</v>
      </c>
      <c r="Q36" s="6">
        <f t="shared" si="4"/>
        <v>9.5989000000000004</v>
      </c>
      <c r="R36" s="6">
        <f t="shared" si="5"/>
        <v>-2.4906000000000006</v>
      </c>
      <c r="S36" s="7">
        <f t="shared" si="6"/>
        <v>0.20896747353319592</v>
      </c>
      <c r="T36" s="7">
        <f t="shared" si="7"/>
        <v>-4.4848362618801534E-2</v>
      </c>
      <c r="U36" s="10" t="s">
        <v>155</v>
      </c>
      <c r="V36" s="10" t="s">
        <v>156</v>
      </c>
      <c r="W36" s="3" t="s">
        <v>157</v>
      </c>
      <c r="X36" s="6">
        <f t="shared" si="8"/>
        <v>32927</v>
      </c>
      <c r="Y36" s="6">
        <f t="shared" si="9"/>
        <v>-8681</v>
      </c>
      <c r="Z36" s="7">
        <f t="shared" si="10"/>
        <v>0.19440754320397235</v>
      </c>
      <c r="AA36" s="7">
        <f t="shared" si="11"/>
        <v>-4.2911941788846157E-2</v>
      </c>
      <c r="AB36" s="4"/>
      <c r="AC36" s="5"/>
      <c r="AD36" s="4"/>
      <c r="AE36" s="4"/>
      <c r="AF36" s="5"/>
      <c r="AG36" s="6">
        <f t="shared" si="12"/>
        <v>0</v>
      </c>
      <c r="AH36" s="6">
        <f t="shared" si="13"/>
        <v>0</v>
      </c>
      <c r="AI36" s="7" t="e">
        <f t="shared" si="14"/>
        <v>#DIV/0!</v>
      </c>
      <c r="AJ36" s="7" t="e">
        <f t="shared" si="15"/>
        <v>#DIV/0!</v>
      </c>
      <c r="AK36" s="4"/>
      <c r="AL36" s="4"/>
      <c r="AM36" s="5"/>
      <c r="AN36" s="4">
        <v>1461.05</v>
      </c>
      <c r="AO36" s="4">
        <v>1464.2</v>
      </c>
      <c r="AP36" s="3">
        <v>1421.5</v>
      </c>
      <c r="AQ36" s="9">
        <f t="shared" si="16"/>
        <v>-1461.05</v>
      </c>
      <c r="AR36" s="9">
        <f t="shared" si="17"/>
        <v>-1464.2</v>
      </c>
      <c r="AS36" s="9">
        <f t="shared" si="18"/>
        <v>-1421.5</v>
      </c>
      <c r="AT36" s="6">
        <f t="shared" si="19"/>
        <v>-3.1500000000000909</v>
      </c>
      <c r="AU36" s="6">
        <f t="shared" si="20"/>
        <v>42.700000000000045</v>
      </c>
      <c r="AV36" s="7">
        <f t="shared" si="21"/>
        <v>2.1559837103453617E-3</v>
      </c>
      <c r="AW36" s="7">
        <f t="shared" si="22"/>
        <v>-2.9162682693621121E-2</v>
      </c>
      <c r="AX36" s="1" t="s">
        <v>45</v>
      </c>
      <c r="AY36" s="1" t="e">
        <f t="shared" si="23"/>
        <v>#DIV/0!</v>
      </c>
      <c r="AZ36" s="1" t="b">
        <f t="shared" si="24"/>
        <v>0</v>
      </c>
      <c r="BA36" s="1" t="e">
        <f t="shared" si="25"/>
        <v>#DIV/0!</v>
      </c>
      <c r="BB36" s="1" t="e">
        <v>#N/A</v>
      </c>
      <c r="BC36" s="1">
        <v>21914.712972000001</v>
      </c>
      <c r="BD36" s="1" t="e">
        <f t="shared" si="26"/>
        <v>#DIV/0!</v>
      </c>
      <c r="BE36" s="1" t="b">
        <f t="shared" si="27"/>
        <v>0</v>
      </c>
    </row>
    <row r="37" spans="1:57" x14ac:dyDescent="0.25">
      <c r="A37" s="1" t="s">
        <v>158</v>
      </c>
      <c r="B37" s="1"/>
      <c r="C37" s="1"/>
      <c r="D37" s="2">
        <v>-0.64935064935066689</v>
      </c>
      <c r="E37" s="2">
        <v>-1.45573380867497</v>
      </c>
      <c r="F37" s="3">
        <v>0.4823635815495827</v>
      </c>
      <c r="G37" s="4">
        <v>202</v>
      </c>
      <c r="H37" s="4">
        <v>168</v>
      </c>
      <c r="I37" s="3">
        <v>118</v>
      </c>
      <c r="J37" s="6">
        <f t="shared" si="0"/>
        <v>-34</v>
      </c>
      <c r="K37" s="6">
        <f t="shared" si="1"/>
        <v>-50</v>
      </c>
      <c r="L37" s="7">
        <f t="shared" si="2"/>
        <v>-0.16831683168316833</v>
      </c>
      <c r="M37" s="7">
        <f t="shared" si="3"/>
        <v>-0.29761904761904762</v>
      </c>
      <c r="N37" s="8">
        <v>2.1100000000000001E-2</v>
      </c>
      <c r="O37" s="8">
        <v>1.89E-2</v>
      </c>
      <c r="P37" s="3">
        <v>1.67E-2</v>
      </c>
      <c r="Q37" s="6">
        <f t="shared" si="4"/>
        <v>-2.2000000000000006E-3</v>
      </c>
      <c r="R37" s="6">
        <f t="shared" si="5"/>
        <v>-2.2000000000000006E-3</v>
      </c>
      <c r="S37" s="7">
        <f t="shared" si="6"/>
        <v>-0.10426540284360192</v>
      </c>
      <c r="T37" s="7">
        <f t="shared" si="7"/>
        <v>-0.11640211640211644</v>
      </c>
      <c r="U37" s="10" t="s">
        <v>159</v>
      </c>
      <c r="V37" s="10" t="s">
        <v>160</v>
      </c>
      <c r="W37" s="3" t="s">
        <v>161</v>
      </c>
      <c r="X37" s="6">
        <f t="shared" si="8"/>
        <v>108</v>
      </c>
      <c r="Y37" s="6">
        <f t="shared" si="9"/>
        <v>-522</v>
      </c>
      <c r="Z37" s="7">
        <f t="shared" si="10"/>
        <v>2.6845637583892617E-2</v>
      </c>
      <c r="AA37" s="7">
        <f t="shared" si="11"/>
        <v>-0.12636165577342048</v>
      </c>
      <c r="AB37" s="4"/>
      <c r="AC37" s="5"/>
      <c r="AD37" s="4"/>
      <c r="AE37" s="4"/>
      <c r="AF37" s="5"/>
      <c r="AG37" s="6">
        <f t="shared" si="12"/>
        <v>0</v>
      </c>
      <c r="AH37" s="6">
        <f t="shared" si="13"/>
        <v>0</v>
      </c>
      <c r="AI37" s="7" t="e">
        <f t="shared" si="14"/>
        <v>#DIV/0!</v>
      </c>
      <c r="AJ37" s="7" t="e">
        <f t="shared" si="15"/>
        <v>#DIV/0!</v>
      </c>
      <c r="AK37" s="4"/>
      <c r="AL37" s="4"/>
      <c r="AM37" s="5"/>
      <c r="AN37" s="4">
        <v>33.659999999999997</v>
      </c>
      <c r="AO37" s="4">
        <v>33.17</v>
      </c>
      <c r="AP37" s="3">
        <v>33.33</v>
      </c>
      <c r="AQ37" s="9">
        <f t="shared" si="16"/>
        <v>-33.659999999999997</v>
      </c>
      <c r="AR37" s="9">
        <f t="shared" si="17"/>
        <v>-33.17</v>
      </c>
      <c r="AS37" s="9">
        <f t="shared" si="18"/>
        <v>-33.33</v>
      </c>
      <c r="AT37" s="6">
        <f t="shared" si="19"/>
        <v>0.48999999999999488</v>
      </c>
      <c r="AU37" s="6">
        <f t="shared" si="20"/>
        <v>-0.15999999999999659</v>
      </c>
      <c r="AV37" s="7">
        <f t="shared" si="21"/>
        <v>-1.4557338086749701E-2</v>
      </c>
      <c r="AW37" s="7">
        <f t="shared" si="22"/>
        <v>4.8236358154958268E-3</v>
      </c>
      <c r="AX37" s="1" t="s">
        <v>45</v>
      </c>
      <c r="AY37" s="1" t="e">
        <f t="shared" si="23"/>
        <v>#DIV/0!</v>
      </c>
      <c r="AZ37" s="1" t="b">
        <f t="shared" si="24"/>
        <v>0</v>
      </c>
      <c r="BA37" s="1" t="e">
        <f t="shared" si="25"/>
        <v>#DIV/0!</v>
      </c>
      <c r="BB37" s="1" t="e">
        <v>#N/A</v>
      </c>
      <c r="BC37" s="1">
        <v>26275.643625000001</v>
      </c>
      <c r="BD37" s="1" t="e">
        <f t="shared" si="26"/>
        <v>#DIV/0!</v>
      </c>
      <c r="BE37" s="1" t="b">
        <f t="shared" si="27"/>
        <v>0</v>
      </c>
    </row>
    <row r="38" spans="1:57" x14ac:dyDescent="0.25">
      <c r="A38" s="1" t="s">
        <v>162</v>
      </c>
      <c r="B38" s="1"/>
      <c r="C38" s="1"/>
      <c r="D38" s="2">
        <v>-3.1323204604778772</v>
      </c>
      <c r="E38" s="2">
        <v>-0.5803910730325339</v>
      </c>
      <c r="F38" s="3">
        <v>-2.7799013135040029E-2</v>
      </c>
      <c r="G38" s="4">
        <v>24889</v>
      </c>
      <c r="H38" s="4">
        <v>21575</v>
      </c>
      <c r="I38" s="3">
        <v>27805</v>
      </c>
      <c r="J38" s="6">
        <f t="shared" si="0"/>
        <v>-3314</v>
      </c>
      <c r="K38" s="6">
        <f t="shared" si="1"/>
        <v>6230</v>
      </c>
      <c r="L38" s="7">
        <f t="shared" si="2"/>
        <v>-0.13315119128932459</v>
      </c>
      <c r="M38" s="7">
        <f t="shared" si="3"/>
        <v>0.28876013904982617</v>
      </c>
      <c r="N38" s="8">
        <v>64.524799999999999</v>
      </c>
      <c r="O38" s="8">
        <v>43.522700000000007</v>
      </c>
      <c r="P38" s="3">
        <v>50.469200000000001</v>
      </c>
      <c r="Q38" s="6">
        <f t="shared" si="4"/>
        <v>-21.002099999999992</v>
      </c>
      <c r="R38" s="6">
        <f t="shared" si="5"/>
        <v>6.9464999999999932</v>
      </c>
      <c r="S38" s="7">
        <f t="shared" si="6"/>
        <v>-0.32548880430470134</v>
      </c>
      <c r="T38" s="7">
        <f t="shared" si="7"/>
        <v>0.1596063663329709</v>
      </c>
      <c r="U38" s="10" t="s">
        <v>163</v>
      </c>
      <c r="V38" s="10" t="s">
        <v>164</v>
      </c>
      <c r="W38" s="3" t="s">
        <v>165</v>
      </c>
      <c r="X38" s="6">
        <f t="shared" si="8"/>
        <v>2061</v>
      </c>
      <c r="Y38" s="6">
        <f t="shared" si="9"/>
        <v>39497</v>
      </c>
      <c r="Z38" s="7">
        <f t="shared" si="10"/>
        <v>7.0331935339664683E-3</v>
      </c>
      <c r="AA38" s="7">
        <f t="shared" si="11"/>
        <v>0.13384276516435106</v>
      </c>
      <c r="AB38" s="4"/>
      <c r="AC38" s="5"/>
      <c r="AD38" s="4"/>
      <c r="AE38" s="4"/>
      <c r="AF38" s="5"/>
      <c r="AG38" s="6">
        <f t="shared" si="12"/>
        <v>0</v>
      </c>
      <c r="AH38" s="6">
        <f t="shared" si="13"/>
        <v>0</v>
      </c>
      <c r="AI38" s="7" t="e">
        <f t="shared" si="14"/>
        <v>#DIV/0!</v>
      </c>
      <c r="AJ38" s="7" t="e">
        <f t="shared" si="15"/>
        <v>#DIV/0!</v>
      </c>
      <c r="AK38" s="4"/>
      <c r="AL38" s="4"/>
      <c r="AM38" s="5"/>
      <c r="AN38" s="4">
        <v>723.65</v>
      </c>
      <c r="AO38" s="4">
        <v>719.45</v>
      </c>
      <c r="AP38" s="3">
        <v>719.25</v>
      </c>
      <c r="AQ38" s="9">
        <f t="shared" si="16"/>
        <v>-723.65</v>
      </c>
      <c r="AR38" s="9">
        <f t="shared" si="17"/>
        <v>-719.45</v>
      </c>
      <c r="AS38" s="9">
        <f t="shared" si="18"/>
        <v>-719.25</v>
      </c>
      <c r="AT38" s="6">
        <f t="shared" si="19"/>
        <v>4.1999999999999318</v>
      </c>
      <c r="AU38" s="6">
        <f t="shared" si="20"/>
        <v>0.20000000000004547</v>
      </c>
      <c r="AV38" s="7">
        <f t="shared" si="21"/>
        <v>-5.8039107303253391E-3</v>
      </c>
      <c r="AW38" s="7">
        <f t="shared" si="22"/>
        <v>-2.7799013135040027E-4</v>
      </c>
      <c r="AX38" s="1" t="s">
        <v>56</v>
      </c>
      <c r="AY38" s="1" t="e">
        <f t="shared" si="23"/>
        <v>#DIV/0!</v>
      </c>
      <c r="AZ38" s="1" t="b">
        <f t="shared" si="24"/>
        <v>0</v>
      </c>
      <c r="BA38" s="1" t="e">
        <f t="shared" si="25"/>
        <v>#DIV/0!</v>
      </c>
      <c r="BB38" s="1" t="e">
        <v>#N/A</v>
      </c>
      <c r="BC38" s="1">
        <v>385407.20203749998</v>
      </c>
      <c r="BD38" s="1" t="e">
        <f t="shared" si="26"/>
        <v>#DIV/0!</v>
      </c>
      <c r="BE38" s="1" t="b">
        <f t="shared" si="27"/>
        <v>0</v>
      </c>
    </row>
    <row r="39" spans="1:57" x14ac:dyDescent="0.25">
      <c r="A39" s="1" t="s">
        <v>166</v>
      </c>
      <c r="B39" s="1"/>
      <c r="C39" s="1"/>
      <c r="D39" s="2">
        <v>0.16373311502250981</v>
      </c>
      <c r="E39" s="2">
        <v>-0.72537801389455836</v>
      </c>
      <c r="F39" s="3">
        <v>-0.93650303591643158</v>
      </c>
      <c r="G39" s="4">
        <v>1108</v>
      </c>
      <c r="H39" s="4">
        <v>1525</v>
      </c>
      <c r="I39" s="3">
        <v>1000</v>
      </c>
      <c r="J39" s="6">
        <f t="shared" si="0"/>
        <v>417</v>
      </c>
      <c r="K39" s="6">
        <f t="shared" si="1"/>
        <v>-525</v>
      </c>
      <c r="L39" s="7">
        <f t="shared" si="2"/>
        <v>0.37635379061371843</v>
      </c>
      <c r="M39" s="7">
        <f t="shared" si="3"/>
        <v>-0.34426229508196721</v>
      </c>
      <c r="N39" s="8">
        <v>0.72250000000000003</v>
      </c>
      <c r="O39" s="8">
        <v>0.93859999999999999</v>
      </c>
      <c r="P39" s="3">
        <v>0.39660000000000001</v>
      </c>
      <c r="Q39" s="6">
        <f t="shared" si="4"/>
        <v>0.21609999999999996</v>
      </c>
      <c r="R39" s="6">
        <f t="shared" si="5"/>
        <v>-0.54200000000000004</v>
      </c>
      <c r="S39" s="7">
        <f t="shared" si="6"/>
        <v>0.29910034602076119</v>
      </c>
      <c r="T39" s="7">
        <f t="shared" si="7"/>
        <v>-0.5774557852120179</v>
      </c>
      <c r="U39" s="10" t="s">
        <v>167</v>
      </c>
      <c r="V39" s="10" t="s">
        <v>168</v>
      </c>
      <c r="W39" s="3" t="s">
        <v>169</v>
      </c>
      <c r="X39" s="6">
        <f t="shared" si="8"/>
        <v>11548</v>
      </c>
      <c r="Y39" s="6">
        <f t="shared" si="9"/>
        <v>-35460</v>
      </c>
      <c r="Z39" s="7">
        <f t="shared" si="10"/>
        <v>0.22588216884437837</v>
      </c>
      <c r="AA39" s="7">
        <f t="shared" si="11"/>
        <v>-0.56580291039060504</v>
      </c>
      <c r="AB39" s="4"/>
      <c r="AC39" s="5"/>
      <c r="AD39" s="4"/>
      <c r="AE39" s="4"/>
      <c r="AF39" s="5"/>
      <c r="AG39" s="6">
        <f t="shared" si="12"/>
        <v>0</v>
      </c>
      <c r="AH39" s="6">
        <f t="shared" si="13"/>
        <v>0</v>
      </c>
      <c r="AI39" s="7" t="e">
        <f t="shared" si="14"/>
        <v>#DIV/0!</v>
      </c>
      <c r="AJ39" s="7" t="e">
        <f t="shared" si="15"/>
        <v>#DIV/0!</v>
      </c>
      <c r="AK39" s="4"/>
      <c r="AL39" s="4"/>
      <c r="AM39" s="5"/>
      <c r="AN39" s="4">
        <v>97.88</v>
      </c>
      <c r="AO39" s="4">
        <v>97.17</v>
      </c>
      <c r="AP39" s="3">
        <v>96.26</v>
      </c>
      <c r="AQ39" s="9">
        <f t="shared" si="16"/>
        <v>-97.88</v>
      </c>
      <c r="AR39" s="9">
        <f t="shared" si="17"/>
        <v>-97.17</v>
      </c>
      <c r="AS39" s="9">
        <f t="shared" si="18"/>
        <v>-96.26</v>
      </c>
      <c r="AT39" s="6">
        <f t="shared" si="19"/>
        <v>0.70999999999999375</v>
      </c>
      <c r="AU39" s="6">
        <f t="shared" si="20"/>
        <v>0.90999999999999659</v>
      </c>
      <c r="AV39" s="7">
        <f t="shared" si="21"/>
        <v>-7.2537801389455838E-3</v>
      </c>
      <c r="AW39" s="7">
        <f t="shared" si="22"/>
        <v>-9.3650303591643162E-3</v>
      </c>
      <c r="AX39" s="1" t="s">
        <v>56</v>
      </c>
      <c r="AY39" s="1" t="e">
        <f t="shared" si="23"/>
        <v>#DIV/0!</v>
      </c>
      <c r="AZ39" s="1" t="b">
        <f t="shared" si="24"/>
        <v>0</v>
      </c>
      <c r="BA39" s="1" t="e">
        <f t="shared" si="25"/>
        <v>#DIV/0!</v>
      </c>
      <c r="BB39" s="1" t="e">
        <v>#N/A</v>
      </c>
      <c r="BC39" s="1">
        <v>1048261.5</v>
      </c>
      <c r="BD39" s="1" t="e">
        <f t="shared" si="26"/>
        <v>#DIV/0!</v>
      </c>
      <c r="BE39" s="1" t="b">
        <f t="shared" si="27"/>
        <v>0</v>
      </c>
    </row>
    <row r="40" spans="1:57" x14ac:dyDescent="0.25">
      <c r="A40" s="1" t="s">
        <v>170</v>
      </c>
      <c r="B40" s="1"/>
      <c r="C40" s="1"/>
      <c r="D40" s="2">
        <v>-1.4071989334913351</v>
      </c>
      <c r="E40" s="2">
        <v>0.50580929487180171</v>
      </c>
      <c r="F40" s="3">
        <v>-1.9931237231555678E-2</v>
      </c>
      <c r="G40" s="4">
        <v>27387</v>
      </c>
      <c r="H40" s="4">
        <v>30584</v>
      </c>
      <c r="I40" s="3">
        <v>22400</v>
      </c>
      <c r="J40" s="6">
        <f t="shared" si="0"/>
        <v>3197</v>
      </c>
      <c r="K40" s="6">
        <f t="shared" si="1"/>
        <v>-8184</v>
      </c>
      <c r="L40" s="7">
        <f t="shared" si="2"/>
        <v>0.11673421696425311</v>
      </c>
      <c r="M40" s="7">
        <f t="shared" si="3"/>
        <v>-0.26759089720115092</v>
      </c>
      <c r="N40" s="8">
        <v>76.001000000000005</v>
      </c>
      <c r="O40" s="8">
        <v>91.480100000000007</v>
      </c>
      <c r="P40" s="3">
        <v>64.066400000000002</v>
      </c>
      <c r="Q40" s="6">
        <f t="shared" si="4"/>
        <v>15.479100000000003</v>
      </c>
      <c r="R40" s="6">
        <f t="shared" si="5"/>
        <v>-27.413700000000006</v>
      </c>
      <c r="S40" s="7">
        <f t="shared" si="6"/>
        <v>0.20366968855672954</v>
      </c>
      <c r="T40" s="7">
        <f t="shared" si="7"/>
        <v>-0.29966845248310836</v>
      </c>
      <c r="U40" s="10" t="s">
        <v>171</v>
      </c>
      <c r="V40" s="10" t="s">
        <v>172</v>
      </c>
      <c r="W40" s="3" t="s">
        <v>173</v>
      </c>
      <c r="X40" s="6">
        <f t="shared" si="8"/>
        <v>-85981</v>
      </c>
      <c r="Y40" s="6">
        <f t="shared" si="9"/>
        <v>-39336</v>
      </c>
      <c r="Z40" s="7">
        <f t="shared" si="10"/>
        <v>-0.22517546616383827</v>
      </c>
      <c r="AA40" s="7">
        <f t="shared" si="11"/>
        <v>-0.1329552252931295</v>
      </c>
      <c r="AB40" s="4"/>
      <c r="AC40" s="5"/>
      <c r="AD40" s="4"/>
      <c r="AE40" s="4"/>
      <c r="AF40" s="5"/>
      <c r="AG40" s="6">
        <f t="shared" si="12"/>
        <v>0</v>
      </c>
      <c r="AH40" s="6">
        <f t="shared" si="13"/>
        <v>0</v>
      </c>
      <c r="AI40" s="7" t="e">
        <f t="shared" si="14"/>
        <v>#DIV/0!</v>
      </c>
      <c r="AJ40" s="7" t="e">
        <f t="shared" si="15"/>
        <v>#DIV/0!</v>
      </c>
      <c r="AK40" s="4"/>
      <c r="AL40" s="4"/>
      <c r="AM40" s="5"/>
      <c r="AN40" s="4">
        <v>998.4</v>
      </c>
      <c r="AO40" s="4">
        <v>1003.45</v>
      </c>
      <c r="AP40" s="3">
        <v>1003.25</v>
      </c>
      <c r="AQ40" s="9">
        <f t="shared" si="16"/>
        <v>-998.4</v>
      </c>
      <c r="AR40" s="9">
        <f t="shared" si="17"/>
        <v>-1003.45</v>
      </c>
      <c r="AS40" s="9">
        <f t="shared" si="18"/>
        <v>-1003.25</v>
      </c>
      <c r="AT40" s="6">
        <f t="shared" si="19"/>
        <v>-5.0500000000000682</v>
      </c>
      <c r="AU40" s="6">
        <f t="shared" si="20"/>
        <v>0.20000000000004547</v>
      </c>
      <c r="AV40" s="7">
        <f t="shared" si="21"/>
        <v>5.0580929487180175E-3</v>
      </c>
      <c r="AW40" s="7">
        <f t="shared" si="22"/>
        <v>-1.9931237231555679E-4</v>
      </c>
      <c r="AX40" s="1" t="s">
        <v>56</v>
      </c>
      <c r="AY40" s="1" t="e">
        <f t="shared" si="23"/>
        <v>#DIV/0!</v>
      </c>
      <c r="AZ40" s="1" t="b">
        <f t="shared" si="24"/>
        <v>0</v>
      </c>
      <c r="BA40" s="1" t="e">
        <f t="shared" si="25"/>
        <v>#DIV/0!</v>
      </c>
      <c r="BB40" s="1" t="e">
        <v>#N/A</v>
      </c>
      <c r="BC40" s="1">
        <v>1391540.7181259999</v>
      </c>
      <c r="BD40" s="1" t="e">
        <f t="shared" si="26"/>
        <v>#DIV/0!</v>
      </c>
      <c r="BE40" s="1" t="b">
        <f t="shared" si="27"/>
        <v>0</v>
      </c>
    </row>
    <row r="41" spans="1:57" x14ac:dyDescent="0.25">
      <c r="A41" s="1" t="s">
        <v>174</v>
      </c>
      <c r="B41" s="1"/>
      <c r="C41" s="1">
        <v>8.8000000000000005E-3</v>
      </c>
      <c r="D41" s="2">
        <v>-1.089615299088287</v>
      </c>
      <c r="E41" s="2">
        <v>-9.153391572456028E-2</v>
      </c>
      <c r="F41" s="3">
        <v>-0.47416217953869638</v>
      </c>
      <c r="G41" s="4">
        <v>84099</v>
      </c>
      <c r="H41" s="4">
        <v>57330</v>
      </c>
      <c r="I41" s="3">
        <v>44240</v>
      </c>
      <c r="J41" s="6">
        <f t="shared" si="0"/>
        <v>-26769</v>
      </c>
      <c r="K41" s="6">
        <f t="shared" si="1"/>
        <v>-13090</v>
      </c>
      <c r="L41" s="7">
        <f t="shared" si="2"/>
        <v>-0.31830342810259338</v>
      </c>
      <c r="M41" s="7">
        <f t="shared" si="3"/>
        <v>-0.22832722832722832</v>
      </c>
      <c r="N41" s="8">
        <v>358.59410000000003</v>
      </c>
      <c r="O41" s="8">
        <v>288.28820000000002</v>
      </c>
      <c r="P41" s="3">
        <v>181.75569999999999</v>
      </c>
      <c r="Q41" s="6">
        <f t="shared" si="4"/>
        <v>-70.305900000000008</v>
      </c>
      <c r="R41" s="6">
        <f t="shared" si="5"/>
        <v>-106.53250000000003</v>
      </c>
      <c r="S41" s="7">
        <f t="shared" si="6"/>
        <v>-0.19605983478255778</v>
      </c>
      <c r="T41" s="7">
        <f t="shared" si="7"/>
        <v>-0.36953472254500885</v>
      </c>
      <c r="U41" s="10" t="s">
        <v>175</v>
      </c>
      <c r="V41" s="10" t="s">
        <v>176</v>
      </c>
      <c r="W41" s="3" t="s">
        <v>177</v>
      </c>
      <c r="X41" s="6">
        <f t="shared" si="8"/>
        <v>-85031</v>
      </c>
      <c r="Y41" s="6">
        <f t="shared" si="9"/>
        <v>-170062</v>
      </c>
      <c r="Z41" s="7">
        <f t="shared" si="10"/>
        <v>-0.20409529935865434</v>
      </c>
      <c r="AA41" s="7">
        <f t="shared" si="11"/>
        <v>-0.5128636611749946</v>
      </c>
      <c r="AB41" s="4">
        <v>24300</v>
      </c>
      <c r="AC41" s="5">
        <v>39900</v>
      </c>
      <c r="AD41" s="4">
        <v>812</v>
      </c>
      <c r="AE41" s="4">
        <v>508</v>
      </c>
      <c r="AF41" s="5">
        <v>453</v>
      </c>
      <c r="AG41" s="6">
        <f t="shared" si="12"/>
        <v>-304</v>
      </c>
      <c r="AH41" s="6">
        <f t="shared" si="13"/>
        <v>-55</v>
      </c>
      <c r="AI41" s="7">
        <f t="shared" si="14"/>
        <v>-0.37438423645320196</v>
      </c>
      <c r="AJ41" s="7">
        <f t="shared" si="15"/>
        <v>-0.10826771653543307</v>
      </c>
      <c r="AK41" s="4">
        <v>3148.05</v>
      </c>
      <c r="AL41" s="4">
        <v>3149.55</v>
      </c>
      <c r="AM41" s="5">
        <v>3131.4</v>
      </c>
      <c r="AN41" s="4">
        <v>3113.6</v>
      </c>
      <c r="AO41" s="4">
        <v>3110.75</v>
      </c>
      <c r="AP41" s="3">
        <v>3096</v>
      </c>
      <c r="AQ41" s="9">
        <f t="shared" si="16"/>
        <v>34.450000000000273</v>
      </c>
      <c r="AR41" s="9">
        <f t="shared" si="17"/>
        <v>38.800000000000182</v>
      </c>
      <c r="AS41" s="9">
        <f t="shared" si="18"/>
        <v>35.400000000000091</v>
      </c>
      <c r="AT41" s="6">
        <f t="shared" si="19"/>
        <v>4.3499999999999091</v>
      </c>
      <c r="AU41" s="6">
        <f t="shared" si="20"/>
        <v>-3.4000000000000909</v>
      </c>
      <c r="AV41" s="7">
        <f t="shared" si="21"/>
        <v>0.12626995645863207</v>
      </c>
      <c r="AW41" s="7">
        <f t="shared" si="22"/>
        <v>-8.762886597938338E-2</v>
      </c>
      <c r="AX41" s="1" t="s">
        <v>45</v>
      </c>
      <c r="AY41" s="1" t="b">
        <f t="shared" si="23"/>
        <v>0</v>
      </c>
      <c r="AZ41" s="1" t="str">
        <f t="shared" si="24"/>
        <v>support Zone</v>
      </c>
      <c r="BA41" s="1" t="b">
        <f t="shared" si="25"/>
        <v>0</v>
      </c>
      <c r="BB41" s="1" t="e">
        <v>#N/A</v>
      </c>
      <c r="BC41" s="1">
        <v>16290.890235999999</v>
      </c>
      <c r="BD41" s="1" t="b">
        <f t="shared" si="26"/>
        <v>0</v>
      </c>
      <c r="BE41" s="1" t="b">
        <f t="shared" si="27"/>
        <v>0</v>
      </c>
    </row>
    <row r="42" spans="1:57" x14ac:dyDescent="0.25">
      <c r="A42" s="1" t="s">
        <v>178</v>
      </c>
      <c r="B42" s="1"/>
      <c r="C42" s="1"/>
      <c r="D42" s="2">
        <v>0.12255600524426211</v>
      </c>
      <c r="E42" s="2">
        <v>-8.5399527455999862E-3</v>
      </c>
      <c r="F42" s="3">
        <v>-3.7009622501842719E-2</v>
      </c>
      <c r="G42" s="4">
        <v>35896</v>
      </c>
      <c r="H42" s="4">
        <v>46291</v>
      </c>
      <c r="I42" s="3">
        <v>26643</v>
      </c>
      <c r="J42" s="6">
        <f t="shared" si="0"/>
        <v>10395</v>
      </c>
      <c r="K42" s="6">
        <f t="shared" si="1"/>
        <v>-19648</v>
      </c>
      <c r="L42" s="7">
        <f t="shared" si="2"/>
        <v>0.28958658346333854</v>
      </c>
      <c r="M42" s="7">
        <f t="shared" si="3"/>
        <v>-0.42444535654878918</v>
      </c>
      <c r="N42" s="8">
        <v>85.713999999999999</v>
      </c>
      <c r="O42" s="8">
        <v>120.0504</v>
      </c>
      <c r="P42" s="3">
        <v>76.957499999999996</v>
      </c>
      <c r="Q42" s="6">
        <f t="shared" si="4"/>
        <v>34.336399999999998</v>
      </c>
      <c r="R42" s="6">
        <f t="shared" si="5"/>
        <v>-43.0929</v>
      </c>
      <c r="S42" s="7">
        <f t="shared" si="6"/>
        <v>0.40059266864222881</v>
      </c>
      <c r="T42" s="7">
        <f t="shared" si="7"/>
        <v>-0.35895673816996865</v>
      </c>
      <c r="U42" s="10" t="s">
        <v>179</v>
      </c>
      <c r="V42" s="10" t="s">
        <v>180</v>
      </c>
      <c r="W42" s="3" t="s">
        <v>181</v>
      </c>
      <c r="X42" s="6">
        <f t="shared" si="8"/>
        <v>-9488</v>
      </c>
      <c r="Y42" s="6">
        <f t="shared" si="9"/>
        <v>27502</v>
      </c>
      <c r="Z42" s="7">
        <f t="shared" si="10"/>
        <v>-4.1215617452346615E-2</v>
      </c>
      <c r="AA42" s="7">
        <f t="shared" si="11"/>
        <v>0.12460356294967288</v>
      </c>
      <c r="AB42" s="4"/>
      <c r="AC42" s="5"/>
      <c r="AD42" s="4"/>
      <c r="AE42" s="4"/>
      <c r="AF42" s="5"/>
      <c r="AG42" s="6">
        <f t="shared" si="12"/>
        <v>0</v>
      </c>
      <c r="AH42" s="6">
        <f t="shared" si="13"/>
        <v>0</v>
      </c>
      <c r="AI42" s="7" t="e">
        <f t="shared" si="14"/>
        <v>#DIV/0!</v>
      </c>
      <c r="AJ42" s="7" t="e">
        <f t="shared" si="15"/>
        <v>#DIV/0!</v>
      </c>
      <c r="AK42" s="4"/>
      <c r="AL42" s="4"/>
      <c r="AM42" s="5"/>
      <c r="AN42" s="4">
        <v>1756.45</v>
      </c>
      <c r="AO42" s="4">
        <v>1756.3</v>
      </c>
      <c r="AP42" s="3">
        <v>1755.65</v>
      </c>
      <c r="AQ42" s="9">
        <f t="shared" si="16"/>
        <v>-1756.45</v>
      </c>
      <c r="AR42" s="9">
        <f t="shared" si="17"/>
        <v>-1756.3</v>
      </c>
      <c r="AS42" s="9">
        <f t="shared" si="18"/>
        <v>-1755.65</v>
      </c>
      <c r="AT42" s="6">
        <f t="shared" si="19"/>
        <v>0.15000000000009095</v>
      </c>
      <c r="AU42" s="6">
        <f t="shared" si="20"/>
        <v>0.64999999999986358</v>
      </c>
      <c r="AV42" s="7">
        <f t="shared" si="21"/>
        <v>-8.5399527455999857E-5</v>
      </c>
      <c r="AW42" s="7">
        <f t="shared" si="22"/>
        <v>-3.7009622501842717E-4</v>
      </c>
      <c r="AX42" s="1" t="s">
        <v>45</v>
      </c>
      <c r="AY42" s="1" t="e">
        <f t="shared" si="23"/>
        <v>#DIV/0!</v>
      </c>
      <c r="AZ42" s="1" t="b">
        <f t="shared" si="24"/>
        <v>0</v>
      </c>
      <c r="BA42" s="1" t="e">
        <f t="shared" si="25"/>
        <v>#DIV/0!</v>
      </c>
      <c r="BB42" s="1" t="e">
        <v>#N/A</v>
      </c>
      <c r="BC42" s="1">
        <v>386368.68071099999</v>
      </c>
      <c r="BD42" s="1" t="e">
        <f t="shared" si="26"/>
        <v>#DIV/0!</v>
      </c>
      <c r="BE42" s="1" t="b">
        <f t="shared" si="27"/>
        <v>0</v>
      </c>
    </row>
    <row r="43" spans="1:57" x14ac:dyDescent="0.25">
      <c r="A43" s="1" t="s">
        <v>182</v>
      </c>
      <c r="B43" s="1"/>
      <c r="C43" s="1">
        <v>7.4999999999999997E-3</v>
      </c>
      <c r="D43" s="2">
        <v>-1.676163817521416</v>
      </c>
      <c r="E43" s="2">
        <v>0.18301362434759341</v>
      </c>
      <c r="F43" s="3">
        <v>0.66305818673883321</v>
      </c>
      <c r="G43" s="4">
        <v>98212</v>
      </c>
      <c r="H43" s="4">
        <v>113670</v>
      </c>
      <c r="I43" s="3">
        <v>84527</v>
      </c>
      <c r="J43" s="6">
        <f t="shared" si="0"/>
        <v>15458</v>
      </c>
      <c r="K43" s="6">
        <f t="shared" si="1"/>
        <v>-29143</v>
      </c>
      <c r="L43" s="7">
        <f t="shared" si="2"/>
        <v>0.15739420844703295</v>
      </c>
      <c r="M43" s="7">
        <f t="shared" si="3"/>
        <v>-0.25638251077681007</v>
      </c>
      <c r="N43" s="8">
        <v>322.15609999999998</v>
      </c>
      <c r="O43" s="8">
        <v>335.34519999999998</v>
      </c>
      <c r="P43" s="3">
        <v>308.47500000000002</v>
      </c>
      <c r="Q43" s="6">
        <f t="shared" si="4"/>
        <v>13.189099999999996</v>
      </c>
      <c r="R43" s="6">
        <f t="shared" si="5"/>
        <v>-26.870199999999954</v>
      </c>
      <c r="S43" s="7">
        <f t="shared" si="6"/>
        <v>4.0940090844159081E-2</v>
      </c>
      <c r="T43" s="7">
        <f t="shared" si="7"/>
        <v>-8.0126985565918213E-2</v>
      </c>
      <c r="U43" s="10" t="s">
        <v>183</v>
      </c>
      <c r="V43" s="10" t="s">
        <v>184</v>
      </c>
      <c r="W43" s="3" t="s">
        <v>185</v>
      </c>
      <c r="X43" s="6">
        <f t="shared" si="8"/>
        <v>50487</v>
      </c>
      <c r="Y43" s="6">
        <f t="shared" si="9"/>
        <v>-437598</v>
      </c>
      <c r="Z43" s="7">
        <f t="shared" si="10"/>
        <v>5.4605452433434495E-2</v>
      </c>
      <c r="AA43" s="7">
        <f t="shared" si="11"/>
        <v>-0.44878854230230802</v>
      </c>
      <c r="AB43" s="4">
        <v>144000</v>
      </c>
      <c r="AC43" s="5">
        <v>33600</v>
      </c>
      <c r="AD43" s="4">
        <v>859</v>
      </c>
      <c r="AE43" s="4">
        <v>1462</v>
      </c>
      <c r="AF43" s="5">
        <v>683</v>
      </c>
      <c r="AG43" s="6">
        <f t="shared" si="12"/>
        <v>603</v>
      </c>
      <c r="AH43" s="6">
        <f t="shared" si="13"/>
        <v>-779</v>
      </c>
      <c r="AI43" s="7">
        <f t="shared" si="14"/>
        <v>0.70197904540162981</v>
      </c>
      <c r="AJ43" s="7">
        <f t="shared" si="15"/>
        <v>-0.53283173734610123</v>
      </c>
      <c r="AK43" s="4">
        <v>1492.85</v>
      </c>
      <c r="AL43" s="4">
        <v>1495.3</v>
      </c>
      <c r="AM43" s="5">
        <v>1502.45</v>
      </c>
      <c r="AN43" s="4">
        <v>1475.3</v>
      </c>
      <c r="AO43" s="4">
        <v>1478</v>
      </c>
      <c r="AP43" s="3">
        <v>1487.8</v>
      </c>
      <c r="AQ43" s="9">
        <f t="shared" si="16"/>
        <v>17.549999999999955</v>
      </c>
      <c r="AR43" s="9">
        <f t="shared" si="17"/>
        <v>17.299999999999955</v>
      </c>
      <c r="AS43" s="9">
        <f t="shared" si="18"/>
        <v>14.650000000000091</v>
      </c>
      <c r="AT43" s="6">
        <f t="shared" si="19"/>
        <v>-0.25</v>
      </c>
      <c r="AU43" s="6">
        <f t="shared" si="20"/>
        <v>-2.6499999999998636</v>
      </c>
      <c r="AV43" s="7">
        <f t="shared" si="21"/>
        <v>-1.4245014245014282E-2</v>
      </c>
      <c r="AW43" s="7">
        <f t="shared" si="22"/>
        <v>-0.1531791907514376</v>
      </c>
      <c r="AX43" s="1" t="s">
        <v>45</v>
      </c>
      <c r="AY43" s="1" t="b">
        <f t="shared" si="23"/>
        <v>0</v>
      </c>
      <c r="AZ43" s="1" t="b">
        <f t="shared" si="24"/>
        <v>0</v>
      </c>
      <c r="BA43" s="1" t="b">
        <f t="shared" si="25"/>
        <v>0</v>
      </c>
      <c r="BB43" s="1" t="e">
        <v>#N/A</v>
      </c>
      <c r="BC43" s="1">
        <v>2372.0714549999998</v>
      </c>
      <c r="BD43" s="1" t="b">
        <f t="shared" si="26"/>
        <v>0</v>
      </c>
      <c r="BE43" s="1" t="b">
        <f t="shared" si="27"/>
        <v>0</v>
      </c>
    </row>
    <row r="44" spans="1:57" x14ac:dyDescent="0.25">
      <c r="A44" s="1" t="s">
        <v>186</v>
      </c>
      <c r="B44" s="1"/>
      <c r="C44" s="1"/>
      <c r="D44" s="2">
        <v>-1.530540273663425</v>
      </c>
      <c r="E44" s="2">
        <v>3.8535921495594998</v>
      </c>
      <c r="F44" s="3">
        <v>0.35864542382232001</v>
      </c>
      <c r="G44" s="4">
        <v>103827</v>
      </c>
      <c r="H44" s="4">
        <v>221895</v>
      </c>
      <c r="I44" s="3">
        <v>105698</v>
      </c>
      <c r="J44" s="6">
        <f t="shared" si="0"/>
        <v>118068</v>
      </c>
      <c r="K44" s="6">
        <f t="shared" si="1"/>
        <v>-116197</v>
      </c>
      <c r="L44" s="7">
        <f t="shared" si="2"/>
        <v>1.137160854113092</v>
      </c>
      <c r="M44" s="7">
        <f t="shared" si="3"/>
        <v>-0.52365758579508326</v>
      </c>
      <c r="N44" s="8">
        <v>232.0317</v>
      </c>
      <c r="O44" s="8">
        <v>810.77600000000007</v>
      </c>
      <c r="P44" s="3">
        <v>522.54250000000002</v>
      </c>
      <c r="Q44" s="6">
        <f t="shared" si="4"/>
        <v>578.74430000000007</v>
      </c>
      <c r="R44" s="6">
        <f t="shared" si="5"/>
        <v>-288.23350000000005</v>
      </c>
      <c r="S44" s="7">
        <f t="shared" si="6"/>
        <v>2.4942466912926125</v>
      </c>
      <c r="T44" s="7">
        <f t="shared" si="7"/>
        <v>-0.35550324627270669</v>
      </c>
      <c r="U44" s="10" t="s">
        <v>187</v>
      </c>
      <c r="V44" s="10" t="s">
        <v>188</v>
      </c>
      <c r="W44" s="3" t="s">
        <v>189</v>
      </c>
      <c r="X44" s="6">
        <f t="shared" si="8"/>
        <v>1296723</v>
      </c>
      <c r="Y44" s="6">
        <f t="shared" si="9"/>
        <v>665607</v>
      </c>
      <c r="Z44" s="7">
        <f t="shared" si="10"/>
        <v>0.74108451196847114</v>
      </c>
      <c r="AA44" s="7">
        <f t="shared" si="11"/>
        <v>0.21848345323646548</v>
      </c>
      <c r="AB44" s="4"/>
      <c r="AC44" s="5"/>
      <c r="AD44" s="4"/>
      <c r="AE44" s="4"/>
      <c r="AF44" s="5"/>
      <c r="AG44" s="6">
        <f t="shared" si="12"/>
        <v>0</v>
      </c>
      <c r="AH44" s="6">
        <f t="shared" si="13"/>
        <v>0</v>
      </c>
      <c r="AI44" s="7" t="e">
        <f t="shared" si="14"/>
        <v>#DIV/0!</v>
      </c>
      <c r="AJ44" s="7" t="e">
        <f t="shared" si="15"/>
        <v>#DIV/0!</v>
      </c>
      <c r="AK44" s="4"/>
      <c r="AL44" s="4"/>
      <c r="AM44" s="5"/>
      <c r="AN44" s="4">
        <v>698.05</v>
      </c>
      <c r="AO44" s="4">
        <v>724.95</v>
      </c>
      <c r="AP44" s="3">
        <v>727.55</v>
      </c>
      <c r="AQ44" s="9">
        <f t="shared" si="16"/>
        <v>-698.05</v>
      </c>
      <c r="AR44" s="9">
        <f t="shared" si="17"/>
        <v>-724.95</v>
      </c>
      <c r="AS44" s="9">
        <f t="shared" si="18"/>
        <v>-727.55</v>
      </c>
      <c r="AT44" s="6">
        <f t="shared" si="19"/>
        <v>-26.900000000000091</v>
      </c>
      <c r="AU44" s="6">
        <f t="shared" si="20"/>
        <v>-2.5999999999999091</v>
      </c>
      <c r="AV44" s="7">
        <f t="shared" si="21"/>
        <v>3.8535921495595003E-2</v>
      </c>
      <c r="AW44" s="7">
        <f t="shared" si="22"/>
        <v>3.5864542382232001E-3</v>
      </c>
      <c r="AX44" s="1" t="s">
        <v>45</v>
      </c>
      <c r="AY44" s="1" t="e">
        <f t="shared" si="23"/>
        <v>#DIV/0!</v>
      </c>
      <c r="AZ44" s="1" t="b">
        <f t="shared" si="24"/>
        <v>0</v>
      </c>
      <c r="BA44" s="1" t="e">
        <f t="shared" si="25"/>
        <v>#DIV/0!</v>
      </c>
      <c r="BB44" s="1" t="e">
        <v>#N/A</v>
      </c>
      <c r="BC44" s="1">
        <v>18098.64129</v>
      </c>
      <c r="BD44" s="1" t="e">
        <f t="shared" si="26"/>
        <v>#DIV/0!</v>
      </c>
      <c r="BE44" s="1" t="b">
        <f t="shared" si="27"/>
        <v>0</v>
      </c>
    </row>
    <row r="45" spans="1:57" x14ac:dyDescent="0.25">
      <c r="A45" s="1" t="s">
        <v>190</v>
      </c>
      <c r="B45" s="1"/>
      <c r="C45" s="1"/>
      <c r="D45" s="2">
        <v>-1.6012707134884481</v>
      </c>
      <c r="E45" s="2">
        <v>1.04707473495921</v>
      </c>
      <c r="F45" s="3">
        <v>-1.19165839126118</v>
      </c>
      <c r="G45" s="4">
        <v>9137</v>
      </c>
      <c r="H45" s="4">
        <v>9504</v>
      </c>
      <c r="I45" s="3">
        <v>10063</v>
      </c>
      <c r="J45" s="6">
        <f t="shared" si="0"/>
        <v>367</v>
      </c>
      <c r="K45" s="6">
        <f t="shared" si="1"/>
        <v>559</v>
      </c>
      <c r="L45" s="7">
        <f t="shared" si="2"/>
        <v>4.0166356572179054E-2</v>
      </c>
      <c r="M45" s="7">
        <f t="shared" si="3"/>
        <v>5.8817340067340067E-2</v>
      </c>
      <c r="N45" s="8">
        <v>4.3914999999999997</v>
      </c>
      <c r="O45" s="8">
        <v>5.7949999999999999</v>
      </c>
      <c r="P45" s="3">
        <v>5.0756000000000014</v>
      </c>
      <c r="Q45" s="6">
        <f t="shared" si="4"/>
        <v>1.4035000000000002</v>
      </c>
      <c r="R45" s="6">
        <f t="shared" si="5"/>
        <v>-0.71939999999999849</v>
      </c>
      <c r="S45" s="7">
        <f t="shared" si="6"/>
        <v>0.31959467152453608</v>
      </c>
      <c r="T45" s="7">
        <f t="shared" si="7"/>
        <v>-0.1241415012942189</v>
      </c>
      <c r="U45" s="10" t="s">
        <v>191</v>
      </c>
      <c r="V45" s="10" t="s">
        <v>192</v>
      </c>
      <c r="W45" s="3" t="s">
        <v>193</v>
      </c>
      <c r="X45" s="6">
        <f t="shared" si="8"/>
        <v>-3534</v>
      </c>
      <c r="Y45" s="6">
        <f t="shared" si="9"/>
        <v>19843</v>
      </c>
      <c r="Z45" s="7">
        <f t="shared" si="10"/>
        <v>-3.2608695652173912E-2</v>
      </c>
      <c r="AA45" s="7">
        <f t="shared" si="11"/>
        <v>0.18926575227485168</v>
      </c>
      <c r="AB45" s="4"/>
      <c r="AC45" s="5"/>
      <c r="AD45" s="4"/>
      <c r="AE45" s="4"/>
      <c r="AF45" s="5"/>
      <c r="AG45" s="6">
        <f t="shared" si="12"/>
        <v>0</v>
      </c>
      <c r="AH45" s="6">
        <f t="shared" si="13"/>
        <v>0</v>
      </c>
      <c r="AI45" s="7" t="e">
        <f t="shared" si="14"/>
        <v>#DIV/0!</v>
      </c>
      <c r="AJ45" s="7" t="e">
        <f t="shared" si="15"/>
        <v>#DIV/0!</v>
      </c>
      <c r="AK45" s="4"/>
      <c r="AL45" s="4"/>
      <c r="AM45" s="5"/>
      <c r="AN45" s="4">
        <v>229.21</v>
      </c>
      <c r="AO45" s="4">
        <v>231.61</v>
      </c>
      <c r="AP45" s="3">
        <v>228.85</v>
      </c>
      <c r="AQ45" s="9">
        <f t="shared" si="16"/>
        <v>-229.21</v>
      </c>
      <c r="AR45" s="9">
        <f t="shared" si="17"/>
        <v>-231.61</v>
      </c>
      <c r="AS45" s="9">
        <f t="shared" si="18"/>
        <v>-228.85</v>
      </c>
      <c r="AT45" s="6">
        <f t="shared" si="19"/>
        <v>-2.4000000000000057</v>
      </c>
      <c r="AU45" s="6">
        <f t="shared" si="20"/>
        <v>2.7600000000000193</v>
      </c>
      <c r="AV45" s="7">
        <f t="shared" si="21"/>
        <v>1.0470747349592101E-2</v>
      </c>
      <c r="AW45" s="7">
        <f t="shared" si="22"/>
        <v>-1.19165839126118E-2</v>
      </c>
      <c r="AX45" s="1" t="s">
        <v>45</v>
      </c>
      <c r="AY45" s="1" t="e">
        <f t="shared" si="23"/>
        <v>#DIV/0!</v>
      </c>
      <c r="AZ45" s="1" t="b">
        <f t="shared" si="24"/>
        <v>0</v>
      </c>
      <c r="BA45" s="1" t="e">
        <f t="shared" si="25"/>
        <v>#DIV/0!</v>
      </c>
      <c r="BB45" s="1" t="e">
        <v>#N/A</v>
      </c>
      <c r="BC45" s="1">
        <v>200426.77952000001</v>
      </c>
      <c r="BD45" s="1" t="e">
        <f t="shared" si="26"/>
        <v>#DIV/0!</v>
      </c>
      <c r="BE45" s="1" t="b">
        <f t="shared" si="27"/>
        <v>0</v>
      </c>
    </row>
    <row r="46" spans="1:57" x14ac:dyDescent="0.25">
      <c r="A46" s="1" t="s">
        <v>194</v>
      </c>
      <c r="B46" s="1"/>
      <c r="C46" s="1"/>
      <c r="D46" s="2">
        <v>1.7845340383344399</v>
      </c>
      <c r="E46" s="2">
        <v>-0.99567099567099748</v>
      </c>
      <c r="F46" s="3">
        <v>1.016615653694789</v>
      </c>
      <c r="G46" s="4">
        <v>381</v>
      </c>
      <c r="H46" s="4">
        <v>113</v>
      </c>
      <c r="I46" s="3">
        <v>200</v>
      </c>
      <c r="J46" s="6">
        <f t="shared" si="0"/>
        <v>-268</v>
      </c>
      <c r="K46" s="6">
        <f t="shared" si="1"/>
        <v>87</v>
      </c>
      <c r="L46" s="7">
        <f t="shared" si="2"/>
        <v>-0.70341207349081369</v>
      </c>
      <c r="M46" s="7">
        <f t="shared" si="3"/>
        <v>0.76991150442477874</v>
      </c>
      <c r="N46" s="8">
        <v>5.5500000000000001E-2</v>
      </c>
      <c r="O46" s="8">
        <v>2.4400000000000002E-2</v>
      </c>
      <c r="P46" s="3">
        <v>2.2100000000000002E-2</v>
      </c>
      <c r="Q46" s="6">
        <f t="shared" si="4"/>
        <v>-3.1099999999999999E-2</v>
      </c>
      <c r="R46" s="6">
        <f t="shared" si="5"/>
        <v>-2.3E-3</v>
      </c>
      <c r="S46" s="7">
        <f t="shared" si="6"/>
        <v>-0.5603603603603603</v>
      </c>
      <c r="T46" s="7">
        <f t="shared" si="7"/>
        <v>-9.4262295081967207E-2</v>
      </c>
      <c r="U46" s="10" t="s">
        <v>195</v>
      </c>
      <c r="V46" s="10" t="s">
        <v>196</v>
      </c>
      <c r="W46" s="3" t="s">
        <v>197</v>
      </c>
      <c r="X46" s="6">
        <f t="shared" si="8"/>
        <v>-1282</v>
      </c>
      <c r="Y46" s="6">
        <f t="shared" si="9"/>
        <v>-610</v>
      </c>
      <c r="Z46" s="7">
        <f t="shared" si="10"/>
        <v>-0.38684369342184671</v>
      </c>
      <c r="AA46" s="7">
        <f t="shared" si="11"/>
        <v>-0.30019685039370081</v>
      </c>
      <c r="AB46" s="4"/>
      <c r="AC46" s="5"/>
      <c r="AD46" s="4"/>
      <c r="AE46" s="4"/>
      <c r="AF46" s="5"/>
      <c r="AG46" s="6">
        <f t="shared" si="12"/>
        <v>0</v>
      </c>
      <c r="AH46" s="6">
        <f t="shared" si="13"/>
        <v>0</v>
      </c>
      <c r="AI46" s="7" t="e">
        <f t="shared" si="14"/>
        <v>#DIV/0!</v>
      </c>
      <c r="AJ46" s="7" t="e">
        <f t="shared" si="15"/>
        <v>#DIV/0!</v>
      </c>
      <c r="AK46" s="4"/>
      <c r="AL46" s="4"/>
      <c r="AM46" s="5"/>
      <c r="AN46" s="4">
        <v>92.4</v>
      </c>
      <c r="AO46" s="4">
        <v>91.48</v>
      </c>
      <c r="AP46" s="3">
        <v>92.41</v>
      </c>
      <c r="AQ46" s="9">
        <f t="shared" si="16"/>
        <v>-92.4</v>
      </c>
      <c r="AR46" s="9">
        <f t="shared" si="17"/>
        <v>-91.48</v>
      </c>
      <c r="AS46" s="9">
        <f t="shared" si="18"/>
        <v>-92.41</v>
      </c>
      <c r="AT46" s="6">
        <f t="shared" si="19"/>
        <v>0.92000000000000171</v>
      </c>
      <c r="AU46" s="6">
        <f t="shared" si="20"/>
        <v>-0.92999999999999261</v>
      </c>
      <c r="AV46" s="7">
        <f t="shared" si="21"/>
        <v>-9.9567099567099745E-3</v>
      </c>
      <c r="AW46" s="7">
        <f t="shared" si="22"/>
        <v>1.0166156536947886E-2</v>
      </c>
      <c r="AX46" s="1" t="s">
        <v>45</v>
      </c>
      <c r="AY46" s="1" t="e">
        <f t="shared" si="23"/>
        <v>#DIV/0!</v>
      </c>
      <c r="AZ46" s="1" t="b">
        <f t="shared" si="24"/>
        <v>0</v>
      </c>
      <c r="BA46" s="1" t="e">
        <f t="shared" si="25"/>
        <v>#DIV/0!</v>
      </c>
      <c r="BB46" s="1" t="e">
        <v>#N/A</v>
      </c>
      <c r="BC46" s="1">
        <v>26261.82734</v>
      </c>
      <c r="BD46" s="1" t="e">
        <f t="shared" si="26"/>
        <v>#DIV/0!</v>
      </c>
      <c r="BE46" s="1" t="b">
        <f t="shared" si="27"/>
        <v>0</v>
      </c>
    </row>
    <row r="47" spans="1:57" x14ac:dyDescent="0.25">
      <c r="A47" s="1" t="s">
        <v>198</v>
      </c>
      <c r="B47" s="1"/>
      <c r="C47" s="1"/>
      <c r="D47" s="2">
        <v>-1.8144315480352431</v>
      </c>
      <c r="E47" s="2">
        <v>0.57682036674380699</v>
      </c>
      <c r="F47" s="3">
        <v>2.7082522037738519</v>
      </c>
      <c r="G47" s="4">
        <v>3333</v>
      </c>
      <c r="H47" s="4">
        <v>7452</v>
      </c>
      <c r="I47" s="3">
        <v>8254</v>
      </c>
      <c r="J47" s="6">
        <f t="shared" si="0"/>
        <v>4119</v>
      </c>
      <c r="K47" s="6">
        <f t="shared" si="1"/>
        <v>802</v>
      </c>
      <c r="L47" s="7">
        <f t="shared" si="2"/>
        <v>1.2358235823582358</v>
      </c>
      <c r="M47" s="7">
        <f t="shared" si="3"/>
        <v>0.10762211486849169</v>
      </c>
      <c r="N47" s="8">
        <v>2.4984999999999999</v>
      </c>
      <c r="O47" s="8">
        <v>8.2256999999999998</v>
      </c>
      <c r="P47" s="3">
        <v>9.3539999999999992</v>
      </c>
      <c r="Q47" s="6">
        <f t="shared" si="4"/>
        <v>5.7271999999999998</v>
      </c>
      <c r="R47" s="6">
        <f t="shared" si="5"/>
        <v>1.1282999999999994</v>
      </c>
      <c r="S47" s="7">
        <f t="shared" si="6"/>
        <v>2.2922553532119272</v>
      </c>
      <c r="T47" s="7">
        <f t="shared" si="7"/>
        <v>0.13716765746380241</v>
      </c>
      <c r="U47" s="10" t="s">
        <v>199</v>
      </c>
      <c r="V47" s="10" t="s">
        <v>200</v>
      </c>
      <c r="W47" s="3" t="s">
        <v>201</v>
      </c>
      <c r="X47" s="6">
        <f t="shared" si="8"/>
        <v>11315</v>
      </c>
      <c r="Y47" s="6">
        <f t="shared" si="9"/>
        <v>5782</v>
      </c>
      <c r="Z47" s="7">
        <f t="shared" si="10"/>
        <v>1.2260266551088959</v>
      </c>
      <c r="AA47" s="7">
        <f t="shared" si="11"/>
        <v>0.28144470404984423</v>
      </c>
      <c r="AB47" s="4"/>
      <c r="AC47" s="5"/>
      <c r="AD47" s="4"/>
      <c r="AE47" s="4"/>
      <c r="AF47" s="5"/>
      <c r="AG47" s="6">
        <f t="shared" si="12"/>
        <v>0</v>
      </c>
      <c r="AH47" s="6">
        <f t="shared" si="13"/>
        <v>0</v>
      </c>
      <c r="AI47" s="7" t="e">
        <f t="shared" si="14"/>
        <v>#DIV/0!</v>
      </c>
      <c r="AJ47" s="7" t="e">
        <f t="shared" si="15"/>
        <v>#DIV/0!</v>
      </c>
      <c r="AK47" s="4"/>
      <c r="AL47" s="4"/>
      <c r="AM47" s="5"/>
      <c r="AN47" s="4">
        <v>1404.25</v>
      </c>
      <c r="AO47" s="4">
        <v>1412.35</v>
      </c>
      <c r="AP47" s="3">
        <v>1450.6</v>
      </c>
      <c r="AQ47" s="9">
        <f t="shared" si="16"/>
        <v>-1404.25</v>
      </c>
      <c r="AR47" s="9">
        <f t="shared" si="17"/>
        <v>-1412.35</v>
      </c>
      <c r="AS47" s="9">
        <f t="shared" si="18"/>
        <v>-1450.6</v>
      </c>
      <c r="AT47" s="6">
        <f t="shared" si="19"/>
        <v>-8.0999999999999091</v>
      </c>
      <c r="AU47" s="6">
        <f t="shared" si="20"/>
        <v>-38.25</v>
      </c>
      <c r="AV47" s="7">
        <f t="shared" si="21"/>
        <v>5.7682036674380696E-3</v>
      </c>
      <c r="AW47" s="7">
        <f t="shared" si="22"/>
        <v>2.7082522037738522E-2</v>
      </c>
      <c r="AX47" s="1" t="s">
        <v>56</v>
      </c>
      <c r="AY47" s="1" t="e">
        <f t="shared" si="23"/>
        <v>#DIV/0!</v>
      </c>
      <c r="AZ47" s="1" t="b">
        <f t="shared" si="24"/>
        <v>0</v>
      </c>
      <c r="BA47" s="1" t="e">
        <f t="shared" si="25"/>
        <v>#DIV/0!</v>
      </c>
      <c r="BB47" s="1" t="e">
        <v>#N/A</v>
      </c>
      <c r="BC47" s="1">
        <v>1936114.23499</v>
      </c>
      <c r="BD47" s="1" t="e">
        <f t="shared" si="26"/>
        <v>#DIV/0!</v>
      </c>
      <c r="BE47" s="1" t="str">
        <f t="shared" si="27"/>
        <v>buy</v>
      </c>
    </row>
    <row r="48" spans="1:57" x14ac:dyDescent="0.25">
      <c r="A48" s="1" t="s">
        <v>202</v>
      </c>
      <c r="B48" s="1"/>
      <c r="C48" s="1"/>
      <c r="D48" s="2">
        <v>4.8931383577052721</v>
      </c>
      <c r="E48" s="2">
        <v>0.1072386058981401</v>
      </c>
      <c r="F48" s="3">
        <v>-1.660417782538844</v>
      </c>
      <c r="G48" s="4">
        <v>420</v>
      </c>
      <c r="H48" s="4">
        <v>262</v>
      </c>
      <c r="I48" s="3">
        <v>159</v>
      </c>
      <c r="J48" s="6">
        <f t="shared" si="0"/>
        <v>-158</v>
      </c>
      <c r="K48" s="6">
        <f t="shared" si="1"/>
        <v>-103</v>
      </c>
      <c r="L48" s="7">
        <f t="shared" si="2"/>
        <v>-0.37619047619047619</v>
      </c>
      <c r="M48" s="7">
        <f t="shared" si="3"/>
        <v>-0.3931297709923664</v>
      </c>
      <c r="N48" s="8">
        <v>0.161</v>
      </c>
      <c r="O48" s="8">
        <v>7.7300000000000008E-2</v>
      </c>
      <c r="P48" s="3">
        <v>2.5700000000000001E-2</v>
      </c>
      <c r="Q48" s="6">
        <f t="shared" si="4"/>
        <v>-8.3699999999999997E-2</v>
      </c>
      <c r="R48" s="6">
        <f t="shared" si="5"/>
        <v>-5.1600000000000007E-2</v>
      </c>
      <c r="S48" s="7">
        <f t="shared" si="6"/>
        <v>-0.51987577639751548</v>
      </c>
      <c r="T48" s="7">
        <f t="shared" si="7"/>
        <v>-0.66752910737386806</v>
      </c>
      <c r="U48" s="10" t="s">
        <v>203</v>
      </c>
      <c r="V48" s="10" t="s">
        <v>204</v>
      </c>
      <c r="W48" s="3" t="s">
        <v>205</v>
      </c>
      <c r="X48" s="6">
        <f t="shared" si="8"/>
        <v>-32408</v>
      </c>
      <c r="Y48" s="6">
        <f t="shared" si="9"/>
        <v>-13780</v>
      </c>
      <c r="Z48" s="7">
        <f t="shared" si="10"/>
        <v>-0.57431462545854084</v>
      </c>
      <c r="AA48" s="7">
        <f t="shared" si="11"/>
        <v>-0.573664710045377</v>
      </c>
      <c r="AB48" s="4"/>
      <c r="AC48" s="5"/>
      <c r="AD48" s="4"/>
      <c r="AE48" s="4"/>
      <c r="AF48" s="5"/>
      <c r="AG48" s="6">
        <f t="shared" si="12"/>
        <v>0</v>
      </c>
      <c r="AH48" s="6">
        <f t="shared" si="13"/>
        <v>0</v>
      </c>
      <c r="AI48" s="7" t="e">
        <f t="shared" si="14"/>
        <v>#DIV/0!</v>
      </c>
      <c r="AJ48" s="7" t="e">
        <f t="shared" si="15"/>
        <v>#DIV/0!</v>
      </c>
      <c r="AK48" s="4"/>
      <c r="AL48" s="4"/>
      <c r="AM48" s="5"/>
      <c r="AN48" s="4">
        <v>18.649999999999999</v>
      </c>
      <c r="AO48" s="4">
        <v>18.670000000000002</v>
      </c>
      <c r="AP48" s="3">
        <v>18.36</v>
      </c>
      <c r="AQ48" s="9">
        <f t="shared" si="16"/>
        <v>-18.649999999999999</v>
      </c>
      <c r="AR48" s="9">
        <f t="shared" si="17"/>
        <v>-18.670000000000002</v>
      </c>
      <c r="AS48" s="9">
        <f t="shared" si="18"/>
        <v>-18.36</v>
      </c>
      <c r="AT48" s="6">
        <f t="shared" si="19"/>
        <v>-2.0000000000003126E-2</v>
      </c>
      <c r="AU48" s="6">
        <f t="shared" si="20"/>
        <v>0.31000000000000227</v>
      </c>
      <c r="AV48" s="7">
        <f t="shared" si="21"/>
        <v>1.072386058981401E-3</v>
      </c>
      <c r="AW48" s="7">
        <f t="shared" si="22"/>
        <v>-1.6604177825388443E-2</v>
      </c>
      <c r="AX48" s="1" t="s">
        <v>45</v>
      </c>
      <c r="AY48" s="1" t="e">
        <f t="shared" si="23"/>
        <v>#DIV/0!</v>
      </c>
      <c r="AZ48" s="1" t="b">
        <f t="shared" si="24"/>
        <v>0</v>
      </c>
      <c r="BA48" s="1" t="e">
        <f t="shared" si="25"/>
        <v>#DIV/0!</v>
      </c>
      <c r="BB48" s="1" t="e">
        <v>#N/A</v>
      </c>
      <c r="BC48" s="1" t="e">
        <v>#N/A</v>
      </c>
      <c r="BD48" s="1" t="e">
        <f t="shared" si="26"/>
        <v>#DIV/0!</v>
      </c>
      <c r="BE48" s="1" t="b">
        <f t="shared" si="27"/>
        <v>0</v>
      </c>
    </row>
    <row r="49" spans="1:57" x14ac:dyDescent="0.25">
      <c r="A49" s="1" t="s">
        <v>206</v>
      </c>
      <c r="B49" s="1"/>
      <c r="C49" s="1"/>
      <c r="D49" s="2">
        <v>-1.725847152126885</v>
      </c>
      <c r="E49" s="2">
        <v>-0.55940208170938555</v>
      </c>
      <c r="F49" s="3">
        <v>-1.590814773827647</v>
      </c>
      <c r="G49" s="4">
        <v>8717</v>
      </c>
      <c r="H49" s="4">
        <v>10336</v>
      </c>
      <c r="I49" s="3">
        <v>11153</v>
      </c>
      <c r="J49" s="6">
        <f t="shared" si="0"/>
        <v>1619</v>
      </c>
      <c r="K49" s="6">
        <f t="shared" si="1"/>
        <v>817</v>
      </c>
      <c r="L49" s="7">
        <f t="shared" si="2"/>
        <v>0.18572903521853848</v>
      </c>
      <c r="M49" s="7">
        <f t="shared" si="3"/>
        <v>7.904411764705882E-2</v>
      </c>
      <c r="N49" s="8">
        <v>16.546199999999999</v>
      </c>
      <c r="O49" s="8">
        <v>19.128599999999999</v>
      </c>
      <c r="P49" s="3">
        <v>16.357099999999999</v>
      </c>
      <c r="Q49" s="6">
        <f t="shared" si="4"/>
        <v>2.5823999999999998</v>
      </c>
      <c r="R49" s="6">
        <f t="shared" si="5"/>
        <v>-2.7714999999999996</v>
      </c>
      <c r="S49" s="7">
        <f t="shared" si="6"/>
        <v>0.15607208905972367</v>
      </c>
      <c r="T49" s="7">
        <f t="shared" si="7"/>
        <v>-0.14488775968967932</v>
      </c>
      <c r="U49" s="10" t="s">
        <v>207</v>
      </c>
      <c r="V49" s="10" t="s">
        <v>208</v>
      </c>
      <c r="W49" s="3" t="s">
        <v>209</v>
      </c>
      <c r="X49" s="6">
        <f t="shared" si="8"/>
        <v>-8934</v>
      </c>
      <c r="Y49" s="6">
        <f t="shared" si="9"/>
        <v>-30920</v>
      </c>
      <c r="Z49" s="7">
        <f t="shared" si="10"/>
        <v>-2.1284756883477033E-2</v>
      </c>
      <c r="AA49" s="7">
        <f t="shared" si="11"/>
        <v>-7.5267220541232666E-2</v>
      </c>
      <c r="AB49" s="4"/>
      <c r="AC49" s="5"/>
      <c r="AD49" s="4"/>
      <c r="AE49" s="4"/>
      <c r="AF49" s="5"/>
      <c r="AG49" s="6">
        <f t="shared" si="12"/>
        <v>0</v>
      </c>
      <c r="AH49" s="6">
        <f t="shared" si="13"/>
        <v>0</v>
      </c>
      <c r="AI49" s="7" t="e">
        <f t="shared" si="14"/>
        <v>#DIV/0!</v>
      </c>
      <c r="AJ49" s="7" t="e">
        <f t="shared" si="15"/>
        <v>#DIV/0!</v>
      </c>
      <c r="AK49" s="4"/>
      <c r="AL49" s="4"/>
      <c r="AM49" s="5"/>
      <c r="AN49" s="4">
        <v>218.09</v>
      </c>
      <c r="AO49" s="4">
        <v>216.87</v>
      </c>
      <c r="AP49" s="3">
        <v>213.42</v>
      </c>
      <c r="AQ49" s="9">
        <f t="shared" si="16"/>
        <v>-218.09</v>
      </c>
      <c r="AR49" s="9">
        <f t="shared" si="17"/>
        <v>-216.87</v>
      </c>
      <c r="AS49" s="9">
        <f t="shared" si="18"/>
        <v>-213.42</v>
      </c>
      <c r="AT49" s="6">
        <f t="shared" si="19"/>
        <v>1.2199999999999989</v>
      </c>
      <c r="AU49" s="6">
        <f t="shared" si="20"/>
        <v>3.4500000000000171</v>
      </c>
      <c r="AV49" s="7">
        <f t="shared" si="21"/>
        <v>-5.5940208170938551E-3</v>
      </c>
      <c r="AW49" s="7">
        <f t="shared" si="22"/>
        <v>-1.5908147738276465E-2</v>
      </c>
      <c r="AX49" s="1" t="s">
        <v>45</v>
      </c>
      <c r="AY49" s="1" t="e">
        <f t="shared" si="23"/>
        <v>#DIV/0!</v>
      </c>
      <c r="AZ49" s="1" t="b">
        <f t="shared" si="24"/>
        <v>0</v>
      </c>
      <c r="BA49" s="1" t="e">
        <f t="shared" si="25"/>
        <v>#DIV/0!</v>
      </c>
      <c r="BB49" s="1" t="e">
        <v>#N/A</v>
      </c>
      <c r="BC49" s="1">
        <v>19503.12</v>
      </c>
      <c r="BD49" s="1" t="e">
        <f t="shared" si="26"/>
        <v>#DIV/0!</v>
      </c>
      <c r="BE49" s="1" t="b">
        <f t="shared" si="27"/>
        <v>0</v>
      </c>
    </row>
    <row r="50" spans="1:57" x14ac:dyDescent="0.25">
      <c r="A50" s="1" t="s">
        <v>210</v>
      </c>
      <c r="B50" s="1"/>
      <c r="C50" s="1"/>
      <c r="D50" s="2">
        <v>-1.3189280202048519</v>
      </c>
      <c r="E50" s="2">
        <v>0.90999573439499593</v>
      </c>
      <c r="F50" s="3">
        <v>-0.63407073411300952</v>
      </c>
      <c r="G50" s="4">
        <v>3645</v>
      </c>
      <c r="H50" s="4">
        <v>3906</v>
      </c>
      <c r="I50" s="3">
        <v>2733</v>
      </c>
      <c r="J50" s="6">
        <f t="shared" si="0"/>
        <v>261</v>
      </c>
      <c r="K50" s="6">
        <f t="shared" si="1"/>
        <v>-1173</v>
      </c>
      <c r="L50" s="7">
        <f t="shared" si="2"/>
        <v>7.160493827160494E-2</v>
      </c>
      <c r="M50" s="7">
        <f t="shared" si="3"/>
        <v>-0.30030721966205837</v>
      </c>
      <c r="N50" s="8">
        <v>0.68980000000000008</v>
      </c>
      <c r="O50" s="8">
        <v>0.93900000000000006</v>
      </c>
      <c r="P50" s="3">
        <v>0.66969999999999996</v>
      </c>
      <c r="Q50" s="6">
        <f t="shared" si="4"/>
        <v>0.24919999999999998</v>
      </c>
      <c r="R50" s="6">
        <f t="shared" si="5"/>
        <v>-0.26930000000000009</v>
      </c>
      <c r="S50" s="7">
        <f t="shared" si="6"/>
        <v>0.36126413453174827</v>
      </c>
      <c r="T50" s="7">
        <f t="shared" si="7"/>
        <v>-0.28679446219382332</v>
      </c>
      <c r="U50" s="10" t="s">
        <v>211</v>
      </c>
      <c r="V50" s="10" t="s">
        <v>212</v>
      </c>
      <c r="W50" s="3" t="s">
        <v>213</v>
      </c>
      <c r="X50" s="6">
        <f t="shared" si="8"/>
        <v>-13557</v>
      </c>
      <c r="Y50" s="6">
        <f t="shared" si="9"/>
        <v>7532</v>
      </c>
      <c r="Z50" s="7">
        <f t="shared" si="10"/>
        <v>-0.24389234699384738</v>
      </c>
      <c r="AA50" s="7">
        <f t="shared" si="11"/>
        <v>0.17920959337600229</v>
      </c>
      <c r="AB50" s="4"/>
      <c r="AC50" s="5"/>
      <c r="AD50" s="4"/>
      <c r="AE50" s="4"/>
      <c r="AF50" s="5"/>
      <c r="AG50" s="6">
        <f t="shared" si="12"/>
        <v>0</v>
      </c>
      <c r="AH50" s="6">
        <f t="shared" si="13"/>
        <v>0</v>
      </c>
      <c r="AI50" s="7" t="e">
        <f t="shared" si="14"/>
        <v>#DIV/0!</v>
      </c>
      <c r="AJ50" s="7" t="e">
        <f t="shared" si="15"/>
        <v>#DIV/0!</v>
      </c>
      <c r="AK50" s="4"/>
      <c r="AL50" s="4"/>
      <c r="AM50" s="5"/>
      <c r="AN50" s="4">
        <v>70.33</v>
      </c>
      <c r="AO50" s="4">
        <v>70.97</v>
      </c>
      <c r="AP50" s="3">
        <v>70.52</v>
      </c>
      <c r="AQ50" s="9">
        <f t="shared" si="16"/>
        <v>-70.33</v>
      </c>
      <c r="AR50" s="9">
        <f t="shared" si="17"/>
        <v>-70.97</v>
      </c>
      <c r="AS50" s="9">
        <f t="shared" si="18"/>
        <v>-70.52</v>
      </c>
      <c r="AT50" s="6">
        <f t="shared" si="19"/>
        <v>-0.64000000000000057</v>
      </c>
      <c r="AU50" s="6">
        <f t="shared" si="20"/>
        <v>0.45000000000000284</v>
      </c>
      <c r="AV50" s="7">
        <f t="shared" si="21"/>
        <v>9.0999573439499593E-3</v>
      </c>
      <c r="AW50" s="7">
        <f t="shared" si="22"/>
        <v>-6.3407073411300948E-3</v>
      </c>
      <c r="AX50" s="1" t="s">
        <v>56</v>
      </c>
      <c r="AY50" s="1" t="e">
        <f t="shared" si="23"/>
        <v>#DIV/0!</v>
      </c>
      <c r="AZ50" s="1" t="b">
        <f t="shared" si="24"/>
        <v>0</v>
      </c>
      <c r="BA50" s="1" t="e">
        <f t="shared" si="25"/>
        <v>#DIV/0!</v>
      </c>
      <c r="BB50" s="1" t="e">
        <v>#N/A</v>
      </c>
      <c r="BC50" s="1">
        <v>1550562.78663</v>
      </c>
      <c r="BD50" s="1" t="e">
        <f t="shared" si="26"/>
        <v>#DIV/0!</v>
      </c>
      <c r="BE50" s="1" t="b">
        <f t="shared" si="27"/>
        <v>0</v>
      </c>
    </row>
    <row r="51" spans="1:57" x14ac:dyDescent="0.25">
      <c r="A51" s="1" t="s">
        <v>214</v>
      </c>
      <c r="B51" s="1"/>
      <c r="C51" s="1"/>
      <c r="D51" s="2">
        <v>-2.1543086172344599</v>
      </c>
      <c r="E51" s="2">
        <v>0.3968253968253852</v>
      </c>
      <c r="F51" s="3">
        <v>-1.963534361851329</v>
      </c>
      <c r="G51" s="4">
        <v>11752</v>
      </c>
      <c r="H51" s="4">
        <v>12272</v>
      </c>
      <c r="I51" s="3">
        <v>13184</v>
      </c>
      <c r="J51" s="6">
        <f t="shared" si="0"/>
        <v>520</v>
      </c>
      <c r="K51" s="6">
        <f t="shared" si="1"/>
        <v>912</v>
      </c>
      <c r="L51" s="7">
        <f t="shared" si="2"/>
        <v>4.4247787610619468E-2</v>
      </c>
      <c r="M51" s="7">
        <f t="shared" si="3"/>
        <v>7.4315514993481088E-2</v>
      </c>
      <c r="N51" s="8">
        <v>7.5657000000000014</v>
      </c>
      <c r="O51" s="8">
        <v>6.9627999999999997</v>
      </c>
      <c r="P51" s="3">
        <v>6.4499000000000004</v>
      </c>
      <c r="Q51" s="6">
        <f t="shared" si="4"/>
        <v>-0.60290000000000177</v>
      </c>
      <c r="R51" s="6">
        <f t="shared" si="5"/>
        <v>-0.51289999999999925</v>
      </c>
      <c r="S51" s="7">
        <f t="shared" si="6"/>
        <v>-7.9688594578162186E-2</v>
      </c>
      <c r="T51" s="7">
        <f t="shared" si="7"/>
        <v>-7.3662894237950138E-2</v>
      </c>
      <c r="U51" s="10" t="s">
        <v>215</v>
      </c>
      <c r="V51" s="10" t="s">
        <v>216</v>
      </c>
      <c r="W51" s="3" t="s">
        <v>217</v>
      </c>
      <c r="X51" s="6">
        <f t="shared" si="8"/>
        <v>-25794</v>
      </c>
      <c r="Y51" s="6">
        <f t="shared" si="9"/>
        <v>-1090</v>
      </c>
      <c r="Z51" s="7">
        <f t="shared" si="10"/>
        <v>-0.24320425423584985</v>
      </c>
      <c r="AA51" s="7">
        <f t="shared" si="11"/>
        <v>-1.3580016196349591E-2</v>
      </c>
      <c r="AB51" s="4"/>
      <c r="AC51" s="5"/>
      <c r="AD51" s="4"/>
      <c r="AE51" s="4"/>
      <c r="AF51" s="5"/>
      <c r="AG51" s="6">
        <f t="shared" si="12"/>
        <v>0</v>
      </c>
      <c r="AH51" s="6">
        <f t="shared" si="13"/>
        <v>0</v>
      </c>
      <c r="AI51" s="7" t="e">
        <f t="shared" si="14"/>
        <v>#DIV/0!</v>
      </c>
      <c r="AJ51" s="7" t="e">
        <f t="shared" si="15"/>
        <v>#DIV/0!</v>
      </c>
      <c r="AK51" s="4"/>
      <c r="AL51" s="4"/>
      <c r="AM51" s="5"/>
      <c r="AN51" s="4">
        <v>390.6</v>
      </c>
      <c r="AO51" s="4">
        <v>392.15</v>
      </c>
      <c r="AP51" s="3">
        <v>384.45</v>
      </c>
      <c r="AQ51" s="9">
        <f t="shared" si="16"/>
        <v>-390.6</v>
      </c>
      <c r="AR51" s="9">
        <f t="shared" si="17"/>
        <v>-392.15</v>
      </c>
      <c r="AS51" s="9">
        <f t="shared" si="18"/>
        <v>-384.45</v>
      </c>
      <c r="AT51" s="6">
        <f t="shared" si="19"/>
        <v>-1.5499999999999545</v>
      </c>
      <c r="AU51" s="6">
        <f t="shared" si="20"/>
        <v>7.6999999999999886</v>
      </c>
      <c r="AV51" s="7">
        <f t="shared" si="21"/>
        <v>3.9682539682538518E-3</v>
      </c>
      <c r="AW51" s="7">
        <f t="shared" si="22"/>
        <v>-1.9635343618513296E-2</v>
      </c>
      <c r="AX51" s="1" t="s">
        <v>45</v>
      </c>
      <c r="AY51" s="1" t="e">
        <f t="shared" si="23"/>
        <v>#DIV/0!</v>
      </c>
      <c r="AZ51" s="1" t="b">
        <f t="shared" si="24"/>
        <v>0</v>
      </c>
      <c r="BA51" s="1" t="e">
        <f t="shared" si="25"/>
        <v>#DIV/0!</v>
      </c>
      <c r="BB51" s="1" t="e">
        <v>#N/A</v>
      </c>
      <c r="BC51" s="1">
        <v>41747.955437500001</v>
      </c>
      <c r="BD51" s="1" t="e">
        <f t="shared" si="26"/>
        <v>#DIV/0!</v>
      </c>
      <c r="BE51" s="1" t="b">
        <f t="shared" si="27"/>
        <v>0</v>
      </c>
    </row>
    <row r="52" spans="1:57" x14ac:dyDescent="0.25">
      <c r="A52" s="1" t="s">
        <v>218</v>
      </c>
      <c r="B52" s="1"/>
      <c r="C52" s="1"/>
      <c r="D52" s="2">
        <v>12.148274151250961</v>
      </c>
      <c r="E52" s="2">
        <v>12.148274151250961</v>
      </c>
      <c r="F52" s="3">
        <v>12.148274151250961</v>
      </c>
      <c r="G52" s="4">
        <v>125023</v>
      </c>
      <c r="H52" s="4">
        <v>125023</v>
      </c>
      <c r="I52" s="3">
        <v>125023</v>
      </c>
      <c r="J52" s="6">
        <f t="shared" si="0"/>
        <v>0</v>
      </c>
      <c r="K52" s="6">
        <f t="shared" si="1"/>
        <v>0</v>
      </c>
      <c r="L52" s="7">
        <f t="shared" si="2"/>
        <v>0</v>
      </c>
      <c r="M52" s="7">
        <f t="shared" si="3"/>
        <v>0</v>
      </c>
      <c r="N52" s="8">
        <v>333.17259999999999</v>
      </c>
      <c r="O52" s="8">
        <v>333.17259999999999</v>
      </c>
      <c r="P52" s="3">
        <v>333.17259999999999</v>
      </c>
      <c r="Q52" s="6">
        <f t="shared" si="4"/>
        <v>0</v>
      </c>
      <c r="R52" s="6">
        <f t="shared" si="5"/>
        <v>0</v>
      </c>
      <c r="S52" s="7">
        <f t="shared" si="6"/>
        <v>0</v>
      </c>
      <c r="T52" s="7">
        <f t="shared" si="7"/>
        <v>0</v>
      </c>
      <c r="U52" s="10" t="s">
        <v>219</v>
      </c>
      <c r="V52" s="10" t="s">
        <v>219</v>
      </c>
      <c r="W52" s="3" t="s">
        <v>219</v>
      </c>
      <c r="X52" s="6">
        <f t="shared" si="8"/>
        <v>0</v>
      </c>
      <c r="Y52" s="6">
        <f t="shared" si="9"/>
        <v>0</v>
      </c>
      <c r="Z52" s="7">
        <f t="shared" si="10"/>
        <v>0</v>
      </c>
      <c r="AA52" s="7">
        <f t="shared" si="11"/>
        <v>0</v>
      </c>
      <c r="AB52" s="4"/>
      <c r="AC52" s="5"/>
      <c r="AD52" s="4"/>
      <c r="AE52" s="4"/>
      <c r="AF52" s="5"/>
      <c r="AG52" s="6">
        <f t="shared" si="12"/>
        <v>0</v>
      </c>
      <c r="AH52" s="6">
        <f t="shared" si="13"/>
        <v>0</v>
      </c>
      <c r="AI52" s="7" t="e">
        <f t="shared" si="14"/>
        <v>#DIV/0!</v>
      </c>
      <c r="AJ52" s="7" t="e">
        <f t="shared" si="15"/>
        <v>#DIV/0!</v>
      </c>
      <c r="AK52" s="4"/>
      <c r="AL52" s="4"/>
      <c r="AM52" s="5"/>
      <c r="AN52" s="4">
        <v>791.15</v>
      </c>
      <c r="AO52" s="4">
        <v>791.15</v>
      </c>
      <c r="AP52" s="3">
        <v>791.15</v>
      </c>
      <c r="AQ52" s="9">
        <f t="shared" si="16"/>
        <v>-791.15</v>
      </c>
      <c r="AR52" s="9">
        <f t="shared" si="17"/>
        <v>-791.15</v>
      </c>
      <c r="AS52" s="9">
        <f t="shared" si="18"/>
        <v>-791.15</v>
      </c>
      <c r="AT52" s="6">
        <f t="shared" si="19"/>
        <v>0</v>
      </c>
      <c r="AU52" s="6">
        <f t="shared" si="20"/>
        <v>0</v>
      </c>
      <c r="AV52" s="7">
        <f t="shared" si="21"/>
        <v>0</v>
      </c>
      <c r="AW52" s="7">
        <f t="shared" si="22"/>
        <v>0</v>
      </c>
      <c r="AX52" s="1" t="s">
        <v>45</v>
      </c>
      <c r="AY52" s="1" t="e">
        <f t="shared" si="23"/>
        <v>#DIV/0!</v>
      </c>
      <c r="AZ52" s="1" t="b">
        <f t="shared" si="24"/>
        <v>0</v>
      </c>
      <c r="BA52" s="1" t="e">
        <f t="shared" si="25"/>
        <v>#DIV/0!</v>
      </c>
      <c r="BB52" s="1" t="e">
        <v>#N/A</v>
      </c>
      <c r="BC52" s="1">
        <v>35470.340269</v>
      </c>
      <c r="BD52" s="1" t="e">
        <f t="shared" si="26"/>
        <v>#DIV/0!</v>
      </c>
      <c r="BE52" s="1" t="b">
        <f t="shared" si="27"/>
        <v>0</v>
      </c>
    </row>
    <row r="53" spans="1:57" x14ac:dyDescent="0.25">
      <c r="A53" s="1" t="s">
        <v>220</v>
      </c>
      <c r="B53" s="1"/>
      <c r="C53" s="1"/>
      <c r="D53" s="2">
        <v>-1.162352349836639</v>
      </c>
      <c r="E53" s="2">
        <v>-0.35598499777509518</v>
      </c>
      <c r="F53" s="3">
        <v>-3.9681020733652299</v>
      </c>
      <c r="G53" s="4">
        <v>9627</v>
      </c>
      <c r="H53" s="4">
        <v>7247</v>
      </c>
      <c r="I53" s="3">
        <v>17284</v>
      </c>
      <c r="J53" s="6">
        <f t="shared" si="0"/>
        <v>-2380</v>
      </c>
      <c r="K53" s="6">
        <f t="shared" si="1"/>
        <v>10037</v>
      </c>
      <c r="L53" s="7">
        <f t="shared" si="2"/>
        <v>-0.24722135660122571</v>
      </c>
      <c r="M53" s="7">
        <f t="shared" si="3"/>
        <v>1.3849868911273631</v>
      </c>
      <c r="N53" s="8">
        <v>6.6227</v>
      </c>
      <c r="O53" s="8">
        <v>6.5934000000000008</v>
      </c>
      <c r="P53" s="3">
        <v>11.6387</v>
      </c>
      <c r="Q53" s="6">
        <f t="shared" si="4"/>
        <v>-2.9299999999999216E-2</v>
      </c>
      <c r="R53" s="6">
        <f t="shared" si="5"/>
        <v>5.0452999999999992</v>
      </c>
      <c r="S53" s="7">
        <f t="shared" si="6"/>
        <v>-4.424177450284509E-3</v>
      </c>
      <c r="T53" s="7">
        <f t="shared" si="7"/>
        <v>0.76520459853793166</v>
      </c>
      <c r="U53" s="10" t="s">
        <v>221</v>
      </c>
      <c r="V53" s="10" t="s">
        <v>222</v>
      </c>
      <c r="W53" s="3" t="s">
        <v>223</v>
      </c>
      <c r="X53" s="6">
        <f t="shared" si="8"/>
        <v>-10955</v>
      </c>
      <c r="Y53" s="6">
        <f t="shared" si="9"/>
        <v>196843</v>
      </c>
      <c r="Z53" s="7">
        <f t="shared" si="10"/>
        <v>-5.3469541152755477E-2</v>
      </c>
      <c r="AA53" s="7">
        <f t="shared" si="11"/>
        <v>1.0150313518419207</v>
      </c>
      <c r="AB53" s="4"/>
      <c r="AC53" s="5"/>
      <c r="AD53" s="4"/>
      <c r="AE53" s="4"/>
      <c r="AF53" s="5"/>
      <c r="AG53" s="6">
        <f t="shared" si="12"/>
        <v>0</v>
      </c>
      <c r="AH53" s="6">
        <f t="shared" si="13"/>
        <v>0</v>
      </c>
      <c r="AI53" s="7" t="e">
        <f t="shared" si="14"/>
        <v>#DIV/0!</v>
      </c>
      <c r="AJ53" s="7" t="e">
        <f t="shared" si="15"/>
        <v>#DIV/0!</v>
      </c>
      <c r="AK53" s="4"/>
      <c r="AL53" s="4"/>
      <c r="AM53" s="5"/>
      <c r="AN53" s="4">
        <v>157.31</v>
      </c>
      <c r="AO53" s="4">
        <v>156.75</v>
      </c>
      <c r="AP53" s="3">
        <v>150.53</v>
      </c>
      <c r="AQ53" s="9">
        <f t="shared" si="16"/>
        <v>-157.31</v>
      </c>
      <c r="AR53" s="9">
        <f t="shared" si="17"/>
        <v>-156.75</v>
      </c>
      <c r="AS53" s="9">
        <f t="shared" si="18"/>
        <v>-150.53</v>
      </c>
      <c r="AT53" s="6">
        <f t="shared" si="19"/>
        <v>0.56000000000000227</v>
      </c>
      <c r="AU53" s="6">
        <f t="shared" si="20"/>
        <v>6.2199999999999989</v>
      </c>
      <c r="AV53" s="7">
        <f t="shared" si="21"/>
        <v>-3.5598499777509522E-3</v>
      </c>
      <c r="AW53" s="7">
        <f t="shared" si="22"/>
        <v>-3.9681020733652303E-2</v>
      </c>
      <c r="AX53" s="1" t="s">
        <v>45</v>
      </c>
      <c r="AY53" s="1" t="e">
        <f t="shared" si="23"/>
        <v>#DIV/0!</v>
      </c>
      <c r="AZ53" s="1" t="b">
        <f t="shared" si="24"/>
        <v>0</v>
      </c>
      <c r="BA53" s="1" t="e">
        <f t="shared" si="25"/>
        <v>#DIV/0!</v>
      </c>
      <c r="BB53" s="1" t="e">
        <v>#N/A</v>
      </c>
      <c r="BC53" s="1">
        <v>19099.730814999999</v>
      </c>
      <c r="BD53" s="1" t="e">
        <f t="shared" si="26"/>
        <v>#DIV/0!</v>
      </c>
      <c r="BE53" s="1" t="b">
        <f t="shared" si="27"/>
        <v>0</v>
      </c>
    </row>
    <row r="54" spans="1:57" x14ac:dyDescent="0.25">
      <c r="A54" s="1" t="s">
        <v>224</v>
      </c>
      <c r="B54" s="1"/>
      <c r="C54" s="1"/>
      <c r="D54" s="2">
        <v>-0.93208328791016626</v>
      </c>
      <c r="E54" s="2">
        <v>-1.314993122420913</v>
      </c>
      <c r="F54" s="3">
        <v>0.31222123104371857</v>
      </c>
      <c r="G54" s="4">
        <v>3244</v>
      </c>
      <c r="H54" s="4">
        <v>4178</v>
      </c>
      <c r="I54" s="3">
        <v>5013</v>
      </c>
      <c r="J54" s="6">
        <f t="shared" si="0"/>
        <v>934</v>
      </c>
      <c r="K54" s="6">
        <f t="shared" si="1"/>
        <v>835</v>
      </c>
      <c r="L54" s="7">
        <f t="shared" si="2"/>
        <v>0.28791615289765721</v>
      </c>
      <c r="M54" s="7">
        <f t="shared" si="3"/>
        <v>0.19985639061752034</v>
      </c>
      <c r="N54" s="8">
        <v>3.7480000000000002</v>
      </c>
      <c r="O54" s="8">
        <v>4.5918000000000001</v>
      </c>
      <c r="P54" s="3">
        <v>6.4069000000000003</v>
      </c>
      <c r="Q54" s="6">
        <f t="shared" si="4"/>
        <v>0.84379999999999988</v>
      </c>
      <c r="R54" s="6">
        <f t="shared" si="5"/>
        <v>1.8151000000000002</v>
      </c>
      <c r="S54" s="7">
        <f t="shared" si="6"/>
        <v>0.22513340448239055</v>
      </c>
      <c r="T54" s="7">
        <f t="shared" si="7"/>
        <v>0.39529160677729869</v>
      </c>
      <c r="U54" s="10" t="s">
        <v>225</v>
      </c>
      <c r="V54" s="10" t="s">
        <v>226</v>
      </c>
      <c r="W54" s="3" t="s">
        <v>227</v>
      </c>
      <c r="X54" s="6">
        <f t="shared" si="8"/>
        <v>7345</v>
      </c>
      <c r="Y54" s="6">
        <f t="shared" si="9"/>
        <v>14262</v>
      </c>
      <c r="Z54" s="7">
        <f t="shared" si="10"/>
        <v>0.33415222237386832</v>
      </c>
      <c r="AA54" s="7">
        <f t="shared" si="11"/>
        <v>0.48632612698629202</v>
      </c>
      <c r="AB54" s="4"/>
      <c r="AC54" s="5"/>
      <c r="AD54" s="4"/>
      <c r="AE54" s="4"/>
      <c r="AF54" s="5"/>
      <c r="AG54" s="6">
        <f t="shared" si="12"/>
        <v>0</v>
      </c>
      <c r="AH54" s="6">
        <f t="shared" si="13"/>
        <v>0</v>
      </c>
      <c r="AI54" s="7" t="e">
        <f t="shared" si="14"/>
        <v>#DIV/0!</v>
      </c>
      <c r="AJ54" s="7" t="e">
        <f t="shared" si="15"/>
        <v>#DIV/0!</v>
      </c>
      <c r="AK54" s="4"/>
      <c r="AL54" s="4"/>
      <c r="AM54" s="5"/>
      <c r="AN54" s="4">
        <v>908.75</v>
      </c>
      <c r="AO54" s="4">
        <v>896.8</v>
      </c>
      <c r="AP54" s="3">
        <v>899.6</v>
      </c>
      <c r="AQ54" s="9">
        <f t="shared" si="16"/>
        <v>-908.75</v>
      </c>
      <c r="AR54" s="9">
        <f t="shared" si="17"/>
        <v>-896.8</v>
      </c>
      <c r="AS54" s="9">
        <f t="shared" si="18"/>
        <v>-899.6</v>
      </c>
      <c r="AT54" s="6">
        <f t="shared" si="19"/>
        <v>11.950000000000045</v>
      </c>
      <c r="AU54" s="6">
        <f t="shared" si="20"/>
        <v>-2.8000000000000682</v>
      </c>
      <c r="AV54" s="7">
        <f t="shared" si="21"/>
        <v>-1.3149931224209129E-2</v>
      </c>
      <c r="AW54" s="7">
        <f t="shared" si="22"/>
        <v>3.122212310437186E-3</v>
      </c>
      <c r="AX54" s="1" t="s">
        <v>45</v>
      </c>
      <c r="AY54" s="1" t="e">
        <f t="shared" si="23"/>
        <v>#DIV/0!</v>
      </c>
      <c r="AZ54" s="1" t="b">
        <f t="shared" si="24"/>
        <v>0</v>
      </c>
      <c r="BA54" s="1" t="e">
        <f t="shared" si="25"/>
        <v>#DIV/0!</v>
      </c>
      <c r="BB54" s="1" t="e">
        <v>#N/A</v>
      </c>
      <c r="BC54" s="1">
        <v>8704.3414484999994</v>
      </c>
      <c r="BD54" s="1" t="e">
        <f t="shared" si="26"/>
        <v>#DIV/0!</v>
      </c>
      <c r="BE54" s="1" t="str">
        <f t="shared" si="27"/>
        <v>buy</v>
      </c>
    </row>
    <row r="55" spans="1:57" x14ac:dyDescent="0.25">
      <c r="A55" s="1" t="s">
        <v>228</v>
      </c>
      <c r="B55" s="1"/>
      <c r="C55" s="1"/>
      <c r="D55" s="2">
        <v>2.1651485739883531</v>
      </c>
      <c r="E55" s="2">
        <v>3.23370359543993</v>
      </c>
      <c r="F55" s="3">
        <v>-1.4440944324496581</v>
      </c>
      <c r="G55" s="4">
        <v>72228</v>
      </c>
      <c r="H55" s="4">
        <v>113240</v>
      </c>
      <c r="I55" s="3">
        <v>39992</v>
      </c>
      <c r="J55" s="6">
        <f t="shared" si="0"/>
        <v>41012</v>
      </c>
      <c r="K55" s="6">
        <f t="shared" si="1"/>
        <v>-73248</v>
      </c>
      <c r="L55" s="7">
        <f t="shared" si="2"/>
        <v>0.56781303649554193</v>
      </c>
      <c r="M55" s="7">
        <f t="shared" si="3"/>
        <v>-0.6468385729424232</v>
      </c>
      <c r="N55" s="8">
        <v>170.40360000000001</v>
      </c>
      <c r="O55" s="8">
        <v>389.49610000000001</v>
      </c>
      <c r="P55" s="3">
        <v>115.1677</v>
      </c>
      <c r="Q55" s="6">
        <f t="shared" si="4"/>
        <v>219.0925</v>
      </c>
      <c r="R55" s="6">
        <f t="shared" si="5"/>
        <v>-274.32839999999999</v>
      </c>
      <c r="S55" s="7">
        <f t="shared" si="6"/>
        <v>1.2857269447359092</v>
      </c>
      <c r="T55" s="7">
        <f t="shared" si="7"/>
        <v>-0.70431616645198758</v>
      </c>
      <c r="U55" s="10" t="s">
        <v>229</v>
      </c>
      <c r="V55" s="10" t="s">
        <v>230</v>
      </c>
      <c r="W55" s="3" t="s">
        <v>231</v>
      </c>
      <c r="X55" s="6">
        <f t="shared" si="8"/>
        <v>269706</v>
      </c>
      <c r="Y55" s="6">
        <f t="shared" si="9"/>
        <v>-398794</v>
      </c>
      <c r="Z55" s="7">
        <f t="shared" si="10"/>
        <v>0.59742825814883316</v>
      </c>
      <c r="AA55" s="7">
        <f t="shared" si="11"/>
        <v>-0.55299652915963504</v>
      </c>
      <c r="AB55" s="4"/>
      <c r="AC55" s="5"/>
      <c r="AD55" s="4"/>
      <c r="AE55" s="4"/>
      <c r="AF55" s="5"/>
      <c r="AG55" s="6">
        <f t="shared" si="12"/>
        <v>0</v>
      </c>
      <c r="AH55" s="6">
        <f t="shared" si="13"/>
        <v>0</v>
      </c>
      <c r="AI55" s="7" t="e">
        <f t="shared" si="14"/>
        <v>#DIV/0!</v>
      </c>
      <c r="AJ55" s="7" t="e">
        <f t="shared" si="15"/>
        <v>#DIV/0!</v>
      </c>
      <c r="AK55" s="4"/>
      <c r="AL55" s="4"/>
      <c r="AM55" s="5"/>
      <c r="AN55" s="4">
        <v>1368.4</v>
      </c>
      <c r="AO55" s="4">
        <v>1412.65</v>
      </c>
      <c r="AP55" s="3">
        <v>1392.25</v>
      </c>
      <c r="AQ55" s="9">
        <f t="shared" si="16"/>
        <v>-1368.4</v>
      </c>
      <c r="AR55" s="9">
        <f t="shared" si="17"/>
        <v>-1412.65</v>
      </c>
      <c r="AS55" s="9">
        <f t="shared" si="18"/>
        <v>-1392.25</v>
      </c>
      <c r="AT55" s="6">
        <f t="shared" si="19"/>
        <v>-44.25</v>
      </c>
      <c r="AU55" s="6">
        <f t="shared" si="20"/>
        <v>20.400000000000091</v>
      </c>
      <c r="AV55" s="7">
        <f t="shared" si="21"/>
        <v>3.2337035954399296E-2</v>
      </c>
      <c r="AW55" s="7">
        <f t="shared" si="22"/>
        <v>-1.4440944324496578E-2</v>
      </c>
      <c r="AX55" s="1" t="s">
        <v>56</v>
      </c>
      <c r="AY55" s="1" t="e">
        <f t="shared" si="23"/>
        <v>#DIV/0!</v>
      </c>
      <c r="AZ55" s="1" t="b">
        <f t="shared" si="24"/>
        <v>0</v>
      </c>
      <c r="BA55" s="1" t="e">
        <f t="shared" si="25"/>
        <v>#DIV/0!</v>
      </c>
      <c r="BB55" s="1" t="e">
        <v>#N/A</v>
      </c>
      <c r="BC55" s="1">
        <v>1045628.379597</v>
      </c>
      <c r="BD55" s="1" t="e">
        <f t="shared" si="26"/>
        <v>#DIV/0!</v>
      </c>
      <c r="BE55" s="1" t="b">
        <f t="shared" si="27"/>
        <v>0</v>
      </c>
    </row>
    <row r="56" spans="1:57" x14ac:dyDescent="0.25">
      <c r="A56" s="1" t="s">
        <v>232</v>
      </c>
      <c r="B56" s="1"/>
      <c r="C56" s="1"/>
      <c r="D56" s="2">
        <v>-2.6845637583892619</v>
      </c>
      <c r="E56" s="2">
        <v>-1.329153605015682</v>
      </c>
      <c r="F56" s="3">
        <v>-1.804549498030241</v>
      </c>
      <c r="G56" s="4">
        <v>10429</v>
      </c>
      <c r="H56" s="4">
        <v>5931</v>
      </c>
      <c r="I56" s="3">
        <v>6330</v>
      </c>
      <c r="J56" s="6">
        <f t="shared" si="0"/>
        <v>-4498</v>
      </c>
      <c r="K56" s="6">
        <f t="shared" si="1"/>
        <v>399</v>
      </c>
      <c r="L56" s="7">
        <f t="shared" si="2"/>
        <v>-0.43129734394476937</v>
      </c>
      <c r="M56" s="7">
        <f t="shared" si="3"/>
        <v>6.7273646939807794E-2</v>
      </c>
      <c r="N56" s="8">
        <v>10.2117</v>
      </c>
      <c r="O56" s="8">
        <v>5.5659000000000001</v>
      </c>
      <c r="P56" s="3">
        <v>6.4703999999999997</v>
      </c>
      <c r="Q56" s="6">
        <f t="shared" si="4"/>
        <v>-4.6458000000000004</v>
      </c>
      <c r="R56" s="6">
        <f t="shared" si="5"/>
        <v>0.90449999999999964</v>
      </c>
      <c r="S56" s="7">
        <f t="shared" si="6"/>
        <v>-0.45494873527424429</v>
      </c>
      <c r="T56" s="7">
        <f t="shared" si="7"/>
        <v>0.1625074112003449</v>
      </c>
      <c r="U56" s="10" t="s">
        <v>233</v>
      </c>
      <c r="V56" s="10" t="s">
        <v>234</v>
      </c>
      <c r="W56" s="3" t="s">
        <v>235</v>
      </c>
      <c r="X56" s="6">
        <f t="shared" si="8"/>
        <v>-16186</v>
      </c>
      <c r="Y56" s="6">
        <f t="shared" si="9"/>
        <v>863</v>
      </c>
      <c r="Z56" s="7">
        <f t="shared" si="10"/>
        <v>-0.47725195341294413</v>
      </c>
      <c r="AA56" s="7">
        <f t="shared" si="11"/>
        <v>4.8677308364825991E-2</v>
      </c>
      <c r="AB56" s="4"/>
      <c r="AC56" s="5"/>
      <c r="AD56" s="4"/>
      <c r="AE56" s="4"/>
      <c r="AF56" s="5"/>
      <c r="AG56" s="6">
        <f t="shared" si="12"/>
        <v>0</v>
      </c>
      <c r="AH56" s="6">
        <f t="shared" si="13"/>
        <v>0</v>
      </c>
      <c r="AI56" s="7" t="e">
        <f t="shared" si="14"/>
        <v>#DIV/0!</v>
      </c>
      <c r="AJ56" s="7" t="e">
        <f t="shared" si="15"/>
        <v>#DIV/0!</v>
      </c>
      <c r="AK56" s="4"/>
      <c r="AL56" s="4"/>
      <c r="AM56" s="5"/>
      <c r="AN56" s="4">
        <v>1196.25</v>
      </c>
      <c r="AO56" s="4">
        <v>1180.3499999999999</v>
      </c>
      <c r="AP56" s="3">
        <v>1159.05</v>
      </c>
      <c r="AQ56" s="9">
        <f t="shared" si="16"/>
        <v>-1196.25</v>
      </c>
      <c r="AR56" s="9">
        <f t="shared" si="17"/>
        <v>-1180.3499999999999</v>
      </c>
      <c r="AS56" s="9">
        <f t="shared" si="18"/>
        <v>-1159.05</v>
      </c>
      <c r="AT56" s="6">
        <f t="shared" si="19"/>
        <v>15.900000000000091</v>
      </c>
      <c r="AU56" s="6">
        <f t="shared" si="20"/>
        <v>21.299999999999955</v>
      </c>
      <c r="AV56" s="7">
        <f t="shared" si="21"/>
        <v>-1.3291536050156816E-2</v>
      </c>
      <c r="AW56" s="7">
        <f t="shared" si="22"/>
        <v>-1.8045494980302414E-2</v>
      </c>
      <c r="AX56" s="1" t="s">
        <v>45</v>
      </c>
      <c r="AY56" s="1" t="e">
        <f t="shared" si="23"/>
        <v>#DIV/0!</v>
      </c>
      <c r="AZ56" s="1" t="b">
        <f t="shared" si="24"/>
        <v>0</v>
      </c>
      <c r="BA56" s="1" t="e">
        <f t="shared" si="25"/>
        <v>#DIV/0!</v>
      </c>
      <c r="BB56" s="1" t="e">
        <v>#N/A</v>
      </c>
      <c r="BC56" s="1">
        <v>22658.858850000001</v>
      </c>
      <c r="BD56" s="1" t="e">
        <f t="shared" si="26"/>
        <v>#DIV/0!</v>
      </c>
      <c r="BE56" s="1" t="b">
        <f t="shared" si="27"/>
        <v>0</v>
      </c>
    </row>
    <row r="57" spans="1:57" x14ac:dyDescent="0.25">
      <c r="A57" s="1" t="s">
        <v>236</v>
      </c>
      <c r="B57" s="1"/>
      <c r="C57" s="1"/>
      <c r="D57" s="2">
        <v>-3.76940133037693</v>
      </c>
      <c r="E57" s="2">
        <v>-0.69124423963134662</v>
      </c>
      <c r="F57" s="3">
        <v>-3.2708958180069021</v>
      </c>
      <c r="G57" s="4">
        <v>31824</v>
      </c>
      <c r="H57" s="4">
        <v>8186</v>
      </c>
      <c r="I57" s="3">
        <v>6599</v>
      </c>
      <c r="J57" s="6">
        <f t="shared" si="0"/>
        <v>-23638</v>
      </c>
      <c r="K57" s="6">
        <f t="shared" si="1"/>
        <v>-1587</v>
      </c>
      <c r="L57" s="7">
        <f t="shared" si="2"/>
        <v>-0.74277275012569133</v>
      </c>
      <c r="M57" s="7">
        <f t="shared" si="3"/>
        <v>-0.19386757879306132</v>
      </c>
      <c r="N57" s="8">
        <v>79.768500000000003</v>
      </c>
      <c r="O57" s="8">
        <v>19.099699999999999</v>
      </c>
      <c r="P57" s="3">
        <v>14.763400000000001</v>
      </c>
      <c r="Q57" s="6">
        <f t="shared" si="4"/>
        <v>-60.668800000000005</v>
      </c>
      <c r="R57" s="6">
        <f t="shared" si="5"/>
        <v>-4.3362999999999978</v>
      </c>
      <c r="S57" s="7">
        <f t="shared" si="6"/>
        <v>-0.76056087302631992</v>
      </c>
      <c r="T57" s="7">
        <f t="shared" si="7"/>
        <v>-0.22703497960700944</v>
      </c>
      <c r="U57" s="10" t="s">
        <v>237</v>
      </c>
      <c r="V57" s="10" t="s">
        <v>238</v>
      </c>
      <c r="W57" s="3" t="s">
        <v>239</v>
      </c>
      <c r="X57" s="6">
        <f t="shared" si="8"/>
        <v>-88376</v>
      </c>
      <c r="Y57" s="6">
        <f t="shared" si="9"/>
        <v>-24223</v>
      </c>
      <c r="Z57" s="7">
        <f t="shared" si="10"/>
        <v>-0.43561799137399876</v>
      </c>
      <c r="AA57" s="7">
        <f t="shared" si="11"/>
        <v>-0.21155643280727343</v>
      </c>
      <c r="AB57" s="4"/>
      <c r="AC57" s="5"/>
      <c r="AD57" s="4"/>
      <c r="AE57" s="4"/>
      <c r="AF57" s="5"/>
      <c r="AG57" s="6">
        <f t="shared" si="12"/>
        <v>0</v>
      </c>
      <c r="AH57" s="6">
        <f t="shared" si="13"/>
        <v>0</v>
      </c>
      <c r="AI57" s="7" t="e">
        <f t="shared" si="14"/>
        <v>#DIV/0!</v>
      </c>
      <c r="AJ57" s="7" t="e">
        <f t="shared" si="15"/>
        <v>#DIV/0!</v>
      </c>
      <c r="AK57" s="4"/>
      <c r="AL57" s="4"/>
      <c r="AM57" s="5"/>
      <c r="AN57" s="4">
        <v>889.7</v>
      </c>
      <c r="AO57" s="4">
        <v>883.55</v>
      </c>
      <c r="AP57" s="3">
        <v>854.65</v>
      </c>
      <c r="AQ57" s="9">
        <f t="shared" si="16"/>
        <v>-889.7</v>
      </c>
      <c r="AR57" s="9">
        <f t="shared" si="17"/>
        <v>-883.55</v>
      </c>
      <c r="AS57" s="9">
        <f t="shared" si="18"/>
        <v>-854.65</v>
      </c>
      <c r="AT57" s="6">
        <f t="shared" si="19"/>
        <v>6.1500000000000909</v>
      </c>
      <c r="AU57" s="6">
        <f t="shared" si="20"/>
        <v>28.899999999999977</v>
      </c>
      <c r="AV57" s="7">
        <f t="shared" si="21"/>
        <v>-6.912442396313466E-3</v>
      </c>
      <c r="AW57" s="7">
        <f t="shared" si="22"/>
        <v>-3.2708958180069019E-2</v>
      </c>
      <c r="AX57" s="1" t="s">
        <v>45</v>
      </c>
      <c r="AY57" s="1" t="e">
        <f t="shared" si="23"/>
        <v>#DIV/0!</v>
      </c>
      <c r="AZ57" s="1" t="str">
        <f t="shared" si="24"/>
        <v>support Zone</v>
      </c>
      <c r="BA57" s="1" t="e">
        <f t="shared" si="25"/>
        <v>#DIV/0!</v>
      </c>
      <c r="BB57" s="1" t="e">
        <v>#N/A</v>
      </c>
      <c r="BC57" s="1">
        <v>21496.025673</v>
      </c>
      <c r="BD57" s="1" t="e">
        <f t="shared" si="26"/>
        <v>#DIV/0!</v>
      </c>
      <c r="BE57" s="1" t="b">
        <f t="shared" si="27"/>
        <v>0</v>
      </c>
    </row>
    <row r="58" spans="1:57" x14ac:dyDescent="0.25">
      <c r="A58" s="1" t="s">
        <v>240</v>
      </c>
      <c r="B58" s="1"/>
      <c r="C58" s="1"/>
      <c r="D58" s="2">
        <v>0.66066066066065721</v>
      </c>
      <c r="E58" s="2">
        <v>1.4419252187748639</v>
      </c>
      <c r="F58" s="3">
        <v>-1.9998039407901249</v>
      </c>
      <c r="G58" s="4">
        <v>518</v>
      </c>
      <c r="H58" s="4">
        <v>923</v>
      </c>
      <c r="I58" s="3">
        <v>1051</v>
      </c>
      <c r="J58" s="6">
        <f t="shared" si="0"/>
        <v>405</v>
      </c>
      <c r="K58" s="6">
        <f t="shared" si="1"/>
        <v>128</v>
      </c>
      <c r="L58" s="7">
        <f t="shared" si="2"/>
        <v>0.78185328185328185</v>
      </c>
      <c r="M58" s="7">
        <f t="shared" si="3"/>
        <v>0.13867822318526543</v>
      </c>
      <c r="N58" s="8">
        <v>0.32590000000000002</v>
      </c>
      <c r="O58" s="8">
        <v>0.44740000000000002</v>
      </c>
      <c r="P58" s="3">
        <v>0.42299999999999999</v>
      </c>
      <c r="Q58" s="6">
        <f t="shared" si="4"/>
        <v>0.1215</v>
      </c>
      <c r="R58" s="6">
        <f t="shared" si="5"/>
        <v>-2.4400000000000033E-2</v>
      </c>
      <c r="S58" s="7">
        <f t="shared" si="6"/>
        <v>0.37281374654802085</v>
      </c>
      <c r="T58" s="7">
        <f t="shared" si="7"/>
        <v>-5.4537326776933466E-2</v>
      </c>
      <c r="U58" s="10" t="s">
        <v>241</v>
      </c>
      <c r="V58" s="10" t="s">
        <v>242</v>
      </c>
      <c r="W58" s="3" t="s">
        <v>243</v>
      </c>
      <c r="X58" s="6">
        <f t="shared" si="8"/>
        <v>-2885</v>
      </c>
      <c r="Y58" s="6">
        <f t="shared" si="9"/>
        <v>1123</v>
      </c>
      <c r="Z58" s="7">
        <f t="shared" si="10"/>
        <v>-0.22058261334964446</v>
      </c>
      <c r="AA58" s="7">
        <f t="shared" si="11"/>
        <v>0.11016284088679615</v>
      </c>
      <c r="AB58" s="4"/>
      <c r="AC58" s="5"/>
      <c r="AD58" s="4"/>
      <c r="AE58" s="4"/>
      <c r="AF58" s="5"/>
      <c r="AG58" s="6">
        <f t="shared" si="12"/>
        <v>0</v>
      </c>
      <c r="AH58" s="6">
        <f t="shared" si="13"/>
        <v>0</v>
      </c>
      <c r="AI58" s="7" t="e">
        <f t="shared" si="14"/>
        <v>#DIV/0!</v>
      </c>
      <c r="AJ58" s="7" t="e">
        <f t="shared" si="15"/>
        <v>#DIV/0!</v>
      </c>
      <c r="AK58" s="4"/>
      <c r="AL58" s="4"/>
      <c r="AM58" s="5"/>
      <c r="AN58" s="4">
        <v>201.12</v>
      </c>
      <c r="AO58" s="4">
        <v>204.02</v>
      </c>
      <c r="AP58" s="3">
        <v>199.94</v>
      </c>
      <c r="AQ58" s="9">
        <f t="shared" si="16"/>
        <v>-201.12</v>
      </c>
      <c r="AR58" s="9">
        <f t="shared" si="17"/>
        <v>-204.02</v>
      </c>
      <c r="AS58" s="9">
        <f t="shared" si="18"/>
        <v>-199.94</v>
      </c>
      <c r="AT58" s="6">
        <f t="shared" si="19"/>
        <v>-2.9000000000000057</v>
      </c>
      <c r="AU58" s="6">
        <f t="shared" si="20"/>
        <v>4.0800000000000125</v>
      </c>
      <c r="AV58" s="7">
        <f t="shared" si="21"/>
        <v>1.4419252187748637E-2</v>
      </c>
      <c r="AW58" s="7">
        <f t="shared" si="22"/>
        <v>-1.9998039407901246E-2</v>
      </c>
      <c r="AX58" s="1" t="s">
        <v>45</v>
      </c>
      <c r="AY58" s="1" t="e">
        <f t="shared" si="23"/>
        <v>#DIV/0!</v>
      </c>
      <c r="AZ58" s="1" t="b">
        <f t="shared" si="24"/>
        <v>0</v>
      </c>
      <c r="BA58" s="1" t="e">
        <f t="shared" si="25"/>
        <v>#DIV/0!</v>
      </c>
      <c r="BB58" s="1" t="e">
        <v>#N/A</v>
      </c>
      <c r="BC58" s="1" t="s">
        <v>106</v>
      </c>
      <c r="BD58" s="1" t="e">
        <f t="shared" si="26"/>
        <v>#DIV/0!</v>
      </c>
      <c r="BE58" s="1" t="b">
        <f t="shared" si="27"/>
        <v>0</v>
      </c>
    </row>
    <row r="59" spans="1:57" x14ac:dyDescent="0.25">
      <c r="A59" s="1" t="s">
        <v>244</v>
      </c>
      <c r="B59" s="1"/>
      <c r="C59" s="1"/>
      <c r="D59" s="2">
        <v>4.4595150020550793</v>
      </c>
      <c r="E59" s="2">
        <v>-1.6328939602596859</v>
      </c>
      <c r="F59" s="3">
        <v>-5.3199999999999932</v>
      </c>
      <c r="G59" s="4">
        <v>4232</v>
      </c>
      <c r="H59" s="4">
        <v>3732</v>
      </c>
      <c r="I59" s="3">
        <v>3079</v>
      </c>
      <c r="J59" s="6">
        <f t="shared" si="0"/>
        <v>-500</v>
      </c>
      <c r="K59" s="6">
        <f t="shared" si="1"/>
        <v>-653</v>
      </c>
      <c r="L59" s="7">
        <f t="shared" si="2"/>
        <v>-0.11814744801512288</v>
      </c>
      <c r="M59" s="7">
        <f t="shared" si="3"/>
        <v>-0.17497320471597</v>
      </c>
      <c r="N59" s="8">
        <v>1.9676</v>
      </c>
      <c r="O59" s="8">
        <v>1.1657999999999999</v>
      </c>
      <c r="P59" s="3">
        <v>1.139</v>
      </c>
      <c r="Q59" s="6">
        <f t="shared" si="4"/>
        <v>-0.80180000000000007</v>
      </c>
      <c r="R59" s="6">
        <f t="shared" si="5"/>
        <v>-2.6799999999999935E-2</v>
      </c>
      <c r="S59" s="7">
        <f t="shared" si="6"/>
        <v>-0.40750152470014234</v>
      </c>
      <c r="T59" s="7">
        <f t="shared" si="7"/>
        <v>-2.2988505747126381E-2</v>
      </c>
      <c r="U59" s="10" t="s">
        <v>245</v>
      </c>
      <c r="V59" s="10" t="s">
        <v>246</v>
      </c>
      <c r="W59" s="3" t="s">
        <v>247</v>
      </c>
      <c r="X59" s="6">
        <f t="shared" si="8"/>
        <v>-84384</v>
      </c>
      <c r="Y59" s="6">
        <f t="shared" si="9"/>
        <v>-15184</v>
      </c>
      <c r="Z59" s="7">
        <f t="shared" si="10"/>
        <v>-0.41214595859199094</v>
      </c>
      <c r="AA59" s="7">
        <f t="shared" si="11"/>
        <v>-0.12615591688199471</v>
      </c>
      <c r="AB59" s="4"/>
      <c r="AC59" s="5"/>
      <c r="AD59" s="4"/>
      <c r="AE59" s="4"/>
      <c r="AF59" s="5"/>
      <c r="AG59" s="6">
        <f t="shared" si="12"/>
        <v>0</v>
      </c>
      <c r="AH59" s="6">
        <f t="shared" si="13"/>
        <v>0</v>
      </c>
      <c r="AI59" s="7" t="e">
        <f t="shared" si="14"/>
        <v>#DIV/0!</v>
      </c>
      <c r="AJ59" s="7" t="e">
        <f t="shared" si="15"/>
        <v>#DIV/0!</v>
      </c>
      <c r="AK59" s="4"/>
      <c r="AL59" s="4"/>
      <c r="AM59" s="5"/>
      <c r="AN59" s="4">
        <v>50.83</v>
      </c>
      <c r="AO59" s="4">
        <v>50</v>
      </c>
      <c r="AP59" s="3">
        <v>47.34</v>
      </c>
      <c r="AQ59" s="9">
        <f t="shared" si="16"/>
        <v>-50.83</v>
      </c>
      <c r="AR59" s="9">
        <f t="shared" si="17"/>
        <v>-50</v>
      </c>
      <c r="AS59" s="9">
        <f t="shared" si="18"/>
        <v>-47.34</v>
      </c>
      <c r="AT59" s="6">
        <f t="shared" si="19"/>
        <v>0.82999999999999829</v>
      </c>
      <c r="AU59" s="6">
        <f t="shared" si="20"/>
        <v>2.6599999999999966</v>
      </c>
      <c r="AV59" s="7">
        <f t="shared" si="21"/>
        <v>-1.6328939602596858E-2</v>
      </c>
      <c r="AW59" s="7">
        <f t="shared" si="22"/>
        <v>-5.3199999999999935E-2</v>
      </c>
      <c r="AX59" s="1" t="s">
        <v>56</v>
      </c>
      <c r="AY59" s="1" t="e">
        <f t="shared" si="23"/>
        <v>#DIV/0!</v>
      </c>
      <c r="AZ59" s="1" t="b">
        <f t="shared" si="24"/>
        <v>0</v>
      </c>
      <c r="BA59" s="1" t="e">
        <f t="shared" si="25"/>
        <v>#DIV/0!</v>
      </c>
      <c r="BB59" s="1" t="e">
        <v>#N/A</v>
      </c>
      <c r="BC59" s="1">
        <v>264356.89192600001</v>
      </c>
      <c r="BD59" s="1" t="e">
        <f t="shared" si="26"/>
        <v>#DIV/0!</v>
      </c>
      <c r="BE59" s="1" t="b">
        <f t="shared" si="27"/>
        <v>0</v>
      </c>
    </row>
    <row r="60" spans="1:57" x14ac:dyDescent="0.25">
      <c r="A60" s="1" t="s">
        <v>248</v>
      </c>
      <c r="B60" s="1"/>
      <c r="C60" s="1"/>
      <c r="D60" s="2">
        <v>-1.391968465139209</v>
      </c>
      <c r="E60" s="2">
        <v>-0.94940662086194993</v>
      </c>
      <c r="F60" s="3">
        <v>-0.113507377979573</v>
      </c>
      <c r="G60" s="4">
        <v>3906</v>
      </c>
      <c r="H60" s="4">
        <v>4639</v>
      </c>
      <c r="I60" s="3">
        <v>5050</v>
      </c>
      <c r="J60" s="6">
        <f t="shared" si="0"/>
        <v>733</v>
      </c>
      <c r="K60" s="6">
        <f t="shared" si="1"/>
        <v>411</v>
      </c>
      <c r="L60" s="7">
        <f t="shared" si="2"/>
        <v>0.1876600102406554</v>
      </c>
      <c r="M60" s="7">
        <f t="shared" si="3"/>
        <v>8.8596680319034268E-2</v>
      </c>
      <c r="N60" s="8">
        <v>3.3489</v>
      </c>
      <c r="O60" s="8">
        <v>6.1744000000000003</v>
      </c>
      <c r="P60" s="3">
        <v>4.0255999999999998</v>
      </c>
      <c r="Q60" s="6">
        <f t="shared" si="4"/>
        <v>2.8255000000000003</v>
      </c>
      <c r="R60" s="6">
        <f t="shared" si="5"/>
        <v>-2.1488000000000005</v>
      </c>
      <c r="S60" s="7">
        <f t="shared" si="6"/>
        <v>0.8437098748842905</v>
      </c>
      <c r="T60" s="7">
        <f t="shared" si="7"/>
        <v>-0.34801762114537449</v>
      </c>
      <c r="U60" s="10" t="s">
        <v>249</v>
      </c>
      <c r="V60" s="10" t="s">
        <v>250</v>
      </c>
      <c r="W60" s="3" t="s">
        <v>251</v>
      </c>
      <c r="X60" s="6">
        <f t="shared" si="8"/>
        <v>161</v>
      </c>
      <c r="Y60" s="6">
        <f t="shared" si="9"/>
        <v>33113</v>
      </c>
      <c r="Z60" s="7">
        <f t="shared" si="10"/>
        <v>6.4469110886870721E-4</v>
      </c>
      <c r="AA60" s="7">
        <f t="shared" si="11"/>
        <v>0.13250871372947623</v>
      </c>
      <c r="AB60" s="4"/>
      <c r="AC60" s="5"/>
      <c r="AD60" s="4"/>
      <c r="AE60" s="4"/>
      <c r="AF60" s="5"/>
      <c r="AG60" s="6">
        <f t="shared" si="12"/>
        <v>0</v>
      </c>
      <c r="AH60" s="6">
        <f t="shared" si="13"/>
        <v>0</v>
      </c>
      <c r="AI60" s="7" t="e">
        <f t="shared" si="14"/>
        <v>#DIV/0!</v>
      </c>
      <c r="AJ60" s="7" t="e">
        <f t="shared" si="15"/>
        <v>#DIV/0!</v>
      </c>
      <c r="AK60" s="4"/>
      <c r="AL60" s="4"/>
      <c r="AM60" s="5"/>
      <c r="AN60" s="4">
        <v>80.05</v>
      </c>
      <c r="AO60" s="4">
        <v>79.290000000000006</v>
      </c>
      <c r="AP60" s="3">
        <v>79.2</v>
      </c>
      <c r="AQ60" s="9">
        <f t="shared" si="16"/>
        <v>-80.05</v>
      </c>
      <c r="AR60" s="9">
        <f t="shared" si="17"/>
        <v>-79.290000000000006</v>
      </c>
      <c r="AS60" s="9">
        <f t="shared" si="18"/>
        <v>-79.2</v>
      </c>
      <c r="AT60" s="6">
        <f t="shared" si="19"/>
        <v>0.75999999999999091</v>
      </c>
      <c r="AU60" s="6">
        <f t="shared" si="20"/>
        <v>9.0000000000003411E-2</v>
      </c>
      <c r="AV60" s="7">
        <f t="shared" si="21"/>
        <v>-9.4940662086194991E-3</v>
      </c>
      <c r="AW60" s="7">
        <f t="shared" si="22"/>
        <v>-1.1350737797957296E-3</v>
      </c>
      <c r="AX60" s="1" t="s">
        <v>45</v>
      </c>
      <c r="AY60" s="1" t="e">
        <f t="shared" si="23"/>
        <v>#DIV/0!</v>
      </c>
      <c r="AZ60" s="1" t="b">
        <f t="shared" si="24"/>
        <v>0</v>
      </c>
      <c r="BA60" s="1" t="e">
        <f t="shared" si="25"/>
        <v>#DIV/0!</v>
      </c>
      <c r="BB60" s="1" t="e">
        <v>#N/A</v>
      </c>
      <c r="BC60" s="1">
        <v>59013.688342499998</v>
      </c>
      <c r="BD60" s="1" t="e">
        <f t="shared" si="26"/>
        <v>#DIV/0!</v>
      </c>
      <c r="BE60" s="1" t="b">
        <f t="shared" si="27"/>
        <v>0</v>
      </c>
    </row>
    <row r="61" spans="1:57" x14ac:dyDescent="0.25">
      <c r="A61" s="1" t="s">
        <v>252</v>
      </c>
      <c r="B61" s="1"/>
      <c r="C61" s="1"/>
      <c r="D61" s="2">
        <v>2.3349843323562141</v>
      </c>
      <c r="E61" s="2">
        <v>4.0596602133544071</v>
      </c>
      <c r="F61" s="3">
        <v>3.7968675842438633E-2</v>
      </c>
      <c r="G61" s="4">
        <v>4962</v>
      </c>
      <c r="H61" s="4">
        <v>7961</v>
      </c>
      <c r="I61" s="3">
        <v>6889</v>
      </c>
      <c r="J61" s="6">
        <f t="shared" si="0"/>
        <v>2999</v>
      </c>
      <c r="K61" s="6">
        <f t="shared" si="1"/>
        <v>-1072</v>
      </c>
      <c r="L61" s="7">
        <f t="shared" si="2"/>
        <v>0.6043933897621927</v>
      </c>
      <c r="M61" s="7">
        <f t="shared" si="3"/>
        <v>-0.13465645019469916</v>
      </c>
      <c r="N61" s="8">
        <v>6.750700000000001</v>
      </c>
      <c r="O61" s="8">
        <v>15.7135</v>
      </c>
      <c r="P61" s="3">
        <v>13.8782</v>
      </c>
      <c r="Q61" s="6">
        <f t="shared" si="4"/>
        <v>8.9627999999999979</v>
      </c>
      <c r="R61" s="6">
        <f t="shared" si="5"/>
        <v>-1.8353000000000002</v>
      </c>
      <c r="S61" s="7">
        <f t="shared" si="6"/>
        <v>1.3276845364184451</v>
      </c>
      <c r="T61" s="7">
        <f t="shared" si="7"/>
        <v>-0.11679765806472144</v>
      </c>
      <c r="U61" s="10" t="s">
        <v>253</v>
      </c>
      <c r="V61" s="10" t="s">
        <v>254</v>
      </c>
      <c r="W61" s="3" t="s">
        <v>255</v>
      </c>
      <c r="X61" s="6">
        <f t="shared" si="8"/>
        <v>47138</v>
      </c>
      <c r="Y61" s="6">
        <f t="shared" si="9"/>
        <v>-30488</v>
      </c>
      <c r="Z61" s="7">
        <f t="shared" si="10"/>
        <v>0.74811534860099349</v>
      </c>
      <c r="AA61" s="7">
        <f t="shared" si="11"/>
        <v>-0.27679373927569523</v>
      </c>
      <c r="AB61" s="4"/>
      <c r="AC61" s="5"/>
      <c r="AD61" s="4"/>
      <c r="AE61" s="4"/>
      <c r="AF61" s="5"/>
      <c r="AG61" s="6">
        <f t="shared" si="12"/>
        <v>0</v>
      </c>
      <c r="AH61" s="6">
        <f t="shared" si="13"/>
        <v>0</v>
      </c>
      <c r="AI61" s="7" t="e">
        <f t="shared" si="14"/>
        <v>#DIV/0!</v>
      </c>
      <c r="AJ61" s="7" t="e">
        <f t="shared" si="15"/>
        <v>#DIV/0!</v>
      </c>
      <c r="AK61" s="4"/>
      <c r="AL61" s="4"/>
      <c r="AM61" s="5"/>
      <c r="AN61" s="4">
        <v>506.2</v>
      </c>
      <c r="AO61" s="4">
        <v>526.75</v>
      </c>
      <c r="AP61" s="3">
        <v>526.95000000000005</v>
      </c>
      <c r="AQ61" s="9">
        <f t="shared" si="16"/>
        <v>-506.2</v>
      </c>
      <c r="AR61" s="9">
        <f t="shared" si="17"/>
        <v>-526.75</v>
      </c>
      <c r="AS61" s="9">
        <f t="shared" si="18"/>
        <v>-526.95000000000005</v>
      </c>
      <c r="AT61" s="6">
        <f t="shared" si="19"/>
        <v>-20.550000000000011</v>
      </c>
      <c r="AU61" s="6">
        <f t="shared" si="20"/>
        <v>-0.20000000000004547</v>
      </c>
      <c r="AV61" s="7">
        <f t="shared" si="21"/>
        <v>4.0596602133544074E-2</v>
      </c>
      <c r="AW61" s="7">
        <f t="shared" si="22"/>
        <v>3.7968675842438629E-4</v>
      </c>
      <c r="AX61" s="1" t="s">
        <v>45</v>
      </c>
      <c r="AY61" s="1" t="e">
        <f t="shared" si="23"/>
        <v>#DIV/0!</v>
      </c>
      <c r="AZ61" s="1" t="b">
        <f t="shared" si="24"/>
        <v>0</v>
      </c>
      <c r="BA61" s="1" t="e">
        <f t="shared" si="25"/>
        <v>#DIV/0!</v>
      </c>
      <c r="BB61" s="1" t="e">
        <v>#N/A</v>
      </c>
      <c r="BC61" s="1">
        <v>5086.1617470000001</v>
      </c>
      <c r="BD61" s="1" t="e">
        <f t="shared" si="26"/>
        <v>#DIV/0!</v>
      </c>
      <c r="BE61" s="1" t="b">
        <f t="shared" si="27"/>
        <v>0</v>
      </c>
    </row>
    <row r="62" spans="1:57" x14ac:dyDescent="0.25">
      <c r="A62" s="1" t="s">
        <v>256</v>
      </c>
      <c r="B62" s="1"/>
      <c r="C62" s="1"/>
      <c r="D62" s="2">
        <v>-1.99821298026155</v>
      </c>
      <c r="E62" s="2">
        <v>0.33153750518026642</v>
      </c>
      <c r="F62" s="3">
        <v>-2.4535315985130102</v>
      </c>
      <c r="G62" s="4">
        <v>455</v>
      </c>
      <c r="H62" s="4">
        <v>367</v>
      </c>
      <c r="I62" s="3">
        <v>526</v>
      </c>
      <c r="J62" s="6">
        <f t="shared" si="0"/>
        <v>-88</v>
      </c>
      <c r="K62" s="6">
        <f t="shared" si="1"/>
        <v>159</v>
      </c>
      <c r="L62" s="7">
        <f t="shared" si="2"/>
        <v>-0.19340659340659341</v>
      </c>
      <c r="M62" s="7">
        <f t="shared" si="3"/>
        <v>0.43324250681198911</v>
      </c>
      <c r="N62" s="8">
        <v>0.65730000000000011</v>
      </c>
      <c r="O62" s="8">
        <v>0.49059999999999998</v>
      </c>
      <c r="P62" s="3">
        <v>0.64419999999999999</v>
      </c>
      <c r="Q62" s="6">
        <f t="shared" si="4"/>
        <v>-0.16670000000000013</v>
      </c>
      <c r="R62" s="6">
        <f t="shared" si="5"/>
        <v>0.15360000000000001</v>
      </c>
      <c r="S62" s="7">
        <f t="shared" si="6"/>
        <v>-0.25361326639281928</v>
      </c>
      <c r="T62" s="7">
        <f t="shared" si="7"/>
        <v>0.3130860171218916</v>
      </c>
      <c r="U62" s="10" t="s">
        <v>47</v>
      </c>
      <c r="V62" s="10" t="s">
        <v>47</v>
      </c>
      <c r="W62" s="3" t="s">
        <v>47</v>
      </c>
      <c r="X62" s="6" t="e">
        <f t="shared" si="8"/>
        <v>#VALUE!</v>
      </c>
      <c r="Y62" s="6" t="e">
        <f t="shared" si="9"/>
        <v>#VALUE!</v>
      </c>
      <c r="Z62" s="7" t="e">
        <f t="shared" si="10"/>
        <v>#VALUE!</v>
      </c>
      <c r="AA62" s="7" t="e">
        <f t="shared" si="11"/>
        <v>#VALUE!</v>
      </c>
      <c r="AB62" s="4"/>
      <c r="AC62" s="5"/>
      <c r="AD62" s="4"/>
      <c r="AE62" s="4"/>
      <c r="AF62" s="5"/>
      <c r="AG62" s="6">
        <f t="shared" si="12"/>
        <v>0</v>
      </c>
      <c r="AH62" s="6">
        <f t="shared" si="13"/>
        <v>0</v>
      </c>
      <c r="AI62" s="7" t="e">
        <f t="shared" si="14"/>
        <v>#DIV/0!</v>
      </c>
      <c r="AJ62" s="7" t="e">
        <f t="shared" si="15"/>
        <v>#DIV/0!</v>
      </c>
      <c r="AK62" s="4"/>
      <c r="AL62" s="4"/>
      <c r="AM62" s="5"/>
      <c r="AN62" s="4">
        <v>120.65</v>
      </c>
      <c r="AO62" s="4">
        <v>121.05</v>
      </c>
      <c r="AP62" s="3">
        <v>118.08</v>
      </c>
      <c r="AQ62" s="9">
        <f t="shared" si="16"/>
        <v>-120.65</v>
      </c>
      <c r="AR62" s="9">
        <f t="shared" si="17"/>
        <v>-121.05</v>
      </c>
      <c r="AS62" s="9">
        <f t="shared" si="18"/>
        <v>-118.08</v>
      </c>
      <c r="AT62" s="6">
        <f t="shared" si="19"/>
        <v>-0.39999999999999147</v>
      </c>
      <c r="AU62" s="6">
        <f t="shared" si="20"/>
        <v>2.9699999999999989</v>
      </c>
      <c r="AV62" s="7">
        <f t="shared" si="21"/>
        <v>3.3153750518026643E-3</v>
      </c>
      <c r="AW62" s="7">
        <f t="shared" si="22"/>
        <v>-2.4535315985130101E-2</v>
      </c>
      <c r="AX62" s="1" t="s">
        <v>45</v>
      </c>
      <c r="AY62" s="1" t="e">
        <f t="shared" si="23"/>
        <v>#DIV/0!</v>
      </c>
      <c r="AZ62" s="1" t="e">
        <f t="shared" si="24"/>
        <v>#VALUE!</v>
      </c>
      <c r="BA62" s="1" t="e">
        <f t="shared" si="25"/>
        <v>#VALUE!</v>
      </c>
      <c r="BB62" s="1" t="e">
        <v>#N/A</v>
      </c>
      <c r="BC62" s="1">
        <v>3311711.37</v>
      </c>
      <c r="BD62" s="1" t="e">
        <f t="shared" si="26"/>
        <v>#DIV/0!</v>
      </c>
      <c r="BE62" s="1" t="e">
        <f t="shared" si="27"/>
        <v>#VALUE!</v>
      </c>
    </row>
    <row r="63" spans="1:57" x14ac:dyDescent="0.25">
      <c r="A63" s="1" t="s">
        <v>257</v>
      </c>
      <c r="B63" s="1"/>
      <c r="C63" s="1"/>
      <c r="D63" s="2">
        <v>-0.13335204941044199</v>
      </c>
      <c r="E63" s="2">
        <v>-0.70279007660411841</v>
      </c>
      <c r="F63" s="3">
        <v>-0.24063981881237409</v>
      </c>
      <c r="G63" s="4">
        <v>325</v>
      </c>
      <c r="H63" s="4">
        <v>198</v>
      </c>
      <c r="I63" s="3">
        <v>433</v>
      </c>
      <c r="J63" s="6">
        <f t="shared" si="0"/>
        <v>-127</v>
      </c>
      <c r="K63" s="6">
        <f t="shared" si="1"/>
        <v>235</v>
      </c>
      <c r="L63" s="7">
        <f t="shared" si="2"/>
        <v>-0.39076923076923076</v>
      </c>
      <c r="M63" s="7">
        <f t="shared" si="3"/>
        <v>1.1868686868686869</v>
      </c>
      <c r="N63" s="8">
        <v>0.30659999999999998</v>
      </c>
      <c r="O63" s="8">
        <v>8.9399999999999993E-2</v>
      </c>
      <c r="P63" s="3">
        <v>0.15509999999999999</v>
      </c>
      <c r="Q63" s="6">
        <f t="shared" si="4"/>
        <v>-0.2172</v>
      </c>
      <c r="R63" s="6">
        <f t="shared" si="5"/>
        <v>6.5699999999999995E-2</v>
      </c>
      <c r="S63" s="7">
        <f t="shared" si="6"/>
        <v>-0.70841487279843451</v>
      </c>
      <c r="T63" s="7">
        <f t="shared" si="7"/>
        <v>0.7348993288590604</v>
      </c>
      <c r="U63" s="10" t="s">
        <v>258</v>
      </c>
      <c r="V63" s="10" t="s">
        <v>259</v>
      </c>
      <c r="W63" s="3" t="s">
        <v>260</v>
      </c>
      <c r="X63" s="6">
        <f t="shared" si="8"/>
        <v>-12486</v>
      </c>
      <c r="Y63" s="6">
        <f t="shared" si="9"/>
        <v>2571</v>
      </c>
      <c r="Z63" s="7">
        <f t="shared" si="10"/>
        <v>-0.74529934937026199</v>
      </c>
      <c r="AA63" s="7">
        <f t="shared" si="11"/>
        <v>0.60253105226154202</v>
      </c>
      <c r="AB63" s="4"/>
      <c r="AC63" s="5"/>
      <c r="AD63" s="4"/>
      <c r="AE63" s="4"/>
      <c r="AF63" s="5"/>
      <c r="AG63" s="6">
        <f t="shared" si="12"/>
        <v>0</v>
      </c>
      <c r="AH63" s="6">
        <f t="shared" si="13"/>
        <v>0</v>
      </c>
      <c r="AI63" s="7" t="e">
        <f t="shared" si="14"/>
        <v>#DIV/0!</v>
      </c>
      <c r="AJ63" s="7" t="e">
        <f t="shared" si="15"/>
        <v>#DIV/0!</v>
      </c>
      <c r="AK63" s="4"/>
      <c r="AL63" s="4"/>
      <c r="AM63" s="5"/>
      <c r="AN63" s="4">
        <v>142.29</v>
      </c>
      <c r="AO63" s="4">
        <v>141.29</v>
      </c>
      <c r="AP63" s="3">
        <v>140.94999999999999</v>
      </c>
      <c r="AQ63" s="9">
        <f t="shared" si="16"/>
        <v>-142.29</v>
      </c>
      <c r="AR63" s="9">
        <f t="shared" si="17"/>
        <v>-141.29</v>
      </c>
      <c r="AS63" s="9">
        <f t="shared" si="18"/>
        <v>-140.94999999999999</v>
      </c>
      <c r="AT63" s="6">
        <f t="shared" si="19"/>
        <v>1</v>
      </c>
      <c r="AU63" s="6">
        <f t="shared" si="20"/>
        <v>0.34000000000000341</v>
      </c>
      <c r="AV63" s="7">
        <f t="shared" si="21"/>
        <v>-7.0279007660411837E-3</v>
      </c>
      <c r="AW63" s="7">
        <f t="shared" si="22"/>
        <v>-2.4063981881237415E-3</v>
      </c>
      <c r="AX63" s="1" t="s">
        <v>56</v>
      </c>
      <c r="AY63" s="1" t="e">
        <f t="shared" si="23"/>
        <v>#DIV/0!</v>
      </c>
      <c r="AZ63" s="1" t="b">
        <f t="shared" si="24"/>
        <v>0</v>
      </c>
      <c r="BA63" s="1" t="e">
        <f t="shared" si="25"/>
        <v>#DIV/0!</v>
      </c>
      <c r="BB63" s="1" t="e">
        <v>#N/A</v>
      </c>
      <c r="BC63" s="1">
        <v>1162850.907537</v>
      </c>
      <c r="BD63" s="1" t="e">
        <f t="shared" si="26"/>
        <v>#DIV/0!</v>
      </c>
      <c r="BE63" s="1" t="b">
        <f t="shared" si="27"/>
        <v>0</v>
      </c>
    </row>
    <row r="64" spans="1:57" x14ac:dyDescent="0.25">
      <c r="A64" s="1" t="s">
        <v>261</v>
      </c>
      <c r="B64" s="1"/>
      <c r="C64" s="1"/>
      <c r="D64" s="2">
        <v>2.0189618716322308</v>
      </c>
      <c r="E64" s="2">
        <v>-4.81379955873504</v>
      </c>
      <c r="F64" s="3">
        <v>-0.23881435695723049</v>
      </c>
      <c r="G64" s="4">
        <v>21584</v>
      </c>
      <c r="H64" s="4">
        <v>17408</v>
      </c>
      <c r="I64" s="3">
        <v>10992</v>
      </c>
      <c r="J64" s="6">
        <f t="shared" si="0"/>
        <v>-4176</v>
      </c>
      <c r="K64" s="6">
        <f t="shared" si="1"/>
        <v>-6416</v>
      </c>
      <c r="L64" s="7">
        <f t="shared" si="2"/>
        <v>-0.19347664936990364</v>
      </c>
      <c r="M64" s="7">
        <f t="shared" si="3"/>
        <v>-0.36856617647058826</v>
      </c>
      <c r="N64" s="8">
        <v>36.697400000000002</v>
      </c>
      <c r="O64" s="8">
        <v>23.149000000000001</v>
      </c>
      <c r="P64" s="3">
        <v>12.444800000000001</v>
      </c>
      <c r="Q64" s="6">
        <f t="shared" si="4"/>
        <v>-13.548400000000001</v>
      </c>
      <c r="R64" s="6">
        <f t="shared" si="5"/>
        <v>-10.7042</v>
      </c>
      <c r="S64" s="7">
        <f t="shared" si="6"/>
        <v>-0.36919236785167342</v>
      </c>
      <c r="T64" s="7">
        <f t="shared" si="7"/>
        <v>-0.46240442351721456</v>
      </c>
      <c r="U64" s="10" t="s">
        <v>262</v>
      </c>
      <c r="V64" s="10" t="s">
        <v>263</v>
      </c>
      <c r="W64" s="3" t="s">
        <v>264</v>
      </c>
      <c r="X64" s="6">
        <f t="shared" si="8"/>
        <v>-29600</v>
      </c>
      <c r="Y64" s="6">
        <f t="shared" si="9"/>
        <v>-30570</v>
      </c>
      <c r="Z64" s="7">
        <f t="shared" si="10"/>
        <v>-0.32963606396721457</v>
      </c>
      <c r="AA64" s="7">
        <f t="shared" si="11"/>
        <v>-0.50784105256163203</v>
      </c>
      <c r="AB64" s="4"/>
      <c r="AC64" s="5"/>
      <c r="AD64" s="4"/>
      <c r="AE64" s="4"/>
      <c r="AF64" s="5"/>
      <c r="AG64" s="6">
        <f t="shared" si="12"/>
        <v>0</v>
      </c>
      <c r="AH64" s="6">
        <f t="shared" si="13"/>
        <v>0</v>
      </c>
      <c r="AI64" s="7" t="e">
        <f t="shared" si="14"/>
        <v>#DIV/0!</v>
      </c>
      <c r="AJ64" s="7" t="e">
        <f t="shared" si="15"/>
        <v>#DIV/0!</v>
      </c>
      <c r="AK64" s="4"/>
      <c r="AL64" s="4"/>
      <c r="AM64" s="5"/>
      <c r="AN64" s="4">
        <v>1495.7</v>
      </c>
      <c r="AO64" s="4">
        <v>1423.7</v>
      </c>
      <c r="AP64" s="3">
        <v>1420.3</v>
      </c>
      <c r="AQ64" s="9">
        <f t="shared" si="16"/>
        <v>-1495.7</v>
      </c>
      <c r="AR64" s="9">
        <f t="shared" si="17"/>
        <v>-1423.7</v>
      </c>
      <c r="AS64" s="9">
        <f t="shared" si="18"/>
        <v>-1420.3</v>
      </c>
      <c r="AT64" s="6">
        <f t="shared" si="19"/>
        <v>72</v>
      </c>
      <c r="AU64" s="6">
        <f t="shared" si="20"/>
        <v>3.4000000000000909</v>
      </c>
      <c r="AV64" s="7">
        <f t="shared" si="21"/>
        <v>-4.81379955873504E-2</v>
      </c>
      <c r="AW64" s="7">
        <f t="shared" si="22"/>
        <v>-2.3881435695723052E-3</v>
      </c>
      <c r="AX64" s="1" t="s">
        <v>45</v>
      </c>
      <c r="AY64" s="1" t="e">
        <f t="shared" si="23"/>
        <v>#DIV/0!</v>
      </c>
      <c r="AZ64" s="1" t="b">
        <f t="shared" si="24"/>
        <v>0</v>
      </c>
      <c r="BA64" s="1" t="e">
        <f t="shared" si="25"/>
        <v>#DIV/0!</v>
      </c>
      <c r="BB64" s="1" t="e">
        <v>#N/A</v>
      </c>
      <c r="BC64" s="1">
        <v>303188.27661599999</v>
      </c>
      <c r="BD64" s="1" t="e">
        <f t="shared" si="26"/>
        <v>#DIV/0!</v>
      </c>
      <c r="BE64" s="1" t="b">
        <f t="shared" si="27"/>
        <v>0</v>
      </c>
    </row>
    <row r="65" spans="1:57" x14ac:dyDescent="0.25">
      <c r="A65" s="1" t="s">
        <v>265</v>
      </c>
      <c r="B65" s="1"/>
      <c r="C65" s="1"/>
      <c r="D65" s="2">
        <v>-1.3314251527912999</v>
      </c>
      <c r="E65" s="2">
        <v>4.7959863039756474</v>
      </c>
      <c r="F65" s="3">
        <v>-2.650148617067142</v>
      </c>
      <c r="G65" s="4">
        <v>10507</v>
      </c>
      <c r="H65" s="4">
        <v>19207</v>
      </c>
      <c r="I65" s="3">
        <v>13661</v>
      </c>
      <c r="J65" s="6">
        <f t="shared" si="0"/>
        <v>8700</v>
      </c>
      <c r="K65" s="6">
        <f t="shared" si="1"/>
        <v>-5546</v>
      </c>
      <c r="L65" s="7">
        <f t="shared" si="2"/>
        <v>0.82801941562767678</v>
      </c>
      <c r="M65" s="7">
        <f t="shared" si="3"/>
        <v>-0.28874889363252981</v>
      </c>
      <c r="N65" s="8">
        <v>17.586400000000001</v>
      </c>
      <c r="O65" s="8">
        <v>43.613999999999997</v>
      </c>
      <c r="P65" s="3">
        <v>25.616700000000002</v>
      </c>
      <c r="Q65" s="6">
        <f t="shared" si="4"/>
        <v>26.027599999999996</v>
      </c>
      <c r="R65" s="6">
        <f t="shared" si="5"/>
        <v>-17.997299999999996</v>
      </c>
      <c r="S65" s="7">
        <f t="shared" si="6"/>
        <v>1.4799845335031612</v>
      </c>
      <c r="T65" s="7">
        <f t="shared" si="7"/>
        <v>-0.41264960792406102</v>
      </c>
      <c r="U65" s="10" t="s">
        <v>266</v>
      </c>
      <c r="V65" s="10" t="s">
        <v>267</v>
      </c>
      <c r="W65" s="3" t="s">
        <v>268</v>
      </c>
      <c r="X65" s="6">
        <f t="shared" si="8"/>
        <v>23130</v>
      </c>
      <c r="Y65" s="6">
        <f t="shared" si="9"/>
        <v>-17679</v>
      </c>
      <c r="Z65" s="7">
        <f t="shared" si="10"/>
        <v>0.93450769665872091</v>
      </c>
      <c r="AA65" s="7">
        <f t="shared" si="11"/>
        <v>-0.36922787744616864</v>
      </c>
      <c r="AB65" s="4"/>
      <c r="AC65" s="5"/>
      <c r="AD65" s="4"/>
      <c r="AE65" s="4"/>
      <c r="AF65" s="5"/>
      <c r="AG65" s="6">
        <f t="shared" si="12"/>
        <v>0</v>
      </c>
      <c r="AH65" s="6">
        <f t="shared" si="13"/>
        <v>0</v>
      </c>
      <c r="AI65" s="7" t="e">
        <f t="shared" si="14"/>
        <v>#DIV/0!</v>
      </c>
      <c r="AJ65" s="7" t="e">
        <f t="shared" si="15"/>
        <v>#DIV/0!</v>
      </c>
      <c r="AK65" s="4"/>
      <c r="AL65" s="4"/>
      <c r="AM65" s="5"/>
      <c r="AN65" s="4">
        <v>4205.6000000000004</v>
      </c>
      <c r="AO65" s="4">
        <v>4407.3</v>
      </c>
      <c r="AP65" s="3">
        <v>4290.5</v>
      </c>
      <c r="AQ65" s="9">
        <f t="shared" si="16"/>
        <v>-4205.6000000000004</v>
      </c>
      <c r="AR65" s="9">
        <f t="shared" si="17"/>
        <v>-4407.3</v>
      </c>
      <c r="AS65" s="9">
        <f t="shared" si="18"/>
        <v>-4290.5</v>
      </c>
      <c r="AT65" s="6">
        <f t="shared" si="19"/>
        <v>-201.69999999999982</v>
      </c>
      <c r="AU65" s="6">
        <f t="shared" si="20"/>
        <v>116.80000000000018</v>
      </c>
      <c r="AV65" s="7">
        <f t="shared" si="21"/>
        <v>4.7959863039756467E-2</v>
      </c>
      <c r="AW65" s="7">
        <f t="shared" si="22"/>
        <v>-2.6501486170671426E-2</v>
      </c>
      <c r="AX65" s="1" t="s">
        <v>45</v>
      </c>
      <c r="AY65" s="1" t="e">
        <f t="shared" si="23"/>
        <v>#DIV/0!</v>
      </c>
      <c r="AZ65" s="1" t="b">
        <f t="shared" si="24"/>
        <v>0</v>
      </c>
      <c r="BA65" s="1" t="e">
        <f t="shared" si="25"/>
        <v>#DIV/0!</v>
      </c>
      <c r="BB65" s="1" t="e">
        <v>#N/A</v>
      </c>
      <c r="BC65" s="1">
        <v>48297.874257000003</v>
      </c>
      <c r="BD65" s="1" t="e">
        <f t="shared" si="26"/>
        <v>#DIV/0!</v>
      </c>
      <c r="BE65" s="1" t="b">
        <f t="shared" si="27"/>
        <v>0</v>
      </c>
    </row>
    <row r="66" spans="1:57" x14ac:dyDescent="0.25">
      <c r="A66" s="1" t="s">
        <v>269</v>
      </c>
      <c r="B66" s="1"/>
      <c r="C66" s="1"/>
      <c r="D66" s="2">
        <v>4.1025641025640951</v>
      </c>
      <c r="E66" s="2">
        <v>1.262315270935972</v>
      </c>
      <c r="F66" s="3">
        <v>-2.4627546366676869</v>
      </c>
      <c r="G66" s="4">
        <v>5756</v>
      </c>
      <c r="H66" s="4">
        <v>4229</v>
      </c>
      <c r="I66" s="3">
        <v>4276</v>
      </c>
      <c r="J66" s="6">
        <f t="shared" ref="J66:J129" si="28">+H66-G66</f>
        <v>-1527</v>
      </c>
      <c r="K66" s="6">
        <f t="shared" ref="K66:K129" si="29">+I66-H66</f>
        <v>47</v>
      </c>
      <c r="L66" s="7">
        <f t="shared" ref="L66:L129" si="30">J66/G66</f>
        <v>-0.26528839471855453</v>
      </c>
      <c r="M66" s="7">
        <f t="shared" ref="M66:M129" si="31">K66/H66</f>
        <v>1.1113738472452117E-2</v>
      </c>
      <c r="N66" s="8">
        <v>3.0800999999999998</v>
      </c>
      <c r="O66" s="8">
        <v>2.3481000000000001</v>
      </c>
      <c r="P66" s="3">
        <v>2.4581</v>
      </c>
      <c r="Q66" s="6">
        <f t="shared" ref="Q66:Q129" si="32">+O66-N66</f>
        <v>-0.73199999999999976</v>
      </c>
      <c r="R66" s="6">
        <f t="shared" ref="R66:R129" si="33">+P66-O66</f>
        <v>0.10999999999999988</v>
      </c>
      <c r="S66" s="7">
        <f t="shared" ref="S66:S129" si="34">Q66/N66</f>
        <v>-0.23765462160319464</v>
      </c>
      <c r="T66" s="7">
        <f t="shared" ref="T66:T129" si="35">R66/O66</f>
        <v>4.6846386440100453E-2</v>
      </c>
      <c r="U66" s="10" t="s">
        <v>270</v>
      </c>
      <c r="V66" s="10" t="s">
        <v>271</v>
      </c>
      <c r="W66" s="3" t="s">
        <v>272</v>
      </c>
      <c r="X66" s="6">
        <f t="shared" ref="X66:X129" si="36">+V66-U66</f>
        <v>-151811</v>
      </c>
      <c r="Y66" s="6">
        <f t="shared" ref="Y66:Y129" si="37">+W66-V66</f>
        <v>-147367</v>
      </c>
      <c r="Z66" s="7">
        <f t="shared" ref="Z66:Z129" si="38">X66/U66</f>
        <v>-0.25830585416815549</v>
      </c>
      <c r="AA66" s="7">
        <f t="shared" ref="AA66:AA129" si="39">Y66/V66</f>
        <v>-0.33806981764458932</v>
      </c>
      <c r="AB66" s="4"/>
      <c r="AC66" s="5"/>
      <c r="AD66" s="4"/>
      <c r="AE66" s="4"/>
      <c r="AF66" s="5"/>
      <c r="AG66" s="6">
        <f t="shared" ref="AG66:AG129" si="40">AE66-AD66</f>
        <v>0</v>
      </c>
      <c r="AH66" s="6">
        <f t="shared" ref="AH66:AH129" si="41">+AF66-AE66</f>
        <v>0</v>
      </c>
      <c r="AI66" s="7" t="e">
        <f t="shared" ref="AI66:AI129" si="42">AG66/AD66</f>
        <v>#DIV/0!</v>
      </c>
      <c r="AJ66" s="7" t="e">
        <f t="shared" ref="AJ66:AJ129" si="43">AH66/AE66</f>
        <v>#DIV/0!</v>
      </c>
      <c r="AK66" s="4"/>
      <c r="AL66" s="4"/>
      <c r="AM66" s="5"/>
      <c r="AN66" s="4">
        <v>32.479999999999997</v>
      </c>
      <c r="AO66" s="4">
        <v>32.89</v>
      </c>
      <c r="AP66" s="3">
        <v>32.08</v>
      </c>
      <c r="AQ66" s="9">
        <f t="shared" ref="AQ66:AQ129" si="44">+AK66-AN66</f>
        <v>-32.479999999999997</v>
      </c>
      <c r="AR66" s="9">
        <f t="shared" ref="AR66:AR129" si="45">+AL66-AO66</f>
        <v>-32.89</v>
      </c>
      <c r="AS66" s="9">
        <f t="shared" ref="AS66:AS129" si="46">+AM66-AP66</f>
        <v>-32.08</v>
      </c>
      <c r="AT66" s="6">
        <f t="shared" ref="AT66:AT129" si="47">AR66-AQ66</f>
        <v>-0.41000000000000369</v>
      </c>
      <c r="AU66" s="6">
        <f t="shared" ref="AU66:AU129" si="48">+AS66-AR66</f>
        <v>0.81000000000000227</v>
      </c>
      <c r="AV66" s="7">
        <f t="shared" ref="AV66:AV129" si="49">AT66/AQ66</f>
        <v>1.2623152709359721E-2</v>
      </c>
      <c r="AW66" s="7">
        <f t="shared" ref="AW66:AW129" si="50">AU66/AR66</f>
        <v>-2.462754636667687E-2</v>
      </c>
      <c r="AX66" s="1" t="s">
        <v>45</v>
      </c>
      <c r="AY66" s="1" t="e">
        <f t="shared" ref="AY66:AY129" si="51"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>#DIV/0!</v>
      </c>
      <c r="AZ66" s="1" t="b">
        <f t="shared" ref="AZ66:AZ129" si="52"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>0</v>
      </c>
      <c r="BA66" s="1" t="e">
        <f t="shared" ref="BA66:BA129" si="53">IF(AND(D66&gt;0,E66&gt;0,F66&gt;0,Z66&gt;0,AA66&gt;0,AB66&gt;0,AC66&gt;0,AI66&gt;0,AJ66&gt;0),"FII ENTERING")</f>
        <v>#DIV/0!</v>
      </c>
      <c r="BB66" s="1" t="e">
        <v>#N/A</v>
      </c>
      <c r="BC66" s="1">
        <v>7713.7201660000001</v>
      </c>
      <c r="BD66" s="1" t="e">
        <f t="shared" ref="BD66:BD129" si="54">IF(AND(E66&gt;0,F66&gt;0,AB66&gt;0,AC66&gt;0,AI66&gt;0,AJ66&gt;0,AS66&gt;AR66,AR66&gt;AQ66),"long buildup",IF(AND(E66&lt;0,F66&lt;0,AB66&gt;0,AC66&gt;0,AI66&gt;0,AJ66&gt;0,AS66&lt;AR66,AR66&lt;AQ66),"Short buildup"))</f>
        <v>#DIV/0!</v>
      </c>
      <c r="BE66" s="1" t="b">
        <f t="shared" ref="BE66:BE129" si="55">+IF(AND(F66&gt;0,M66&gt;0,T66&gt;0,AA66&gt;0),"buy")</f>
        <v>0</v>
      </c>
    </row>
    <row r="67" spans="1:57" x14ac:dyDescent="0.25">
      <c r="A67" s="1" t="s">
        <v>273</v>
      </c>
      <c r="B67" s="1"/>
      <c r="C67" s="1"/>
      <c r="D67" s="2">
        <v>3.4855324502331149</v>
      </c>
      <c r="E67" s="2">
        <v>-2.2454233409611088</v>
      </c>
      <c r="F67" s="3">
        <v>0.49743964886613518</v>
      </c>
      <c r="G67" s="4">
        <v>1808</v>
      </c>
      <c r="H67" s="4">
        <v>252</v>
      </c>
      <c r="I67" s="3">
        <v>166</v>
      </c>
      <c r="J67" s="6">
        <f t="shared" si="28"/>
        <v>-1556</v>
      </c>
      <c r="K67" s="6">
        <f t="shared" si="29"/>
        <v>-86</v>
      </c>
      <c r="L67" s="7">
        <f t="shared" si="30"/>
        <v>-0.86061946902654862</v>
      </c>
      <c r="M67" s="7">
        <f t="shared" si="31"/>
        <v>-0.34126984126984128</v>
      </c>
      <c r="N67" s="8">
        <v>1.3842000000000001</v>
      </c>
      <c r="O67" s="8">
        <v>9.2600000000000002E-2</v>
      </c>
      <c r="P67" s="3">
        <v>3.1699999999999999E-2</v>
      </c>
      <c r="Q67" s="6">
        <f t="shared" si="32"/>
        <v>-1.2916000000000001</v>
      </c>
      <c r="R67" s="6">
        <f t="shared" si="33"/>
        <v>-6.0900000000000003E-2</v>
      </c>
      <c r="S67" s="7">
        <f t="shared" si="34"/>
        <v>-0.93310215286808262</v>
      </c>
      <c r="T67" s="7">
        <f t="shared" si="35"/>
        <v>-0.65766738660907131</v>
      </c>
      <c r="U67" s="10" t="s">
        <v>274</v>
      </c>
      <c r="V67" s="10" t="s">
        <v>275</v>
      </c>
      <c r="W67" s="3" t="s">
        <v>276</v>
      </c>
      <c r="X67" s="6">
        <f t="shared" si="36"/>
        <v>-53378</v>
      </c>
      <c r="Y67" s="6">
        <f t="shared" si="37"/>
        <v>-3153</v>
      </c>
      <c r="Z67" s="7">
        <f t="shared" si="38"/>
        <v>-0.92411834975156248</v>
      </c>
      <c r="AA67" s="7">
        <f t="shared" si="39"/>
        <v>-0.7193702943189596</v>
      </c>
      <c r="AB67" s="4"/>
      <c r="AC67" s="5"/>
      <c r="AD67" s="4"/>
      <c r="AE67" s="4"/>
      <c r="AF67" s="5"/>
      <c r="AG67" s="6">
        <f t="shared" si="40"/>
        <v>0</v>
      </c>
      <c r="AH67" s="6">
        <f t="shared" si="41"/>
        <v>0</v>
      </c>
      <c r="AI67" s="7" t="e">
        <f t="shared" si="42"/>
        <v>#DIV/0!</v>
      </c>
      <c r="AJ67" s="7" t="e">
        <f t="shared" si="43"/>
        <v>#DIV/0!</v>
      </c>
      <c r="AK67" s="4"/>
      <c r="AL67" s="4"/>
      <c r="AM67" s="5"/>
      <c r="AN67" s="4">
        <v>139.84</v>
      </c>
      <c r="AO67" s="4">
        <v>136.69999999999999</v>
      </c>
      <c r="AP67" s="3">
        <v>137.38</v>
      </c>
      <c r="AQ67" s="9">
        <f t="shared" si="44"/>
        <v>-139.84</v>
      </c>
      <c r="AR67" s="9">
        <f t="shared" si="45"/>
        <v>-136.69999999999999</v>
      </c>
      <c r="AS67" s="9">
        <f t="shared" si="46"/>
        <v>-137.38</v>
      </c>
      <c r="AT67" s="6">
        <f t="shared" si="47"/>
        <v>3.1400000000000148</v>
      </c>
      <c r="AU67" s="6">
        <f t="shared" si="48"/>
        <v>-0.68000000000000682</v>
      </c>
      <c r="AV67" s="7">
        <f t="shared" si="49"/>
        <v>-2.2454233409611089E-2</v>
      </c>
      <c r="AW67" s="7">
        <f t="shared" si="50"/>
        <v>4.9743964886613526E-3</v>
      </c>
      <c r="AX67" s="1" t="s">
        <v>56</v>
      </c>
      <c r="AY67" s="1" t="e">
        <f t="shared" si="51"/>
        <v>#DIV/0!</v>
      </c>
      <c r="AZ67" s="1" t="b">
        <f t="shared" si="52"/>
        <v>0</v>
      </c>
      <c r="BA67" s="1" t="e">
        <f t="shared" si="53"/>
        <v>#DIV/0!</v>
      </c>
      <c r="BB67" s="1" t="e">
        <v>#N/A</v>
      </c>
      <c r="BC67" s="1">
        <v>1000495.9408015</v>
      </c>
      <c r="BD67" s="1" t="e">
        <f t="shared" si="54"/>
        <v>#DIV/0!</v>
      </c>
      <c r="BE67" s="1" t="b">
        <f t="shared" si="55"/>
        <v>0</v>
      </c>
    </row>
    <row r="68" spans="1:57" x14ac:dyDescent="0.25">
      <c r="A68" s="1" t="s">
        <v>277</v>
      </c>
      <c r="B68" s="1"/>
      <c r="C68" s="1"/>
      <c r="D68" s="2">
        <v>0.97061678284655439</v>
      </c>
      <c r="E68" s="2">
        <v>-1.6363715808791319</v>
      </c>
      <c r="F68" s="3">
        <v>0.19101348199807769</v>
      </c>
      <c r="G68" s="4">
        <v>17619</v>
      </c>
      <c r="H68" s="4">
        <v>20754</v>
      </c>
      <c r="I68" s="3">
        <v>38481</v>
      </c>
      <c r="J68" s="6">
        <f t="shared" si="28"/>
        <v>3135</v>
      </c>
      <c r="K68" s="6">
        <f t="shared" si="29"/>
        <v>17727</v>
      </c>
      <c r="L68" s="7">
        <f t="shared" si="30"/>
        <v>0.17793291333219818</v>
      </c>
      <c r="M68" s="7">
        <f t="shared" si="31"/>
        <v>0.85414859786065334</v>
      </c>
      <c r="N68" s="8">
        <v>26.4725</v>
      </c>
      <c r="O68" s="8">
        <v>64.021100000000004</v>
      </c>
      <c r="P68" s="3">
        <v>100.9969</v>
      </c>
      <c r="Q68" s="6">
        <f t="shared" si="32"/>
        <v>37.548600000000008</v>
      </c>
      <c r="R68" s="6">
        <f t="shared" si="33"/>
        <v>36.975799999999992</v>
      </c>
      <c r="S68" s="7">
        <f t="shared" si="34"/>
        <v>1.4184002266502977</v>
      </c>
      <c r="T68" s="7">
        <f t="shared" si="35"/>
        <v>0.57755646185398235</v>
      </c>
      <c r="U68" s="10" t="s">
        <v>278</v>
      </c>
      <c r="V68" s="10" t="s">
        <v>279</v>
      </c>
      <c r="W68" s="3" t="s">
        <v>280</v>
      </c>
      <c r="X68" s="6">
        <f t="shared" si="36"/>
        <v>147068</v>
      </c>
      <c r="Y68" s="6">
        <f t="shared" si="37"/>
        <v>139474</v>
      </c>
      <c r="Z68" s="7">
        <f t="shared" si="38"/>
        <v>1.9309385011291424</v>
      </c>
      <c r="AA68" s="7">
        <f t="shared" si="39"/>
        <v>0.62479393635321101</v>
      </c>
      <c r="AB68" s="4"/>
      <c r="AC68" s="5"/>
      <c r="AD68" s="4"/>
      <c r="AE68" s="4"/>
      <c r="AF68" s="5"/>
      <c r="AG68" s="6">
        <f t="shared" si="40"/>
        <v>0</v>
      </c>
      <c r="AH68" s="6">
        <f t="shared" si="41"/>
        <v>0</v>
      </c>
      <c r="AI68" s="7" t="e">
        <f t="shared" si="42"/>
        <v>#DIV/0!</v>
      </c>
      <c r="AJ68" s="7" t="e">
        <f t="shared" si="43"/>
        <v>#DIV/0!</v>
      </c>
      <c r="AK68" s="4"/>
      <c r="AL68" s="4"/>
      <c r="AM68" s="5"/>
      <c r="AN68" s="4">
        <v>2288.6</v>
      </c>
      <c r="AO68" s="4">
        <v>2251.15</v>
      </c>
      <c r="AP68" s="3">
        <v>2255.4499999999998</v>
      </c>
      <c r="AQ68" s="9">
        <f t="shared" si="44"/>
        <v>-2288.6</v>
      </c>
      <c r="AR68" s="9">
        <f t="shared" si="45"/>
        <v>-2251.15</v>
      </c>
      <c r="AS68" s="9">
        <f t="shared" si="46"/>
        <v>-2255.4499999999998</v>
      </c>
      <c r="AT68" s="6">
        <f t="shared" si="47"/>
        <v>37.449999999999818</v>
      </c>
      <c r="AU68" s="6">
        <f t="shared" si="48"/>
        <v>-4.2999999999997272</v>
      </c>
      <c r="AV68" s="7">
        <f t="shared" si="49"/>
        <v>-1.6363715808791323E-2</v>
      </c>
      <c r="AW68" s="7">
        <f t="shared" si="50"/>
        <v>1.9101348199807775E-3</v>
      </c>
      <c r="AX68" s="1" t="s">
        <v>45</v>
      </c>
      <c r="AY68" s="1" t="e">
        <f t="shared" si="51"/>
        <v>#DIV/0!</v>
      </c>
      <c r="AZ68" s="1" t="b">
        <f t="shared" si="52"/>
        <v>0</v>
      </c>
      <c r="BA68" s="1" t="e">
        <f t="shared" si="53"/>
        <v>#DIV/0!</v>
      </c>
      <c r="BB68" s="1" t="e">
        <v>#N/A</v>
      </c>
      <c r="BC68" s="1">
        <v>7574.616</v>
      </c>
      <c r="BD68" s="1" t="e">
        <f t="shared" si="54"/>
        <v>#DIV/0!</v>
      </c>
      <c r="BE68" s="1" t="str">
        <f t="shared" si="55"/>
        <v>buy</v>
      </c>
    </row>
    <row r="69" spans="1:57" x14ac:dyDescent="0.25">
      <c r="A69" s="1" t="s">
        <v>281</v>
      </c>
      <c r="B69" s="1"/>
      <c r="C69" s="1"/>
      <c r="D69" s="2">
        <v>3.0369961347321919</v>
      </c>
      <c r="E69" s="2">
        <v>1.5876205787781379</v>
      </c>
      <c r="F69" s="3">
        <v>-0.76491922189250972</v>
      </c>
      <c r="G69" s="4">
        <v>26997</v>
      </c>
      <c r="H69" s="4">
        <v>7875</v>
      </c>
      <c r="I69" s="3">
        <v>7046</v>
      </c>
      <c r="J69" s="6">
        <f t="shared" si="28"/>
        <v>-19122</v>
      </c>
      <c r="K69" s="6">
        <f t="shared" si="29"/>
        <v>-829</v>
      </c>
      <c r="L69" s="7">
        <f t="shared" si="30"/>
        <v>-0.70830092232470276</v>
      </c>
      <c r="M69" s="7">
        <f t="shared" si="31"/>
        <v>-0.10526984126984126</v>
      </c>
      <c r="N69" s="8">
        <v>29.002700000000001</v>
      </c>
      <c r="O69" s="8">
        <v>9.6561000000000003</v>
      </c>
      <c r="P69" s="3">
        <v>7.6349</v>
      </c>
      <c r="Q69" s="6">
        <f t="shared" si="32"/>
        <v>-19.346600000000002</v>
      </c>
      <c r="R69" s="6">
        <f t="shared" si="33"/>
        <v>-2.0212000000000003</v>
      </c>
      <c r="S69" s="7">
        <f t="shared" si="34"/>
        <v>-0.66706203215562698</v>
      </c>
      <c r="T69" s="7">
        <f t="shared" si="35"/>
        <v>-0.20931846190490988</v>
      </c>
      <c r="U69" s="10" t="s">
        <v>282</v>
      </c>
      <c r="V69" s="10" t="s">
        <v>283</v>
      </c>
      <c r="W69" s="3" t="s">
        <v>284</v>
      </c>
      <c r="X69" s="6">
        <f t="shared" si="36"/>
        <v>-40482</v>
      </c>
      <c r="Y69" s="6">
        <f t="shared" si="37"/>
        <v>3202</v>
      </c>
      <c r="Z69" s="7">
        <f t="shared" si="38"/>
        <v>-0.47273279304948967</v>
      </c>
      <c r="AA69" s="7">
        <f t="shared" si="39"/>
        <v>7.0916017009213322E-2</v>
      </c>
      <c r="AB69" s="4"/>
      <c r="AC69" s="5"/>
      <c r="AD69" s="4"/>
      <c r="AE69" s="4"/>
      <c r="AF69" s="5"/>
      <c r="AG69" s="6">
        <f t="shared" si="40"/>
        <v>0</v>
      </c>
      <c r="AH69" s="6">
        <f t="shared" si="41"/>
        <v>0</v>
      </c>
      <c r="AI69" s="7" t="e">
        <f t="shared" si="42"/>
        <v>#DIV/0!</v>
      </c>
      <c r="AJ69" s="7" t="e">
        <f t="shared" si="43"/>
        <v>#DIV/0!</v>
      </c>
      <c r="AK69" s="4"/>
      <c r="AL69" s="4"/>
      <c r="AM69" s="5"/>
      <c r="AN69" s="4">
        <v>746.4</v>
      </c>
      <c r="AO69" s="4">
        <v>758.25</v>
      </c>
      <c r="AP69" s="3">
        <v>752.45</v>
      </c>
      <c r="AQ69" s="9">
        <f t="shared" si="44"/>
        <v>-746.4</v>
      </c>
      <c r="AR69" s="9">
        <f t="shared" si="45"/>
        <v>-758.25</v>
      </c>
      <c r="AS69" s="9">
        <f t="shared" si="46"/>
        <v>-752.45</v>
      </c>
      <c r="AT69" s="6">
        <f t="shared" si="47"/>
        <v>-11.850000000000023</v>
      </c>
      <c r="AU69" s="6">
        <f t="shared" si="48"/>
        <v>5.7999999999999545</v>
      </c>
      <c r="AV69" s="7">
        <f t="shared" si="49"/>
        <v>1.5876205787781383E-2</v>
      </c>
      <c r="AW69" s="7">
        <f t="shared" si="50"/>
        <v>-7.6491922189250968E-3</v>
      </c>
      <c r="AX69" s="1" t="s">
        <v>45</v>
      </c>
      <c r="AY69" s="1" t="e">
        <f t="shared" si="51"/>
        <v>#DIV/0!</v>
      </c>
      <c r="AZ69" s="1" t="b">
        <f t="shared" si="52"/>
        <v>0</v>
      </c>
      <c r="BA69" s="1" t="e">
        <f t="shared" si="53"/>
        <v>#DIV/0!</v>
      </c>
      <c r="BB69" s="1" t="e">
        <v>#N/A</v>
      </c>
      <c r="BC69" s="1">
        <v>11300.643808500001</v>
      </c>
      <c r="BD69" s="1" t="e">
        <f t="shared" si="54"/>
        <v>#DIV/0!</v>
      </c>
      <c r="BE69" s="1" t="b">
        <f t="shared" si="55"/>
        <v>0</v>
      </c>
    </row>
    <row r="70" spans="1:57" x14ac:dyDescent="0.25">
      <c r="A70" s="1" t="s">
        <v>285</v>
      </c>
      <c r="B70" s="1"/>
      <c r="C70" s="1"/>
      <c r="D70" s="2">
        <v>3.9999999999999938</v>
      </c>
      <c r="E70" s="2">
        <v>2.8490028490028521</v>
      </c>
      <c r="F70" s="3">
        <v>0.1385041551246631</v>
      </c>
      <c r="G70" s="4">
        <v>7774</v>
      </c>
      <c r="H70" s="4">
        <v>7352</v>
      </c>
      <c r="I70" s="3">
        <v>5162</v>
      </c>
      <c r="J70" s="6">
        <f t="shared" si="28"/>
        <v>-422</v>
      </c>
      <c r="K70" s="6">
        <f t="shared" si="29"/>
        <v>-2190</v>
      </c>
      <c r="L70" s="7">
        <f t="shared" si="30"/>
        <v>-5.428350913300746E-2</v>
      </c>
      <c r="M70" s="7">
        <f t="shared" si="31"/>
        <v>-0.29787812840043526</v>
      </c>
      <c r="N70" s="8">
        <v>5.4217000000000004</v>
      </c>
      <c r="O70" s="8">
        <v>8.4016999999999999</v>
      </c>
      <c r="P70" s="3">
        <v>3.7162999999999999</v>
      </c>
      <c r="Q70" s="6">
        <f t="shared" si="32"/>
        <v>2.9799999999999995</v>
      </c>
      <c r="R70" s="6">
        <f t="shared" si="33"/>
        <v>-4.6853999999999996</v>
      </c>
      <c r="S70" s="7">
        <f t="shared" si="34"/>
        <v>0.54964310087241997</v>
      </c>
      <c r="T70" s="7">
        <f t="shared" si="35"/>
        <v>-0.55767285192282512</v>
      </c>
      <c r="U70" s="10" t="s">
        <v>286</v>
      </c>
      <c r="V70" s="10" t="s">
        <v>287</v>
      </c>
      <c r="W70" s="3" t="s">
        <v>288</v>
      </c>
      <c r="X70" s="6">
        <f t="shared" si="36"/>
        <v>1576389</v>
      </c>
      <c r="Y70" s="6">
        <f t="shared" si="37"/>
        <v>-3393491</v>
      </c>
      <c r="Z70" s="7">
        <f t="shared" si="38"/>
        <v>0.31886741807220603</v>
      </c>
      <c r="AA70" s="7">
        <f t="shared" si="39"/>
        <v>-0.52046593749606984</v>
      </c>
      <c r="AB70" s="4"/>
      <c r="AC70" s="5"/>
      <c r="AD70" s="4"/>
      <c r="AE70" s="4"/>
      <c r="AF70" s="5"/>
      <c r="AG70" s="6">
        <f t="shared" si="40"/>
        <v>0</v>
      </c>
      <c r="AH70" s="6">
        <f t="shared" si="41"/>
        <v>0</v>
      </c>
      <c r="AI70" s="7" t="e">
        <f t="shared" si="42"/>
        <v>#DIV/0!</v>
      </c>
      <c r="AJ70" s="7" t="e">
        <f t="shared" si="43"/>
        <v>#DIV/0!</v>
      </c>
      <c r="AK70" s="4"/>
      <c r="AL70" s="4"/>
      <c r="AM70" s="5"/>
      <c r="AN70" s="4">
        <v>7.02</v>
      </c>
      <c r="AO70" s="4">
        <v>7.22</v>
      </c>
      <c r="AP70" s="3">
        <v>7.23</v>
      </c>
      <c r="AQ70" s="9">
        <f t="shared" si="44"/>
        <v>-7.02</v>
      </c>
      <c r="AR70" s="9">
        <f t="shared" si="45"/>
        <v>-7.22</v>
      </c>
      <c r="AS70" s="9">
        <f t="shared" si="46"/>
        <v>-7.23</v>
      </c>
      <c r="AT70" s="6">
        <f t="shared" si="47"/>
        <v>-0.20000000000000018</v>
      </c>
      <c r="AU70" s="6">
        <f t="shared" si="48"/>
        <v>-1.0000000000000675E-2</v>
      </c>
      <c r="AV70" s="7">
        <f t="shared" si="49"/>
        <v>2.8490028490028518E-2</v>
      </c>
      <c r="AW70" s="7">
        <f t="shared" si="50"/>
        <v>1.3850415512466309E-3</v>
      </c>
      <c r="AX70" s="1" t="s">
        <v>56</v>
      </c>
      <c r="AY70" s="1" t="e">
        <f t="shared" si="51"/>
        <v>#DIV/0!</v>
      </c>
      <c r="AZ70" s="1" t="b">
        <f t="shared" si="52"/>
        <v>0</v>
      </c>
      <c r="BA70" s="1" t="e">
        <f t="shared" si="53"/>
        <v>#DIV/0!</v>
      </c>
      <c r="BB70" s="15" t="e">
        <v>#N/A</v>
      </c>
      <c r="BC70" s="1">
        <v>1458397.125</v>
      </c>
      <c r="BD70" s="1" t="e">
        <f t="shared" si="54"/>
        <v>#DIV/0!</v>
      </c>
      <c r="BE70" s="1" t="b">
        <f t="shared" si="55"/>
        <v>0</v>
      </c>
    </row>
    <row r="71" spans="1:57" x14ac:dyDescent="0.25">
      <c r="A71" s="1" t="s">
        <v>289</v>
      </c>
      <c r="B71" s="1"/>
      <c r="C71" s="1"/>
      <c r="D71" s="2">
        <v>-1.74234424498417</v>
      </c>
      <c r="E71" s="2">
        <v>-0.26867275658248641</v>
      </c>
      <c r="F71" s="3">
        <v>-3.7715517241379271</v>
      </c>
      <c r="G71" s="4">
        <v>385</v>
      </c>
      <c r="H71" s="4">
        <v>196</v>
      </c>
      <c r="I71" s="3">
        <v>301</v>
      </c>
      <c r="J71" s="6">
        <f t="shared" si="28"/>
        <v>-189</v>
      </c>
      <c r="K71" s="6">
        <f t="shared" si="29"/>
        <v>105</v>
      </c>
      <c r="L71" s="7">
        <f t="shared" si="30"/>
        <v>-0.49090909090909091</v>
      </c>
      <c r="M71" s="7">
        <f t="shared" si="31"/>
        <v>0.5357142857142857</v>
      </c>
      <c r="N71" s="8">
        <v>0.13100000000000001</v>
      </c>
      <c r="O71" s="8">
        <v>0.10539999999999999</v>
      </c>
      <c r="P71" s="3">
        <v>0.16209999999999999</v>
      </c>
      <c r="Q71" s="6">
        <f t="shared" si="32"/>
        <v>-2.5600000000000012E-2</v>
      </c>
      <c r="R71" s="6">
        <f t="shared" si="33"/>
        <v>5.67E-2</v>
      </c>
      <c r="S71" s="7">
        <f t="shared" si="34"/>
        <v>-0.19541984732824436</v>
      </c>
      <c r="T71" s="7">
        <f t="shared" si="35"/>
        <v>0.5379506641366224</v>
      </c>
      <c r="U71" s="10" t="s">
        <v>290</v>
      </c>
      <c r="V71" s="10" t="s">
        <v>291</v>
      </c>
      <c r="W71" s="3" t="s">
        <v>292</v>
      </c>
      <c r="X71" s="6">
        <f t="shared" si="36"/>
        <v>-1395</v>
      </c>
      <c r="Y71" s="6">
        <f t="shared" si="37"/>
        <v>6472</v>
      </c>
      <c r="Z71" s="7">
        <f t="shared" si="38"/>
        <v>-7.0876943400060968E-2</v>
      </c>
      <c r="AA71" s="7">
        <f t="shared" si="39"/>
        <v>0.35391261551922132</v>
      </c>
      <c r="AB71" s="4"/>
      <c r="AC71" s="5"/>
      <c r="AD71" s="4"/>
      <c r="AE71" s="4"/>
      <c r="AF71" s="5"/>
      <c r="AG71" s="6">
        <f t="shared" si="40"/>
        <v>0</v>
      </c>
      <c r="AH71" s="6">
        <f t="shared" si="41"/>
        <v>0</v>
      </c>
      <c r="AI71" s="7" t="e">
        <f t="shared" si="42"/>
        <v>#DIV/0!</v>
      </c>
      <c r="AJ71" s="7" t="e">
        <f t="shared" si="43"/>
        <v>#DIV/0!</v>
      </c>
      <c r="AK71" s="4"/>
      <c r="AL71" s="4"/>
      <c r="AM71" s="5"/>
      <c r="AN71" s="4">
        <v>37.22</v>
      </c>
      <c r="AO71" s="4">
        <v>37.119999999999997</v>
      </c>
      <c r="AP71" s="3">
        <v>35.72</v>
      </c>
      <c r="AQ71" s="9">
        <f t="shared" si="44"/>
        <v>-37.22</v>
      </c>
      <c r="AR71" s="9">
        <f t="shared" si="45"/>
        <v>-37.119999999999997</v>
      </c>
      <c r="AS71" s="9">
        <f t="shared" si="46"/>
        <v>-35.72</v>
      </c>
      <c r="AT71" s="6">
        <f t="shared" si="47"/>
        <v>0.10000000000000142</v>
      </c>
      <c r="AU71" s="6">
        <f t="shared" si="48"/>
        <v>1.3999999999999986</v>
      </c>
      <c r="AV71" s="7">
        <f t="shared" si="49"/>
        <v>-2.6867275658248638E-3</v>
      </c>
      <c r="AW71" s="7">
        <f t="shared" si="50"/>
        <v>-3.7715517241379275E-2</v>
      </c>
      <c r="AX71" s="1" t="s">
        <v>56</v>
      </c>
      <c r="AY71" s="1" t="e">
        <f t="shared" si="51"/>
        <v>#DIV/0!</v>
      </c>
      <c r="AZ71" s="1" t="b">
        <f t="shared" si="52"/>
        <v>0</v>
      </c>
      <c r="BA71" s="1" t="e">
        <f t="shared" si="53"/>
        <v>#DIV/0!</v>
      </c>
      <c r="BB71" s="15" t="e">
        <v>#N/A</v>
      </c>
      <c r="BC71" s="1">
        <v>1117233.5793635</v>
      </c>
      <c r="BD71" s="1" t="e">
        <f t="shared" si="54"/>
        <v>#DIV/0!</v>
      </c>
      <c r="BE71" s="1" t="b">
        <f t="shared" si="55"/>
        <v>0</v>
      </c>
    </row>
    <row r="72" spans="1:57" x14ac:dyDescent="0.25">
      <c r="A72" s="1" t="s">
        <v>293</v>
      </c>
      <c r="B72" s="1"/>
      <c r="C72" s="1"/>
      <c r="D72" s="2">
        <v>1.977401129943511</v>
      </c>
      <c r="E72" s="2">
        <v>-0.923361034164355</v>
      </c>
      <c r="F72" s="3">
        <v>-1.3513513513513471</v>
      </c>
      <c r="G72" s="4">
        <v>444</v>
      </c>
      <c r="H72" s="4">
        <v>314</v>
      </c>
      <c r="I72" s="3">
        <v>222</v>
      </c>
      <c r="J72" s="6">
        <f t="shared" si="28"/>
        <v>-130</v>
      </c>
      <c r="K72" s="6">
        <f t="shared" si="29"/>
        <v>-92</v>
      </c>
      <c r="L72" s="7">
        <f t="shared" si="30"/>
        <v>-0.2927927927927928</v>
      </c>
      <c r="M72" s="7">
        <f t="shared" si="31"/>
        <v>-0.2929936305732484</v>
      </c>
      <c r="N72" s="8">
        <v>0.19159999999999999</v>
      </c>
      <c r="O72" s="8">
        <v>7.7800000000000008E-2</v>
      </c>
      <c r="P72" s="3">
        <v>5.7599999999999998E-2</v>
      </c>
      <c r="Q72" s="6">
        <f t="shared" si="32"/>
        <v>-0.11379999999999998</v>
      </c>
      <c r="R72" s="6">
        <f t="shared" si="33"/>
        <v>-2.020000000000001E-2</v>
      </c>
      <c r="S72" s="7">
        <f t="shared" si="34"/>
        <v>-0.59394572025052184</v>
      </c>
      <c r="T72" s="7">
        <f t="shared" si="35"/>
        <v>-0.25964010282776362</v>
      </c>
      <c r="U72" s="10" t="s">
        <v>294</v>
      </c>
      <c r="V72" s="10" t="s">
        <v>295</v>
      </c>
      <c r="W72" s="3" t="s">
        <v>296</v>
      </c>
      <c r="X72" s="6">
        <f t="shared" si="36"/>
        <v>-38031</v>
      </c>
      <c r="Y72" s="6">
        <f t="shared" si="37"/>
        <v>-2645</v>
      </c>
      <c r="Z72" s="7">
        <f t="shared" si="38"/>
        <v>-0.63008002120644813</v>
      </c>
      <c r="AA72" s="7">
        <f t="shared" si="39"/>
        <v>-0.11846112504478681</v>
      </c>
      <c r="AB72" s="4"/>
      <c r="AC72" s="5"/>
      <c r="AD72" s="4"/>
      <c r="AE72" s="4"/>
      <c r="AF72" s="5"/>
      <c r="AG72" s="6">
        <f t="shared" si="40"/>
        <v>0</v>
      </c>
      <c r="AH72" s="6">
        <f t="shared" si="41"/>
        <v>0</v>
      </c>
      <c r="AI72" s="7" t="e">
        <f t="shared" si="42"/>
        <v>#DIV/0!</v>
      </c>
      <c r="AJ72" s="7" t="e">
        <f t="shared" si="43"/>
        <v>#DIV/0!</v>
      </c>
      <c r="AK72" s="4"/>
      <c r="AL72" s="4"/>
      <c r="AM72" s="5"/>
      <c r="AN72" s="4">
        <v>21.66</v>
      </c>
      <c r="AO72" s="4">
        <v>21.46</v>
      </c>
      <c r="AP72" s="3">
        <v>21.17</v>
      </c>
      <c r="AQ72" s="9">
        <f t="shared" si="44"/>
        <v>-21.66</v>
      </c>
      <c r="AR72" s="9">
        <f t="shared" si="45"/>
        <v>-21.46</v>
      </c>
      <c r="AS72" s="9">
        <f t="shared" si="46"/>
        <v>-21.17</v>
      </c>
      <c r="AT72" s="6">
        <f t="shared" si="47"/>
        <v>0.19999999999999929</v>
      </c>
      <c r="AU72" s="6">
        <f t="shared" si="48"/>
        <v>0.28999999999999915</v>
      </c>
      <c r="AV72" s="7">
        <f t="shared" si="49"/>
        <v>-9.23361034164355E-3</v>
      </c>
      <c r="AW72" s="7">
        <f t="shared" si="50"/>
        <v>-1.3513513513513473E-2</v>
      </c>
      <c r="AX72" s="1" t="s">
        <v>45</v>
      </c>
      <c r="AY72" s="1" t="e">
        <f t="shared" si="51"/>
        <v>#DIV/0!</v>
      </c>
      <c r="AZ72" s="1" t="b">
        <f t="shared" si="52"/>
        <v>0</v>
      </c>
      <c r="BA72" s="1" t="e">
        <f t="shared" si="53"/>
        <v>#DIV/0!</v>
      </c>
      <c r="BB72" s="15" t="e">
        <v>#N/A</v>
      </c>
      <c r="BC72" s="1">
        <v>50981.125</v>
      </c>
      <c r="BD72" s="1" t="e">
        <f t="shared" si="54"/>
        <v>#DIV/0!</v>
      </c>
      <c r="BE72" s="1" t="b">
        <f t="shared" si="55"/>
        <v>0</v>
      </c>
    </row>
    <row r="73" spans="1:57" x14ac:dyDescent="0.25">
      <c r="A73" s="1" t="s">
        <v>297</v>
      </c>
      <c r="B73" s="1"/>
      <c r="C73" s="1"/>
      <c r="D73" s="2">
        <v>-1.9043760129659599</v>
      </c>
      <c r="E73" s="2">
        <v>-0.82610491532424324</v>
      </c>
      <c r="F73" s="3">
        <v>-1.457725947521872</v>
      </c>
      <c r="G73" s="4">
        <v>606</v>
      </c>
      <c r="H73" s="4">
        <v>515</v>
      </c>
      <c r="I73" s="3">
        <v>389</v>
      </c>
      <c r="J73" s="6">
        <f t="shared" si="28"/>
        <v>-91</v>
      </c>
      <c r="K73" s="6">
        <f t="shared" si="29"/>
        <v>-126</v>
      </c>
      <c r="L73" s="7">
        <f t="shared" si="30"/>
        <v>-0.15016501650165018</v>
      </c>
      <c r="M73" s="7">
        <f t="shared" si="31"/>
        <v>-0.24466019417475729</v>
      </c>
      <c r="N73" s="8">
        <v>8.6099999999999996E-2</v>
      </c>
      <c r="O73" s="8">
        <v>0.12640000000000001</v>
      </c>
      <c r="P73" s="3">
        <v>6.7400000000000002E-2</v>
      </c>
      <c r="Q73" s="6">
        <f t="shared" si="32"/>
        <v>4.0300000000000016E-2</v>
      </c>
      <c r="R73" s="6">
        <f t="shared" si="33"/>
        <v>-5.9000000000000011E-2</v>
      </c>
      <c r="S73" s="7">
        <f t="shared" si="34"/>
        <v>0.46806039488966339</v>
      </c>
      <c r="T73" s="7">
        <f t="shared" si="35"/>
        <v>-0.46677215189873422</v>
      </c>
      <c r="U73" s="10" t="s">
        <v>298</v>
      </c>
      <c r="V73" s="10" t="s">
        <v>299</v>
      </c>
      <c r="W73" s="3" t="s">
        <v>300</v>
      </c>
      <c r="X73" s="6">
        <f t="shared" si="36"/>
        <v>17460</v>
      </c>
      <c r="Y73" s="6">
        <f t="shared" si="37"/>
        <v>-21171</v>
      </c>
      <c r="Z73" s="7">
        <f t="shared" si="38"/>
        <v>0.94235751295336789</v>
      </c>
      <c r="AA73" s="7">
        <f t="shared" si="39"/>
        <v>-0.58827942647549181</v>
      </c>
      <c r="AB73" s="4"/>
      <c r="AC73" s="5"/>
      <c r="AD73" s="4"/>
      <c r="AE73" s="4"/>
      <c r="AF73" s="5"/>
      <c r="AG73" s="6">
        <f t="shared" si="40"/>
        <v>0</v>
      </c>
      <c r="AH73" s="6">
        <f t="shared" si="41"/>
        <v>0</v>
      </c>
      <c r="AI73" s="7" t="e">
        <f t="shared" si="42"/>
        <v>#DIV/0!</v>
      </c>
      <c r="AJ73" s="7" t="e">
        <f t="shared" si="43"/>
        <v>#DIV/0!</v>
      </c>
      <c r="AK73" s="4"/>
      <c r="AL73" s="4"/>
      <c r="AM73" s="5"/>
      <c r="AN73" s="4">
        <v>24.21</v>
      </c>
      <c r="AO73" s="4">
        <v>24.01</v>
      </c>
      <c r="AP73" s="3">
        <v>23.66</v>
      </c>
      <c r="AQ73" s="9">
        <f t="shared" si="44"/>
        <v>-24.21</v>
      </c>
      <c r="AR73" s="9">
        <f t="shared" si="45"/>
        <v>-24.01</v>
      </c>
      <c r="AS73" s="9">
        <f t="shared" si="46"/>
        <v>-23.66</v>
      </c>
      <c r="AT73" s="6">
        <f t="shared" si="47"/>
        <v>0.19999999999999929</v>
      </c>
      <c r="AU73" s="6">
        <f t="shared" si="48"/>
        <v>0.35000000000000142</v>
      </c>
      <c r="AV73" s="7">
        <f t="shared" si="49"/>
        <v>-8.2610491532424321E-3</v>
      </c>
      <c r="AW73" s="7">
        <f t="shared" si="50"/>
        <v>-1.4577259475218717E-2</v>
      </c>
      <c r="AX73" s="1" t="s">
        <v>56</v>
      </c>
      <c r="AY73" s="1" t="e">
        <f t="shared" si="51"/>
        <v>#DIV/0!</v>
      </c>
      <c r="AZ73" s="1" t="b">
        <f t="shared" si="52"/>
        <v>0</v>
      </c>
      <c r="BA73" s="1" t="e">
        <f t="shared" si="53"/>
        <v>#DIV/0!</v>
      </c>
      <c r="BB73" s="15" t="e">
        <v>#N/A</v>
      </c>
      <c r="BC73" s="1">
        <v>6132665.2897665007</v>
      </c>
      <c r="BD73" s="1" t="e">
        <f t="shared" si="54"/>
        <v>#DIV/0!</v>
      </c>
      <c r="BE73" s="1" t="b">
        <f t="shared" si="55"/>
        <v>0</v>
      </c>
    </row>
    <row r="74" spans="1:57" x14ac:dyDescent="0.25">
      <c r="A74" s="1" t="s">
        <v>301</v>
      </c>
      <c r="B74" s="1"/>
      <c r="C74" s="1"/>
      <c r="D74" s="2">
        <v>0.38910505836576781</v>
      </c>
      <c r="E74" s="2">
        <v>0.3875968992247979</v>
      </c>
      <c r="F74" s="3">
        <v>-0.77220077220077288</v>
      </c>
      <c r="G74" s="4">
        <v>2345</v>
      </c>
      <c r="H74" s="4">
        <v>1550</v>
      </c>
      <c r="I74" s="3">
        <v>1321</v>
      </c>
      <c r="J74" s="6">
        <f t="shared" si="28"/>
        <v>-795</v>
      </c>
      <c r="K74" s="6">
        <f t="shared" si="29"/>
        <v>-229</v>
      </c>
      <c r="L74" s="7">
        <f t="shared" si="30"/>
        <v>-0.33901918976545842</v>
      </c>
      <c r="M74" s="7">
        <f t="shared" si="31"/>
        <v>-0.14774193548387096</v>
      </c>
      <c r="N74" s="8">
        <v>0.48010000000000003</v>
      </c>
      <c r="O74" s="8">
        <v>0.27439999999999998</v>
      </c>
      <c r="P74" s="3">
        <v>0.30719999999999997</v>
      </c>
      <c r="Q74" s="6">
        <f t="shared" si="32"/>
        <v>-0.20570000000000005</v>
      </c>
      <c r="R74" s="6">
        <f t="shared" si="33"/>
        <v>3.2799999999999996E-2</v>
      </c>
      <c r="S74" s="7">
        <f t="shared" si="34"/>
        <v>-0.42845240574880239</v>
      </c>
      <c r="T74" s="7">
        <f t="shared" si="35"/>
        <v>0.119533527696793</v>
      </c>
      <c r="U74" s="10" t="s">
        <v>302</v>
      </c>
      <c r="V74" s="10" t="s">
        <v>303</v>
      </c>
      <c r="W74" s="3" t="s">
        <v>304</v>
      </c>
      <c r="X74" s="6">
        <f t="shared" si="36"/>
        <v>-511072</v>
      </c>
      <c r="Y74" s="6">
        <f t="shared" si="37"/>
        <v>86678</v>
      </c>
      <c r="Z74" s="7">
        <f t="shared" si="38"/>
        <v>-0.39882943274310734</v>
      </c>
      <c r="AA74" s="7">
        <f t="shared" si="39"/>
        <v>0.11251651829409184</v>
      </c>
      <c r="AB74" s="4"/>
      <c r="AC74" s="5"/>
      <c r="AD74" s="4"/>
      <c r="AE74" s="4"/>
      <c r="AF74" s="5"/>
      <c r="AG74" s="6">
        <f t="shared" si="40"/>
        <v>0</v>
      </c>
      <c r="AH74" s="6">
        <f t="shared" si="41"/>
        <v>0</v>
      </c>
      <c r="AI74" s="7" t="e">
        <f t="shared" si="42"/>
        <v>#DIV/0!</v>
      </c>
      <c r="AJ74" s="7" t="e">
        <f t="shared" si="43"/>
        <v>#DIV/0!</v>
      </c>
      <c r="AK74" s="4"/>
      <c r="AL74" s="4"/>
      <c r="AM74" s="5"/>
      <c r="AN74" s="4">
        <v>2.58</v>
      </c>
      <c r="AO74" s="4">
        <v>2.59</v>
      </c>
      <c r="AP74" s="3">
        <v>2.57</v>
      </c>
      <c r="AQ74" s="9">
        <f t="shared" si="44"/>
        <v>-2.58</v>
      </c>
      <c r="AR74" s="9">
        <f t="shared" si="45"/>
        <v>-2.59</v>
      </c>
      <c r="AS74" s="9">
        <f t="shared" si="46"/>
        <v>-2.57</v>
      </c>
      <c r="AT74" s="6">
        <f t="shared" si="47"/>
        <v>-9.9999999999997868E-3</v>
      </c>
      <c r="AU74" s="6">
        <f t="shared" si="48"/>
        <v>2.0000000000000018E-2</v>
      </c>
      <c r="AV74" s="7">
        <f t="shared" si="49"/>
        <v>3.8759689922479791E-3</v>
      </c>
      <c r="AW74" s="7">
        <f t="shared" si="50"/>
        <v>-7.7220077220077291E-3</v>
      </c>
      <c r="AX74" s="1" t="s">
        <v>45</v>
      </c>
      <c r="AY74" s="1" t="e">
        <f t="shared" si="51"/>
        <v>#DIV/0!</v>
      </c>
      <c r="AZ74" s="1" t="b">
        <f t="shared" si="52"/>
        <v>0</v>
      </c>
      <c r="BA74" s="1" t="e">
        <f t="shared" si="53"/>
        <v>#DIV/0!</v>
      </c>
      <c r="BB74" s="15" t="e">
        <v>#N/A</v>
      </c>
      <c r="BC74" s="1">
        <v>3354.181075</v>
      </c>
      <c r="BD74" s="1" t="e">
        <f t="shared" si="54"/>
        <v>#DIV/0!</v>
      </c>
      <c r="BE74" s="1" t="b">
        <f t="shared" si="55"/>
        <v>0</v>
      </c>
    </row>
    <row r="75" spans="1:57" x14ac:dyDescent="0.25">
      <c r="A75" s="1" t="s">
        <v>305</v>
      </c>
      <c r="B75" s="1"/>
      <c r="C75" s="1"/>
      <c r="D75" s="2">
        <v>1.79414542020774</v>
      </c>
      <c r="E75" s="2">
        <v>-1.3141620284477431</v>
      </c>
      <c r="F75" s="3">
        <v>-0.48566504778315989</v>
      </c>
      <c r="G75" s="4">
        <v>1010</v>
      </c>
      <c r="H75" s="4">
        <v>1227</v>
      </c>
      <c r="I75" s="3">
        <v>880</v>
      </c>
      <c r="J75" s="6">
        <f t="shared" si="28"/>
        <v>217</v>
      </c>
      <c r="K75" s="6">
        <f t="shared" si="29"/>
        <v>-347</v>
      </c>
      <c r="L75" s="7">
        <f t="shared" si="30"/>
        <v>0.21485148514851485</v>
      </c>
      <c r="M75" s="7">
        <f t="shared" si="31"/>
        <v>-0.28280358598207012</v>
      </c>
      <c r="N75" s="8">
        <v>0.72250000000000003</v>
      </c>
      <c r="O75" s="8">
        <v>0.56799999999999995</v>
      </c>
      <c r="P75" s="3">
        <v>0.49540000000000001</v>
      </c>
      <c r="Q75" s="6">
        <f t="shared" si="32"/>
        <v>-0.15450000000000008</v>
      </c>
      <c r="R75" s="6">
        <f t="shared" si="33"/>
        <v>-7.2599999999999942E-2</v>
      </c>
      <c r="S75" s="7">
        <f t="shared" si="34"/>
        <v>-0.2138408304498271</v>
      </c>
      <c r="T75" s="7">
        <f t="shared" si="35"/>
        <v>-0.12781690140845062</v>
      </c>
      <c r="U75" s="10" t="s">
        <v>306</v>
      </c>
      <c r="V75" s="10" t="s">
        <v>307</v>
      </c>
      <c r="W75" s="3" t="s">
        <v>308</v>
      </c>
      <c r="X75" s="6">
        <f t="shared" si="36"/>
        <v>-1666</v>
      </c>
      <c r="Y75" s="6">
        <f t="shared" si="37"/>
        <v>-3685</v>
      </c>
      <c r="Z75" s="7">
        <f t="shared" si="38"/>
        <v>-0.12513144058885384</v>
      </c>
      <c r="AA75" s="7">
        <f t="shared" si="39"/>
        <v>-0.31636332417582419</v>
      </c>
      <c r="AB75" s="4"/>
      <c r="AC75" s="5"/>
      <c r="AD75" s="4"/>
      <c r="AE75" s="4"/>
      <c r="AF75" s="5"/>
      <c r="AG75" s="6">
        <f t="shared" si="40"/>
        <v>0</v>
      </c>
      <c r="AH75" s="6">
        <f t="shared" si="41"/>
        <v>0</v>
      </c>
      <c r="AI75" s="7" t="e">
        <f t="shared" si="42"/>
        <v>#DIV/0!</v>
      </c>
      <c r="AJ75" s="7" t="e">
        <f t="shared" si="43"/>
        <v>#DIV/0!</v>
      </c>
      <c r="AK75" s="4"/>
      <c r="AL75" s="4"/>
      <c r="AM75" s="5"/>
      <c r="AN75" s="4">
        <v>323.39999999999998</v>
      </c>
      <c r="AO75" s="4">
        <v>319.14999999999998</v>
      </c>
      <c r="AP75" s="3">
        <v>317.60000000000002</v>
      </c>
      <c r="AQ75" s="9">
        <f t="shared" si="44"/>
        <v>-323.39999999999998</v>
      </c>
      <c r="AR75" s="9">
        <f t="shared" si="45"/>
        <v>-319.14999999999998</v>
      </c>
      <c r="AS75" s="9">
        <f t="shared" si="46"/>
        <v>-317.60000000000002</v>
      </c>
      <c r="AT75" s="6">
        <f t="shared" si="47"/>
        <v>4.25</v>
      </c>
      <c r="AU75" s="6">
        <f t="shared" si="48"/>
        <v>1.5499999999999545</v>
      </c>
      <c r="AV75" s="7">
        <f t="shared" si="49"/>
        <v>-1.3141620284477427E-2</v>
      </c>
      <c r="AW75" s="7">
        <f t="shared" si="50"/>
        <v>-4.8566504778315986E-3</v>
      </c>
      <c r="AX75" s="1" t="s">
        <v>45</v>
      </c>
      <c r="AY75" s="1" t="e">
        <f t="shared" si="51"/>
        <v>#DIV/0!</v>
      </c>
      <c r="AZ75" s="1" t="b">
        <f t="shared" si="52"/>
        <v>0</v>
      </c>
      <c r="BA75" s="1" t="e">
        <f t="shared" si="53"/>
        <v>#DIV/0!</v>
      </c>
      <c r="BB75" s="15" t="e">
        <v>#N/A</v>
      </c>
      <c r="BC75" s="1" t="e">
        <v>#N/A</v>
      </c>
      <c r="BD75" s="1" t="e">
        <f t="shared" si="54"/>
        <v>#DIV/0!</v>
      </c>
      <c r="BE75" s="1" t="b">
        <f t="shared" si="55"/>
        <v>0</v>
      </c>
    </row>
    <row r="76" spans="1:57" x14ac:dyDescent="0.25">
      <c r="A76" s="1" t="s">
        <v>309</v>
      </c>
      <c r="B76" s="1"/>
      <c r="C76" s="1"/>
      <c r="D76" s="2">
        <v>4.9065420560747652</v>
      </c>
      <c r="E76" s="2">
        <v>4.8997772828507733</v>
      </c>
      <c r="F76" s="3">
        <v>-1.9108280254777039</v>
      </c>
      <c r="G76" s="4">
        <v>1488</v>
      </c>
      <c r="H76" s="4">
        <v>323</v>
      </c>
      <c r="I76" s="3">
        <v>1752</v>
      </c>
      <c r="J76" s="6">
        <f t="shared" si="28"/>
        <v>-1165</v>
      </c>
      <c r="K76" s="6">
        <f t="shared" si="29"/>
        <v>1429</v>
      </c>
      <c r="L76" s="7">
        <f t="shared" si="30"/>
        <v>-0.78293010752688175</v>
      </c>
      <c r="M76" s="7">
        <f t="shared" si="31"/>
        <v>4.4241486068111451</v>
      </c>
      <c r="N76" s="8">
        <v>0.83810000000000007</v>
      </c>
      <c r="O76" s="8">
        <v>0.31809999999999999</v>
      </c>
      <c r="P76" s="3">
        <v>1.2504999999999999</v>
      </c>
      <c r="Q76" s="6">
        <f t="shared" si="32"/>
        <v>-0.52</v>
      </c>
      <c r="R76" s="6">
        <f t="shared" si="33"/>
        <v>0.9323999999999999</v>
      </c>
      <c r="S76" s="7">
        <f t="shared" si="34"/>
        <v>-0.62045102016465814</v>
      </c>
      <c r="T76" s="7">
        <f t="shared" si="35"/>
        <v>2.9311537252436337</v>
      </c>
      <c r="U76" s="10" t="s">
        <v>310</v>
      </c>
      <c r="V76" s="10" t="s">
        <v>311</v>
      </c>
      <c r="W76" s="3" t="s">
        <v>312</v>
      </c>
      <c r="X76" s="6">
        <f t="shared" si="36"/>
        <v>-425727</v>
      </c>
      <c r="Y76" s="6">
        <f t="shared" si="37"/>
        <v>455591</v>
      </c>
      <c r="Z76" s="7">
        <f t="shared" si="38"/>
        <v>-0.61586121795938209</v>
      </c>
      <c r="AA76" s="7">
        <f t="shared" si="39"/>
        <v>1.7156893019612569</v>
      </c>
      <c r="AB76" s="4"/>
      <c r="AC76" s="5"/>
      <c r="AD76" s="4"/>
      <c r="AE76" s="4"/>
      <c r="AF76" s="5"/>
      <c r="AG76" s="6">
        <f t="shared" si="40"/>
        <v>0</v>
      </c>
      <c r="AH76" s="6">
        <f t="shared" si="41"/>
        <v>0</v>
      </c>
      <c r="AI76" s="7" t="e">
        <f t="shared" si="42"/>
        <v>#DIV/0!</v>
      </c>
      <c r="AJ76" s="7" t="e">
        <f t="shared" si="43"/>
        <v>#DIV/0!</v>
      </c>
      <c r="AK76" s="4"/>
      <c r="AL76" s="4"/>
      <c r="AM76" s="5"/>
      <c r="AN76" s="4">
        <v>8.98</v>
      </c>
      <c r="AO76" s="4">
        <v>9.42</v>
      </c>
      <c r="AP76" s="3">
        <v>9.24</v>
      </c>
      <c r="AQ76" s="9">
        <f t="shared" si="44"/>
        <v>-8.98</v>
      </c>
      <c r="AR76" s="9">
        <f t="shared" si="45"/>
        <v>-9.42</v>
      </c>
      <c r="AS76" s="9">
        <f t="shared" si="46"/>
        <v>-9.24</v>
      </c>
      <c r="AT76" s="6">
        <f t="shared" si="47"/>
        <v>-0.4399999999999995</v>
      </c>
      <c r="AU76" s="6">
        <f t="shared" si="48"/>
        <v>0.17999999999999972</v>
      </c>
      <c r="AV76" s="7">
        <f t="shared" si="49"/>
        <v>4.8997772828507737E-2</v>
      </c>
      <c r="AW76" s="7">
        <f t="shared" si="50"/>
        <v>-1.9108280254777042E-2</v>
      </c>
      <c r="AX76" s="1" t="s">
        <v>45</v>
      </c>
      <c r="AY76" s="1" t="e">
        <f t="shared" si="51"/>
        <v>#DIV/0!</v>
      </c>
      <c r="AZ76" s="1" t="b">
        <f t="shared" si="52"/>
        <v>0</v>
      </c>
      <c r="BA76" s="1" t="e">
        <f t="shared" si="53"/>
        <v>#DIV/0!</v>
      </c>
      <c r="BB76" s="15" t="e">
        <v>#N/A</v>
      </c>
      <c r="BC76" s="1">
        <v>9040.5</v>
      </c>
      <c r="BD76" s="1" t="e">
        <f t="shared" si="54"/>
        <v>#DIV/0!</v>
      </c>
      <c r="BE76" s="1" t="b">
        <f t="shared" si="55"/>
        <v>0</v>
      </c>
    </row>
    <row r="77" spans="1:57" x14ac:dyDescent="0.25">
      <c r="A77" s="1" t="s">
        <v>313</v>
      </c>
      <c r="B77" s="1"/>
      <c r="C77" s="1"/>
      <c r="D77" s="2">
        <v>-2.3471866030333359</v>
      </c>
      <c r="E77" s="2">
        <v>1.2452823625580529</v>
      </c>
      <c r="F77" s="3">
        <v>0.34871935821895772</v>
      </c>
      <c r="G77" s="4">
        <v>3162</v>
      </c>
      <c r="H77" s="4">
        <v>4837</v>
      </c>
      <c r="I77" s="3">
        <v>8140</v>
      </c>
      <c r="J77" s="6">
        <f t="shared" si="28"/>
        <v>1675</v>
      </c>
      <c r="K77" s="6">
        <f t="shared" si="29"/>
        <v>3303</v>
      </c>
      <c r="L77" s="7">
        <f t="shared" si="30"/>
        <v>0.52972802024035426</v>
      </c>
      <c r="M77" s="7">
        <f t="shared" si="31"/>
        <v>0.68286127765143689</v>
      </c>
      <c r="N77" s="8">
        <v>3.3216000000000001</v>
      </c>
      <c r="O77" s="8">
        <v>3.6762000000000001</v>
      </c>
      <c r="P77" s="3">
        <v>8.6927000000000003</v>
      </c>
      <c r="Q77" s="6">
        <f t="shared" si="32"/>
        <v>0.35460000000000003</v>
      </c>
      <c r="R77" s="6">
        <f t="shared" si="33"/>
        <v>5.0165000000000006</v>
      </c>
      <c r="S77" s="7">
        <f t="shared" si="34"/>
        <v>0.10675578034682082</v>
      </c>
      <c r="T77" s="7">
        <f t="shared" si="35"/>
        <v>1.3645884337087211</v>
      </c>
      <c r="U77" s="10" t="s">
        <v>314</v>
      </c>
      <c r="V77" s="10" t="s">
        <v>315</v>
      </c>
      <c r="W77" s="3" t="s">
        <v>316</v>
      </c>
      <c r="X77" s="6">
        <f t="shared" si="36"/>
        <v>-92</v>
      </c>
      <c r="Y77" s="6">
        <f t="shared" si="37"/>
        <v>5320</v>
      </c>
      <c r="Z77" s="7">
        <f t="shared" si="38"/>
        <v>-1.8106671914977366E-2</v>
      </c>
      <c r="AA77" s="7">
        <f t="shared" si="39"/>
        <v>1.0663459611144519</v>
      </c>
      <c r="AB77" s="4"/>
      <c r="AC77" s="5"/>
      <c r="AD77" s="4"/>
      <c r="AE77" s="4"/>
      <c r="AF77" s="5"/>
      <c r="AG77" s="6">
        <f t="shared" si="40"/>
        <v>0</v>
      </c>
      <c r="AH77" s="6">
        <f t="shared" si="41"/>
        <v>0</v>
      </c>
      <c r="AI77" s="7" t="e">
        <f t="shared" si="42"/>
        <v>#DIV/0!</v>
      </c>
      <c r="AJ77" s="7" t="e">
        <f t="shared" si="43"/>
        <v>#DIV/0!</v>
      </c>
      <c r="AK77" s="4"/>
      <c r="AL77" s="4"/>
      <c r="AM77" s="5"/>
      <c r="AN77" s="4">
        <v>2874.85</v>
      </c>
      <c r="AO77" s="4">
        <v>2910.65</v>
      </c>
      <c r="AP77" s="3">
        <v>2920.8</v>
      </c>
      <c r="AQ77" s="9">
        <f t="shared" si="44"/>
        <v>-2874.85</v>
      </c>
      <c r="AR77" s="9">
        <f t="shared" si="45"/>
        <v>-2910.65</v>
      </c>
      <c r="AS77" s="9">
        <f t="shared" si="46"/>
        <v>-2920.8</v>
      </c>
      <c r="AT77" s="6">
        <f t="shared" si="47"/>
        <v>-35.800000000000182</v>
      </c>
      <c r="AU77" s="6">
        <f t="shared" si="48"/>
        <v>-10.150000000000091</v>
      </c>
      <c r="AV77" s="7">
        <f t="shared" si="49"/>
        <v>1.2452823625580528E-2</v>
      </c>
      <c r="AW77" s="7">
        <f t="shared" si="50"/>
        <v>3.4871935821895765E-3</v>
      </c>
      <c r="AX77" s="1" t="s">
        <v>45</v>
      </c>
      <c r="AY77" s="1" t="e">
        <f t="shared" si="51"/>
        <v>#DIV/0!</v>
      </c>
      <c r="AZ77" s="1" t="b">
        <f t="shared" si="52"/>
        <v>0</v>
      </c>
      <c r="BA77" s="1" t="e">
        <f t="shared" si="53"/>
        <v>#DIV/0!</v>
      </c>
      <c r="BB77" s="15" t="e">
        <v>#N/A</v>
      </c>
      <c r="BC77" s="1">
        <v>165927.671195</v>
      </c>
      <c r="BD77" s="1" t="e">
        <f t="shared" si="54"/>
        <v>#DIV/0!</v>
      </c>
      <c r="BE77" s="1" t="str">
        <f t="shared" si="55"/>
        <v>buy</v>
      </c>
    </row>
    <row r="78" spans="1:57" x14ac:dyDescent="0.25">
      <c r="A78" s="1" t="s">
        <v>317</v>
      </c>
      <c r="B78" s="1"/>
      <c r="C78" s="1"/>
      <c r="D78" s="2">
        <v>-4.1253470844902784</v>
      </c>
      <c r="E78" s="2">
        <v>3.2685146876292892</v>
      </c>
      <c r="F78" s="3">
        <v>-4.8477564102564141</v>
      </c>
      <c r="G78" s="4">
        <v>9321</v>
      </c>
      <c r="H78" s="4">
        <v>9682</v>
      </c>
      <c r="I78" s="3">
        <v>7709</v>
      </c>
      <c r="J78" s="6">
        <f t="shared" si="28"/>
        <v>361</v>
      </c>
      <c r="K78" s="6">
        <f t="shared" si="29"/>
        <v>-1973</v>
      </c>
      <c r="L78" s="7">
        <f t="shared" si="30"/>
        <v>3.8729750026821157E-2</v>
      </c>
      <c r="M78" s="7">
        <f t="shared" si="31"/>
        <v>-0.20378021070026853</v>
      </c>
      <c r="N78" s="8">
        <v>5.7424999999999997</v>
      </c>
      <c r="O78" s="8">
        <v>8.6449999999999996</v>
      </c>
      <c r="P78" s="3">
        <v>5.7226999999999997</v>
      </c>
      <c r="Q78" s="6">
        <f t="shared" si="32"/>
        <v>2.9024999999999999</v>
      </c>
      <c r="R78" s="6">
        <f t="shared" si="33"/>
        <v>-2.9222999999999999</v>
      </c>
      <c r="S78" s="7">
        <f t="shared" si="34"/>
        <v>0.50544188071397478</v>
      </c>
      <c r="T78" s="7">
        <f t="shared" si="35"/>
        <v>-0.33803354540196645</v>
      </c>
      <c r="U78" s="10" t="s">
        <v>318</v>
      </c>
      <c r="V78" s="10" t="s">
        <v>319</v>
      </c>
      <c r="W78" s="3" t="s">
        <v>320</v>
      </c>
      <c r="X78" s="6">
        <f t="shared" si="36"/>
        <v>124706</v>
      </c>
      <c r="Y78" s="6">
        <f t="shared" si="37"/>
        <v>-317099</v>
      </c>
      <c r="Z78" s="7">
        <f t="shared" si="38"/>
        <v>0.10462360386224578</v>
      </c>
      <c r="AA78" s="7">
        <f t="shared" si="39"/>
        <v>-0.24083681754142125</v>
      </c>
      <c r="AB78" s="4"/>
      <c r="AC78" s="5"/>
      <c r="AD78" s="4"/>
      <c r="AE78" s="4"/>
      <c r="AF78" s="5"/>
      <c r="AG78" s="6">
        <f t="shared" si="40"/>
        <v>0</v>
      </c>
      <c r="AH78" s="6">
        <f t="shared" si="41"/>
        <v>0</v>
      </c>
      <c r="AI78" s="7" t="e">
        <f t="shared" si="42"/>
        <v>#DIV/0!</v>
      </c>
      <c r="AJ78" s="7" t="e">
        <f t="shared" si="43"/>
        <v>#DIV/0!</v>
      </c>
      <c r="AK78" s="4"/>
      <c r="AL78" s="4"/>
      <c r="AM78" s="5"/>
      <c r="AN78" s="4">
        <v>24.17</v>
      </c>
      <c r="AO78" s="4">
        <v>24.96</v>
      </c>
      <c r="AP78" s="3">
        <v>23.75</v>
      </c>
      <c r="AQ78" s="9">
        <f t="shared" si="44"/>
        <v>-24.17</v>
      </c>
      <c r="AR78" s="9">
        <f t="shared" si="45"/>
        <v>-24.96</v>
      </c>
      <c r="AS78" s="9">
        <f t="shared" si="46"/>
        <v>-23.75</v>
      </c>
      <c r="AT78" s="6">
        <f t="shared" si="47"/>
        <v>-0.78999999999999915</v>
      </c>
      <c r="AU78" s="6">
        <f t="shared" si="48"/>
        <v>1.2100000000000009</v>
      </c>
      <c r="AV78" s="7">
        <f t="shared" si="49"/>
        <v>3.2685146876292891E-2</v>
      </c>
      <c r="AW78" s="7">
        <f t="shared" si="50"/>
        <v>-4.8477564102564139E-2</v>
      </c>
      <c r="AX78" s="1" t="s">
        <v>45</v>
      </c>
      <c r="AY78" s="1" t="e">
        <f t="shared" si="51"/>
        <v>#DIV/0!</v>
      </c>
      <c r="AZ78" s="1" t="b">
        <f t="shared" si="52"/>
        <v>0</v>
      </c>
      <c r="BA78" s="1" t="e">
        <f t="shared" si="53"/>
        <v>#DIV/0!</v>
      </c>
      <c r="BB78" s="15" t="e">
        <v>#N/A</v>
      </c>
      <c r="BC78" s="1">
        <v>160384.85807250001</v>
      </c>
      <c r="BD78" s="1" t="e">
        <f t="shared" si="54"/>
        <v>#DIV/0!</v>
      </c>
      <c r="BE78" s="1" t="b">
        <f t="shared" si="55"/>
        <v>0</v>
      </c>
    </row>
    <row r="79" spans="1:57" x14ac:dyDescent="0.25">
      <c r="A79" s="1" t="s">
        <v>321</v>
      </c>
      <c r="B79" s="1"/>
      <c r="C79" s="1"/>
      <c r="D79" s="2">
        <v>-2.7222100095259099</v>
      </c>
      <c r="E79" s="2">
        <v>-0.21468117961658009</v>
      </c>
      <c r="F79" s="3">
        <v>-2.2231448629878501</v>
      </c>
      <c r="G79" s="4">
        <v>2020</v>
      </c>
      <c r="H79" s="4">
        <v>1959</v>
      </c>
      <c r="I79" s="3">
        <v>2018</v>
      </c>
      <c r="J79" s="6">
        <f t="shared" si="28"/>
        <v>-61</v>
      </c>
      <c r="K79" s="6">
        <f t="shared" si="29"/>
        <v>59</v>
      </c>
      <c r="L79" s="7">
        <f t="shared" si="30"/>
        <v>-3.0198019801980197E-2</v>
      </c>
      <c r="M79" s="7">
        <f t="shared" si="31"/>
        <v>3.0117406840224605E-2</v>
      </c>
      <c r="N79" s="8">
        <v>1.1308</v>
      </c>
      <c r="O79" s="8">
        <v>1.1795</v>
      </c>
      <c r="P79" s="3">
        <v>1.1414</v>
      </c>
      <c r="Q79" s="6">
        <f t="shared" si="32"/>
        <v>4.8699999999999966E-2</v>
      </c>
      <c r="R79" s="6">
        <f t="shared" si="33"/>
        <v>-3.8100000000000023E-2</v>
      </c>
      <c r="S79" s="7">
        <f t="shared" si="34"/>
        <v>4.3066855323664631E-2</v>
      </c>
      <c r="T79" s="7">
        <f t="shared" si="35"/>
        <v>-3.2301822806273861E-2</v>
      </c>
      <c r="U79" s="10" t="s">
        <v>322</v>
      </c>
      <c r="V79" s="10" t="s">
        <v>323</v>
      </c>
      <c r="W79" s="3" t="s">
        <v>324</v>
      </c>
      <c r="X79" s="6">
        <f t="shared" si="36"/>
        <v>1363</v>
      </c>
      <c r="Y79" s="6">
        <f t="shared" si="37"/>
        <v>-121</v>
      </c>
      <c r="Z79" s="7">
        <f t="shared" si="38"/>
        <v>0.33034415899175956</v>
      </c>
      <c r="AA79" s="7">
        <f t="shared" si="39"/>
        <v>-2.2044088176352707E-2</v>
      </c>
      <c r="AB79" s="4"/>
      <c r="AC79" s="5"/>
      <c r="AD79" s="4"/>
      <c r="AE79" s="4"/>
      <c r="AF79" s="5"/>
      <c r="AG79" s="6">
        <f t="shared" si="40"/>
        <v>0</v>
      </c>
      <c r="AH79" s="6">
        <f t="shared" si="41"/>
        <v>0</v>
      </c>
      <c r="AI79" s="7" t="e">
        <f t="shared" si="42"/>
        <v>#DIV/0!</v>
      </c>
      <c r="AJ79" s="7" t="e">
        <f t="shared" si="43"/>
        <v>#DIV/0!</v>
      </c>
      <c r="AK79" s="4"/>
      <c r="AL79" s="4"/>
      <c r="AM79" s="5"/>
      <c r="AN79" s="4">
        <v>1327.55</v>
      </c>
      <c r="AO79" s="4">
        <v>1324.7</v>
      </c>
      <c r="AP79" s="3">
        <v>1295.25</v>
      </c>
      <c r="AQ79" s="9">
        <f t="shared" si="44"/>
        <v>-1327.55</v>
      </c>
      <c r="AR79" s="9">
        <f t="shared" si="45"/>
        <v>-1324.7</v>
      </c>
      <c r="AS79" s="9">
        <f t="shared" si="46"/>
        <v>-1295.25</v>
      </c>
      <c r="AT79" s="6">
        <f t="shared" si="47"/>
        <v>2.8499999999999091</v>
      </c>
      <c r="AU79" s="6">
        <f t="shared" si="48"/>
        <v>29.450000000000045</v>
      </c>
      <c r="AV79" s="7">
        <f t="shared" si="49"/>
        <v>-2.146811796165801E-3</v>
      </c>
      <c r="AW79" s="7">
        <f t="shared" si="50"/>
        <v>-2.2231448629878497E-2</v>
      </c>
      <c r="AX79" s="1" t="s">
        <v>45</v>
      </c>
      <c r="AY79" s="1" t="e">
        <f t="shared" si="51"/>
        <v>#DIV/0!</v>
      </c>
      <c r="AZ79" s="1" t="b">
        <f t="shared" si="52"/>
        <v>0</v>
      </c>
      <c r="BA79" s="1" t="e">
        <f t="shared" si="53"/>
        <v>#DIV/0!</v>
      </c>
      <c r="BB79" s="15" t="e">
        <v>#N/A</v>
      </c>
      <c r="BC79" s="1">
        <v>15850.106567999999</v>
      </c>
      <c r="BD79" s="1" t="e">
        <f t="shared" si="54"/>
        <v>#DIV/0!</v>
      </c>
      <c r="BE79" s="1" t="b">
        <f t="shared" si="55"/>
        <v>0</v>
      </c>
    </row>
    <row r="80" spans="1:57" x14ac:dyDescent="0.25">
      <c r="A80" s="1" t="s">
        <v>325</v>
      </c>
      <c r="B80" s="1"/>
      <c r="C80" s="1"/>
      <c r="D80" s="2">
        <v>8.6584047242784514</v>
      </c>
      <c r="E80" s="2">
        <v>2.480097979179432</v>
      </c>
      <c r="F80" s="3">
        <v>3.4583208843740629</v>
      </c>
      <c r="G80" s="4">
        <v>72718</v>
      </c>
      <c r="H80" s="4">
        <v>36426</v>
      </c>
      <c r="I80" s="3">
        <v>52280</v>
      </c>
      <c r="J80" s="6">
        <f t="shared" si="28"/>
        <v>-36292</v>
      </c>
      <c r="K80" s="6">
        <f t="shared" si="29"/>
        <v>15854</v>
      </c>
      <c r="L80" s="7">
        <f t="shared" si="30"/>
        <v>-0.49907863252564699</v>
      </c>
      <c r="M80" s="7">
        <f t="shared" si="31"/>
        <v>0.4352385658595509</v>
      </c>
      <c r="N80" s="8">
        <v>132.0872</v>
      </c>
      <c r="O80" s="8">
        <v>72.1721</v>
      </c>
      <c r="P80" s="3">
        <v>106.5818</v>
      </c>
      <c r="Q80" s="6">
        <f t="shared" si="32"/>
        <v>-59.915099999999995</v>
      </c>
      <c r="R80" s="6">
        <f t="shared" si="33"/>
        <v>34.409700000000001</v>
      </c>
      <c r="S80" s="7">
        <f t="shared" si="34"/>
        <v>-0.45360262008733621</v>
      </c>
      <c r="T80" s="7">
        <f t="shared" si="35"/>
        <v>0.47677288037898302</v>
      </c>
      <c r="U80" s="10" t="s">
        <v>326</v>
      </c>
      <c r="V80" s="10" t="s">
        <v>327</v>
      </c>
      <c r="W80" s="3" t="s">
        <v>328</v>
      </c>
      <c r="X80" s="6">
        <f t="shared" si="36"/>
        <v>-931734</v>
      </c>
      <c r="Y80" s="6">
        <f t="shared" si="37"/>
        <v>665659</v>
      </c>
      <c r="Z80" s="7">
        <f t="shared" si="38"/>
        <v>-0.31900985583622588</v>
      </c>
      <c r="AA80" s="7">
        <f t="shared" si="39"/>
        <v>0.33467489738417633</v>
      </c>
      <c r="AB80" s="4"/>
      <c r="AC80" s="5"/>
      <c r="AD80" s="4"/>
      <c r="AE80" s="4"/>
      <c r="AF80" s="5"/>
      <c r="AG80" s="6">
        <f t="shared" si="40"/>
        <v>0</v>
      </c>
      <c r="AH80" s="6">
        <f t="shared" si="41"/>
        <v>0</v>
      </c>
      <c r="AI80" s="7" t="e">
        <f t="shared" si="42"/>
        <v>#DIV/0!</v>
      </c>
      <c r="AJ80" s="7" t="e">
        <f t="shared" si="43"/>
        <v>#DIV/0!</v>
      </c>
      <c r="AK80" s="4"/>
      <c r="AL80" s="4"/>
      <c r="AM80" s="5"/>
      <c r="AN80" s="4">
        <v>130.63999999999999</v>
      </c>
      <c r="AO80" s="4">
        <v>133.88</v>
      </c>
      <c r="AP80" s="3">
        <v>138.51</v>
      </c>
      <c r="AQ80" s="9">
        <f t="shared" si="44"/>
        <v>-130.63999999999999</v>
      </c>
      <c r="AR80" s="9">
        <f t="shared" si="45"/>
        <v>-133.88</v>
      </c>
      <c r="AS80" s="9">
        <f t="shared" si="46"/>
        <v>-138.51</v>
      </c>
      <c r="AT80" s="6">
        <f t="shared" si="47"/>
        <v>-3.2400000000000091</v>
      </c>
      <c r="AU80" s="6">
        <f t="shared" si="48"/>
        <v>-4.6299999999999955</v>
      </c>
      <c r="AV80" s="7">
        <f t="shared" si="49"/>
        <v>2.4800979791794315E-2</v>
      </c>
      <c r="AW80" s="7">
        <f t="shared" si="50"/>
        <v>3.458320884374063E-2</v>
      </c>
      <c r="AX80" s="1" t="s">
        <v>45</v>
      </c>
      <c r="AY80" s="1" t="e">
        <f t="shared" si="51"/>
        <v>#DIV/0!</v>
      </c>
      <c r="AZ80" s="1" t="b">
        <f t="shared" si="52"/>
        <v>0</v>
      </c>
      <c r="BA80" s="1" t="e">
        <f t="shared" si="53"/>
        <v>#DIV/0!</v>
      </c>
      <c r="BB80" s="15" t="e">
        <v>#N/A</v>
      </c>
      <c r="BC80" s="1">
        <v>87116.270429500015</v>
      </c>
      <c r="BD80" s="1" t="e">
        <f t="shared" si="54"/>
        <v>#DIV/0!</v>
      </c>
      <c r="BE80" s="1" t="str">
        <f t="shared" si="55"/>
        <v>buy</v>
      </c>
    </row>
    <row r="81" spans="1:57" x14ac:dyDescent="0.25">
      <c r="A81" s="1" t="s">
        <v>329</v>
      </c>
      <c r="B81" s="1"/>
      <c r="C81" s="1"/>
      <c r="D81" s="2">
        <v>-1.2025554302893651</v>
      </c>
      <c r="E81" s="2">
        <v>-3.054393305439338</v>
      </c>
      <c r="F81" s="3">
        <v>-0.23933770157334749</v>
      </c>
      <c r="G81" s="4">
        <v>4385</v>
      </c>
      <c r="H81" s="4">
        <v>4062</v>
      </c>
      <c r="I81" s="3">
        <v>5521</v>
      </c>
      <c r="J81" s="6">
        <f t="shared" si="28"/>
        <v>-323</v>
      </c>
      <c r="K81" s="6">
        <f t="shared" si="29"/>
        <v>1459</v>
      </c>
      <c r="L81" s="7">
        <f t="shared" si="30"/>
        <v>-7.3660205245153931E-2</v>
      </c>
      <c r="M81" s="7">
        <f t="shared" si="31"/>
        <v>0.35918266863613985</v>
      </c>
      <c r="N81" s="8">
        <v>2.3887999999999998</v>
      </c>
      <c r="O81" s="8">
        <v>3.3544999999999998</v>
      </c>
      <c r="P81" s="3">
        <v>3.5087000000000002</v>
      </c>
      <c r="Q81" s="6">
        <f t="shared" si="32"/>
        <v>0.9657</v>
      </c>
      <c r="R81" s="6">
        <f t="shared" si="33"/>
        <v>0.15420000000000034</v>
      </c>
      <c r="S81" s="7">
        <f t="shared" si="34"/>
        <v>0.40426155391828539</v>
      </c>
      <c r="T81" s="7">
        <f t="shared" si="35"/>
        <v>4.5968102548815129E-2</v>
      </c>
      <c r="U81" s="10" t="s">
        <v>330</v>
      </c>
      <c r="V81" s="10" t="s">
        <v>331</v>
      </c>
      <c r="W81" s="3" t="s">
        <v>332</v>
      </c>
      <c r="X81" s="6">
        <f t="shared" si="36"/>
        <v>5589</v>
      </c>
      <c r="Y81" s="6">
        <f t="shared" si="37"/>
        <v>160</v>
      </c>
      <c r="Z81" s="7">
        <f t="shared" si="38"/>
        <v>0.82022307014969176</v>
      </c>
      <c r="AA81" s="7">
        <f t="shared" si="39"/>
        <v>1.2900104813351609E-2</v>
      </c>
      <c r="AB81" s="4"/>
      <c r="AC81" s="5"/>
      <c r="AD81" s="4"/>
      <c r="AE81" s="4"/>
      <c r="AF81" s="5"/>
      <c r="AG81" s="6">
        <f t="shared" si="40"/>
        <v>0</v>
      </c>
      <c r="AH81" s="6">
        <f t="shared" si="41"/>
        <v>0</v>
      </c>
      <c r="AI81" s="7" t="e">
        <f t="shared" si="42"/>
        <v>#DIV/0!</v>
      </c>
      <c r="AJ81" s="7" t="e">
        <f t="shared" si="43"/>
        <v>#DIV/0!</v>
      </c>
      <c r="AK81" s="4"/>
      <c r="AL81" s="4"/>
      <c r="AM81" s="5"/>
      <c r="AN81" s="4">
        <v>1314.5</v>
      </c>
      <c r="AO81" s="4">
        <v>1274.3499999999999</v>
      </c>
      <c r="AP81" s="3">
        <v>1271.3</v>
      </c>
      <c r="AQ81" s="9">
        <f t="shared" si="44"/>
        <v>-1314.5</v>
      </c>
      <c r="AR81" s="9">
        <f t="shared" si="45"/>
        <v>-1274.3499999999999</v>
      </c>
      <c r="AS81" s="9">
        <f t="shared" si="46"/>
        <v>-1271.3</v>
      </c>
      <c r="AT81" s="6">
        <f t="shared" si="47"/>
        <v>40.150000000000091</v>
      </c>
      <c r="AU81" s="6">
        <f t="shared" si="48"/>
        <v>3.0499999999999545</v>
      </c>
      <c r="AV81" s="7">
        <f t="shared" si="49"/>
        <v>-3.0543933054393374E-2</v>
      </c>
      <c r="AW81" s="7">
        <f t="shared" si="50"/>
        <v>-2.3933770157334756E-3</v>
      </c>
      <c r="AX81" s="1" t="s">
        <v>45</v>
      </c>
      <c r="AY81" s="1" t="e">
        <f t="shared" si="51"/>
        <v>#DIV/0!</v>
      </c>
      <c r="AZ81" s="1" t="b">
        <f t="shared" si="52"/>
        <v>0</v>
      </c>
      <c r="BA81" s="1" t="e">
        <f t="shared" si="53"/>
        <v>#DIV/0!</v>
      </c>
      <c r="BB81" s="15" t="e">
        <v>#N/A</v>
      </c>
      <c r="BC81" s="1">
        <v>78840.936363000001</v>
      </c>
      <c r="BD81" s="1" t="e">
        <f t="shared" si="54"/>
        <v>#DIV/0!</v>
      </c>
      <c r="BE81" s="1" t="b">
        <f t="shared" si="55"/>
        <v>0</v>
      </c>
    </row>
    <row r="82" spans="1:57" x14ac:dyDescent="0.25">
      <c r="A82" s="1" t="s">
        <v>333</v>
      </c>
      <c r="B82" s="1"/>
      <c r="C82" s="1"/>
      <c r="D82" s="2">
        <v>-0.4326328800988844</v>
      </c>
      <c r="E82" s="2">
        <v>-1.8828884750672581</v>
      </c>
      <c r="F82" s="3">
        <v>-5.1736257556586427</v>
      </c>
      <c r="G82" s="4">
        <v>676</v>
      </c>
      <c r="H82" s="4">
        <v>767</v>
      </c>
      <c r="I82" s="3">
        <v>1410</v>
      </c>
      <c r="J82" s="6">
        <f t="shared" si="28"/>
        <v>91</v>
      </c>
      <c r="K82" s="6">
        <f t="shared" si="29"/>
        <v>643</v>
      </c>
      <c r="L82" s="7">
        <f t="shared" si="30"/>
        <v>0.13461538461538461</v>
      </c>
      <c r="M82" s="7">
        <f t="shared" si="31"/>
        <v>0.83833116036505873</v>
      </c>
      <c r="N82" s="8">
        <v>0.2984</v>
      </c>
      <c r="O82" s="8">
        <v>0.30309999999999998</v>
      </c>
      <c r="P82" s="3">
        <v>0.79670000000000007</v>
      </c>
      <c r="Q82" s="6">
        <f t="shared" si="32"/>
        <v>4.699999999999982E-3</v>
      </c>
      <c r="R82" s="6">
        <f t="shared" si="33"/>
        <v>0.49360000000000009</v>
      </c>
      <c r="S82" s="7">
        <f t="shared" si="34"/>
        <v>1.5750670241286804E-2</v>
      </c>
      <c r="T82" s="7">
        <f t="shared" si="35"/>
        <v>1.6285054437479385</v>
      </c>
      <c r="U82" s="10" t="s">
        <v>334</v>
      </c>
      <c r="V82" s="10" t="s">
        <v>335</v>
      </c>
      <c r="W82" s="3" t="s">
        <v>336</v>
      </c>
      <c r="X82" s="6">
        <f t="shared" si="36"/>
        <v>1840</v>
      </c>
      <c r="Y82" s="6">
        <f t="shared" si="37"/>
        <v>24227</v>
      </c>
      <c r="Z82" s="7">
        <f t="shared" si="38"/>
        <v>0.18585858585858586</v>
      </c>
      <c r="AA82" s="7">
        <f t="shared" si="39"/>
        <v>2.0636286201022145</v>
      </c>
      <c r="AB82" s="4"/>
      <c r="AC82" s="5"/>
      <c r="AD82" s="4"/>
      <c r="AE82" s="4"/>
      <c r="AF82" s="5"/>
      <c r="AG82" s="6">
        <f t="shared" si="40"/>
        <v>0</v>
      </c>
      <c r="AH82" s="6">
        <f t="shared" si="41"/>
        <v>0</v>
      </c>
      <c r="AI82" s="7" t="e">
        <f t="shared" si="42"/>
        <v>#DIV/0!</v>
      </c>
      <c r="AJ82" s="7" t="e">
        <f t="shared" si="43"/>
        <v>#DIV/0!</v>
      </c>
      <c r="AK82" s="4"/>
      <c r="AL82" s="4"/>
      <c r="AM82" s="5"/>
      <c r="AN82" s="4">
        <v>144.99</v>
      </c>
      <c r="AO82" s="4">
        <v>142.26</v>
      </c>
      <c r="AP82" s="3">
        <v>134.9</v>
      </c>
      <c r="AQ82" s="9">
        <f t="shared" si="44"/>
        <v>-144.99</v>
      </c>
      <c r="AR82" s="9">
        <f t="shared" si="45"/>
        <v>-142.26</v>
      </c>
      <c r="AS82" s="9">
        <f t="shared" si="46"/>
        <v>-134.9</v>
      </c>
      <c r="AT82" s="6">
        <f t="shared" si="47"/>
        <v>2.7300000000000182</v>
      </c>
      <c r="AU82" s="6">
        <f t="shared" si="48"/>
        <v>7.3599999999999852</v>
      </c>
      <c r="AV82" s="7">
        <f t="shared" si="49"/>
        <v>-1.8828884750672584E-2</v>
      </c>
      <c r="AW82" s="7">
        <f t="shared" si="50"/>
        <v>-5.173625755658643E-2</v>
      </c>
      <c r="AX82" s="1" t="s">
        <v>45</v>
      </c>
      <c r="AY82" s="1" t="e">
        <f t="shared" si="51"/>
        <v>#DIV/0!</v>
      </c>
      <c r="AZ82" s="1" t="str">
        <f t="shared" si="52"/>
        <v>sell delivery</v>
      </c>
      <c r="BA82" s="1" t="e">
        <f t="shared" si="53"/>
        <v>#DIV/0!</v>
      </c>
      <c r="BB82" s="15" t="e">
        <v>#N/A</v>
      </c>
      <c r="BC82" s="1">
        <v>238278.78838400001</v>
      </c>
      <c r="BD82" s="1" t="e">
        <f t="shared" si="54"/>
        <v>#DIV/0!</v>
      </c>
      <c r="BE82" s="1" t="b">
        <f t="shared" si="55"/>
        <v>0</v>
      </c>
    </row>
    <row r="83" spans="1:57" x14ac:dyDescent="0.25">
      <c r="A83" s="1" t="s">
        <v>337</v>
      </c>
      <c r="B83" s="1"/>
      <c r="C83" s="1"/>
      <c r="D83" s="2">
        <v>3.1262651696932031</v>
      </c>
      <c r="E83" s="2">
        <v>1.959075806467043</v>
      </c>
      <c r="F83" s="3">
        <v>-1.8472432219227379</v>
      </c>
      <c r="G83" s="4">
        <v>41094</v>
      </c>
      <c r="H83" s="4">
        <v>48713</v>
      </c>
      <c r="I83" s="3">
        <v>29919</v>
      </c>
      <c r="J83" s="6">
        <f t="shared" si="28"/>
        <v>7619</v>
      </c>
      <c r="K83" s="6">
        <f t="shared" si="29"/>
        <v>-18794</v>
      </c>
      <c r="L83" s="7">
        <f t="shared" si="30"/>
        <v>0.1854041952596486</v>
      </c>
      <c r="M83" s="7">
        <f t="shared" si="31"/>
        <v>-0.38581076919918705</v>
      </c>
      <c r="N83" s="8">
        <v>140.69909999999999</v>
      </c>
      <c r="O83" s="8">
        <v>172.84450000000001</v>
      </c>
      <c r="P83" s="3">
        <v>157.93199999999999</v>
      </c>
      <c r="Q83" s="6">
        <f t="shared" si="32"/>
        <v>32.145400000000024</v>
      </c>
      <c r="R83" s="6">
        <f t="shared" si="33"/>
        <v>-14.912500000000023</v>
      </c>
      <c r="S83" s="7">
        <f t="shared" si="34"/>
        <v>0.22846912311450482</v>
      </c>
      <c r="T83" s="7">
        <f t="shared" si="35"/>
        <v>-8.6276971497502214E-2</v>
      </c>
      <c r="U83" s="10" t="s">
        <v>338</v>
      </c>
      <c r="V83" s="10" t="s">
        <v>339</v>
      </c>
      <c r="W83" s="3" t="s">
        <v>340</v>
      </c>
      <c r="X83" s="6">
        <f t="shared" si="36"/>
        <v>2705</v>
      </c>
      <c r="Y83" s="6">
        <f t="shared" si="37"/>
        <v>43334</v>
      </c>
      <c r="Z83" s="7">
        <f t="shared" si="38"/>
        <v>1.8011719270209083E-2</v>
      </c>
      <c r="AA83" s="7">
        <f t="shared" si="39"/>
        <v>0.28344180266213165</v>
      </c>
      <c r="AB83" s="4">
        <v>2200</v>
      </c>
      <c r="AC83" s="5">
        <v>4800</v>
      </c>
      <c r="AD83" s="4">
        <v>196</v>
      </c>
      <c r="AE83" s="4">
        <v>271</v>
      </c>
      <c r="AF83" s="5">
        <v>219</v>
      </c>
      <c r="AG83" s="6">
        <f t="shared" si="40"/>
        <v>75</v>
      </c>
      <c r="AH83" s="6">
        <f t="shared" si="41"/>
        <v>-52</v>
      </c>
      <c r="AI83" s="7">
        <f t="shared" si="42"/>
        <v>0.38265306122448978</v>
      </c>
      <c r="AJ83" s="7">
        <f t="shared" si="43"/>
        <v>-0.1918819188191882</v>
      </c>
      <c r="AK83" s="4">
        <v>5263.35</v>
      </c>
      <c r="AL83" s="4">
        <v>5390.5</v>
      </c>
      <c r="AM83" s="5">
        <v>5283.6</v>
      </c>
      <c r="AN83" s="4">
        <v>5221.8500000000004</v>
      </c>
      <c r="AO83" s="4">
        <v>5324.15</v>
      </c>
      <c r="AP83" s="3">
        <v>5225.8</v>
      </c>
      <c r="AQ83" s="9">
        <f t="shared" si="44"/>
        <v>41.5</v>
      </c>
      <c r="AR83" s="9">
        <f t="shared" si="45"/>
        <v>66.350000000000364</v>
      </c>
      <c r="AS83" s="9">
        <f t="shared" si="46"/>
        <v>57.800000000000182</v>
      </c>
      <c r="AT83" s="6">
        <f t="shared" si="47"/>
        <v>24.850000000000364</v>
      </c>
      <c r="AU83" s="6">
        <f t="shared" si="48"/>
        <v>-8.5500000000001819</v>
      </c>
      <c r="AV83" s="7">
        <f t="shared" si="49"/>
        <v>0.59879518072290028</v>
      </c>
      <c r="AW83" s="7">
        <f t="shared" si="50"/>
        <v>-0.12886209495101936</v>
      </c>
      <c r="AX83" s="1" t="s">
        <v>45</v>
      </c>
      <c r="AY83" s="1" t="b">
        <f t="shared" si="51"/>
        <v>0</v>
      </c>
      <c r="AZ83" s="1" t="b">
        <f t="shared" si="52"/>
        <v>0</v>
      </c>
      <c r="BA83" s="1" t="b">
        <f t="shared" si="53"/>
        <v>0</v>
      </c>
      <c r="BB83" s="15" t="e">
        <v>#N/A</v>
      </c>
      <c r="BC83" s="1">
        <v>3968.7484979999999</v>
      </c>
      <c r="BD83" s="1" t="b">
        <f t="shared" si="54"/>
        <v>0</v>
      </c>
      <c r="BE83" s="1" t="b">
        <f t="shared" si="55"/>
        <v>0</v>
      </c>
    </row>
    <row r="84" spans="1:57" x14ac:dyDescent="0.25">
      <c r="A84" s="1" t="s">
        <v>341</v>
      </c>
      <c r="B84" s="1"/>
      <c r="C84" s="1"/>
      <c r="D84" s="2">
        <v>-1.562243052129584</v>
      </c>
      <c r="E84" s="2">
        <v>-2.1478688368088309E-2</v>
      </c>
      <c r="F84" s="3">
        <v>-1.806984460411043</v>
      </c>
      <c r="G84" s="4">
        <v>8514</v>
      </c>
      <c r="H84" s="4">
        <v>7704</v>
      </c>
      <c r="I84" s="3">
        <v>7644</v>
      </c>
      <c r="J84" s="6">
        <f t="shared" si="28"/>
        <v>-810</v>
      </c>
      <c r="K84" s="6">
        <f t="shared" si="29"/>
        <v>-60</v>
      </c>
      <c r="L84" s="7">
        <f t="shared" si="30"/>
        <v>-9.5137420718816063E-2</v>
      </c>
      <c r="M84" s="7">
        <f t="shared" si="31"/>
        <v>-7.7881619937694704E-3</v>
      </c>
      <c r="N84" s="8">
        <v>9.7812999999999999</v>
      </c>
      <c r="O84" s="8">
        <v>8.7687000000000008</v>
      </c>
      <c r="P84" s="3">
        <v>7.4603999999999999</v>
      </c>
      <c r="Q84" s="6">
        <f t="shared" si="32"/>
        <v>-1.0125999999999991</v>
      </c>
      <c r="R84" s="6">
        <f t="shared" si="33"/>
        <v>-1.3083000000000009</v>
      </c>
      <c r="S84" s="7">
        <f t="shared" si="34"/>
        <v>-0.1035240714424462</v>
      </c>
      <c r="T84" s="7">
        <f t="shared" si="35"/>
        <v>-0.14920113585822309</v>
      </c>
      <c r="U84" s="10" t="s">
        <v>342</v>
      </c>
      <c r="V84" s="10" t="s">
        <v>343</v>
      </c>
      <c r="W84" s="3" t="s">
        <v>344</v>
      </c>
      <c r="X84" s="6">
        <f t="shared" si="36"/>
        <v>-3703</v>
      </c>
      <c r="Y84" s="6">
        <f t="shared" si="37"/>
        <v>-4577</v>
      </c>
      <c r="Z84" s="7">
        <f t="shared" si="38"/>
        <v>-0.14438335867742816</v>
      </c>
      <c r="AA84" s="7">
        <f t="shared" si="39"/>
        <v>-0.20857637623040468</v>
      </c>
      <c r="AB84" s="4"/>
      <c r="AC84" s="5"/>
      <c r="AD84" s="4"/>
      <c r="AE84" s="4"/>
      <c r="AF84" s="5"/>
      <c r="AG84" s="6">
        <f t="shared" si="40"/>
        <v>0</v>
      </c>
      <c r="AH84" s="6">
        <f t="shared" si="41"/>
        <v>0</v>
      </c>
      <c r="AI84" s="7" t="e">
        <f t="shared" si="42"/>
        <v>#DIV/0!</v>
      </c>
      <c r="AJ84" s="7" t="e">
        <f t="shared" si="43"/>
        <v>#DIV/0!</v>
      </c>
      <c r="AK84" s="4"/>
      <c r="AL84" s="4"/>
      <c r="AM84" s="5"/>
      <c r="AN84" s="4">
        <v>2095.1</v>
      </c>
      <c r="AO84" s="4">
        <v>2094.65</v>
      </c>
      <c r="AP84" s="3">
        <v>2056.8000000000002</v>
      </c>
      <c r="AQ84" s="9">
        <f t="shared" si="44"/>
        <v>-2095.1</v>
      </c>
      <c r="AR84" s="9">
        <f t="shared" si="45"/>
        <v>-2094.65</v>
      </c>
      <c r="AS84" s="9">
        <f t="shared" si="46"/>
        <v>-2056.8000000000002</v>
      </c>
      <c r="AT84" s="6">
        <f t="shared" si="47"/>
        <v>0.4499999999998181</v>
      </c>
      <c r="AU84" s="6">
        <f t="shared" si="48"/>
        <v>37.849999999999909</v>
      </c>
      <c r="AV84" s="7">
        <f t="shared" si="49"/>
        <v>-2.1478688368088307E-4</v>
      </c>
      <c r="AW84" s="7">
        <f t="shared" si="50"/>
        <v>-1.8069844604110426E-2</v>
      </c>
      <c r="AX84" s="1" t="s">
        <v>45</v>
      </c>
      <c r="AY84" s="1" t="e">
        <f t="shared" si="51"/>
        <v>#DIV/0!</v>
      </c>
      <c r="AZ84" s="1" t="str">
        <f t="shared" si="52"/>
        <v>support Zone</v>
      </c>
      <c r="BA84" s="1" t="e">
        <f t="shared" si="53"/>
        <v>#DIV/0!</v>
      </c>
      <c r="BB84" s="15" t="e">
        <v>#N/A</v>
      </c>
      <c r="BC84" s="1">
        <v>1411.105</v>
      </c>
      <c r="BD84" s="1" t="e">
        <f t="shared" si="54"/>
        <v>#DIV/0!</v>
      </c>
      <c r="BE84" s="1" t="b">
        <f t="shared" si="55"/>
        <v>0</v>
      </c>
    </row>
    <row r="85" spans="1:57" x14ac:dyDescent="0.25">
      <c r="A85" s="1" t="s">
        <v>345</v>
      </c>
      <c r="B85" s="1"/>
      <c r="C85" s="1"/>
      <c r="D85" s="2">
        <v>-0.57399937946011537</v>
      </c>
      <c r="E85" s="2">
        <v>0.73334373537213104</v>
      </c>
      <c r="F85" s="3">
        <v>-1.7967781908302409</v>
      </c>
      <c r="G85" s="4">
        <v>19778</v>
      </c>
      <c r="H85" s="4">
        <v>23736</v>
      </c>
      <c r="I85" s="3">
        <v>19265</v>
      </c>
      <c r="J85" s="6">
        <f t="shared" si="28"/>
        <v>3958</v>
      </c>
      <c r="K85" s="6">
        <f t="shared" si="29"/>
        <v>-4471</v>
      </c>
      <c r="L85" s="7">
        <f t="shared" si="30"/>
        <v>0.20012134695115785</v>
      </c>
      <c r="M85" s="7">
        <f t="shared" si="31"/>
        <v>-0.18836366700370744</v>
      </c>
      <c r="N85" s="8">
        <v>17.6708</v>
      </c>
      <c r="O85" s="8">
        <v>15.3346</v>
      </c>
      <c r="P85" s="3">
        <v>14.085100000000001</v>
      </c>
      <c r="Q85" s="6">
        <f t="shared" si="32"/>
        <v>-2.3361999999999998</v>
      </c>
      <c r="R85" s="6">
        <f t="shared" si="33"/>
        <v>-1.2494999999999994</v>
      </c>
      <c r="S85" s="7">
        <f t="shared" si="34"/>
        <v>-0.13220680444575231</v>
      </c>
      <c r="T85" s="7">
        <f t="shared" si="35"/>
        <v>-8.1482399280059431E-2</v>
      </c>
      <c r="U85" s="10" t="s">
        <v>346</v>
      </c>
      <c r="V85" s="10" t="s">
        <v>347</v>
      </c>
      <c r="W85" s="3" t="s">
        <v>348</v>
      </c>
      <c r="X85" s="6">
        <f t="shared" si="36"/>
        <v>-135596</v>
      </c>
      <c r="Y85" s="6">
        <f t="shared" si="37"/>
        <v>-239918</v>
      </c>
      <c r="Z85" s="7">
        <f t="shared" si="38"/>
        <v>-9.8382374814529966E-2</v>
      </c>
      <c r="AA85" s="7">
        <f t="shared" si="39"/>
        <v>-0.19306825122579888</v>
      </c>
      <c r="AB85" s="4"/>
      <c r="AC85" s="5"/>
      <c r="AD85" s="4"/>
      <c r="AE85" s="4"/>
      <c r="AF85" s="5"/>
      <c r="AG85" s="6">
        <f t="shared" si="40"/>
        <v>0</v>
      </c>
      <c r="AH85" s="6">
        <f t="shared" si="41"/>
        <v>0</v>
      </c>
      <c r="AI85" s="7" t="e">
        <f t="shared" si="42"/>
        <v>#DIV/0!</v>
      </c>
      <c r="AJ85" s="7" t="e">
        <f t="shared" si="43"/>
        <v>#DIV/0!</v>
      </c>
      <c r="AK85" s="4"/>
      <c r="AL85" s="4"/>
      <c r="AM85" s="5"/>
      <c r="AN85" s="4">
        <v>64.09</v>
      </c>
      <c r="AO85" s="4">
        <v>64.56</v>
      </c>
      <c r="AP85" s="3">
        <v>63.4</v>
      </c>
      <c r="AQ85" s="9">
        <f t="shared" si="44"/>
        <v>-64.09</v>
      </c>
      <c r="AR85" s="9">
        <f t="shared" si="45"/>
        <v>-64.56</v>
      </c>
      <c r="AS85" s="9">
        <f t="shared" si="46"/>
        <v>-63.4</v>
      </c>
      <c r="AT85" s="6">
        <f t="shared" si="47"/>
        <v>-0.46999999999999886</v>
      </c>
      <c r="AU85" s="6">
        <f t="shared" si="48"/>
        <v>1.1600000000000037</v>
      </c>
      <c r="AV85" s="7">
        <f t="shared" si="49"/>
        <v>7.3334373537213109E-3</v>
      </c>
      <c r="AW85" s="7">
        <f t="shared" si="50"/>
        <v>-1.7967781908302411E-2</v>
      </c>
      <c r="AX85" s="1" t="s">
        <v>45</v>
      </c>
      <c r="AY85" s="1" t="e">
        <f t="shared" si="51"/>
        <v>#DIV/0!</v>
      </c>
      <c r="AZ85" s="1" t="b">
        <f t="shared" si="52"/>
        <v>0</v>
      </c>
      <c r="BA85" s="1" t="e">
        <f t="shared" si="53"/>
        <v>#DIV/0!</v>
      </c>
      <c r="BB85" s="15" t="e">
        <v>#N/A</v>
      </c>
      <c r="BC85" s="1">
        <v>3088.063056</v>
      </c>
      <c r="BD85" s="1" t="e">
        <f t="shared" si="54"/>
        <v>#DIV/0!</v>
      </c>
      <c r="BE85" s="1" t="b">
        <f t="shared" si="55"/>
        <v>0</v>
      </c>
    </row>
    <row r="86" spans="1:57" x14ac:dyDescent="0.25">
      <c r="A86" s="1" t="s">
        <v>349</v>
      </c>
      <c r="B86" s="1"/>
      <c r="C86" s="1"/>
      <c r="D86" s="2">
        <v>-2.178322603404184</v>
      </c>
      <c r="E86" s="2">
        <v>0.86999639379731897</v>
      </c>
      <c r="F86" s="3">
        <v>0.87589936095099286</v>
      </c>
      <c r="G86" s="4">
        <v>4712</v>
      </c>
      <c r="H86" s="4">
        <v>3718</v>
      </c>
      <c r="I86" s="3">
        <v>4689</v>
      </c>
      <c r="J86" s="6">
        <f t="shared" si="28"/>
        <v>-994</v>
      </c>
      <c r="K86" s="6">
        <f t="shared" si="29"/>
        <v>971</v>
      </c>
      <c r="L86" s="7">
        <f t="shared" si="30"/>
        <v>-0.21095076400679116</v>
      </c>
      <c r="M86" s="7">
        <f t="shared" si="31"/>
        <v>0.26116191500806885</v>
      </c>
      <c r="N86" s="8">
        <v>3.1985999999999999</v>
      </c>
      <c r="O86" s="8">
        <v>2.3595999999999999</v>
      </c>
      <c r="P86" s="3">
        <v>3.448</v>
      </c>
      <c r="Q86" s="6">
        <f t="shared" si="32"/>
        <v>-0.83899999999999997</v>
      </c>
      <c r="R86" s="6">
        <f t="shared" si="33"/>
        <v>1.0884</v>
      </c>
      <c r="S86" s="7">
        <f t="shared" si="34"/>
        <v>-0.26230225723754141</v>
      </c>
      <c r="T86" s="7">
        <f t="shared" si="35"/>
        <v>0.46126462112222416</v>
      </c>
      <c r="U86" s="10" t="s">
        <v>350</v>
      </c>
      <c r="V86" s="10" t="s">
        <v>351</v>
      </c>
      <c r="W86" s="3" t="s">
        <v>352</v>
      </c>
      <c r="X86" s="6">
        <f t="shared" si="36"/>
        <v>-3381</v>
      </c>
      <c r="Y86" s="6">
        <f t="shared" si="37"/>
        <v>4800</v>
      </c>
      <c r="Z86" s="7">
        <f t="shared" si="38"/>
        <v>-0.26685082872928179</v>
      </c>
      <c r="AA86" s="7">
        <f t="shared" si="39"/>
        <v>0.51674023038001937</v>
      </c>
      <c r="AB86" s="4"/>
      <c r="AC86" s="5"/>
      <c r="AD86" s="4"/>
      <c r="AE86" s="4"/>
      <c r="AF86" s="5"/>
      <c r="AG86" s="6">
        <f t="shared" si="40"/>
        <v>0</v>
      </c>
      <c r="AH86" s="6">
        <f t="shared" si="41"/>
        <v>0</v>
      </c>
      <c r="AI86" s="7" t="e">
        <f t="shared" si="42"/>
        <v>#DIV/0!</v>
      </c>
      <c r="AJ86" s="7" t="e">
        <f t="shared" si="43"/>
        <v>#DIV/0!</v>
      </c>
      <c r="AK86" s="4"/>
      <c r="AL86" s="4"/>
      <c r="AM86" s="5"/>
      <c r="AN86" s="4">
        <v>1109.2</v>
      </c>
      <c r="AO86" s="4">
        <v>1118.8499999999999</v>
      </c>
      <c r="AP86" s="3">
        <v>1128.6500000000001</v>
      </c>
      <c r="AQ86" s="9">
        <f t="shared" si="44"/>
        <v>-1109.2</v>
      </c>
      <c r="AR86" s="9">
        <f t="shared" si="45"/>
        <v>-1118.8499999999999</v>
      </c>
      <c r="AS86" s="9">
        <f t="shared" si="46"/>
        <v>-1128.6500000000001</v>
      </c>
      <c r="AT86" s="6">
        <f t="shared" si="47"/>
        <v>-9.6499999999998636</v>
      </c>
      <c r="AU86" s="6">
        <f t="shared" si="48"/>
        <v>-9.8000000000001819</v>
      </c>
      <c r="AV86" s="7">
        <f t="shared" si="49"/>
        <v>8.6999639379731902E-3</v>
      </c>
      <c r="AW86" s="7">
        <f t="shared" si="50"/>
        <v>8.7589936095099283E-3</v>
      </c>
      <c r="AX86" s="1" t="s">
        <v>45</v>
      </c>
      <c r="AY86" s="1" t="e">
        <f t="shared" si="51"/>
        <v>#DIV/0!</v>
      </c>
      <c r="AZ86" s="1" t="b">
        <f t="shared" si="52"/>
        <v>0</v>
      </c>
      <c r="BA86" s="1" t="e">
        <f t="shared" si="53"/>
        <v>#DIV/0!</v>
      </c>
      <c r="BB86" s="15" t="e">
        <v>#N/A</v>
      </c>
      <c r="BC86" s="1">
        <v>58107.203342499997</v>
      </c>
      <c r="BD86" s="1" t="e">
        <f t="shared" si="54"/>
        <v>#DIV/0!</v>
      </c>
      <c r="BE86" s="1" t="str">
        <f t="shared" si="55"/>
        <v>buy</v>
      </c>
    </row>
    <row r="87" spans="1:57" x14ac:dyDescent="0.25">
      <c r="A87" s="1" t="s">
        <v>353</v>
      </c>
      <c r="B87" s="1"/>
      <c r="C87" s="1"/>
      <c r="D87" s="2">
        <v>-2.5212591376995341</v>
      </c>
      <c r="E87" s="2">
        <v>4.9969390878481796</v>
      </c>
      <c r="F87" s="3">
        <v>4.9704832009328719</v>
      </c>
      <c r="G87" s="4">
        <v>633</v>
      </c>
      <c r="H87" s="4">
        <v>1524</v>
      </c>
      <c r="I87" s="3">
        <v>3384</v>
      </c>
      <c r="J87" s="6">
        <f t="shared" si="28"/>
        <v>891</v>
      </c>
      <c r="K87" s="6">
        <f t="shared" si="29"/>
        <v>1860</v>
      </c>
      <c r="L87" s="7">
        <f t="shared" si="30"/>
        <v>1.4075829383886256</v>
      </c>
      <c r="M87" s="7">
        <f t="shared" si="31"/>
        <v>1.2204724409448819</v>
      </c>
      <c r="N87" s="8">
        <v>0.37380000000000002</v>
      </c>
      <c r="O87" s="8">
        <v>1.8481000000000001</v>
      </c>
      <c r="P87" s="3">
        <v>7.8192999999999993</v>
      </c>
      <c r="Q87" s="6">
        <f t="shared" si="32"/>
        <v>1.4742999999999999</v>
      </c>
      <c r="R87" s="6">
        <f t="shared" si="33"/>
        <v>5.9711999999999996</v>
      </c>
      <c r="S87" s="7">
        <f t="shared" si="34"/>
        <v>3.9440877474585334</v>
      </c>
      <c r="T87" s="7">
        <f t="shared" si="35"/>
        <v>3.2309939938315022</v>
      </c>
      <c r="U87" s="10" t="s">
        <v>354</v>
      </c>
      <c r="V87" s="10" t="s">
        <v>355</v>
      </c>
      <c r="W87" s="3" t="s">
        <v>356</v>
      </c>
      <c r="X87" s="6">
        <f t="shared" si="36"/>
        <v>85767</v>
      </c>
      <c r="Y87" s="6">
        <f t="shared" si="37"/>
        <v>176535</v>
      </c>
      <c r="Z87" s="7">
        <f t="shared" si="38"/>
        <v>4.356308411214953</v>
      </c>
      <c r="AA87" s="7">
        <f t="shared" si="39"/>
        <v>1.6740315774500971</v>
      </c>
      <c r="AB87" s="4"/>
      <c r="AC87" s="5"/>
      <c r="AD87" s="4"/>
      <c r="AE87" s="4"/>
      <c r="AF87" s="5"/>
      <c r="AG87" s="6">
        <f t="shared" si="40"/>
        <v>0</v>
      </c>
      <c r="AH87" s="6">
        <f t="shared" si="41"/>
        <v>0</v>
      </c>
      <c r="AI87" s="7" t="e">
        <f t="shared" si="42"/>
        <v>#DIV/0!</v>
      </c>
      <c r="AJ87" s="7" t="e">
        <f t="shared" si="43"/>
        <v>#DIV/0!</v>
      </c>
      <c r="AK87" s="4"/>
      <c r="AL87" s="4"/>
      <c r="AM87" s="5"/>
      <c r="AN87" s="4">
        <v>130.68</v>
      </c>
      <c r="AO87" s="4">
        <v>137.21</v>
      </c>
      <c r="AP87" s="3">
        <v>144.03</v>
      </c>
      <c r="AQ87" s="9">
        <f t="shared" si="44"/>
        <v>-130.68</v>
      </c>
      <c r="AR87" s="9">
        <f t="shared" si="45"/>
        <v>-137.21</v>
      </c>
      <c r="AS87" s="9">
        <f t="shared" si="46"/>
        <v>-144.03</v>
      </c>
      <c r="AT87" s="6">
        <f t="shared" si="47"/>
        <v>-6.5300000000000011</v>
      </c>
      <c r="AU87" s="6">
        <f t="shared" si="48"/>
        <v>-6.8199999999999932</v>
      </c>
      <c r="AV87" s="7">
        <f t="shared" si="49"/>
        <v>4.9969390878481797E-2</v>
      </c>
      <c r="AW87" s="7">
        <f t="shared" si="50"/>
        <v>4.9704832009328716E-2</v>
      </c>
      <c r="AX87" s="1" t="s">
        <v>45</v>
      </c>
      <c r="AY87" s="1" t="e">
        <f t="shared" si="51"/>
        <v>#DIV/0!</v>
      </c>
      <c r="AZ87" s="1" t="b">
        <f t="shared" si="52"/>
        <v>0</v>
      </c>
      <c r="BA87" s="1" t="e">
        <f t="shared" si="53"/>
        <v>#DIV/0!</v>
      </c>
      <c r="BB87" s="15" t="e">
        <v>#N/A</v>
      </c>
      <c r="BC87" s="1">
        <v>181890.74610700001</v>
      </c>
      <c r="BD87" s="1" t="e">
        <f t="shared" si="54"/>
        <v>#DIV/0!</v>
      </c>
      <c r="BE87" s="1" t="str">
        <f t="shared" si="55"/>
        <v>buy</v>
      </c>
    </row>
    <row r="88" spans="1:57" x14ac:dyDescent="0.25">
      <c r="A88" s="1" t="s">
        <v>357</v>
      </c>
      <c r="B88" s="1"/>
      <c r="C88" s="1"/>
      <c r="D88" s="2">
        <v>-1.0961810466761039</v>
      </c>
      <c r="E88" s="2">
        <v>-0.35752592062923799</v>
      </c>
      <c r="F88" s="3">
        <v>-1.3275923932543989</v>
      </c>
      <c r="G88" s="4">
        <v>25975</v>
      </c>
      <c r="H88" s="4">
        <v>22935</v>
      </c>
      <c r="I88" s="3">
        <v>25219</v>
      </c>
      <c r="J88" s="6">
        <f t="shared" si="28"/>
        <v>-3040</v>
      </c>
      <c r="K88" s="6">
        <f t="shared" si="29"/>
        <v>2284</v>
      </c>
      <c r="L88" s="7">
        <f t="shared" si="30"/>
        <v>-0.11703561116458133</v>
      </c>
      <c r="M88" s="7">
        <f t="shared" si="31"/>
        <v>9.9585785916721167E-2</v>
      </c>
      <c r="N88" s="8">
        <v>27.7378</v>
      </c>
      <c r="O88" s="8">
        <v>23.584299999999999</v>
      </c>
      <c r="P88" s="3">
        <v>22.3598</v>
      </c>
      <c r="Q88" s="6">
        <f t="shared" si="32"/>
        <v>-4.1535000000000011</v>
      </c>
      <c r="R88" s="6">
        <f t="shared" si="33"/>
        <v>-1.224499999999999</v>
      </c>
      <c r="S88" s="7">
        <f t="shared" si="34"/>
        <v>-0.1497415079782824</v>
      </c>
      <c r="T88" s="7">
        <f t="shared" si="35"/>
        <v>-5.1920133309023335E-2</v>
      </c>
      <c r="U88" s="10" t="s">
        <v>358</v>
      </c>
      <c r="V88" s="10" t="s">
        <v>359</v>
      </c>
      <c r="W88" s="3" t="s">
        <v>360</v>
      </c>
      <c r="X88" s="6">
        <f t="shared" si="36"/>
        <v>-1563788</v>
      </c>
      <c r="Y88" s="6">
        <f t="shared" si="37"/>
        <v>25924</v>
      </c>
      <c r="Z88" s="7">
        <f t="shared" si="38"/>
        <v>-0.31527443582116033</v>
      </c>
      <c r="AA88" s="7">
        <f t="shared" si="39"/>
        <v>7.6330191381966889E-3</v>
      </c>
      <c r="AB88" s="4"/>
      <c r="AC88" s="5"/>
      <c r="AD88" s="4"/>
      <c r="AE88" s="4"/>
      <c r="AF88" s="5"/>
      <c r="AG88" s="6">
        <f t="shared" si="40"/>
        <v>0</v>
      </c>
      <c r="AH88" s="6">
        <f t="shared" si="41"/>
        <v>0</v>
      </c>
      <c r="AI88" s="7" t="e">
        <f t="shared" si="42"/>
        <v>#DIV/0!</v>
      </c>
      <c r="AJ88" s="7" t="e">
        <f t="shared" si="43"/>
        <v>#DIV/0!</v>
      </c>
      <c r="AK88" s="4"/>
      <c r="AL88" s="4"/>
      <c r="AM88" s="5"/>
      <c r="AN88" s="4">
        <v>27.97</v>
      </c>
      <c r="AO88" s="4">
        <v>27.87</v>
      </c>
      <c r="AP88" s="3">
        <v>27.5</v>
      </c>
      <c r="AQ88" s="9">
        <f t="shared" si="44"/>
        <v>-27.97</v>
      </c>
      <c r="AR88" s="9">
        <f t="shared" si="45"/>
        <v>-27.87</v>
      </c>
      <c r="AS88" s="9">
        <f t="shared" si="46"/>
        <v>-27.5</v>
      </c>
      <c r="AT88" s="6">
        <f t="shared" si="47"/>
        <v>9.9999999999997868E-2</v>
      </c>
      <c r="AU88" s="6">
        <f t="shared" si="48"/>
        <v>0.37000000000000099</v>
      </c>
      <c r="AV88" s="7">
        <f t="shared" si="49"/>
        <v>-3.5752592062923802E-3</v>
      </c>
      <c r="AW88" s="7">
        <f t="shared" si="50"/>
        <v>-1.3275923932543988E-2</v>
      </c>
      <c r="AX88" s="1" t="s">
        <v>45</v>
      </c>
      <c r="AY88" s="1" t="e">
        <f t="shared" si="51"/>
        <v>#DIV/0!</v>
      </c>
      <c r="AZ88" s="1" t="b">
        <f t="shared" si="52"/>
        <v>0</v>
      </c>
      <c r="BA88" s="1" t="e">
        <f t="shared" si="53"/>
        <v>#DIV/0!</v>
      </c>
      <c r="BB88" s="15" t="e">
        <v>#N/A</v>
      </c>
      <c r="BC88" s="1">
        <v>53555.104127999999</v>
      </c>
      <c r="BD88" s="1" t="e">
        <f t="shared" si="54"/>
        <v>#DIV/0!</v>
      </c>
      <c r="BE88" s="1" t="b">
        <f t="shared" si="55"/>
        <v>0</v>
      </c>
    </row>
    <row r="89" spans="1:57" x14ac:dyDescent="0.25">
      <c r="A89" s="1" t="s">
        <v>361</v>
      </c>
      <c r="B89" s="1"/>
      <c r="C89" s="1"/>
      <c r="D89" s="2">
        <v>3.830205150589268</v>
      </c>
      <c r="E89" s="2">
        <v>-3.3841303205465039</v>
      </c>
      <c r="F89" s="3">
        <v>-2.327858152942456</v>
      </c>
      <c r="G89" s="4">
        <v>1846</v>
      </c>
      <c r="H89" s="4">
        <v>2232</v>
      </c>
      <c r="I89" s="3">
        <v>1782</v>
      </c>
      <c r="J89" s="6">
        <f t="shared" si="28"/>
        <v>386</v>
      </c>
      <c r="K89" s="6">
        <f t="shared" si="29"/>
        <v>-450</v>
      </c>
      <c r="L89" s="7">
        <f t="shared" si="30"/>
        <v>0.20910075839653305</v>
      </c>
      <c r="M89" s="7">
        <f t="shared" si="31"/>
        <v>-0.20161290322580644</v>
      </c>
      <c r="N89" s="8">
        <v>1.7776000000000001</v>
      </c>
      <c r="O89" s="8">
        <v>0.91220000000000001</v>
      </c>
      <c r="P89" s="3">
        <v>0.85250000000000004</v>
      </c>
      <c r="Q89" s="6">
        <f t="shared" si="32"/>
        <v>-0.86540000000000006</v>
      </c>
      <c r="R89" s="6">
        <f t="shared" si="33"/>
        <v>-5.9699999999999975E-2</v>
      </c>
      <c r="S89" s="7">
        <f t="shared" si="34"/>
        <v>-0.48683618361836184</v>
      </c>
      <c r="T89" s="7">
        <f t="shared" si="35"/>
        <v>-6.5446174084630535E-2</v>
      </c>
      <c r="U89" s="10" t="s">
        <v>362</v>
      </c>
      <c r="V89" s="10" t="s">
        <v>363</v>
      </c>
      <c r="W89" s="3" t="s">
        <v>364</v>
      </c>
      <c r="X89" s="6">
        <f t="shared" si="36"/>
        <v>-72907</v>
      </c>
      <c r="Y89" s="6">
        <f t="shared" si="37"/>
        <v>-2185</v>
      </c>
      <c r="Z89" s="7">
        <f t="shared" si="38"/>
        <v>-0.56647475194828401</v>
      </c>
      <c r="AA89" s="7">
        <f t="shared" si="39"/>
        <v>-3.9160513298444333E-2</v>
      </c>
      <c r="AB89" s="4"/>
      <c r="AC89" s="5"/>
      <c r="AD89" s="4"/>
      <c r="AE89" s="4"/>
      <c r="AF89" s="5"/>
      <c r="AG89" s="6">
        <f t="shared" si="40"/>
        <v>0</v>
      </c>
      <c r="AH89" s="6">
        <f t="shared" si="41"/>
        <v>0</v>
      </c>
      <c r="AI89" s="7" t="e">
        <f t="shared" si="42"/>
        <v>#DIV/0!</v>
      </c>
      <c r="AJ89" s="7" t="e">
        <f t="shared" si="43"/>
        <v>#DIV/0!</v>
      </c>
      <c r="AK89" s="4"/>
      <c r="AL89" s="4"/>
      <c r="AM89" s="5"/>
      <c r="AN89" s="4">
        <v>95.15</v>
      </c>
      <c r="AO89" s="4">
        <v>91.93</v>
      </c>
      <c r="AP89" s="3">
        <v>89.79</v>
      </c>
      <c r="AQ89" s="9">
        <f t="shared" si="44"/>
        <v>-95.15</v>
      </c>
      <c r="AR89" s="9">
        <f t="shared" si="45"/>
        <v>-91.93</v>
      </c>
      <c r="AS89" s="9">
        <f t="shared" si="46"/>
        <v>-89.79</v>
      </c>
      <c r="AT89" s="6">
        <f t="shared" si="47"/>
        <v>3.2199999999999989</v>
      </c>
      <c r="AU89" s="6">
        <f t="shared" si="48"/>
        <v>2.1400000000000006</v>
      </c>
      <c r="AV89" s="7">
        <f t="shared" si="49"/>
        <v>-3.3841303205465044E-2</v>
      </c>
      <c r="AW89" s="7">
        <f t="shared" si="50"/>
        <v>-2.3278581529424566E-2</v>
      </c>
      <c r="AX89" s="1" t="s">
        <v>45</v>
      </c>
      <c r="AY89" s="1" t="e">
        <f t="shared" si="51"/>
        <v>#DIV/0!</v>
      </c>
      <c r="AZ89" s="1" t="b">
        <f t="shared" si="52"/>
        <v>0</v>
      </c>
      <c r="BA89" s="1" t="e">
        <f t="shared" si="53"/>
        <v>#DIV/0!</v>
      </c>
      <c r="BB89" s="15" t="e">
        <v>#N/A</v>
      </c>
      <c r="BC89" s="1">
        <v>93139.47064</v>
      </c>
      <c r="BD89" s="1" t="e">
        <f t="shared" si="54"/>
        <v>#DIV/0!</v>
      </c>
      <c r="BE89" s="1" t="b">
        <f t="shared" si="55"/>
        <v>0</v>
      </c>
    </row>
    <row r="90" spans="1:57" x14ac:dyDescent="0.25">
      <c r="A90" s="1" t="s">
        <v>365</v>
      </c>
      <c r="B90" s="1"/>
      <c r="C90" s="1"/>
      <c r="D90" s="2">
        <v>0.59565522074282318</v>
      </c>
      <c r="E90" s="2">
        <v>3.4831069313821003E-2</v>
      </c>
      <c r="F90" s="3">
        <v>-0.17409470752088149</v>
      </c>
      <c r="G90" s="4">
        <v>1937</v>
      </c>
      <c r="H90" s="4">
        <v>1773</v>
      </c>
      <c r="I90" s="3">
        <v>2332</v>
      </c>
      <c r="J90" s="6">
        <f t="shared" si="28"/>
        <v>-164</v>
      </c>
      <c r="K90" s="6">
        <f t="shared" si="29"/>
        <v>559</v>
      </c>
      <c r="L90" s="7">
        <f t="shared" si="30"/>
        <v>-8.466701084150749E-2</v>
      </c>
      <c r="M90" s="7">
        <f t="shared" si="31"/>
        <v>0.31528482797518331</v>
      </c>
      <c r="N90" s="8">
        <v>1.4460999999999999</v>
      </c>
      <c r="O90" s="8">
        <v>3.7757000000000001</v>
      </c>
      <c r="P90" s="3">
        <v>1.4001999999999999</v>
      </c>
      <c r="Q90" s="6">
        <f t="shared" si="32"/>
        <v>2.3296000000000001</v>
      </c>
      <c r="R90" s="6">
        <f t="shared" si="33"/>
        <v>-2.3755000000000002</v>
      </c>
      <c r="S90" s="7">
        <f t="shared" si="34"/>
        <v>1.6109535993361457</v>
      </c>
      <c r="T90" s="7">
        <f t="shared" si="35"/>
        <v>-0.62915485870169774</v>
      </c>
      <c r="U90" s="10" t="s">
        <v>366</v>
      </c>
      <c r="V90" s="10" t="s">
        <v>367</v>
      </c>
      <c r="W90" s="3" t="s">
        <v>368</v>
      </c>
      <c r="X90" s="6">
        <f t="shared" si="36"/>
        <v>776646</v>
      </c>
      <c r="Y90" s="6">
        <f t="shared" si="37"/>
        <v>-784040</v>
      </c>
      <c r="Z90" s="7">
        <f t="shared" si="38"/>
        <v>1.8278797521234957</v>
      </c>
      <c r="AA90" s="7">
        <f t="shared" si="39"/>
        <v>-0.6525319695223194</v>
      </c>
      <c r="AB90" s="4"/>
      <c r="AC90" s="5"/>
      <c r="AD90" s="4"/>
      <c r="AE90" s="4"/>
      <c r="AF90" s="5"/>
      <c r="AG90" s="6">
        <f t="shared" si="40"/>
        <v>0</v>
      </c>
      <c r="AH90" s="6">
        <f t="shared" si="41"/>
        <v>0</v>
      </c>
      <c r="AI90" s="7" t="e">
        <f t="shared" si="42"/>
        <v>#DIV/0!</v>
      </c>
      <c r="AJ90" s="7" t="e">
        <f t="shared" si="43"/>
        <v>#DIV/0!</v>
      </c>
      <c r="AK90" s="4"/>
      <c r="AL90" s="4"/>
      <c r="AM90" s="5"/>
      <c r="AN90" s="4">
        <v>28.71</v>
      </c>
      <c r="AO90" s="4">
        <v>28.72</v>
      </c>
      <c r="AP90" s="3">
        <v>28.67</v>
      </c>
      <c r="AQ90" s="9">
        <f t="shared" si="44"/>
        <v>-28.71</v>
      </c>
      <c r="AR90" s="9">
        <f t="shared" si="45"/>
        <v>-28.72</v>
      </c>
      <c r="AS90" s="9">
        <f t="shared" si="46"/>
        <v>-28.67</v>
      </c>
      <c r="AT90" s="6">
        <f t="shared" si="47"/>
        <v>-9.9999999999980105E-3</v>
      </c>
      <c r="AU90" s="6">
        <f t="shared" si="48"/>
        <v>4.9999999999997158E-2</v>
      </c>
      <c r="AV90" s="7">
        <f t="shared" si="49"/>
        <v>3.4831069313821003E-4</v>
      </c>
      <c r="AW90" s="7">
        <f t="shared" si="50"/>
        <v>-1.7409470752088147E-3</v>
      </c>
      <c r="AX90" s="1" t="s">
        <v>45</v>
      </c>
      <c r="AY90" s="1" t="e">
        <f t="shared" si="51"/>
        <v>#DIV/0!</v>
      </c>
      <c r="AZ90" s="1" t="b">
        <f t="shared" si="52"/>
        <v>0</v>
      </c>
      <c r="BA90" s="1" t="e">
        <f t="shared" si="53"/>
        <v>#DIV/0!</v>
      </c>
      <c r="BB90" s="15" t="e">
        <v>#N/A</v>
      </c>
      <c r="BC90" s="1">
        <v>64812.5</v>
      </c>
      <c r="BD90" s="1" t="e">
        <f t="shared" si="54"/>
        <v>#DIV/0!</v>
      </c>
      <c r="BE90" s="1" t="b">
        <f t="shared" si="55"/>
        <v>0</v>
      </c>
    </row>
    <row r="91" spans="1:57" x14ac:dyDescent="0.25">
      <c r="A91" s="1" t="s">
        <v>369</v>
      </c>
      <c r="B91" s="1"/>
      <c r="C91" s="1"/>
      <c r="D91" s="2">
        <v>19.992455677102981</v>
      </c>
      <c r="E91" s="2">
        <v>-5.4699779943413951</v>
      </c>
      <c r="F91" s="3">
        <v>-0.2438754018401558</v>
      </c>
      <c r="G91" s="4">
        <v>11395</v>
      </c>
      <c r="H91" s="4">
        <v>18801</v>
      </c>
      <c r="I91" s="3">
        <v>5324</v>
      </c>
      <c r="J91" s="6">
        <f t="shared" si="28"/>
        <v>7406</v>
      </c>
      <c r="K91" s="6">
        <f t="shared" si="29"/>
        <v>-13477</v>
      </c>
      <c r="L91" s="7">
        <f t="shared" si="30"/>
        <v>0.64993418165862216</v>
      </c>
      <c r="M91" s="7">
        <f t="shared" si="31"/>
        <v>-0.71682357321419077</v>
      </c>
      <c r="N91" s="8">
        <v>36.8003</v>
      </c>
      <c r="O91" s="8">
        <v>21.3522</v>
      </c>
      <c r="P91" s="3">
        <v>5.6087999999999996</v>
      </c>
      <c r="Q91" s="6">
        <f t="shared" si="32"/>
        <v>-15.4481</v>
      </c>
      <c r="R91" s="6">
        <f t="shared" si="33"/>
        <v>-15.743400000000001</v>
      </c>
      <c r="S91" s="7">
        <f t="shared" si="34"/>
        <v>-0.41978190395186998</v>
      </c>
      <c r="T91" s="7">
        <f t="shared" si="35"/>
        <v>-0.73731980779498141</v>
      </c>
      <c r="U91" s="10" t="s">
        <v>370</v>
      </c>
      <c r="V91" s="10" t="s">
        <v>371</v>
      </c>
      <c r="W91" s="3" t="s">
        <v>372</v>
      </c>
      <c r="X91" s="6">
        <f t="shared" si="36"/>
        <v>-66070</v>
      </c>
      <c r="Y91" s="6">
        <f t="shared" si="37"/>
        <v>-97039</v>
      </c>
      <c r="Z91" s="7">
        <f t="shared" si="38"/>
        <v>-0.30303864235752781</v>
      </c>
      <c r="AA91" s="7">
        <f t="shared" si="39"/>
        <v>-0.63860353394096936</v>
      </c>
      <c r="AB91" s="4"/>
      <c r="AC91" s="5"/>
      <c r="AD91" s="4"/>
      <c r="AE91" s="4"/>
      <c r="AF91" s="5"/>
      <c r="AG91" s="6">
        <f t="shared" si="40"/>
        <v>0</v>
      </c>
      <c r="AH91" s="6">
        <f t="shared" si="41"/>
        <v>0</v>
      </c>
      <c r="AI91" s="7" t="e">
        <f t="shared" si="42"/>
        <v>#DIV/0!</v>
      </c>
      <c r="AJ91" s="7" t="e">
        <f t="shared" si="43"/>
        <v>#DIV/0!</v>
      </c>
      <c r="AK91" s="4"/>
      <c r="AL91" s="4"/>
      <c r="AM91" s="5"/>
      <c r="AN91" s="4">
        <v>477.15</v>
      </c>
      <c r="AO91" s="4">
        <v>451.05</v>
      </c>
      <c r="AP91" s="3">
        <v>449.95</v>
      </c>
      <c r="AQ91" s="9">
        <f t="shared" si="44"/>
        <v>-477.15</v>
      </c>
      <c r="AR91" s="9">
        <f t="shared" si="45"/>
        <v>-451.05</v>
      </c>
      <c r="AS91" s="9">
        <f t="shared" si="46"/>
        <v>-449.95</v>
      </c>
      <c r="AT91" s="6">
        <f t="shared" si="47"/>
        <v>26.099999999999966</v>
      </c>
      <c r="AU91" s="6">
        <f t="shared" si="48"/>
        <v>1.1000000000000227</v>
      </c>
      <c r="AV91" s="7">
        <f t="shared" si="49"/>
        <v>-5.4699779943413955E-2</v>
      </c>
      <c r="AW91" s="7">
        <f t="shared" si="50"/>
        <v>-2.4387540184015581E-3</v>
      </c>
      <c r="AX91" s="1" t="s">
        <v>56</v>
      </c>
      <c r="AY91" s="1" t="e">
        <f t="shared" si="51"/>
        <v>#DIV/0!</v>
      </c>
      <c r="AZ91" s="1" t="b">
        <f t="shared" si="52"/>
        <v>0</v>
      </c>
      <c r="BA91" s="1" t="e">
        <f t="shared" si="53"/>
        <v>#DIV/0!</v>
      </c>
      <c r="BB91" s="15" t="e">
        <v>#N/A</v>
      </c>
      <c r="BC91" s="1">
        <v>1749264.1588125001</v>
      </c>
      <c r="BD91" s="1" t="e">
        <f t="shared" si="54"/>
        <v>#DIV/0!</v>
      </c>
      <c r="BE91" s="1" t="b">
        <f t="shared" si="55"/>
        <v>0</v>
      </c>
    </row>
    <row r="92" spans="1:57" x14ac:dyDescent="0.25">
      <c r="A92" s="1" t="s">
        <v>373</v>
      </c>
      <c r="B92" s="1"/>
      <c r="C92" s="1"/>
      <c r="D92" s="2">
        <v>-2.1686746987951979</v>
      </c>
      <c r="E92" s="2">
        <v>-2.2167487684728919</v>
      </c>
      <c r="F92" s="3">
        <v>-2.0151133501259459</v>
      </c>
      <c r="G92" s="4">
        <v>143</v>
      </c>
      <c r="H92" s="4">
        <v>81</v>
      </c>
      <c r="I92" s="3">
        <v>80</v>
      </c>
      <c r="J92" s="6">
        <f t="shared" si="28"/>
        <v>-62</v>
      </c>
      <c r="K92" s="6">
        <f t="shared" si="29"/>
        <v>-1</v>
      </c>
      <c r="L92" s="7">
        <f t="shared" si="30"/>
        <v>-0.43356643356643354</v>
      </c>
      <c r="M92" s="7">
        <f t="shared" si="31"/>
        <v>-1.2345679012345678E-2</v>
      </c>
      <c r="N92" s="8">
        <v>1.15E-2</v>
      </c>
      <c r="O92" s="8">
        <v>5.4000000000000003E-3</v>
      </c>
      <c r="P92" s="3">
        <v>5.6999999999999993E-3</v>
      </c>
      <c r="Q92" s="6">
        <f t="shared" si="32"/>
        <v>-6.0999999999999995E-3</v>
      </c>
      <c r="R92" s="6">
        <f t="shared" si="33"/>
        <v>2.9999999999999905E-4</v>
      </c>
      <c r="S92" s="7">
        <f t="shared" si="34"/>
        <v>-0.53043478260869559</v>
      </c>
      <c r="T92" s="7">
        <f t="shared" si="35"/>
        <v>5.5555555555555379E-2</v>
      </c>
      <c r="U92" s="10" t="s">
        <v>47</v>
      </c>
      <c r="V92" s="10" t="s">
        <v>47</v>
      </c>
      <c r="W92" s="3" t="s">
        <v>47</v>
      </c>
      <c r="X92" s="6" t="e">
        <f t="shared" si="36"/>
        <v>#VALUE!</v>
      </c>
      <c r="Y92" s="6" t="e">
        <f t="shared" si="37"/>
        <v>#VALUE!</v>
      </c>
      <c r="Z92" s="7" t="e">
        <f t="shared" si="38"/>
        <v>#VALUE!</v>
      </c>
      <c r="AA92" s="7" t="e">
        <f t="shared" si="39"/>
        <v>#VALUE!</v>
      </c>
      <c r="AB92" s="4"/>
      <c r="AC92" s="5"/>
      <c r="AD92" s="4"/>
      <c r="AE92" s="4"/>
      <c r="AF92" s="5"/>
      <c r="AG92" s="6">
        <f t="shared" si="40"/>
        <v>0</v>
      </c>
      <c r="AH92" s="6">
        <f t="shared" si="41"/>
        <v>0</v>
      </c>
      <c r="AI92" s="7" t="e">
        <f t="shared" si="42"/>
        <v>#DIV/0!</v>
      </c>
      <c r="AJ92" s="7" t="e">
        <f t="shared" si="43"/>
        <v>#DIV/0!</v>
      </c>
      <c r="AK92" s="4"/>
      <c r="AL92" s="4"/>
      <c r="AM92" s="5"/>
      <c r="AN92" s="4">
        <v>4.0599999999999996</v>
      </c>
      <c r="AO92" s="4">
        <v>3.97</v>
      </c>
      <c r="AP92" s="3">
        <v>3.89</v>
      </c>
      <c r="AQ92" s="9">
        <f t="shared" si="44"/>
        <v>-4.0599999999999996</v>
      </c>
      <c r="AR92" s="9">
        <f t="shared" si="45"/>
        <v>-3.97</v>
      </c>
      <c r="AS92" s="9">
        <f t="shared" si="46"/>
        <v>-3.89</v>
      </c>
      <c r="AT92" s="6">
        <f t="shared" si="47"/>
        <v>8.9999999999999414E-2</v>
      </c>
      <c r="AU92" s="6">
        <f t="shared" si="48"/>
        <v>8.0000000000000071E-2</v>
      </c>
      <c r="AV92" s="7">
        <f t="shared" si="49"/>
        <v>-2.2167487684728922E-2</v>
      </c>
      <c r="AW92" s="7">
        <f t="shared" si="50"/>
        <v>-2.0151133501259463E-2</v>
      </c>
      <c r="AX92" s="1" t="s">
        <v>56</v>
      </c>
      <c r="AY92" s="1" t="e">
        <f t="shared" si="51"/>
        <v>#DIV/0!</v>
      </c>
      <c r="AZ92" s="1" t="e">
        <f t="shared" si="52"/>
        <v>#VALUE!</v>
      </c>
      <c r="BA92" s="1" t="e">
        <f t="shared" si="53"/>
        <v>#VALUE!</v>
      </c>
      <c r="BB92" s="15" t="e">
        <v>#N/A</v>
      </c>
      <c r="BC92" s="1">
        <v>1896735.865038</v>
      </c>
      <c r="BD92" s="1" t="e">
        <f t="shared" si="54"/>
        <v>#DIV/0!</v>
      </c>
      <c r="BE92" s="1" t="e">
        <f t="shared" si="55"/>
        <v>#VALUE!</v>
      </c>
    </row>
    <row r="93" spans="1:57" x14ac:dyDescent="0.25">
      <c r="A93" s="1" t="s">
        <v>374</v>
      </c>
      <c r="B93" s="1"/>
      <c r="C93" s="1"/>
      <c r="D93" s="2">
        <v>-0.1210089257959904</v>
      </c>
      <c r="E93" s="2">
        <v>1.547233985794779</v>
      </c>
      <c r="F93" s="3">
        <v>-1.0945829091864379E-3</v>
      </c>
      <c r="G93" s="4">
        <v>10131</v>
      </c>
      <c r="H93" s="4">
        <v>54347</v>
      </c>
      <c r="I93" s="3">
        <v>16412</v>
      </c>
      <c r="J93" s="6">
        <f t="shared" si="28"/>
        <v>44216</v>
      </c>
      <c r="K93" s="6">
        <f t="shared" si="29"/>
        <v>-37935</v>
      </c>
      <c r="L93" s="7">
        <f t="shared" si="30"/>
        <v>4.3644260191491462</v>
      </c>
      <c r="M93" s="7">
        <f t="shared" si="31"/>
        <v>-0.69801460982206931</v>
      </c>
      <c r="N93" s="8">
        <v>47.865699999999997</v>
      </c>
      <c r="O93" s="8">
        <v>203.77350000000001</v>
      </c>
      <c r="P93" s="3">
        <v>64.656599999999997</v>
      </c>
      <c r="Q93" s="6">
        <f t="shared" si="32"/>
        <v>155.90780000000001</v>
      </c>
      <c r="R93" s="6">
        <f t="shared" si="33"/>
        <v>-139.11690000000002</v>
      </c>
      <c r="S93" s="7">
        <f t="shared" si="34"/>
        <v>3.2571925199046503</v>
      </c>
      <c r="T93" s="7">
        <f t="shared" si="35"/>
        <v>-0.68270359001538472</v>
      </c>
      <c r="U93" s="10" t="s">
        <v>375</v>
      </c>
      <c r="V93" s="10" t="s">
        <v>376</v>
      </c>
      <c r="W93" s="3" t="s">
        <v>377</v>
      </c>
      <c r="X93" s="6">
        <f t="shared" si="36"/>
        <v>19352</v>
      </c>
      <c r="Y93" s="6">
        <f t="shared" si="37"/>
        <v>-18134</v>
      </c>
      <c r="Z93" s="7">
        <f t="shared" si="38"/>
        <v>0.28471803322102723</v>
      </c>
      <c r="AA93" s="7">
        <f t="shared" si="39"/>
        <v>-0.2076705488943095</v>
      </c>
      <c r="AB93" s="4"/>
      <c r="AC93" s="5"/>
      <c r="AD93" s="4"/>
      <c r="AE93" s="4"/>
      <c r="AF93" s="5"/>
      <c r="AG93" s="6">
        <f t="shared" si="40"/>
        <v>0</v>
      </c>
      <c r="AH93" s="6">
        <f t="shared" si="41"/>
        <v>0</v>
      </c>
      <c r="AI93" s="7" t="e">
        <f t="shared" si="42"/>
        <v>#DIV/0!</v>
      </c>
      <c r="AJ93" s="7" t="e">
        <f t="shared" si="43"/>
        <v>#DIV/0!</v>
      </c>
      <c r="AK93" s="4"/>
      <c r="AL93" s="4"/>
      <c r="AM93" s="5"/>
      <c r="AN93" s="4">
        <v>4498.3500000000004</v>
      </c>
      <c r="AO93" s="4">
        <v>4567.95</v>
      </c>
      <c r="AP93" s="3">
        <v>4567.8999999999996</v>
      </c>
      <c r="AQ93" s="9">
        <f t="shared" si="44"/>
        <v>-4498.3500000000004</v>
      </c>
      <c r="AR93" s="9">
        <f t="shared" si="45"/>
        <v>-4567.95</v>
      </c>
      <c r="AS93" s="9">
        <f t="shared" si="46"/>
        <v>-4567.8999999999996</v>
      </c>
      <c r="AT93" s="6">
        <f t="shared" si="47"/>
        <v>-69.599999999999454</v>
      </c>
      <c r="AU93" s="6">
        <f t="shared" si="48"/>
        <v>5.0000000000181899E-2</v>
      </c>
      <c r="AV93" s="7">
        <f t="shared" si="49"/>
        <v>1.5472339857947791E-2</v>
      </c>
      <c r="AW93" s="7">
        <f t="shared" si="50"/>
        <v>-1.0945829091864381E-5</v>
      </c>
      <c r="AX93" s="1" t="s">
        <v>45</v>
      </c>
      <c r="AY93" s="1" t="e">
        <f t="shared" si="51"/>
        <v>#DIV/0!</v>
      </c>
      <c r="AZ93" s="1" t="b">
        <f t="shared" si="52"/>
        <v>0</v>
      </c>
      <c r="BA93" s="1" t="e">
        <f t="shared" si="53"/>
        <v>#DIV/0!</v>
      </c>
      <c r="BB93" s="15" t="e">
        <v>#N/A</v>
      </c>
      <c r="BC93" s="1">
        <v>18998.955689999999</v>
      </c>
      <c r="BD93" s="1" t="e">
        <f t="shared" si="54"/>
        <v>#DIV/0!</v>
      </c>
      <c r="BE93" s="1" t="b">
        <f t="shared" si="55"/>
        <v>0</v>
      </c>
    </row>
    <row r="94" spans="1:57" x14ac:dyDescent="0.25">
      <c r="A94" s="1" t="s">
        <v>378</v>
      </c>
      <c r="B94" s="1"/>
      <c r="C94" s="1"/>
      <c r="D94" s="2">
        <v>0.45924225028703031</v>
      </c>
      <c r="E94" s="2">
        <v>0.30476190476189818</v>
      </c>
      <c r="F94" s="3">
        <v>-0.75958982149638932</v>
      </c>
      <c r="G94" s="4">
        <v>667</v>
      </c>
      <c r="H94" s="4">
        <v>519</v>
      </c>
      <c r="I94" s="3">
        <v>266</v>
      </c>
      <c r="J94" s="6">
        <f t="shared" si="28"/>
        <v>-148</v>
      </c>
      <c r="K94" s="6">
        <f t="shared" si="29"/>
        <v>-253</v>
      </c>
      <c r="L94" s="7">
        <f t="shared" si="30"/>
        <v>-0.22188905547226387</v>
      </c>
      <c r="M94" s="7">
        <f t="shared" si="31"/>
        <v>-0.48747591522157996</v>
      </c>
      <c r="N94" s="8">
        <v>4.3299999999999998E-2</v>
      </c>
      <c r="O94" s="8">
        <v>5.0999999999999997E-2</v>
      </c>
      <c r="P94" s="3">
        <v>1.6400000000000001E-2</v>
      </c>
      <c r="Q94" s="6">
        <f t="shared" si="32"/>
        <v>7.6999999999999985E-3</v>
      </c>
      <c r="R94" s="6">
        <f t="shared" si="33"/>
        <v>-3.4599999999999992E-2</v>
      </c>
      <c r="S94" s="7">
        <f t="shared" si="34"/>
        <v>0.17782909930715932</v>
      </c>
      <c r="T94" s="7">
        <f t="shared" si="35"/>
        <v>-0.67843137254901953</v>
      </c>
      <c r="U94" s="10" t="s">
        <v>379</v>
      </c>
      <c r="V94" s="10" t="s">
        <v>380</v>
      </c>
      <c r="W94" s="3" t="s">
        <v>381</v>
      </c>
      <c r="X94" s="6">
        <f t="shared" si="36"/>
        <v>4777</v>
      </c>
      <c r="Y94" s="6">
        <f t="shared" si="37"/>
        <v>-8701</v>
      </c>
      <c r="Z94" s="7">
        <f t="shared" si="38"/>
        <v>0.76249002394253795</v>
      </c>
      <c r="AA94" s="7">
        <f t="shared" si="39"/>
        <v>-0.78799130592284006</v>
      </c>
      <c r="AB94" s="4"/>
      <c r="AC94" s="5"/>
      <c r="AD94" s="4"/>
      <c r="AE94" s="4"/>
      <c r="AF94" s="5"/>
      <c r="AG94" s="6">
        <f t="shared" si="40"/>
        <v>0</v>
      </c>
      <c r="AH94" s="6">
        <f t="shared" si="41"/>
        <v>0</v>
      </c>
      <c r="AI94" s="7" t="e">
        <f t="shared" si="42"/>
        <v>#DIV/0!</v>
      </c>
      <c r="AJ94" s="7" t="e">
        <f t="shared" si="43"/>
        <v>#DIV/0!</v>
      </c>
      <c r="AK94" s="4"/>
      <c r="AL94" s="4"/>
      <c r="AM94" s="5"/>
      <c r="AN94" s="4">
        <v>26.25</v>
      </c>
      <c r="AO94" s="4">
        <v>26.33</v>
      </c>
      <c r="AP94" s="3">
        <v>26.13</v>
      </c>
      <c r="AQ94" s="9">
        <f t="shared" si="44"/>
        <v>-26.25</v>
      </c>
      <c r="AR94" s="9">
        <f t="shared" si="45"/>
        <v>-26.33</v>
      </c>
      <c r="AS94" s="9">
        <f t="shared" si="46"/>
        <v>-26.13</v>
      </c>
      <c r="AT94" s="6">
        <f t="shared" si="47"/>
        <v>-7.9999999999998295E-2</v>
      </c>
      <c r="AU94" s="6">
        <f t="shared" si="48"/>
        <v>0.19999999999999929</v>
      </c>
      <c r="AV94" s="7">
        <f t="shared" si="49"/>
        <v>3.0476190476189827E-3</v>
      </c>
      <c r="AW94" s="7">
        <f t="shared" si="50"/>
        <v>-7.5958982149638933E-3</v>
      </c>
      <c r="AX94" s="1" t="s">
        <v>56</v>
      </c>
      <c r="AY94" s="1" t="e">
        <f t="shared" si="51"/>
        <v>#DIV/0!</v>
      </c>
      <c r="AZ94" s="1" t="b">
        <f t="shared" si="52"/>
        <v>0</v>
      </c>
      <c r="BA94" s="1" t="e">
        <f t="shared" si="53"/>
        <v>#DIV/0!</v>
      </c>
      <c r="BB94" s="15" t="e">
        <v>#N/A</v>
      </c>
      <c r="BC94" s="1">
        <v>4173565.3464104999</v>
      </c>
      <c r="BD94" s="1" t="e">
        <f t="shared" si="54"/>
        <v>#DIV/0!</v>
      </c>
      <c r="BE94" s="1" t="b">
        <f t="shared" si="55"/>
        <v>0</v>
      </c>
    </row>
    <row r="95" spans="1:57" x14ac:dyDescent="0.25">
      <c r="A95" s="1" t="s">
        <v>382</v>
      </c>
      <c r="B95" s="1"/>
      <c r="C95" s="1"/>
      <c r="D95" s="2">
        <v>-0.64354665713263937</v>
      </c>
      <c r="E95" s="2">
        <v>-6.5970972771988504E-2</v>
      </c>
      <c r="F95" s="3">
        <v>0.30906799495889642</v>
      </c>
      <c r="G95" s="4">
        <v>2985</v>
      </c>
      <c r="H95" s="4">
        <v>1869</v>
      </c>
      <c r="I95" s="3">
        <v>3258</v>
      </c>
      <c r="J95" s="6">
        <f t="shared" si="28"/>
        <v>-1116</v>
      </c>
      <c r="K95" s="6">
        <f t="shared" si="29"/>
        <v>1389</v>
      </c>
      <c r="L95" s="7">
        <f t="shared" si="30"/>
        <v>-0.37386934673366834</v>
      </c>
      <c r="M95" s="7">
        <f t="shared" si="31"/>
        <v>0.7431781701444623</v>
      </c>
      <c r="N95" s="8">
        <v>3.2532999999999999</v>
      </c>
      <c r="O95" s="8">
        <v>1.4899</v>
      </c>
      <c r="P95" s="3">
        <v>3.4615999999999998</v>
      </c>
      <c r="Q95" s="6">
        <f t="shared" si="32"/>
        <v>-1.7633999999999999</v>
      </c>
      <c r="R95" s="6">
        <f t="shared" si="33"/>
        <v>1.9716999999999998</v>
      </c>
      <c r="S95" s="7">
        <f t="shared" si="34"/>
        <v>-0.54203424215412044</v>
      </c>
      <c r="T95" s="7">
        <f t="shared" si="35"/>
        <v>1.3233774078797234</v>
      </c>
      <c r="U95" s="10" t="s">
        <v>383</v>
      </c>
      <c r="V95" s="10" t="s">
        <v>384</v>
      </c>
      <c r="W95" s="3" t="s">
        <v>385</v>
      </c>
      <c r="X95" s="6">
        <f t="shared" si="36"/>
        <v>-6298</v>
      </c>
      <c r="Y95" s="6">
        <f t="shared" si="37"/>
        <v>4747</v>
      </c>
      <c r="Z95" s="7">
        <f t="shared" si="38"/>
        <v>-0.55255307948762944</v>
      </c>
      <c r="AA95" s="7">
        <f t="shared" si="39"/>
        <v>0.9307843137254902</v>
      </c>
      <c r="AB95" s="4"/>
      <c r="AC95" s="5"/>
      <c r="AD95" s="4"/>
      <c r="AE95" s="4"/>
      <c r="AF95" s="5"/>
      <c r="AG95" s="6">
        <f t="shared" si="40"/>
        <v>0</v>
      </c>
      <c r="AH95" s="6">
        <f t="shared" si="41"/>
        <v>0</v>
      </c>
      <c r="AI95" s="7" t="e">
        <f t="shared" si="42"/>
        <v>#DIV/0!</v>
      </c>
      <c r="AJ95" s="7" t="e">
        <f t="shared" si="43"/>
        <v>#DIV/0!</v>
      </c>
      <c r="AK95" s="4"/>
      <c r="AL95" s="4"/>
      <c r="AM95" s="5"/>
      <c r="AN95" s="4">
        <v>1667.4</v>
      </c>
      <c r="AO95" s="4">
        <v>1666.3</v>
      </c>
      <c r="AP95" s="3">
        <v>1671.45</v>
      </c>
      <c r="AQ95" s="9">
        <f t="shared" si="44"/>
        <v>-1667.4</v>
      </c>
      <c r="AR95" s="9">
        <f t="shared" si="45"/>
        <v>-1666.3</v>
      </c>
      <c r="AS95" s="9">
        <f t="shared" si="46"/>
        <v>-1671.45</v>
      </c>
      <c r="AT95" s="6">
        <f t="shared" si="47"/>
        <v>1.1000000000001364</v>
      </c>
      <c r="AU95" s="6">
        <f t="shared" si="48"/>
        <v>-5.1500000000000909</v>
      </c>
      <c r="AV95" s="7">
        <f t="shared" si="49"/>
        <v>-6.5970972771988508E-4</v>
      </c>
      <c r="AW95" s="7">
        <f t="shared" si="50"/>
        <v>3.0906799495889641E-3</v>
      </c>
      <c r="AX95" s="1" t="s">
        <v>45</v>
      </c>
      <c r="AY95" s="1" t="e">
        <f t="shared" si="51"/>
        <v>#DIV/0!</v>
      </c>
      <c r="AZ95" s="1" t="b">
        <f t="shared" si="52"/>
        <v>0</v>
      </c>
      <c r="BA95" s="1" t="e">
        <f t="shared" si="53"/>
        <v>#DIV/0!</v>
      </c>
      <c r="BB95" s="15" t="e">
        <v>#N/A</v>
      </c>
      <c r="BC95" s="1">
        <v>129573.32936800001</v>
      </c>
      <c r="BD95" s="1" t="e">
        <f t="shared" si="54"/>
        <v>#DIV/0!</v>
      </c>
      <c r="BE95" s="1" t="str">
        <f t="shared" si="55"/>
        <v>buy</v>
      </c>
    </row>
    <row r="96" spans="1:57" x14ac:dyDescent="0.25">
      <c r="A96" s="1" t="s">
        <v>386</v>
      </c>
      <c r="B96" s="1"/>
      <c r="C96" s="1"/>
      <c r="D96" s="2">
        <v>-0.35714285714286381</v>
      </c>
      <c r="E96" s="2">
        <v>-0.86314095530685075</v>
      </c>
      <c r="F96" s="3">
        <v>-1.8667453700287731</v>
      </c>
      <c r="G96" s="4">
        <v>41109</v>
      </c>
      <c r="H96" s="4">
        <v>68178</v>
      </c>
      <c r="I96" s="3">
        <v>83937</v>
      </c>
      <c r="J96" s="6">
        <f t="shared" si="28"/>
        <v>27069</v>
      </c>
      <c r="K96" s="6">
        <f t="shared" si="29"/>
        <v>15759</v>
      </c>
      <c r="L96" s="7">
        <f t="shared" si="30"/>
        <v>0.65846894840545867</v>
      </c>
      <c r="M96" s="7">
        <f t="shared" si="31"/>
        <v>0.23114494411687053</v>
      </c>
      <c r="N96" s="8">
        <v>143.25659999999999</v>
      </c>
      <c r="O96" s="8">
        <v>186.83109999999999</v>
      </c>
      <c r="P96" s="3">
        <v>503.23090000000002</v>
      </c>
      <c r="Q96" s="6">
        <f t="shared" si="32"/>
        <v>43.5745</v>
      </c>
      <c r="R96" s="6">
        <f t="shared" si="33"/>
        <v>316.39980000000003</v>
      </c>
      <c r="S96" s="7">
        <f t="shared" si="34"/>
        <v>0.30417097711379443</v>
      </c>
      <c r="T96" s="7">
        <f t="shared" si="35"/>
        <v>1.6935071302368827</v>
      </c>
      <c r="U96" s="10" t="s">
        <v>387</v>
      </c>
      <c r="V96" s="10" t="s">
        <v>388</v>
      </c>
      <c r="W96" s="3" t="s">
        <v>389</v>
      </c>
      <c r="X96" s="6">
        <f t="shared" si="36"/>
        <v>-70106</v>
      </c>
      <c r="Y96" s="6">
        <f t="shared" si="37"/>
        <v>3882675</v>
      </c>
      <c r="Z96" s="7">
        <f t="shared" si="38"/>
        <v>-4.6708840940359715E-2</v>
      </c>
      <c r="AA96" s="7">
        <f t="shared" si="39"/>
        <v>2.7136221536207836</v>
      </c>
      <c r="AB96" s="4">
        <v>120600</v>
      </c>
      <c r="AC96" s="5">
        <v>226800</v>
      </c>
      <c r="AD96" s="4">
        <v>129</v>
      </c>
      <c r="AE96" s="4">
        <v>406</v>
      </c>
      <c r="AF96" s="5">
        <v>859</v>
      </c>
      <c r="AG96" s="6">
        <f t="shared" si="40"/>
        <v>277</v>
      </c>
      <c r="AH96" s="6">
        <f t="shared" si="41"/>
        <v>453</v>
      </c>
      <c r="AI96" s="7">
        <f t="shared" si="42"/>
        <v>2.1472868217054262</v>
      </c>
      <c r="AJ96" s="7">
        <f t="shared" si="43"/>
        <v>1.1157635467980296</v>
      </c>
      <c r="AK96" s="4">
        <v>689.4</v>
      </c>
      <c r="AL96" s="4">
        <v>685.3</v>
      </c>
      <c r="AM96" s="5">
        <v>672.6</v>
      </c>
      <c r="AN96" s="4">
        <v>683.55</v>
      </c>
      <c r="AO96" s="4">
        <v>677.65</v>
      </c>
      <c r="AP96" s="3">
        <v>665</v>
      </c>
      <c r="AQ96" s="9">
        <f t="shared" si="44"/>
        <v>5.8500000000000227</v>
      </c>
      <c r="AR96" s="9">
        <f t="shared" si="45"/>
        <v>7.6499999999999773</v>
      </c>
      <c r="AS96" s="9">
        <f t="shared" si="46"/>
        <v>7.6000000000000227</v>
      </c>
      <c r="AT96" s="6">
        <f t="shared" si="47"/>
        <v>1.7999999999999545</v>
      </c>
      <c r="AU96" s="6">
        <f t="shared" si="48"/>
        <v>-4.9999999999954525E-2</v>
      </c>
      <c r="AV96" s="7">
        <f t="shared" si="49"/>
        <v>0.30769230769229872</v>
      </c>
      <c r="AW96" s="7">
        <f t="shared" si="50"/>
        <v>-6.5359477124123759E-3</v>
      </c>
      <c r="AX96" s="1" t="s">
        <v>56</v>
      </c>
      <c r="AY96" s="1" t="b">
        <f t="shared" si="51"/>
        <v>0</v>
      </c>
      <c r="AZ96" s="1" t="b">
        <f t="shared" si="52"/>
        <v>0</v>
      </c>
      <c r="BA96" s="1" t="b">
        <f t="shared" si="53"/>
        <v>0</v>
      </c>
      <c r="BB96" s="15" t="e">
        <v>#N/A</v>
      </c>
      <c r="BC96" s="1">
        <v>1420720.816202</v>
      </c>
      <c r="BD96" s="1" t="b">
        <f t="shared" si="54"/>
        <v>0</v>
      </c>
      <c r="BE96" s="1" t="b">
        <f t="shared" si="55"/>
        <v>0</v>
      </c>
    </row>
    <row r="97" spans="1:57" x14ac:dyDescent="0.25">
      <c r="A97" s="1" t="s">
        <v>390</v>
      </c>
      <c r="B97" s="1"/>
      <c r="C97" s="1"/>
      <c r="D97" s="2">
        <v>0.1192526831853762</v>
      </c>
      <c r="E97" s="2">
        <v>-1.9984118581259991</v>
      </c>
      <c r="F97" s="3">
        <v>-3.3896016205266588</v>
      </c>
      <c r="G97" s="4">
        <v>1726</v>
      </c>
      <c r="H97" s="4">
        <v>1341</v>
      </c>
      <c r="I97" s="3">
        <v>1419</v>
      </c>
      <c r="J97" s="6">
        <f t="shared" si="28"/>
        <v>-385</v>
      </c>
      <c r="K97" s="6">
        <f t="shared" si="29"/>
        <v>78</v>
      </c>
      <c r="L97" s="7">
        <f t="shared" si="30"/>
        <v>-0.22305909617612979</v>
      </c>
      <c r="M97" s="7">
        <f t="shared" si="31"/>
        <v>5.8165548098434001E-2</v>
      </c>
      <c r="N97" s="8">
        <v>0.9325</v>
      </c>
      <c r="O97" s="8">
        <v>0.4415</v>
      </c>
      <c r="P97" s="3">
        <v>0.4582</v>
      </c>
      <c r="Q97" s="6">
        <f t="shared" si="32"/>
        <v>-0.49099999999999999</v>
      </c>
      <c r="R97" s="6">
        <f t="shared" si="33"/>
        <v>1.6699999999999993E-2</v>
      </c>
      <c r="S97" s="7">
        <f t="shared" si="34"/>
        <v>-0.5265415549597855</v>
      </c>
      <c r="T97" s="7">
        <f t="shared" si="35"/>
        <v>3.7825594563986396E-2</v>
      </c>
      <c r="U97" s="10" t="s">
        <v>391</v>
      </c>
      <c r="V97" s="10" t="s">
        <v>392</v>
      </c>
      <c r="W97" s="3" t="s">
        <v>393</v>
      </c>
      <c r="X97" s="6">
        <f t="shared" si="36"/>
        <v>-31257</v>
      </c>
      <c r="Y97" s="6">
        <f t="shared" si="37"/>
        <v>8359</v>
      </c>
      <c r="Z97" s="7">
        <f t="shared" si="38"/>
        <v>-0.49749319581721818</v>
      </c>
      <c r="AA97" s="7">
        <f t="shared" si="39"/>
        <v>0.26475991384771319</v>
      </c>
      <c r="AB97" s="4"/>
      <c r="AC97" s="5"/>
      <c r="AD97" s="4"/>
      <c r="AE97" s="4"/>
      <c r="AF97" s="5"/>
      <c r="AG97" s="6">
        <f t="shared" si="40"/>
        <v>0</v>
      </c>
      <c r="AH97" s="6">
        <f t="shared" si="41"/>
        <v>0</v>
      </c>
      <c r="AI97" s="7" t="e">
        <f t="shared" si="42"/>
        <v>#DIV/0!</v>
      </c>
      <c r="AJ97" s="7" t="e">
        <f t="shared" si="43"/>
        <v>#DIV/0!</v>
      </c>
      <c r="AK97" s="4"/>
      <c r="AL97" s="4"/>
      <c r="AM97" s="5"/>
      <c r="AN97" s="4">
        <v>75.56</v>
      </c>
      <c r="AO97" s="4">
        <v>74.05</v>
      </c>
      <c r="AP97" s="3">
        <v>71.540000000000006</v>
      </c>
      <c r="AQ97" s="9">
        <f t="shared" si="44"/>
        <v>-75.56</v>
      </c>
      <c r="AR97" s="9">
        <f t="shared" si="45"/>
        <v>-74.05</v>
      </c>
      <c r="AS97" s="9">
        <f t="shared" si="46"/>
        <v>-71.540000000000006</v>
      </c>
      <c r="AT97" s="6">
        <f t="shared" si="47"/>
        <v>1.5100000000000051</v>
      </c>
      <c r="AU97" s="6">
        <f t="shared" si="48"/>
        <v>2.5099999999999909</v>
      </c>
      <c r="AV97" s="7">
        <f t="shared" si="49"/>
        <v>-1.9984118581259994E-2</v>
      </c>
      <c r="AW97" s="7">
        <f t="shared" si="50"/>
        <v>-3.3896016205266589E-2</v>
      </c>
      <c r="AX97" s="1" t="s">
        <v>45</v>
      </c>
      <c r="AY97" s="1" t="e">
        <f t="shared" si="51"/>
        <v>#DIV/0!</v>
      </c>
      <c r="AZ97" s="1" t="b">
        <f t="shared" si="52"/>
        <v>0</v>
      </c>
      <c r="BA97" s="1" t="e">
        <f t="shared" si="53"/>
        <v>#DIV/0!</v>
      </c>
      <c r="BB97" s="15" t="e">
        <v>#N/A</v>
      </c>
      <c r="BC97" s="1">
        <v>14757.27</v>
      </c>
      <c r="BD97" s="1" t="e">
        <f t="shared" si="54"/>
        <v>#DIV/0!</v>
      </c>
      <c r="BE97" s="1" t="b">
        <f t="shared" si="55"/>
        <v>0</v>
      </c>
    </row>
    <row r="98" spans="1:57" x14ac:dyDescent="0.25">
      <c r="A98" s="1" t="s">
        <v>394</v>
      </c>
      <c r="B98" s="1"/>
      <c r="C98" s="1"/>
      <c r="D98" s="2">
        <v>-0.50113895216401549</v>
      </c>
      <c r="E98" s="2">
        <v>-3.0008453085376101</v>
      </c>
      <c r="F98" s="3">
        <v>-0.78068264342774141</v>
      </c>
      <c r="G98" s="4">
        <v>21161</v>
      </c>
      <c r="H98" s="4">
        <v>23453</v>
      </c>
      <c r="I98" s="3">
        <v>22266</v>
      </c>
      <c r="J98" s="6">
        <f t="shared" si="28"/>
        <v>2292</v>
      </c>
      <c r="K98" s="6">
        <f t="shared" si="29"/>
        <v>-1187</v>
      </c>
      <c r="L98" s="7">
        <f t="shared" si="30"/>
        <v>0.10831246160389396</v>
      </c>
      <c r="M98" s="7">
        <f t="shared" si="31"/>
        <v>-5.0611862021916171E-2</v>
      </c>
      <c r="N98" s="8">
        <v>31.713699999999999</v>
      </c>
      <c r="O98" s="8">
        <v>43.335000000000001</v>
      </c>
      <c r="P98" s="3">
        <v>32.605499999999999</v>
      </c>
      <c r="Q98" s="6">
        <f t="shared" si="32"/>
        <v>11.621300000000002</v>
      </c>
      <c r="R98" s="6">
        <f t="shared" si="33"/>
        <v>-10.729500000000002</v>
      </c>
      <c r="S98" s="7">
        <f t="shared" si="34"/>
        <v>0.36644415504971045</v>
      </c>
      <c r="T98" s="7">
        <f t="shared" si="35"/>
        <v>-0.24759432329525791</v>
      </c>
      <c r="U98" s="10" t="s">
        <v>395</v>
      </c>
      <c r="V98" s="10" t="s">
        <v>396</v>
      </c>
      <c r="W98" s="3" t="s">
        <v>397</v>
      </c>
      <c r="X98" s="6">
        <f t="shared" si="36"/>
        <v>36637</v>
      </c>
      <c r="Y98" s="6">
        <f t="shared" si="37"/>
        <v>-44492</v>
      </c>
      <c r="Z98" s="7">
        <f t="shared" si="38"/>
        <v>0.34401261983680598</v>
      </c>
      <c r="AA98" s="7">
        <f t="shared" si="39"/>
        <v>-0.31083724569640064</v>
      </c>
      <c r="AB98" s="4"/>
      <c r="AC98" s="5"/>
      <c r="AD98" s="4"/>
      <c r="AE98" s="4"/>
      <c r="AF98" s="5"/>
      <c r="AG98" s="6">
        <f t="shared" si="40"/>
        <v>0</v>
      </c>
      <c r="AH98" s="6">
        <f t="shared" si="41"/>
        <v>0</v>
      </c>
      <c r="AI98" s="7" t="e">
        <f t="shared" si="42"/>
        <v>#DIV/0!</v>
      </c>
      <c r="AJ98" s="7" t="e">
        <f t="shared" si="43"/>
        <v>#DIV/0!</v>
      </c>
      <c r="AK98" s="4"/>
      <c r="AL98" s="4"/>
      <c r="AM98" s="5"/>
      <c r="AN98" s="4">
        <v>1419.6</v>
      </c>
      <c r="AO98" s="4">
        <v>1377</v>
      </c>
      <c r="AP98" s="3">
        <v>1366.25</v>
      </c>
      <c r="AQ98" s="9">
        <f t="shared" si="44"/>
        <v>-1419.6</v>
      </c>
      <c r="AR98" s="9">
        <f t="shared" si="45"/>
        <v>-1377</v>
      </c>
      <c r="AS98" s="9">
        <f t="shared" si="46"/>
        <v>-1366.25</v>
      </c>
      <c r="AT98" s="6">
        <f t="shared" si="47"/>
        <v>42.599999999999909</v>
      </c>
      <c r="AU98" s="6">
        <f t="shared" si="48"/>
        <v>10.75</v>
      </c>
      <c r="AV98" s="7">
        <f t="shared" si="49"/>
        <v>-3.0008453085376099E-2</v>
      </c>
      <c r="AW98" s="7">
        <f t="shared" si="50"/>
        <v>-7.8068264342774146E-3</v>
      </c>
      <c r="AX98" s="1" t="s">
        <v>45</v>
      </c>
      <c r="AY98" s="1" t="e">
        <f t="shared" si="51"/>
        <v>#DIV/0!</v>
      </c>
      <c r="AZ98" s="1" t="b">
        <f t="shared" si="52"/>
        <v>0</v>
      </c>
      <c r="BA98" s="1" t="e">
        <f t="shared" si="53"/>
        <v>#DIV/0!</v>
      </c>
      <c r="BB98" s="15" t="e">
        <v>#N/A</v>
      </c>
      <c r="BC98" s="1">
        <v>75790.192333999992</v>
      </c>
      <c r="BD98" s="1" t="e">
        <f t="shared" si="54"/>
        <v>#DIV/0!</v>
      </c>
      <c r="BE98" s="1" t="b">
        <f t="shared" si="55"/>
        <v>0</v>
      </c>
    </row>
    <row r="99" spans="1:57" x14ac:dyDescent="0.25">
      <c r="A99" s="1" t="s">
        <v>398</v>
      </c>
      <c r="B99" s="1"/>
      <c r="C99" s="1"/>
      <c r="D99" s="2">
        <v>2.9553679131483692</v>
      </c>
      <c r="E99" s="2">
        <v>-2.226127709431752</v>
      </c>
      <c r="F99" s="3">
        <v>-4.0742959856201297</v>
      </c>
      <c r="G99" s="4">
        <v>2698</v>
      </c>
      <c r="H99" s="4">
        <v>1472</v>
      </c>
      <c r="I99" s="3">
        <v>2140</v>
      </c>
      <c r="J99" s="6">
        <f t="shared" si="28"/>
        <v>-1226</v>
      </c>
      <c r="K99" s="6">
        <f t="shared" si="29"/>
        <v>668</v>
      </c>
      <c r="L99" s="7">
        <f t="shared" si="30"/>
        <v>-0.45441067457375833</v>
      </c>
      <c r="M99" s="7">
        <f t="shared" si="31"/>
        <v>0.45380434782608697</v>
      </c>
      <c r="N99" s="8">
        <v>1.7110000000000001</v>
      </c>
      <c r="O99" s="8">
        <v>0.97889999999999999</v>
      </c>
      <c r="P99" s="3">
        <v>0.93030000000000002</v>
      </c>
      <c r="Q99" s="6">
        <f t="shared" si="32"/>
        <v>-0.73210000000000008</v>
      </c>
      <c r="R99" s="6">
        <f t="shared" si="33"/>
        <v>-4.8599999999999977E-2</v>
      </c>
      <c r="S99" s="7">
        <f t="shared" si="34"/>
        <v>-0.42787843366452372</v>
      </c>
      <c r="T99" s="7">
        <f t="shared" si="35"/>
        <v>-4.9647563591786674E-2</v>
      </c>
      <c r="U99" s="10" t="s">
        <v>399</v>
      </c>
      <c r="V99" s="10" t="s">
        <v>400</v>
      </c>
      <c r="W99" s="3" t="s">
        <v>401</v>
      </c>
      <c r="X99" s="6">
        <f t="shared" si="36"/>
        <v>-45661</v>
      </c>
      <c r="Y99" s="6">
        <f t="shared" si="37"/>
        <v>-7769</v>
      </c>
      <c r="Z99" s="7">
        <f t="shared" si="38"/>
        <v>-0.29520798582825813</v>
      </c>
      <c r="AA99" s="7">
        <f t="shared" si="39"/>
        <v>-7.1266729656096067E-2</v>
      </c>
      <c r="AB99" s="4"/>
      <c r="AC99" s="5"/>
      <c r="AD99" s="4"/>
      <c r="AE99" s="4"/>
      <c r="AF99" s="5"/>
      <c r="AG99" s="6">
        <f t="shared" si="40"/>
        <v>0</v>
      </c>
      <c r="AH99" s="6">
        <f t="shared" si="41"/>
        <v>0</v>
      </c>
      <c r="AI99" s="7" t="e">
        <f t="shared" si="42"/>
        <v>#DIV/0!</v>
      </c>
      <c r="AJ99" s="7" t="e">
        <f t="shared" si="43"/>
        <v>#DIV/0!</v>
      </c>
      <c r="AK99" s="4"/>
      <c r="AL99" s="4"/>
      <c r="AM99" s="5"/>
      <c r="AN99" s="4">
        <v>51.21</v>
      </c>
      <c r="AO99" s="4">
        <v>50.07</v>
      </c>
      <c r="AP99" s="3">
        <v>48.03</v>
      </c>
      <c r="AQ99" s="9">
        <f t="shared" si="44"/>
        <v>-51.21</v>
      </c>
      <c r="AR99" s="9">
        <f t="shared" si="45"/>
        <v>-50.07</v>
      </c>
      <c r="AS99" s="9">
        <f t="shared" si="46"/>
        <v>-48.03</v>
      </c>
      <c r="AT99" s="6">
        <f t="shared" si="47"/>
        <v>1.1400000000000006</v>
      </c>
      <c r="AU99" s="6">
        <f t="shared" si="48"/>
        <v>2.0399999999999991</v>
      </c>
      <c r="AV99" s="7">
        <f t="shared" si="49"/>
        <v>-2.2261277094317525E-2</v>
      </c>
      <c r="AW99" s="7">
        <f t="shared" si="50"/>
        <v>-4.07429598562013E-2</v>
      </c>
      <c r="AX99" s="1" t="s">
        <v>45</v>
      </c>
      <c r="AY99" s="1" t="e">
        <f t="shared" si="51"/>
        <v>#DIV/0!</v>
      </c>
      <c r="AZ99" s="1" t="b">
        <f t="shared" si="52"/>
        <v>0</v>
      </c>
      <c r="BA99" s="1" t="e">
        <f t="shared" si="53"/>
        <v>#DIV/0!</v>
      </c>
      <c r="BB99" s="15" t="e">
        <v>#N/A</v>
      </c>
      <c r="BC99" s="1">
        <v>6498.1424999999999</v>
      </c>
      <c r="BD99" s="1" t="e">
        <f t="shared" si="54"/>
        <v>#DIV/0!</v>
      </c>
      <c r="BE99" s="1" t="b">
        <f t="shared" si="55"/>
        <v>0</v>
      </c>
    </row>
    <row r="100" spans="1:57" x14ac:dyDescent="0.25">
      <c r="A100" s="1" t="s">
        <v>402</v>
      </c>
      <c r="B100" s="1"/>
      <c r="C100" s="1"/>
      <c r="D100" s="2">
        <v>0.2477291494632535</v>
      </c>
      <c r="E100" s="2">
        <v>-1.186161449752891</v>
      </c>
      <c r="F100" s="3">
        <v>-5.6018672890963508</v>
      </c>
      <c r="G100" s="4">
        <v>948</v>
      </c>
      <c r="H100" s="4">
        <v>1363</v>
      </c>
      <c r="I100" s="3">
        <v>2149</v>
      </c>
      <c r="J100" s="6">
        <f t="shared" si="28"/>
        <v>415</v>
      </c>
      <c r="K100" s="6">
        <f t="shared" si="29"/>
        <v>786</v>
      </c>
      <c r="L100" s="7">
        <f t="shared" si="30"/>
        <v>0.43776371308016876</v>
      </c>
      <c r="M100" s="7">
        <f t="shared" si="31"/>
        <v>0.57666911225238449</v>
      </c>
      <c r="N100" s="8">
        <v>0.80810000000000004</v>
      </c>
      <c r="O100" s="8">
        <v>1.2197</v>
      </c>
      <c r="P100" s="3">
        <v>1.6858</v>
      </c>
      <c r="Q100" s="6">
        <f t="shared" si="32"/>
        <v>0.41159999999999997</v>
      </c>
      <c r="R100" s="6">
        <f t="shared" si="33"/>
        <v>0.46609999999999996</v>
      </c>
      <c r="S100" s="7">
        <f t="shared" si="34"/>
        <v>0.50934290310605113</v>
      </c>
      <c r="T100" s="7">
        <f t="shared" si="35"/>
        <v>0.38214314995490689</v>
      </c>
      <c r="U100" s="10" t="s">
        <v>403</v>
      </c>
      <c r="V100" s="10" t="s">
        <v>404</v>
      </c>
      <c r="W100" s="3" t="s">
        <v>405</v>
      </c>
      <c r="X100" s="6">
        <f t="shared" si="36"/>
        <v>-1433</v>
      </c>
      <c r="Y100" s="6">
        <f t="shared" si="37"/>
        <v>19160</v>
      </c>
      <c r="Z100" s="7">
        <f t="shared" si="38"/>
        <v>-9.3300345074549124E-2</v>
      </c>
      <c r="AA100" s="7">
        <f t="shared" si="39"/>
        <v>1.3758437455119921</v>
      </c>
      <c r="AB100" s="4"/>
      <c r="AC100" s="5"/>
      <c r="AD100" s="4"/>
      <c r="AE100" s="4"/>
      <c r="AF100" s="5"/>
      <c r="AG100" s="6">
        <f t="shared" si="40"/>
        <v>0</v>
      </c>
      <c r="AH100" s="6">
        <f t="shared" si="41"/>
        <v>0</v>
      </c>
      <c r="AI100" s="7" t="e">
        <f t="shared" si="42"/>
        <v>#DIV/0!</v>
      </c>
      <c r="AJ100" s="7" t="e">
        <f t="shared" si="43"/>
        <v>#DIV/0!</v>
      </c>
      <c r="AK100" s="4"/>
      <c r="AL100" s="4"/>
      <c r="AM100" s="5"/>
      <c r="AN100" s="4">
        <v>303.5</v>
      </c>
      <c r="AO100" s="4">
        <v>299.89999999999998</v>
      </c>
      <c r="AP100" s="3">
        <v>283.10000000000002</v>
      </c>
      <c r="AQ100" s="9">
        <f t="shared" si="44"/>
        <v>-303.5</v>
      </c>
      <c r="AR100" s="9">
        <f t="shared" si="45"/>
        <v>-299.89999999999998</v>
      </c>
      <c r="AS100" s="9">
        <f t="shared" si="46"/>
        <v>-283.10000000000002</v>
      </c>
      <c r="AT100" s="6">
        <f t="shared" si="47"/>
        <v>3.6000000000000227</v>
      </c>
      <c r="AU100" s="6">
        <f t="shared" si="48"/>
        <v>16.799999999999955</v>
      </c>
      <c r="AV100" s="7">
        <f t="shared" si="49"/>
        <v>-1.1861614497528905E-2</v>
      </c>
      <c r="AW100" s="7">
        <f t="shared" si="50"/>
        <v>-5.601867289096351E-2</v>
      </c>
      <c r="AX100" s="1" t="s">
        <v>45</v>
      </c>
      <c r="AY100" s="1" t="e">
        <f t="shared" si="51"/>
        <v>#DIV/0!</v>
      </c>
      <c r="AZ100" s="1" t="b">
        <f t="shared" si="52"/>
        <v>0</v>
      </c>
      <c r="BA100" s="1" t="e">
        <f t="shared" si="53"/>
        <v>#DIV/0!</v>
      </c>
      <c r="BB100" s="15" t="e">
        <v>#N/A</v>
      </c>
      <c r="BC100" s="1">
        <v>3411.78</v>
      </c>
      <c r="BD100" s="1" t="e">
        <f t="shared" si="54"/>
        <v>#DIV/0!</v>
      </c>
      <c r="BE100" s="1" t="b">
        <f t="shared" si="55"/>
        <v>0</v>
      </c>
    </row>
    <row r="101" spans="1:57" x14ac:dyDescent="0.25">
      <c r="A101" s="1" t="s">
        <v>406</v>
      </c>
      <c r="B101" s="1"/>
      <c r="C101" s="1"/>
      <c r="D101" s="2">
        <v>-0.35508211273856499</v>
      </c>
      <c r="E101" s="2">
        <v>-1.361756283805287</v>
      </c>
      <c r="F101" s="3">
        <v>-0.76124121024449753</v>
      </c>
      <c r="G101" s="4">
        <v>4524</v>
      </c>
      <c r="H101" s="4">
        <v>1905</v>
      </c>
      <c r="I101" s="3">
        <v>4685</v>
      </c>
      <c r="J101" s="6">
        <f t="shared" si="28"/>
        <v>-2619</v>
      </c>
      <c r="K101" s="6">
        <f t="shared" si="29"/>
        <v>2780</v>
      </c>
      <c r="L101" s="7">
        <f t="shared" si="30"/>
        <v>-0.57891246684350128</v>
      </c>
      <c r="M101" s="7">
        <f t="shared" si="31"/>
        <v>1.4593175853018372</v>
      </c>
      <c r="N101" s="8">
        <v>8.1792999999999996</v>
      </c>
      <c r="O101" s="8">
        <v>2.1021999999999998</v>
      </c>
      <c r="P101" s="3">
        <v>3.2968000000000002</v>
      </c>
      <c r="Q101" s="6">
        <f t="shared" si="32"/>
        <v>-6.0770999999999997</v>
      </c>
      <c r="R101" s="6">
        <f t="shared" si="33"/>
        <v>1.1946000000000003</v>
      </c>
      <c r="S101" s="7">
        <f t="shared" si="34"/>
        <v>-0.74298534104385461</v>
      </c>
      <c r="T101" s="7">
        <f t="shared" si="35"/>
        <v>0.56826182094948174</v>
      </c>
      <c r="U101" s="10" t="s">
        <v>407</v>
      </c>
      <c r="V101" s="10" t="s">
        <v>408</v>
      </c>
      <c r="W101" s="3" t="s">
        <v>409</v>
      </c>
      <c r="X101" s="6">
        <f t="shared" si="36"/>
        <v>-75252</v>
      </c>
      <c r="Y101" s="6">
        <f t="shared" si="37"/>
        <v>6195</v>
      </c>
      <c r="Z101" s="7">
        <f t="shared" si="38"/>
        <v>-0.82409242731205168</v>
      </c>
      <c r="AA101" s="7">
        <f t="shared" si="39"/>
        <v>0.38566892859366247</v>
      </c>
      <c r="AB101" s="4"/>
      <c r="AC101" s="5"/>
      <c r="AD101" s="4"/>
      <c r="AE101" s="4"/>
      <c r="AF101" s="5"/>
      <c r="AG101" s="6">
        <f t="shared" si="40"/>
        <v>0</v>
      </c>
      <c r="AH101" s="6">
        <f t="shared" si="41"/>
        <v>0</v>
      </c>
      <c r="AI101" s="7" t="e">
        <f t="shared" si="42"/>
        <v>#DIV/0!</v>
      </c>
      <c r="AJ101" s="7" t="e">
        <f t="shared" si="43"/>
        <v>#DIV/0!</v>
      </c>
      <c r="AK101" s="4"/>
      <c r="AL101" s="4"/>
      <c r="AM101" s="5"/>
      <c r="AN101" s="4">
        <v>785.75</v>
      </c>
      <c r="AO101" s="4">
        <v>775.05</v>
      </c>
      <c r="AP101" s="3">
        <v>769.15</v>
      </c>
      <c r="AQ101" s="9">
        <f t="shared" si="44"/>
        <v>-785.75</v>
      </c>
      <c r="AR101" s="9">
        <f t="shared" si="45"/>
        <v>-775.05</v>
      </c>
      <c r="AS101" s="9">
        <f t="shared" si="46"/>
        <v>-769.15</v>
      </c>
      <c r="AT101" s="6">
        <f t="shared" si="47"/>
        <v>10.700000000000045</v>
      </c>
      <c r="AU101" s="6">
        <f t="shared" si="48"/>
        <v>5.8999999999999773</v>
      </c>
      <c r="AV101" s="7">
        <f t="shared" si="49"/>
        <v>-1.3617562838052873E-2</v>
      </c>
      <c r="AW101" s="7">
        <f t="shared" si="50"/>
        <v>-7.6124121024449751E-3</v>
      </c>
      <c r="AX101" s="1" t="s">
        <v>45</v>
      </c>
      <c r="AY101" s="1" t="e">
        <f t="shared" si="51"/>
        <v>#DIV/0!</v>
      </c>
      <c r="AZ101" s="1" t="b">
        <f t="shared" si="52"/>
        <v>0</v>
      </c>
      <c r="BA101" s="1" t="e">
        <f t="shared" si="53"/>
        <v>#DIV/0!</v>
      </c>
      <c r="BB101" s="15" t="e">
        <v>#N/A</v>
      </c>
      <c r="BC101" s="1">
        <v>343.46715</v>
      </c>
      <c r="BD101" s="1" t="e">
        <f t="shared" si="54"/>
        <v>#DIV/0!</v>
      </c>
      <c r="BE101" s="1" t="b">
        <f t="shared" si="55"/>
        <v>0</v>
      </c>
    </row>
    <row r="102" spans="1:57" x14ac:dyDescent="0.25">
      <c r="A102" s="1" t="s">
        <v>410</v>
      </c>
      <c r="B102" s="1"/>
      <c r="C102" s="1"/>
      <c r="D102" s="2">
        <v>2.098372919394055</v>
      </c>
      <c r="E102" s="2">
        <v>0.63012895662367452</v>
      </c>
      <c r="F102" s="3">
        <v>3.6405999708884452E-3</v>
      </c>
      <c r="G102" s="4">
        <v>12173</v>
      </c>
      <c r="H102" s="4">
        <v>9993</v>
      </c>
      <c r="I102" s="3">
        <v>8905</v>
      </c>
      <c r="J102" s="6">
        <f t="shared" si="28"/>
        <v>-2180</v>
      </c>
      <c r="K102" s="6">
        <f t="shared" si="29"/>
        <v>-1088</v>
      </c>
      <c r="L102" s="7">
        <f t="shared" si="30"/>
        <v>-0.17908485993592377</v>
      </c>
      <c r="M102" s="7">
        <f t="shared" si="31"/>
        <v>-0.10887621334934454</v>
      </c>
      <c r="N102" s="8">
        <v>26.482399999999998</v>
      </c>
      <c r="O102" s="8">
        <v>24.161799999999999</v>
      </c>
      <c r="P102" s="3">
        <v>17.168800000000001</v>
      </c>
      <c r="Q102" s="6">
        <f t="shared" si="32"/>
        <v>-2.3205999999999989</v>
      </c>
      <c r="R102" s="6">
        <f t="shared" si="33"/>
        <v>-6.9929999999999986</v>
      </c>
      <c r="S102" s="7">
        <f t="shared" si="34"/>
        <v>-8.762800954596256E-2</v>
      </c>
      <c r="T102" s="7">
        <f t="shared" si="35"/>
        <v>-0.28942380120686367</v>
      </c>
      <c r="U102" s="10" t="s">
        <v>411</v>
      </c>
      <c r="V102" s="10" t="s">
        <v>412</v>
      </c>
      <c r="W102" s="3" t="s">
        <v>413</v>
      </c>
      <c r="X102" s="6">
        <f t="shared" si="36"/>
        <v>-8140</v>
      </c>
      <c r="Y102" s="6">
        <f t="shared" si="37"/>
        <v>-9349</v>
      </c>
      <c r="Z102" s="7">
        <f t="shared" si="38"/>
        <v>-0.19143482044166413</v>
      </c>
      <c r="AA102" s="7">
        <f t="shared" si="39"/>
        <v>-0.27192344608940983</v>
      </c>
      <c r="AB102" s="4"/>
      <c r="AC102" s="5"/>
      <c r="AD102" s="4"/>
      <c r="AE102" s="4"/>
      <c r="AF102" s="5"/>
      <c r="AG102" s="6">
        <f t="shared" si="40"/>
        <v>0</v>
      </c>
      <c r="AH102" s="6">
        <f t="shared" si="41"/>
        <v>0</v>
      </c>
      <c r="AI102" s="7" t="e">
        <f t="shared" si="42"/>
        <v>#DIV/0!</v>
      </c>
      <c r="AJ102" s="7" t="e">
        <f t="shared" si="43"/>
        <v>#DIV/0!</v>
      </c>
      <c r="AK102" s="4"/>
      <c r="AL102" s="4"/>
      <c r="AM102" s="5"/>
      <c r="AN102" s="4">
        <v>4094.4</v>
      </c>
      <c r="AO102" s="4">
        <v>4120.2</v>
      </c>
      <c r="AP102" s="3">
        <v>4120.3500000000004</v>
      </c>
      <c r="AQ102" s="9">
        <f t="shared" si="44"/>
        <v>-4094.4</v>
      </c>
      <c r="AR102" s="9">
        <f t="shared" si="45"/>
        <v>-4120.2</v>
      </c>
      <c r="AS102" s="9">
        <f t="shared" si="46"/>
        <v>-4120.3500000000004</v>
      </c>
      <c r="AT102" s="6">
        <f t="shared" si="47"/>
        <v>-25.799999999999727</v>
      </c>
      <c r="AU102" s="6">
        <f t="shared" si="48"/>
        <v>-0.1500000000005457</v>
      </c>
      <c r="AV102" s="7">
        <f t="shared" si="49"/>
        <v>6.3012895662367448E-3</v>
      </c>
      <c r="AW102" s="7">
        <f t="shared" si="50"/>
        <v>3.6405999708884449E-5</v>
      </c>
      <c r="AX102" s="1" t="s">
        <v>45</v>
      </c>
      <c r="AY102" s="1" t="e">
        <f t="shared" si="51"/>
        <v>#DIV/0!</v>
      </c>
      <c r="AZ102" s="1" t="b">
        <f t="shared" si="52"/>
        <v>0</v>
      </c>
      <c r="BA102" s="1" t="e">
        <f t="shared" si="53"/>
        <v>#DIV/0!</v>
      </c>
      <c r="BB102" s="15" t="e">
        <v>#N/A</v>
      </c>
      <c r="BC102" s="1">
        <v>9993.834521499999</v>
      </c>
      <c r="BD102" s="1" t="e">
        <f t="shared" si="54"/>
        <v>#DIV/0!</v>
      </c>
      <c r="BE102" s="1" t="b">
        <f t="shared" si="55"/>
        <v>0</v>
      </c>
    </row>
    <row r="103" spans="1:57" x14ac:dyDescent="0.25">
      <c r="A103" s="1" t="s">
        <v>414</v>
      </c>
      <c r="B103" s="1"/>
      <c r="C103" s="1"/>
      <c r="D103" s="2">
        <v>5.7817510446020801</v>
      </c>
      <c r="E103" s="2">
        <v>-3.233510931471598</v>
      </c>
      <c r="F103" s="3">
        <v>-4.1484716157205277</v>
      </c>
      <c r="G103" s="4">
        <v>63365</v>
      </c>
      <c r="H103" s="4">
        <v>40899</v>
      </c>
      <c r="I103" s="3">
        <v>40094</v>
      </c>
      <c r="J103" s="6">
        <f t="shared" si="28"/>
        <v>-22466</v>
      </c>
      <c r="K103" s="6">
        <f t="shared" si="29"/>
        <v>-805</v>
      </c>
      <c r="L103" s="7">
        <f t="shared" si="30"/>
        <v>-0.35454904126883924</v>
      </c>
      <c r="M103" s="7">
        <f t="shared" si="31"/>
        <v>-1.9682632827208488E-2</v>
      </c>
      <c r="N103" s="8">
        <v>176.16980000000001</v>
      </c>
      <c r="O103" s="8">
        <v>75.590699999999998</v>
      </c>
      <c r="P103" s="3">
        <v>113.8145</v>
      </c>
      <c r="Q103" s="6">
        <f t="shared" si="32"/>
        <v>-100.57910000000001</v>
      </c>
      <c r="R103" s="6">
        <f t="shared" si="33"/>
        <v>38.223799999999997</v>
      </c>
      <c r="S103" s="7">
        <f t="shared" si="34"/>
        <v>-0.57092134974325914</v>
      </c>
      <c r="T103" s="7">
        <f t="shared" si="35"/>
        <v>0.50566802529940846</v>
      </c>
      <c r="U103" s="10" t="s">
        <v>415</v>
      </c>
      <c r="V103" s="10" t="s">
        <v>416</v>
      </c>
      <c r="W103" s="3" t="s">
        <v>417</v>
      </c>
      <c r="X103" s="6">
        <f t="shared" si="36"/>
        <v>-904472</v>
      </c>
      <c r="Y103" s="6">
        <f t="shared" si="37"/>
        <v>624379</v>
      </c>
      <c r="Z103" s="7">
        <f t="shared" si="38"/>
        <v>-0.59175611434822373</v>
      </c>
      <c r="AA103" s="7">
        <f t="shared" si="39"/>
        <v>1.0006362363016883</v>
      </c>
      <c r="AB103" s="4"/>
      <c r="AC103" s="5"/>
      <c r="AD103" s="4"/>
      <c r="AE103" s="4"/>
      <c r="AF103" s="5"/>
      <c r="AG103" s="6">
        <f t="shared" si="40"/>
        <v>0</v>
      </c>
      <c r="AH103" s="6">
        <f t="shared" si="41"/>
        <v>0</v>
      </c>
      <c r="AI103" s="7" t="e">
        <f t="shared" si="42"/>
        <v>#DIV/0!</v>
      </c>
      <c r="AJ103" s="7" t="e">
        <f t="shared" si="43"/>
        <v>#DIV/0!</v>
      </c>
      <c r="AK103" s="4"/>
      <c r="AL103" s="4"/>
      <c r="AM103" s="5"/>
      <c r="AN103" s="4">
        <v>544.29999999999995</v>
      </c>
      <c r="AO103" s="4">
        <v>526.70000000000005</v>
      </c>
      <c r="AP103" s="3">
        <v>504.85</v>
      </c>
      <c r="AQ103" s="9">
        <f t="shared" si="44"/>
        <v>-544.29999999999995</v>
      </c>
      <c r="AR103" s="9">
        <f t="shared" si="45"/>
        <v>-526.70000000000005</v>
      </c>
      <c r="AS103" s="9">
        <f t="shared" si="46"/>
        <v>-504.85</v>
      </c>
      <c r="AT103" s="6">
        <f t="shared" si="47"/>
        <v>17.599999999999909</v>
      </c>
      <c r="AU103" s="6">
        <f t="shared" si="48"/>
        <v>21.850000000000023</v>
      </c>
      <c r="AV103" s="7">
        <f t="shared" si="49"/>
        <v>-3.2335109314715983E-2</v>
      </c>
      <c r="AW103" s="7">
        <f t="shared" si="50"/>
        <v>-4.1484716157205281E-2</v>
      </c>
      <c r="AX103" s="1" t="s">
        <v>45</v>
      </c>
      <c r="AY103" s="1" t="e">
        <f t="shared" si="51"/>
        <v>#DIV/0!</v>
      </c>
      <c r="AZ103" s="1" t="b">
        <f t="shared" si="52"/>
        <v>0</v>
      </c>
      <c r="BA103" s="1" t="e">
        <f t="shared" si="53"/>
        <v>#DIV/0!</v>
      </c>
      <c r="BB103" s="15" t="e">
        <v>#N/A</v>
      </c>
      <c r="BC103" s="1">
        <v>1479.2</v>
      </c>
      <c r="BD103" s="1" t="e">
        <f t="shared" si="54"/>
        <v>#DIV/0!</v>
      </c>
      <c r="BE103" s="1" t="b">
        <f t="shared" si="55"/>
        <v>0</v>
      </c>
    </row>
    <row r="104" spans="1:57" x14ac:dyDescent="0.25">
      <c r="A104" s="1" t="s">
        <v>418</v>
      </c>
      <c r="B104" s="1"/>
      <c r="C104" s="1"/>
      <c r="D104" s="2">
        <v>-1.0252624671916011</v>
      </c>
      <c r="E104" s="2">
        <v>-1.276207839562451</v>
      </c>
      <c r="F104" s="3">
        <v>-2.6441702341979352</v>
      </c>
      <c r="G104" s="4">
        <v>7704</v>
      </c>
      <c r="H104" s="4">
        <v>7512</v>
      </c>
      <c r="I104" s="3">
        <v>6552</v>
      </c>
      <c r="J104" s="6">
        <f t="shared" si="28"/>
        <v>-192</v>
      </c>
      <c r="K104" s="6">
        <f t="shared" si="29"/>
        <v>-960</v>
      </c>
      <c r="L104" s="7">
        <f t="shared" si="30"/>
        <v>-2.4922118380062305E-2</v>
      </c>
      <c r="M104" s="7">
        <f t="shared" si="31"/>
        <v>-0.12779552715654952</v>
      </c>
      <c r="N104" s="8">
        <v>10.101699999999999</v>
      </c>
      <c r="O104" s="8">
        <v>8.6326000000000001</v>
      </c>
      <c r="P104" s="3">
        <v>9.241200000000001</v>
      </c>
      <c r="Q104" s="6">
        <f t="shared" si="32"/>
        <v>-1.4690999999999992</v>
      </c>
      <c r="R104" s="6">
        <f t="shared" si="33"/>
        <v>0.60860000000000092</v>
      </c>
      <c r="S104" s="7">
        <f t="shared" si="34"/>
        <v>-0.1454309670649494</v>
      </c>
      <c r="T104" s="7">
        <f t="shared" si="35"/>
        <v>7.0500196927924488E-2</v>
      </c>
      <c r="U104" s="10" t="s">
        <v>419</v>
      </c>
      <c r="V104" s="10" t="s">
        <v>420</v>
      </c>
      <c r="W104" s="3" t="s">
        <v>421</v>
      </c>
      <c r="X104" s="6">
        <f t="shared" si="36"/>
        <v>-19297</v>
      </c>
      <c r="Y104" s="6">
        <f t="shared" si="37"/>
        <v>24092</v>
      </c>
      <c r="Z104" s="7">
        <f t="shared" si="38"/>
        <v>-0.21608940549377947</v>
      </c>
      <c r="AA104" s="7">
        <f t="shared" si="39"/>
        <v>0.3441517627564139</v>
      </c>
      <c r="AB104" s="4"/>
      <c r="AC104" s="5"/>
      <c r="AD104" s="4"/>
      <c r="AE104" s="4"/>
      <c r="AF104" s="5"/>
      <c r="AG104" s="6">
        <f t="shared" si="40"/>
        <v>0</v>
      </c>
      <c r="AH104" s="6">
        <f t="shared" si="41"/>
        <v>0</v>
      </c>
      <c r="AI104" s="7" t="e">
        <f t="shared" si="42"/>
        <v>#DIV/0!</v>
      </c>
      <c r="AJ104" s="7" t="e">
        <f t="shared" si="43"/>
        <v>#DIV/0!</v>
      </c>
      <c r="AK104" s="4"/>
      <c r="AL104" s="4"/>
      <c r="AM104" s="5"/>
      <c r="AN104" s="4">
        <v>603.35</v>
      </c>
      <c r="AO104" s="4">
        <v>595.65</v>
      </c>
      <c r="AP104" s="3">
        <v>579.9</v>
      </c>
      <c r="AQ104" s="9">
        <f t="shared" si="44"/>
        <v>-603.35</v>
      </c>
      <c r="AR104" s="9">
        <f t="shared" si="45"/>
        <v>-595.65</v>
      </c>
      <c r="AS104" s="9">
        <f t="shared" si="46"/>
        <v>-579.9</v>
      </c>
      <c r="AT104" s="6">
        <f t="shared" si="47"/>
        <v>7.7000000000000455</v>
      </c>
      <c r="AU104" s="6">
        <f t="shared" si="48"/>
        <v>15.75</v>
      </c>
      <c r="AV104" s="7">
        <f t="shared" si="49"/>
        <v>-1.2762078395624505E-2</v>
      </c>
      <c r="AW104" s="7">
        <f t="shared" si="50"/>
        <v>-2.6441702341979352E-2</v>
      </c>
      <c r="AX104" s="1" t="s">
        <v>45</v>
      </c>
      <c r="AY104" s="1" t="e">
        <f t="shared" si="51"/>
        <v>#DIV/0!</v>
      </c>
      <c r="AZ104" s="1" t="b">
        <f t="shared" si="52"/>
        <v>0</v>
      </c>
      <c r="BA104" s="1" t="e">
        <f t="shared" si="53"/>
        <v>#DIV/0!</v>
      </c>
      <c r="BB104" s="15" t="e">
        <v>#N/A</v>
      </c>
      <c r="BC104" s="1">
        <v>14611.796805</v>
      </c>
      <c r="BD104" s="1" t="e">
        <f t="shared" si="54"/>
        <v>#DIV/0!</v>
      </c>
      <c r="BE104" s="1" t="b">
        <f t="shared" si="55"/>
        <v>0</v>
      </c>
    </row>
    <row r="105" spans="1:57" x14ac:dyDescent="0.25">
      <c r="A105" s="1" t="s">
        <v>422</v>
      </c>
      <c r="B105" s="1"/>
      <c r="C105" s="1"/>
      <c r="D105" s="2">
        <v>-1.27626324014587</v>
      </c>
      <c r="E105" s="2">
        <v>8.0379913815847353</v>
      </c>
      <c r="F105" s="3">
        <v>-0.92796092796092844</v>
      </c>
      <c r="G105" s="4">
        <v>7368</v>
      </c>
      <c r="H105" s="4">
        <v>43578</v>
      </c>
      <c r="I105" s="3">
        <v>18439</v>
      </c>
      <c r="J105" s="6">
        <f t="shared" si="28"/>
        <v>36210</v>
      </c>
      <c r="K105" s="6">
        <f t="shared" si="29"/>
        <v>-25139</v>
      </c>
      <c r="L105" s="7">
        <f t="shared" si="30"/>
        <v>4.914495114006515</v>
      </c>
      <c r="M105" s="7">
        <f t="shared" si="31"/>
        <v>-0.57687365184267292</v>
      </c>
      <c r="N105" s="8">
        <v>4.9667000000000003</v>
      </c>
      <c r="O105" s="8">
        <v>60.7928</v>
      </c>
      <c r="P105" s="3">
        <v>13.156000000000001</v>
      </c>
      <c r="Q105" s="6">
        <f t="shared" si="32"/>
        <v>55.826099999999997</v>
      </c>
      <c r="R105" s="6">
        <f t="shared" si="33"/>
        <v>-47.636800000000001</v>
      </c>
      <c r="S105" s="7">
        <f t="shared" si="34"/>
        <v>11.240078925644793</v>
      </c>
      <c r="T105" s="7">
        <f t="shared" si="35"/>
        <v>-0.78359279388348624</v>
      </c>
      <c r="U105" s="10" t="s">
        <v>423</v>
      </c>
      <c r="V105" s="10" t="s">
        <v>424</v>
      </c>
      <c r="W105" s="3" t="s">
        <v>425</v>
      </c>
      <c r="X105" s="6">
        <f t="shared" si="36"/>
        <v>1072963</v>
      </c>
      <c r="Y105" s="6">
        <f t="shared" si="37"/>
        <v>-813998</v>
      </c>
      <c r="Z105" s="7">
        <f t="shared" si="38"/>
        <v>7.1464166777674167</v>
      </c>
      <c r="AA105" s="7">
        <f t="shared" si="39"/>
        <v>-0.66551876661246023</v>
      </c>
      <c r="AB105" s="4"/>
      <c r="AC105" s="5"/>
      <c r="AD105" s="4"/>
      <c r="AE105" s="4"/>
      <c r="AF105" s="5"/>
      <c r="AG105" s="6">
        <f t="shared" si="40"/>
        <v>0</v>
      </c>
      <c r="AH105" s="6">
        <f t="shared" si="41"/>
        <v>0</v>
      </c>
      <c r="AI105" s="7" t="e">
        <f t="shared" si="42"/>
        <v>#DIV/0!</v>
      </c>
      <c r="AJ105" s="7" t="e">
        <f t="shared" si="43"/>
        <v>#DIV/0!</v>
      </c>
      <c r="AK105" s="4"/>
      <c r="AL105" s="4"/>
      <c r="AM105" s="5"/>
      <c r="AN105" s="4">
        <v>113.71</v>
      </c>
      <c r="AO105" s="4">
        <v>122.85</v>
      </c>
      <c r="AP105" s="3">
        <v>121.71</v>
      </c>
      <c r="AQ105" s="9">
        <f t="shared" si="44"/>
        <v>-113.71</v>
      </c>
      <c r="AR105" s="9">
        <f t="shared" si="45"/>
        <v>-122.85</v>
      </c>
      <c r="AS105" s="9">
        <f t="shared" si="46"/>
        <v>-121.71</v>
      </c>
      <c r="AT105" s="6">
        <f t="shared" si="47"/>
        <v>-9.14</v>
      </c>
      <c r="AU105" s="6">
        <f t="shared" si="48"/>
        <v>1.1400000000000006</v>
      </c>
      <c r="AV105" s="7">
        <f t="shared" si="49"/>
        <v>8.0379913815847345E-2</v>
      </c>
      <c r="AW105" s="7">
        <f t="shared" si="50"/>
        <v>-9.2796092796092848E-3</v>
      </c>
      <c r="AX105" s="1" t="s">
        <v>45</v>
      </c>
      <c r="AY105" s="1" t="e">
        <f t="shared" si="51"/>
        <v>#DIV/0!</v>
      </c>
      <c r="AZ105" s="1" t="b">
        <f t="shared" si="52"/>
        <v>0</v>
      </c>
      <c r="BA105" s="1" t="e">
        <f t="shared" si="53"/>
        <v>#DIV/0!</v>
      </c>
      <c r="BB105" s="15" t="e">
        <v>#N/A</v>
      </c>
      <c r="BC105" s="1">
        <v>51749.433056000002</v>
      </c>
      <c r="BD105" s="1" t="e">
        <f t="shared" si="54"/>
        <v>#DIV/0!</v>
      </c>
      <c r="BE105" s="1" t="b">
        <f t="shared" si="55"/>
        <v>0</v>
      </c>
    </row>
    <row r="106" spans="1:57" x14ac:dyDescent="0.25">
      <c r="A106" s="1" t="s">
        <v>426</v>
      </c>
      <c r="B106" s="1"/>
      <c r="C106" s="1"/>
      <c r="D106" s="2">
        <v>-1.449060754780843</v>
      </c>
      <c r="E106" s="2">
        <v>-3.7478266469186572</v>
      </c>
      <c r="F106" s="3">
        <v>-0.96340402756407584</v>
      </c>
      <c r="G106" s="4">
        <v>43011</v>
      </c>
      <c r="H106" s="4">
        <v>98036</v>
      </c>
      <c r="I106" s="3">
        <v>74050</v>
      </c>
      <c r="J106" s="6">
        <f t="shared" si="28"/>
        <v>55025</v>
      </c>
      <c r="K106" s="6">
        <f t="shared" si="29"/>
        <v>-23986</v>
      </c>
      <c r="L106" s="7">
        <f t="shared" si="30"/>
        <v>1.2793238938876101</v>
      </c>
      <c r="M106" s="7">
        <f t="shared" si="31"/>
        <v>-0.24466522501938062</v>
      </c>
      <c r="N106" s="8">
        <v>114.25960000000001</v>
      </c>
      <c r="O106" s="8">
        <v>257.72710000000001</v>
      </c>
      <c r="P106" s="3">
        <v>239.28210000000001</v>
      </c>
      <c r="Q106" s="6">
        <f t="shared" si="32"/>
        <v>143.4675</v>
      </c>
      <c r="R106" s="6">
        <f t="shared" si="33"/>
        <v>-18.444999999999993</v>
      </c>
      <c r="S106" s="7">
        <f t="shared" si="34"/>
        <v>1.2556275358919513</v>
      </c>
      <c r="T106" s="7">
        <f t="shared" si="35"/>
        <v>-7.156794919897827E-2</v>
      </c>
      <c r="U106" s="10" t="s">
        <v>427</v>
      </c>
      <c r="V106" s="10" t="s">
        <v>428</v>
      </c>
      <c r="W106" s="3" t="s">
        <v>429</v>
      </c>
      <c r="X106" s="6">
        <f t="shared" si="36"/>
        <v>326860</v>
      </c>
      <c r="Y106" s="6">
        <f t="shared" si="37"/>
        <v>-158717</v>
      </c>
      <c r="Z106" s="7">
        <f t="shared" si="38"/>
        <v>1.2976041604636852</v>
      </c>
      <c r="AA106" s="7">
        <f t="shared" si="39"/>
        <v>-0.2742386674845142</v>
      </c>
      <c r="AB106" s="4"/>
      <c r="AC106" s="5"/>
      <c r="AD106" s="4"/>
      <c r="AE106" s="4"/>
      <c r="AF106" s="5"/>
      <c r="AG106" s="6">
        <f t="shared" si="40"/>
        <v>0</v>
      </c>
      <c r="AH106" s="6">
        <f t="shared" si="41"/>
        <v>0</v>
      </c>
      <c r="AI106" s="7" t="e">
        <f t="shared" si="42"/>
        <v>#DIV/0!</v>
      </c>
      <c r="AJ106" s="7" t="e">
        <f t="shared" si="43"/>
        <v>#DIV/0!</v>
      </c>
      <c r="AK106" s="4"/>
      <c r="AL106" s="4"/>
      <c r="AM106" s="5"/>
      <c r="AN106" s="4">
        <v>2329.35</v>
      </c>
      <c r="AO106" s="4">
        <v>2242.0500000000002</v>
      </c>
      <c r="AP106" s="3">
        <v>2220.4499999999998</v>
      </c>
      <c r="AQ106" s="9">
        <f t="shared" si="44"/>
        <v>-2329.35</v>
      </c>
      <c r="AR106" s="9">
        <f t="shared" si="45"/>
        <v>-2242.0500000000002</v>
      </c>
      <c r="AS106" s="9">
        <f t="shared" si="46"/>
        <v>-2220.4499999999998</v>
      </c>
      <c r="AT106" s="6">
        <f t="shared" si="47"/>
        <v>87.299999999999727</v>
      </c>
      <c r="AU106" s="6">
        <f t="shared" si="48"/>
        <v>21.600000000000364</v>
      </c>
      <c r="AV106" s="7">
        <f t="shared" si="49"/>
        <v>-3.7478266469186568E-2</v>
      </c>
      <c r="AW106" s="7">
        <f t="shared" si="50"/>
        <v>-9.6340402756407584E-3</v>
      </c>
      <c r="AX106" s="1" t="s">
        <v>45</v>
      </c>
      <c r="AY106" s="1" t="e">
        <f t="shared" si="51"/>
        <v>#DIV/0!</v>
      </c>
      <c r="AZ106" s="1" t="b">
        <f t="shared" si="52"/>
        <v>0</v>
      </c>
      <c r="BA106" s="1" t="e">
        <f t="shared" si="53"/>
        <v>#DIV/0!</v>
      </c>
      <c r="BB106" s="15" t="e">
        <v>#N/A</v>
      </c>
      <c r="BC106" s="1">
        <v>6280.65</v>
      </c>
      <c r="BD106" s="1" t="e">
        <f t="shared" si="54"/>
        <v>#DIV/0!</v>
      </c>
      <c r="BE106" s="1" t="b">
        <f t="shared" si="55"/>
        <v>0</v>
      </c>
    </row>
    <row r="107" spans="1:57" x14ac:dyDescent="0.25">
      <c r="A107" s="1" t="s">
        <v>430</v>
      </c>
      <c r="B107" s="1"/>
      <c r="C107" s="1"/>
      <c r="D107" s="2">
        <v>6.1635944700460854</v>
      </c>
      <c r="E107" s="2">
        <v>-0.39790197142340178</v>
      </c>
      <c r="F107" s="3">
        <v>1.6887597603050659</v>
      </c>
      <c r="G107" s="4">
        <v>1861</v>
      </c>
      <c r="H107" s="4">
        <v>1409</v>
      </c>
      <c r="I107" s="3">
        <v>1187</v>
      </c>
      <c r="J107" s="6">
        <f t="shared" si="28"/>
        <v>-452</v>
      </c>
      <c r="K107" s="6">
        <f t="shared" si="29"/>
        <v>-222</v>
      </c>
      <c r="L107" s="7">
        <f t="shared" si="30"/>
        <v>-0.24288017195056422</v>
      </c>
      <c r="M107" s="7">
        <f t="shared" si="31"/>
        <v>-0.15755855216465578</v>
      </c>
      <c r="N107" s="8">
        <v>1.0760000000000001</v>
      </c>
      <c r="O107" s="8">
        <v>0.82209999999999994</v>
      </c>
      <c r="P107" s="3">
        <v>0.97719999999999996</v>
      </c>
      <c r="Q107" s="6">
        <f t="shared" si="32"/>
        <v>-0.25390000000000013</v>
      </c>
      <c r="R107" s="6">
        <f t="shared" si="33"/>
        <v>0.15510000000000002</v>
      </c>
      <c r="S107" s="7">
        <f t="shared" si="34"/>
        <v>-0.23596654275092946</v>
      </c>
      <c r="T107" s="7">
        <f t="shared" si="35"/>
        <v>0.18866317966184165</v>
      </c>
      <c r="U107" s="10" t="s">
        <v>431</v>
      </c>
      <c r="V107" s="10" t="s">
        <v>432</v>
      </c>
      <c r="W107" s="3" t="s">
        <v>433</v>
      </c>
      <c r="X107" s="6">
        <f t="shared" si="36"/>
        <v>-13746</v>
      </c>
      <c r="Y107" s="6">
        <f t="shared" si="37"/>
        <v>-20408</v>
      </c>
      <c r="Z107" s="7">
        <f t="shared" si="38"/>
        <v>-0.12610083663584323</v>
      </c>
      <c r="AA107" s="7">
        <f t="shared" si="39"/>
        <v>-0.21423022821271862</v>
      </c>
      <c r="AB107" s="4"/>
      <c r="AC107" s="5"/>
      <c r="AD107" s="4"/>
      <c r="AE107" s="4"/>
      <c r="AF107" s="5"/>
      <c r="AG107" s="6">
        <f t="shared" si="40"/>
        <v>0</v>
      </c>
      <c r="AH107" s="6">
        <f t="shared" si="41"/>
        <v>0</v>
      </c>
      <c r="AI107" s="7" t="e">
        <f t="shared" si="42"/>
        <v>#DIV/0!</v>
      </c>
      <c r="AJ107" s="7" t="e">
        <f t="shared" si="43"/>
        <v>#DIV/0!</v>
      </c>
      <c r="AK107" s="4"/>
      <c r="AL107" s="4"/>
      <c r="AM107" s="5"/>
      <c r="AN107" s="4">
        <v>55.29</v>
      </c>
      <c r="AO107" s="4">
        <v>55.07</v>
      </c>
      <c r="AP107" s="3">
        <v>56</v>
      </c>
      <c r="AQ107" s="9">
        <f t="shared" si="44"/>
        <v>-55.29</v>
      </c>
      <c r="AR107" s="9">
        <f t="shared" si="45"/>
        <v>-55.07</v>
      </c>
      <c r="AS107" s="9">
        <f t="shared" si="46"/>
        <v>-56</v>
      </c>
      <c r="AT107" s="6">
        <f t="shared" si="47"/>
        <v>0.21999999999999886</v>
      </c>
      <c r="AU107" s="6">
        <f t="shared" si="48"/>
        <v>-0.92999999999999972</v>
      </c>
      <c r="AV107" s="7">
        <f t="shared" si="49"/>
        <v>-3.9790197142340186E-3</v>
      </c>
      <c r="AW107" s="7">
        <f t="shared" si="50"/>
        <v>1.6887597603050659E-2</v>
      </c>
      <c r="AX107" s="1" t="s">
        <v>45</v>
      </c>
      <c r="AY107" s="1" t="e">
        <f t="shared" si="51"/>
        <v>#DIV/0!</v>
      </c>
      <c r="AZ107" s="1" t="b">
        <f t="shared" si="52"/>
        <v>0</v>
      </c>
      <c r="BA107" s="1" t="e">
        <f t="shared" si="53"/>
        <v>#DIV/0!</v>
      </c>
      <c r="BB107" s="15" t="e">
        <v>#N/A</v>
      </c>
      <c r="BC107" s="1">
        <v>9502.3141809999997</v>
      </c>
      <c r="BD107" s="1" t="e">
        <f t="shared" si="54"/>
        <v>#DIV/0!</v>
      </c>
      <c r="BE107" s="1" t="b">
        <f t="shared" si="55"/>
        <v>0</v>
      </c>
    </row>
    <row r="108" spans="1:57" x14ac:dyDescent="0.25">
      <c r="A108" s="1" t="s">
        <v>434</v>
      </c>
      <c r="B108" s="1"/>
      <c r="C108" s="1"/>
      <c r="D108" s="2">
        <v>2.0356234096692019</v>
      </c>
      <c r="E108" s="2">
        <v>-2.244389027431418</v>
      </c>
      <c r="F108" s="3">
        <v>1.7857142857142929</v>
      </c>
      <c r="G108" s="4">
        <v>222</v>
      </c>
      <c r="H108" s="4">
        <v>212</v>
      </c>
      <c r="I108" s="3">
        <v>121</v>
      </c>
      <c r="J108" s="6">
        <f t="shared" si="28"/>
        <v>-10</v>
      </c>
      <c r="K108" s="6">
        <f t="shared" si="29"/>
        <v>-91</v>
      </c>
      <c r="L108" s="7">
        <f t="shared" si="30"/>
        <v>-4.5045045045045043E-2</v>
      </c>
      <c r="M108" s="7">
        <f t="shared" si="31"/>
        <v>-0.42924528301886794</v>
      </c>
      <c r="N108" s="8">
        <v>4.3999999999999997E-2</v>
      </c>
      <c r="O108" s="8">
        <v>3.95E-2</v>
      </c>
      <c r="P108" s="3">
        <v>2.8400000000000002E-2</v>
      </c>
      <c r="Q108" s="6">
        <f t="shared" si="32"/>
        <v>-4.4999999999999971E-3</v>
      </c>
      <c r="R108" s="6">
        <f t="shared" si="33"/>
        <v>-1.1099999999999999E-2</v>
      </c>
      <c r="S108" s="7">
        <f t="shared" si="34"/>
        <v>-0.10227272727272721</v>
      </c>
      <c r="T108" s="7">
        <f t="shared" si="35"/>
        <v>-0.28101265822784804</v>
      </c>
      <c r="U108" s="10" t="s">
        <v>47</v>
      </c>
      <c r="V108" s="10" t="s">
        <v>47</v>
      </c>
      <c r="W108" s="3" t="s">
        <v>47</v>
      </c>
      <c r="X108" s="6" t="e">
        <f t="shared" si="36"/>
        <v>#VALUE!</v>
      </c>
      <c r="Y108" s="6" t="e">
        <f t="shared" si="37"/>
        <v>#VALUE!</v>
      </c>
      <c r="Z108" s="7" t="e">
        <f t="shared" si="38"/>
        <v>#VALUE!</v>
      </c>
      <c r="AA108" s="7" t="e">
        <f t="shared" si="39"/>
        <v>#VALUE!</v>
      </c>
      <c r="AB108" s="4"/>
      <c r="AC108" s="5"/>
      <c r="AD108" s="4"/>
      <c r="AE108" s="4"/>
      <c r="AF108" s="5"/>
      <c r="AG108" s="6">
        <f t="shared" si="40"/>
        <v>0</v>
      </c>
      <c r="AH108" s="6">
        <f t="shared" si="41"/>
        <v>0</v>
      </c>
      <c r="AI108" s="7" t="e">
        <f t="shared" si="42"/>
        <v>#DIV/0!</v>
      </c>
      <c r="AJ108" s="7" t="e">
        <f t="shared" si="43"/>
        <v>#DIV/0!</v>
      </c>
      <c r="AK108" s="4"/>
      <c r="AL108" s="4"/>
      <c r="AM108" s="5"/>
      <c r="AN108" s="4">
        <v>4.01</v>
      </c>
      <c r="AO108" s="4">
        <v>3.92</v>
      </c>
      <c r="AP108" s="3">
        <v>3.99</v>
      </c>
      <c r="AQ108" s="9">
        <f t="shared" si="44"/>
        <v>-4.01</v>
      </c>
      <c r="AR108" s="9">
        <f t="shared" si="45"/>
        <v>-3.92</v>
      </c>
      <c r="AS108" s="9">
        <f t="shared" si="46"/>
        <v>-3.99</v>
      </c>
      <c r="AT108" s="6">
        <f t="shared" si="47"/>
        <v>8.9999999999999858E-2</v>
      </c>
      <c r="AU108" s="6">
        <f t="shared" si="48"/>
        <v>-7.0000000000000284E-2</v>
      </c>
      <c r="AV108" s="7">
        <f t="shared" si="49"/>
        <v>-2.244389027431418E-2</v>
      </c>
      <c r="AW108" s="7">
        <f t="shared" si="50"/>
        <v>1.7857142857142929E-2</v>
      </c>
      <c r="AX108" s="1" t="s">
        <v>45</v>
      </c>
      <c r="AY108" s="1" t="e">
        <f t="shared" si="51"/>
        <v>#DIV/0!</v>
      </c>
      <c r="AZ108" s="1" t="e">
        <f t="shared" si="52"/>
        <v>#VALUE!</v>
      </c>
      <c r="BA108" s="1" t="e">
        <f t="shared" si="53"/>
        <v>#VALUE!</v>
      </c>
      <c r="BB108" s="15" t="e">
        <v>#N/A</v>
      </c>
      <c r="BC108" s="1">
        <v>86584.469482500004</v>
      </c>
      <c r="BD108" s="1" t="e">
        <f t="shared" si="54"/>
        <v>#DIV/0!</v>
      </c>
      <c r="BE108" s="1" t="e">
        <f t="shared" si="55"/>
        <v>#VALUE!</v>
      </c>
    </row>
    <row r="109" spans="1:57" x14ac:dyDescent="0.25">
      <c r="A109" s="1" t="s">
        <v>435</v>
      </c>
      <c r="B109" s="1"/>
      <c r="C109" s="1"/>
      <c r="D109" s="2">
        <v>-1.2212439647827309</v>
      </c>
      <c r="E109" s="2">
        <v>-0.51753881541115498</v>
      </c>
      <c r="F109" s="3">
        <v>-1.011560693641623</v>
      </c>
      <c r="G109" s="4">
        <v>753</v>
      </c>
      <c r="H109" s="4">
        <v>652</v>
      </c>
      <c r="I109" s="3">
        <v>640</v>
      </c>
      <c r="J109" s="6">
        <f t="shared" si="28"/>
        <v>-101</v>
      </c>
      <c r="K109" s="6">
        <f t="shared" si="29"/>
        <v>-12</v>
      </c>
      <c r="L109" s="7">
        <f t="shared" si="30"/>
        <v>-0.13413014608233731</v>
      </c>
      <c r="M109" s="7">
        <f t="shared" si="31"/>
        <v>-1.8404907975460124E-2</v>
      </c>
      <c r="N109" s="8">
        <v>0.38490000000000002</v>
      </c>
      <c r="O109" s="8">
        <v>0.34760000000000002</v>
      </c>
      <c r="P109" s="3">
        <v>0.23710000000000001</v>
      </c>
      <c r="Q109" s="6">
        <f t="shared" si="32"/>
        <v>-3.73E-2</v>
      </c>
      <c r="R109" s="6">
        <f t="shared" si="33"/>
        <v>-0.11050000000000001</v>
      </c>
      <c r="S109" s="7">
        <f t="shared" si="34"/>
        <v>-9.6908287866978429E-2</v>
      </c>
      <c r="T109" s="7">
        <f t="shared" si="35"/>
        <v>-0.31789413118527043</v>
      </c>
      <c r="U109" s="10" t="s">
        <v>47</v>
      </c>
      <c r="V109" s="10" t="s">
        <v>47</v>
      </c>
      <c r="W109" s="3" t="s">
        <v>47</v>
      </c>
      <c r="X109" s="6" t="e">
        <f t="shared" si="36"/>
        <v>#VALUE!</v>
      </c>
      <c r="Y109" s="6" t="e">
        <f t="shared" si="37"/>
        <v>#VALUE!</v>
      </c>
      <c r="Z109" s="7" t="e">
        <f t="shared" si="38"/>
        <v>#VALUE!</v>
      </c>
      <c r="AA109" s="7" t="e">
        <f t="shared" si="39"/>
        <v>#VALUE!</v>
      </c>
      <c r="AB109" s="4"/>
      <c r="AC109" s="5"/>
      <c r="AD109" s="4"/>
      <c r="AE109" s="4"/>
      <c r="AF109" s="5"/>
      <c r="AG109" s="6">
        <f t="shared" si="40"/>
        <v>0</v>
      </c>
      <c r="AH109" s="6">
        <f t="shared" si="41"/>
        <v>0</v>
      </c>
      <c r="AI109" s="7" t="e">
        <f t="shared" si="42"/>
        <v>#DIV/0!</v>
      </c>
      <c r="AJ109" s="7" t="e">
        <f t="shared" si="43"/>
        <v>#DIV/0!</v>
      </c>
      <c r="AK109" s="4"/>
      <c r="AL109" s="4"/>
      <c r="AM109" s="5"/>
      <c r="AN109" s="4">
        <v>34.78</v>
      </c>
      <c r="AO109" s="4">
        <v>34.6</v>
      </c>
      <c r="AP109" s="3">
        <v>34.25</v>
      </c>
      <c r="AQ109" s="9">
        <f t="shared" si="44"/>
        <v>-34.78</v>
      </c>
      <c r="AR109" s="9">
        <f t="shared" si="45"/>
        <v>-34.6</v>
      </c>
      <c r="AS109" s="9">
        <f t="shared" si="46"/>
        <v>-34.25</v>
      </c>
      <c r="AT109" s="6">
        <f t="shared" si="47"/>
        <v>0.17999999999999972</v>
      </c>
      <c r="AU109" s="6">
        <f t="shared" si="48"/>
        <v>0.35000000000000142</v>
      </c>
      <c r="AV109" s="7">
        <f t="shared" si="49"/>
        <v>-5.1753881541115503E-3</v>
      </c>
      <c r="AW109" s="7">
        <f t="shared" si="50"/>
        <v>-1.0115606936416225E-2</v>
      </c>
      <c r="AX109" s="1" t="s">
        <v>45</v>
      </c>
      <c r="AY109" s="1" t="e">
        <f t="shared" si="51"/>
        <v>#DIV/0!</v>
      </c>
      <c r="AZ109" s="1" t="e">
        <f t="shared" si="52"/>
        <v>#VALUE!</v>
      </c>
      <c r="BA109" s="1" t="e">
        <f t="shared" si="53"/>
        <v>#VALUE!</v>
      </c>
      <c r="BB109" s="15" t="e">
        <v>#N/A</v>
      </c>
      <c r="BC109" s="1">
        <v>4286.1065910000007</v>
      </c>
      <c r="BD109" s="1" t="e">
        <f t="shared" si="54"/>
        <v>#DIV/0!</v>
      </c>
      <c r="BE109" s="1" t="e">
        <f t="shared" si="55"/>
        <v>#VALUE!</v>
      </c>
    </row>
    <row r="110" spans="1:57" x14ac:dyDescent="0.25">
      <c r="A110" s="1" t="s">
        <v>436</v>
      </c>
      <c r="B110" s="1"/>
      <c r="C110" s="1"/>
      <c r="D110" s="2">
        <v>-0.66225165562913968</v>
      </c>
      <c r="E110" s="2">
        <v>-1.3333333333333339</v>
      </c>
      <c r="F110" s="3">
        <v>-0.67567567567567632</v>
      </c>
      <c r="G110" s="4">
        <v>1715</v>
      </c>
      <c r="H110" s="4">
        <v>1329</v>
      </c>
      <c r="I110" s="3">
        <v>1389</v>
      </c>
      <c r="J110" s="6">
        <f t="shared" si="28"/>
        <v>-386</v>
      </c>
      <c r="K110" s="6">
        <f t="shared" si="29"/>
        <v>60</v>
      </c>
      <c r="L110" s="7">
        <f t="shared" si="30"/>
        <v>-0.2250728862973761</v>
      </c>
      <c r="M110" s="7">
        <f t="shared" si="31"/>
        <v>4.5146726862302484E-2</v>
      </c>
      <c r="N110" s="8">
        <v>0.1061</v>
      </c>
      <c r="O110" s="8">
        <v>0.1234</v>
      </c>
      <c r="P110" s="3">
        <v>0.42599999999999999</v>
      </c>
      <c r="Q110" s="6">
        <f t="shared" si="32"/>
        <v>1.7299999999999996E-2</v>
      </c>
      <c r="R110" s="6">
        <f t="shared" si="33"/>
        <v>0.30259999999999998</v>
      </c>
      <c r="S110" s="7">
        <f t="shared" si="34"/>
        <v>0.16305372290292172</v>
      </c>
      <c r="T110" s="7">
        <f t="shared" si="35"/>
        <v>2.4521880064829822</v>
      </c>
      <c r="U110" s="10" t="s">
        <v>437</v>
      </c>
      <c r="V110" s="10" t="s">
        <v>438</v>
      </c>
      <c r="W110" s="3" t="s">
        <v>439</v>
      </c>
      <c r="X110" s="6">
        <f t="shared" si="36"/>
        <v>171180</v>
      </c>
      <c r="Y110" s="6">
        <f t="shared" si="37"/>
        <v>1500991</v>
      </c>
      <c r="Z110" s="7">
        <f t="shared" si="38"/>
        <v>0.44252568991145869</v>
      </c>
      <c r="AA110" s="7">
        <f t="shared" si="39"/>
        <v>2.6899239254128546</v>
      </c>
      <c r="AB110" s="4"/>
      <c r="AC110" s="5"/>
      <c r="AD110" s="4"/>
      <c r="AE110" s="4"/>
      <c r="AF110" s="5"/>
      <c r="AG110" s="6">
        <f t="shared" si="40"/>
        <v>0</v>
      </c>
      <c r="AH110" s="6">
        <f t="shared" si="41"/>
        <v>0</v>
      </c>
      <c r="AI110" s="7" t="e">
        <f t="shared" si="42"/>
        <v>#DIV/0!</v>
      </c>
      <c r="AJ110" s="7" t="e">
        <f t="shared" si="43"/>
        <v>#DIV/0!</v>
      </c>
      <c r="AK110" s="4"/>
      <c r="AL110" s="4"/>
      <c r="AM110" s="5"/>
      <c r="AN110" s="4">
        <v>1.5</v>
      </c>
      <c r="AO110" s="4">
        <v>1.48</v>
      </c>
      <c r="AP110" s="3">
        <v>1.47</v>
      </c>
      <c r="AQ110" s="9">
        <f t="shared" si="44"/>
        <v>-1.5</v>
      </c>
      <c r="AR110" s="9">
        <f t="shared" si="45"/>
        <v>-1.48</v>
      </c>
      <c r="AS110" s="9">
        <f t="shared" si="46"/>
        <v>-1.47</v>
      </c>
      <c r="AT110" s="6">
        <f t="shared" si="47"/>
        <v>2.0000000000000018E-2</v>
      </c>
      <c r="AU110" s="6">
        <f t="shared" si="48"/>
        <v>1.0000000000000009E-2</v>
      </c>
      <c r="AV110" s="7">
        <f t="shared" si="49"/>
        <v>-1.3333333333333345E-2</v>
      </c>
      <c r="AW110" s="7">
        <f t="shared" si="50"/>
        <v>-6.7567567567567632E-3</v>
      </c>
      <c r="AX110" s="1" t="s">
        <v>45</v>
      </c>
      <c r="AY110" s="1" t="e">
        <f t="shared" si="51"/>
        <v>#DIV/0!</v>
      </c>
      <c r="AZ110" s="1" t="b">
        <f t="shared" si="52"/>
        <v>0</v>
      </c>
      <c r="BA110" s="1" t="e">
        <f t="shared" si="53"/>
        <v>#DIV/0!</v>
      </c>
      <c r="BB110" s="15" t="e">
        <v>#N/A</v>
      </c>
      <c r="BC110" s="1">
        <v>29113.156080000001</v>
      </c>
      <c r="BD110" s="1" t="e">
        <f t="shared" si="54"/>
        <v>#DIV/0!</v>
      </c>
      <c r="BE110" s="1" t="b">
        <f t="shared" si="55"/>
        <v>0</v>
      </c>
    </row>
    <row r="111" spans="1:57" x14ac:dyDescent="0.25">
      <c r="A111" s="1" t="s">
        <v>440</v>
      </c>
      <c r="B111" s="1"/>
      <c r="C111" s="1"/>
      <c r="D111" s="2">
        <v>-1.958557260790079</v>
      </c>
      <c r="E111" s="2">
        <v>1.740555508462601</v>
      </c>
      <c r="F111" s="3">
        <v>-1.399727830699576</v>
      </c>
      <c r="G111" s="4">
        <v>5216</v>
      </c>
      <c r="H111" s="4">
        <v>6362</v>
      </c>
      <c r="I111" s="3">
        <v>5682</v>
      </c>
      <c r="J111" s="6">
        <f t="shared" si="28"/>
        <v>1146</v>
      </c>
      <c r="K111" s="6">
        <f t="shared" si="29"/>
        <v>-680</v>
      </c>
      <c r="L111" s="7">
        <f t="shared" si="30"/>
        <v>0.21970858895705522</v>
      </c>
      <c r="M111" s="7">
        <f t="shared" si="31"/>
        <v>-0.1068846274756366</v>
      </c>
      <c r="N111" s="8">
        <v>6.9550999999999998</v>
      </c>
      <c r="O111" s="8">
        <v>6.1677999999999997</v>
      </c>
      <c r="P111" s="3">
        <v>5.4721000000000002</v>
      </c>
      <c r="Q111" s="6">
        <f t="shared" si="32"/>
        <v>-0.78730000000000011</v>
      </c>
      <c r="R111" s="6">
        <f t="shared" si="33"/>
        <v>-0.69569999999999954</v>
      </c>
      <c r="S111" s="7">
        <f t="shared" si="34"/>
        <v>-0.11319750974105335</v>
      </c>
      <c r="T111" s="7">
        <f t="shared" si="35"/>
        <v>-0.11279548623496215</v>
      </c>
      <c r="U111" s="10" t="s">
        <v>441</v>
      </c>
      <c r="V111" s="10" t="s">
        <v>442</v>
      </c>
      <c r="W111" s="3" t="s">
        <v>443</v>
      </c>
      <c r="X111" s="6">
        <f t="shared" si="36"/>
        <v>-4758</v>
      </c>
      <c r="Y111" s="6">
        <f t="shared" si="37"/>
        <v>-2774</v>
      </c>
      <c r="Z111" s="7">
        <f t="shared" si="38"/>
        <v>-0.2277099784637473</v>
      </c>
      <c r="AA111" s="7">
        <f t="shared" si="39"/>
        <v>-0.17190307987854</v>
      </c>
      <c r="AB111" s="4"/>
      <c r="AC111" s="5"/>
      <c r="AD111" s="4"/>
      <c r="AE111" s="4"/>
      <c r="AF111" s="5"/>
      <c r="AG111" s="6">
        <f t="shared" si="40"/>
        <v>0</v>
      </c>
      <c r="AH111" s="6">
        <f t="shared" si="41"/>
        <v>0</v>
      </c>
      <c r="AI111" s="7" t="e">
        <f t="shared" si="42"/>
        <v>#DIV/0!</v>
      </c>
      <c r="AJ111" s="7" t="e">
        <f t="shared" si="43"/>
        <v>#DIV/0!</v>
      </c>
      <c r="AK111" s="4"/>
      <c r="AL111" s="4"/>
      <c r="AM111" s="5"/>
      <c r="AN111" s="4">
        <v>1769.55</v>
      </c>
      <c r="AO111" s="4">
        <v>1800.35</v>
      </c>
      <c r="AP111" s="3">
        <v>1775.15</v>
      </c>
      <c r="AQ111" s="9">
        <f t="shared" si="44"/>
        <v>-1769.55</v>
      </c>
      <c r="AR111" s="9">
        <f t="shared" si="45"/>
        <v>-1800.35</v>
      </c>
      <c r="AS111" s="9">
        <f t="shared" si="46"/>
        <v>-1775.15</v>
      </c>
      <c r="AT111" s="6">
        <f t="shared" si="47"/>
        <v>-30.799999999999955</v>
      </c>
      <c r="AU111" s="6">
        <f t="shared" si="48"/>
        <v>25.199999999999818</v>
      </c>
      <c r="AV111" s="7">
        <f t="shared" si="49"/>
        <v>1.7405555084626011E-2</v>
      </c>
      <c r="AW111" s="7">
        <f t="shared" si="50"/>
        <v>-1.3997278306995762E-2</v>
      </c>
      <c r="AX111" s="1" t="s">
        <v>45</v>
      </c>
      <c r="AY111" s="1" t="e">
        <f t="shared" si="51"/>
        <v>#DIV/0!</v>
      </c>
      <c r="AZ111" s="1" t="b">
        <f t="shared" si="52"/>
        <v>0</v>
      </c>
      <c r="BA111" s="1" t="e">
        <f t="shared" si="53"/>
        <v>#DIV/0!</v>
      </c>
      <c r="BB111" s="15" t="e">
        <v>#N/A</v>
      </c>
      <c r="BC111" s="1">
        <v>170501.49943649999</v>
      </c>
      <c r="BD111" s="1" t="e">
        <f t="shared" si="54"/>
        <v>#DIV/0!</v>
      </c>
      <c r="BE111" s="1" t="b">
        <f t="shared" si="55"/>
        <v>0</v>
      </c>
    </row>
    <row r="112" spans="1:57" x14ac:dyDescent="0.25">
      <c r="A112" s="1" t="s">
        <v>444</v>
      </c>
      <c r="B112" s="1"/>
      <c r="C112" s="1"/>
      <c r="D112" s="2">
        <v>-1.107833497214034</v>
      </c>
      <c r="E112" s="2">
        <v>-1.1732732334614751</v>
      </c>
      <c r="F112" s="3">
        <v>0.10731772754711311</v>
      </c>
      <c r="G112" s="4">
        <v>4474</v>
      </c>
      <c r="H112" s="4">
        <v>5056</v>
      </c>
      <c r="I112" s="3">
        <v>6631</v>
      </c>
      <c r="J112" s="6">
        <f t="shared" si="28"/>
        <v>582</v>
      </c>
      <c r="K112" s="6">
        <f t="shared" si="29"/>
        <v>1575</v>
      </c>
      <c r="L112" s="7">
        <f t="shared" si="30"/>
        <v>0.13008493518104605</v>
      </c>
      <c r="M112" s="7">
        <f t="shared" si="31"/>
        <v>0.31151107594936711</v>
      </c>
      <c r="N112" s="8">
        <v>3.7738</v>
      </c>
      <c r="O112" s="8">
        <v>5.7020000000000008</v>
      </c>
      <c r="P112" s="3">
        <v>5.9429999999999996</v>
      </c>
      <c r="Q112" s="6">
        <f t="shared" si="32"/>
        <v>1.9282000000000008</v>
      </c>
      <c r="R112" s="6">
        <f t="shared" si="33"/>
        <v>0.24099999999999877</v>
      </c>
      <c r="S112" s="7">
        <f t="shared" si="34"/>
        <v>0.5109438761990569</v>
      </c>
      <c r="T112" s="7">
        <f t="shared" si="35"/>
        <v>4.2265871623991362E-2</v>
      </c>
      <c r="U112" s="10" t="s">
        <v>445</v>
      </c>
      <c r="V112" s="10" t="s">
        <v>446</v>
      </c>
      <c r="W112" s="3" t="s">
        <v>447</v>
      </c>
      <c r="X112" s="6">
        <f t="shared" si="36"/>
        <v>21713</v>
      </c>
      <c r="Y112" s="6">
        <f t="shared" si="37"/>
        <v>-6034</v>
      </c>
      <c r="Z112" s="7">
        <f t="shared" si="38"/>
        <v>0.80314407249861286</v>
      </c>
      <c r="AA112" s="7">
        <f t="shared" si="39"/>
        <v>-0.12377943710511201</v>
      </c>
      <c r="AB112" s="4"/>
      <c r="AC112" s="5"/>
      <c r="AD112" s="4"/>
      <c r="AE112" s="4"/>
      <c r="AF112" s="5"/>
      <c r="AG112" s="6">
        <f t="shared" si="40"/>
        <v>0</v>
      </c>
      <c r="AH112" s="6">
        <f t="shared" si="41"/>
        <v>0</v>
      </c>
      <c r="AI112" s="7" t="e">
        <f t="shared" si="42"/>
        <v>#DIV/0!</v>
      </c>
      <c r="AJ112" s="7" t="e">
        <f t="shared" si="43"/>
        <v>#DIV/0!</v>
      </c>
      <c r="AK112" s="4"/>
      <c r="AL112" s="4"/>
      <c r="AM112" s="5"/>
      <c r="AN112" s="4">
        <v>754.3</v>
      </c>
      <c r="AO112" s="4">
        <v>745.45</v>
      </c>
      <c r="AP112" s="3">
        <v>746.25</v>
      </c>
      <c r="AQ112" s="9">
        <f t="shared" si="44"/>
        <v>-754.3</v>
      </c>
      <c r="AR112" s="9">
        <f t="shared" si="45"/>
        <v>-745.45</v>
      </c>
      <c r="AS112" s="9">
        <f t="shared" si="46"/>
        <v>-746.25</v>
      </c>
      <c r="AT112" s="6">
        <f t="shared" si="47"/>
        <v>8.8499999999999091</v>
      </c>
      <c r="AU112" s="6">
        <f t="shared" si="48"/>
        <v>-0.79999999999995453</v>
      </c>
      <c r="AV112" s="7">
        <f t="shared" si="49"/>
        <v>-1.1732732334614755E-2</v>
      </c>
      <c r="AW112" s="7">
        <f t="shared" si="50"/>
        <v>1.0731772754711307E-3</v>
      </c>
      <c r="AX112" s="1" t="s">
        <v>45</v>
      </c>
      <c r="AY112" s="1" t="e">
        <f t="shared" si="51"/>
        <v>#DIV/0!</v>
      </c>
      <c r="AZ112" s="1" t="b">
        <f t="shared" si="52"/>
        <v>0</v>
      </c>
      <c r="BA112" s="1" t="e">
        <f t="shared" si="53"/>
        <v>#DIV/0!</v>
      </c>
      <c r="BB112" s="15" t="e">
        <v>#N/A</v>
      </c>
      <c r="BC112" s="1">
        <v>137123.7954345</v>
      </c>
      <c r="BD112" s="1" t="e">
        <f t="shared" si="54"/>
        <v>#DIV/0!</v>
      </c>
      <c r="BE112" s="1" t="b">
        <f t="shared" si="55"/>
        <v>0</v>
      </c>
    </row>
    <row r="113" spans="1:57" x14ac:dyDescent="0.25">
      <c r="A113" s="1" t="s">
        <v>448</v>
      </c>
      <c r="B113" s="1"/>
      <c r="C113" s="1"/>
      <c r="D113" s="2">
        <v>-0.72899210634706735</v>
      </c>
      <c r="E113" s="2">
        <v>0.39502327511239688</v>
      </c>
      <c r="F113" s="3">
        <v>-1.6718185626776441</v>
      </c>
      <c r="G113" s="4">
        <v>21157</v>
      </c>
      <c r="H113" s="4">
        <v>18440</v>
      </c>
      <c r="I113" s="3">
        <v>15370</v>
      </c>
      <c r="J113" s="6">
        <f t="shared" si="28"/>
        <v>-2717</v>
      </c>
      <c r="K113" s="6">
        <f t="shared" si="29"/>
        <v>-3070</v>
      </c>
      <c r="L113" s="7">
        <f t="shared" si="30"/>
        <v>-0.12842085361818784</v>
      </c>
      <c r="M113" s="7">
        <f t="shared" si="31"/>
        <v>-0.16648590021691975</v>
      </c>
      <c r="N113" s="8">
        <v>74.811599999999999</v>
      </c>
      <c r="O113" s="8">
        <v>45.658299999999997</v>
      </c>
      <c r="P113" s="3">
        <v>41.952199999999998</v>
      </c>
      <c r="Q113" s="6">
        <f t="shared" si="32"/>
        <v>-29.153300000000002</v>
      </c>
      <c r="R113" s="6">
        <f t="shared" si="33"/>
        <v>-3.7060999999999993</v>
      </c>
      <c r="S113" s="7">
        <f t="shared" si="34"/>
        <v>-0.38968956685861555</v>
      </c>
      <c r="T113" s="7">
        <f t="shared" si="35"/>
        <v>-8.1170345807881586E-2</v>
      </c>
      <c r="U113" s="10" t="s">
        <v>449</v>
      </c>
      <c r="V113" s="10" t="s">
        <v>450</v>
      </c>
      <c r="W113" s="3" t="s">
        <v>451</v>
      </c>
      <c r="X113" s="6">
        <f t="shared" si="36"/>
        <v>-16428</v>
      </c>
      <c r="Y113" s="6">
        <f t="shared" si="37"/>
        <v>-4088</v>
      </c>
      <c r="Z113" s="7">
        <f t="shared" si="38"/>
        <v>-0.40092739475289813</v>
      </c>
      <c r="AA113" s="7">
        <f t="shared" si="39"/>
        <v>-0.16653766244347579</v>
      </c>
      <c r="AB113" s="4"/>
      <c r="AC113" s="5"/>
      <c r="AD113" s="4"/>
      <c r="AE113" s="4"/>
      <c r="AF113" s="5"/>
      <c r="AG113" s="6">
        <f t="shared" si="40"/>
        <v>0</v>
      </c>
      <c r="AH113" s="6">
        <f t="shared" si="41"/>
        <v>0</v>
      </c>
      <c r="AI113" s="7" t="e">
        <f t="shared" si="42"/>
        <v>#DIV/0!</v>
      </c>
      <c r="AJ113" s="7" t="e">
        <f t="shared" si="43"/>
        <v>#DIV/0!</v>
      </c>
      <c r="AK113" s="4"/>
      <c r="AL113" s="4"/>
      <c r="AM113" s="5"/>
      <c r="AN113" s="4">
        <v>8796.9500000000007</v>
      </c>
      <c r="AO113" s="4">
        <v>8831.7000000000007</v>
      </c>
      <c r="AP113" s="3">
        <v>8684.0499999999993</v>
      </c>
      <c r="AQ113" s="9">
        <f t="shared" si="44"/>
        <v>-8796.9500000000007</v>
      </c>
      <c r="AR113" s="9">
        <f t="shared" si="45"/>
        <v>-8831.7000000000007</v>
      </c>
      <c r="AS113" s="9">
        <f t="shared" si="46"/>
        <v>-8684.0499999999993</v>
      </c>
      <c r="AT113" s="6">
        <f t="shared" si="47"/>
        <v>-34.75</v>
      </c>
      <c r="AU113" s="6">
        <f t="shared" si="48"/>
        <v>147.65000000000146</v>
      </c>
      <c r="AV113" s="7">
        <f t="shared" si="49"/>
        <v>3.9502327511239691E-3</v>
      </c>
      <c r="AW113" s="7">
        <f t="shared" si="50"/>
        <v>-1.6718185626776436E-2</v>
      </c>
      <c r="AX113" s="1" t="s">
        <v>45</v>
      </c>
      <c r="AY113" s="1" t="e">
        <f t="shared" si="51"/>
        <v>#DIV/0!</v>
      </c>
      <c r="AZ113" s="1" t="b">
        <f t="shared" si="52"/>
        <v>0</v>
      </c>
      <c r="BA113" s="1" t="e">
        <f t="shared" si="53"/>
        <v>#DIV/0!</v>
      </c>
      <c r="BB113" s="15" t="e">
        <v>#N/A</v>
      </c>
      <c r="BC113" s="1">
        <v>34451.389949999997</v>
      </c>
      <c r="BD113" s="1" t="e">
        <f t="shared" si="54"/>
        <v>#DIV/0!</v>
      </c>
      <c r="BE113" s="1" t="b">
        <f t="shared" si="55"/>
        <v>0</v>
      </c>
    </row>
    <row r="114" spans="1:57" x14ac:dyDescent="0.25">
      <c r="A114" s="1" t="s">
        <v>452</v>
      </c>
      <c r="B114" s="1"/>
      <c r="C114" s="1"/>
      <c r="D114" s="2">
        <v>-2.01309004363348</v>
      </c>
      <c r="E114" s="2">
        <v>0.94626049994940009</v>
      </c>
      <c r="F114" s="3">
        <v>-2.1153942553511449</v>
      </c>
      <c r="G114" s="4">
        <v>716</v>
      </c>
      <c r="H114" s="4">
        <v>790</v>
      </c>
      <c r="I114" s="3">
        <v>1036</v>
      </c>
      <c r="J114" s="6">
        <f t="shared" si="28"/>
        <v>74</v>
      </c>
      <c r="K114" s="6">
        <f t="shared" si="29"/>
        <v>246</v>
      </c>
      <c r="L114" s="7">
        <f t="shared" si="30"/>
        <v>0.10335195530726257</v>
      </c>
      <c r="M114" s="7">
        <f t="shared" si="31"/>
        <v>0.31139240506329113</v>
      </c>
      <c r="N114" s="8">
        <v>0.28039999999999998</v>
      </c>
      <c r="O114" s="8">
        <v>0.23269999999999999</v>
      </c>
      <c r="P114" s="3">
        <v>0.52350000000000008</v>
      </c>
      <c r="Q114" s="6">
        <f t="shared" si="32"/>
        <v>-4.7699999999999992E-2</v>
      </c>
      <c r="R114" s="6">
        <f t="shared" si="33"/>
        <v>0.29080000000000006</v>
      </c>
      <c r="S114" s="7">
        <f t="shared" si="34"/>
        <v>-0.170114122681883</v>
      </c>
      <c r="T114" s="7">
        <f t="shared" si="35"/>
        <v>1.2496776966050711</v>
      </c>
      <c r="U114" s="10" t="s">
        <v>453</v>
      </c>
      <c r="V114" s="10" t="s">
        <v>454</v>
      </c>
      <c r="W114" s="3" t="s">
        <v>455</v>
      </c>
      <c r="X114" s="6">
        <f t="shared" si="36"/>
        <v>-2701</v>
      </c>
      <c r="Y114" s="6">
        <f t="shared" si="37"/>
        <v>9587</v>
      </c>
      <c r="Z114" s="7">
        <f t="shared" si="38"/>
        <v>-0.25901419255849634</v>
      </c>
      <c r="AA114" s="7">
        <f t="shared" si="39"/>
        <v>1.2407143781545231</v>
      </c>
      <c r="AB114" s="4"/>
      <c r="AC114" s="5"/>
      <c r="AD114" s="4"/>
      <c r="AE114" s="4"/>
      <c r="AF114" s="5"/>
      <c r="AG114" s="6">
        <f t="shared" si="40"/>
        <v>0</v>
      </c>
      <c r="AH114" s="6">
        <f t="shared" si="41"/>
        <v>0</v>
      </c>
      <c r="AI114" s="7" t="e">
        <f t="shared" si="42"/>
        <v>#DIV/0!</v>
      </c>
      <c r="AJ114" s="7" t="e">
        <f t="shared" si="43"/>
        <v>#DIV/0!</v>
      </c>
      <c r="AK114" s="4"/>
      <c r="AL114" s="4"/>
      <c r="AM114" s="5"/>
      <c r="AN114" s="4">
        <v>197.62</v>
      </c>
      <c r="AO114" s="4">
        <v>199.49</v>
      </c>
      <c r="AP114" s="3">
        <v>195.27</v>
      </c>
      <c r="AQ114" s="9">
        <f t="shared" si="44"/>
        <v>-197.62</v>
      </c>
      <c r="AR114" s="9">
        <f t="shared" si="45"/>
        <v>-199.49</v>
      </c>
      <c r="AS114" s="9">
        <f t="shared" si="46"/>
        <v>-195.27</v>
      </c>
      <c r="AT114" s="6">
        <f t="shared" si="47"/>
        <v>-1.8700000000000045</v>
      </c>
      <c r="AU114" s="6">
        <f t="shared" si="48"/>
        <v>4.2199999999999989</v>
      </c>
      <c r="AV114" s="7">
        <f t="shared" si="49"/>
        <v>9.4626049994940009E-3</v>
      </c>
      <c r="AW114" s="7">
        <f t="shared" si="50"/>
        <v>-2.1153942553511447E-2</v>
      </c>
      <c r="AX114" s="1" t="s">
        <v>45</v>
      </c>
      <c r="AY114" s="1" t="e">
        <f t="shared" si="51"/>
        <v>#DIV/0!</v>
      </c>
      <c r="AZ114" s="1" t="b">
        <f t="shared" si="52"/>
        <v>0</v>
      </c>
      <c r="BA114" s="1" t="e">
        <f t="shared" si="53"/>
        <v>#DIV/0!</v>
      </c>
      <c r="BB114" s="15" t="e">
        <v>#N/A</v>
      </c>
      <c r="BC114" s="1">
        <v>752971.06127249997</v>
      </c>
      <c r="BD114" s="1" t="e">
        <f t="shared" si="54"/>
        <v>#DIV/0!</v>
      </c>
      <c r="BE114" s="1" t="b">
        <f t="shared" si="55"/>
        <v>0</v>
      </c>
    </row>
    <row r="115" spans="1:57" x14ac:dyDescent="0.25">
      <c r="A115" s="1" t="s">
        <v>456</v>
      </c>
      <c r="B115" s="1"/>
      <c r="C115" s="1"/>
      <c r="D115" s="2">
        <v>-2.299620450993515</v>
      </c>
      <c r="E115" s="2">
        <v>3.7705667276051189</v>
      </c>
      <c r="F115" s="3">
        <v>-1.5525214710416231</v>
      </c>
      <c r="G115" s="4">
        <v>2784</v>
      </c>
      <c r="H115" s="4">
        <v>7719</v>
      </c>
      <c r="I115" s="3">
        <v>2863</v>
      </c>
      <c r="J115" s="6">
        <f t="shared" si="28"/>
        <v>4935</v>
      </c>
      <c r="K115" s="6">
        <f t="shared" si="29"/>
        <v>-4856</v>
      </c>
      <c r="L115" s="7">
        <f t="shared" si="30"/>
        <v>1.7726293103448276</v>
      </c>
      <c r="M115" s="7">
        <f t="shared" si="31"/>
        <v>-0.6290970332944682</v>
      </c>
      <c r="N115" s="8">
        <v>1.246</v>
      </c>
      <c r="O115" s="8">
        <v>3.4944000000000002</v>
      </c>
      <c r="P115" s="3">
        <v>1.1918</v>
      </c>
      <c r="Q115" s="6">
        <f t="shared" si="32"/>
        <v>2.2484000000000002</v>
      </c>
      <c r="R115" s="6">
        <f t="shared" si="33"/>
        <v>-2.3026</v>
      </c>
      <c r="S115" s="7">
        <f t="shared" si="34"/>
        <v>1.8044943820224721</v>
      </c>
      <c r="T115" s="7">
        <f t="shared" si="35"/>
        <v>-0.65894001831501825</v>
      </c>
      <c r="U115" s="10" t="s">
        <v>457</v>
      </c>
      <c r="V115" s="10" t="s">
        <v>458</v>
      </c>
      <c r="W115" s="3" t="s">
        <v>459</v>
      </c>
      <c r="X115" s="6">
        <f t="shared" si="36"/>
        <v>14614</v>
      </c>
      <c r="Y115" s="6">
        <f t="shared" si="37"/>
        <v>-19095</v>
      </c>
      <c r="Z115" s="7">
        <f t="shared" si="38"/>
        <v>0.95930156229486674</v>
      </c>
      <c r="AA115" s="7">
        <f t="shared" si="39"/>
        <v>-0.63974135620477079</v>
      </c>
      <c r="AB115" s="4"/>
      <c r="AC115" s="5"/>
      <c r="AD115" s="4"/>
      <c r="AE115" s="4"/>
      <c r="AF115" s="5"/>
      <c r="AG115" s="6">
        <f t="shared" si="40"/>
        <v>0</v>
      </c>
      <c r="AH115" s="6">
        <f t="shared" si="41"/>
        <v>0</v>
      </c>
      <c r="AI115" s="7" t="e">
        <f t="shared" si="42"/>
        <v>#DIV/0!</v>
      </c>
      <c r="AJ115" s="7" t="e">
        <f t="shared" si="43"/>
        <v>#DIV/0!</v>
      </c>
      <c r="AK115" s="4"/>
      <c r="AL115" s="4"/>
      <c r="AM115" s="5"/>
      <c r="AN115" s="4">
        <v>437.6</v>
      </c>
      <c r="AO115" s="4">
        <v>454.1</v>
      </c>
      <c r="AP115" s="3">
        <v>447.05</v>
      </c>
      <c r="AQ115" s="9">
        <f t="shared" si="44"/>
        <v>-437.6</v>
      </c>
      <c r="AR115" s="9">
        <f t="shared" si="45"/>
        <v>-454.1</v>
      </c>
      <c r="AS115" s="9">
        <f t="shared" si="46"/>
        <v>-447.05</v>
      </c>
      <c r="AT115" s="6">
        <f t="shared" si="47"/>
        <v>-16.5</v>
      </c>
      <c r="AU115" s="6">
        <f t="shared" si="48"/>
        <v>7.0500000000000114</v>
      </c>
      <c r="AV115" s="7">
        <f t="shared" si="49"/>
        <v>3.7705667276051187E-2</v>
      </c>
      <c r="AW115" s="7">
        <f t="shared" si="50"/>
        <v>-1.5525214710416232E-2</v>
      </c>
      <c r="AX115" s="1" t="s">
        <v>45</v>
      </c>
      <c r="AY115" s="1" t="e">
        <f t="shared" si="51"/>
        <v>#DIV/0!</v>
      </c>
      <c r="AZ115" s="1" t="b">
        <f t="shared" si="52"/>
        <v>0</v>
      </c>
      <c r="BA115" s="1" t="e">
        <f t="shared" si="53"/>
        <v>#DIV/0!</v>
      </c>
      <c r="BB115" s="15" t="e">
        <v>#N/A</v>
      </c>
      <c r="BC115" s="1">
        <v>38132.434171000001</v>
      </c>
      <c r="BD115" s="1" t="e">
        <f t="shared" si="54"/>
        <v>#DIV/0!</v>
      </c>
      <c r="BE115" s="1" t="b">
        <f t="shared" si="55"/>
        <v>0</v>
      </c>
    </row>
    <row r="116" spans="1:57" x14ac:dyDescent="0.25">
      <c r="A116" s="1" t="s">
        <v>460</v>
      </c>
      <c r="B116" s="1"/>
      <c r="C116" s="1"/>
      <c r="D116" s="2">
        <v>-0.99511023419404354</v>
      </c>
      <c r="E116" s="2">
        <v>-1.291049302486782</v>
      </c>
      <c r="F116" s="3">
        <v>0.88219803370786121</v>
      </c>
      <c r="G116" s="4">
        <v>6836</v>
      </c>
      <c r="H116" s="4">
        <v>8255</v>
      </c>
      <c r="I116" s="3">
        <v>4293</v>
      </c>
      <c r="J116" s="6">
        <f t="shared" si="28"/>
        <v>1419</v>
      </c>
      <c r="K116" s="6">
        <f t="shared" si="29"/>
        <v>-3962</v>
      </c>
      <c r="L116" s="7">
        <f t="shared" si="30"/>
        <v>0.20757753071971913</v>
      </c>
      <c r="M116" s="7">
        <f t="shared" si="31"/>
        <v>-0.47995154451847366</v>
      </c>
      <c r="N116" s="8">
        <v>2.4935999999999998</v>
      </c>
      <c r="O116" s="8">
        <v>3.4773999999999998</v>
      </c>
      <c r="P116" s="3">
        <v>2.0585</v>
      </c>
      <c r="Q116" s="6">
        <f t="shared" si="32"/>
        <v>0.98380000000000001</v>
      </c>
      <c r="R116" s="6">
        <f t="shared" si="33"/>
        <v>-1.4188999999999998</v>
      </c>
      <c r="S116" s="7">
        <f t="shared" si="34"/>
        <v>0.39452999679178702</v>
      </c>
      <c r="T116" s="7">
        <f t="shared" si="35"/>
        <v>-0.40803473859780293</v>
      </c>
      <c r="U116" s="10" t="s">
        <v>461</v>
      </c>
      <c r="V116" s="10" t="s">
        <v>462</v>
      </c>
      <c r="W116" s="3" t="s">
        <v>463</v>
      </c>
      <c r="X116" s="6">
        <f t="shared" si="36"/>
        <v>6389</v>
      </c>
      <c r="Y116" s="6">
        <f t="shared" si="37"/>
        <v>-16038</v>
      </c>
      <c r="Z116" s="7">
        <f t="shared" si="38"/>
        <v>0.13570230029098787</v>
      </c>
      <c r="AA116" s="7">
        <f t="shared" si="39"/>
        <v>-0.2999438937722087</v>
      </c>
      <c r="AB116" s="4"/>
      <c r="AC116" s="5"/>
      <c r="AD116" s="4"/>
      <c r="AE116" s="4"/>
      <c r="AF116" s="5"/>
      <c r="AG116" s="6">
        <f t="shared" si="40"/>
        <v>0</v>
      </c>
      <c r="AH116" s="6">
        <f t="shared" si="41"/>
        <v>0</v>
      </c>
      <c r="AI116" s="7" t="e">
        <f t="shared" si="42"/>
        <v>#DIV/0!</v>
      </c>
      <c r="AJ116" s="7" t="e">
        <f t="shared" si="43"/>
        <v>#DIV/0!</v>
      </c>
      <c r="AK116" s="4"/>
      <c r="AL116" s="4"/>
      <c r="AM116" s="5"/>
      <c r="AN116" s="4">
        <v>230.82</v>
      </c>
      <c r="AO116" s="4">
        <v>227.84</v>
      </c>
      <c r="AP116" s="3">
        <v>229.85</v>
      </c>
      <c r="AQ116" s="9">
        <f t="shared" si="44"/>
        <v>-230.82</v>
      </c>
      <c r="AR116" s="9">
        <f t="shared" si="45"/>
        <v>-227.84</v>
      </c>
      <c r="AS116" s="9">
        <f t="shared" si="46"/>
        <v>-229.85</v>
      </c>
      <c r="AT116" s="6">
        <f t="shared" si="47"/>
        <v>2.9799999999999898</v>
      </c>
      <c r="AU116" s="6">
        <f t="shared" si="48"/>
        <v>-2.0099999999999909</v>
      </c>
      <c r="AV116" s="7">
        <f t="shared" si="49"/>
        <v>-1.2910493024867818E-2</v>
      </c>
      <c r="AW116" s="7">
        <f t="shared" si="50"/>
        <v>8.8219803370786117E-3</v>
      </c>
      <c r="AX116" s="1" t="s">
        <v>45</v>
      </c>
      <c r="AY116" s="1" t="e">
        <f t="shared" si="51"/>
        <v>#DIV/0!</v>
      </c>
      <c r="AZ116" s="1" t="b">
        <f t="shared" si="52"/>
        <v>0</v>
      </c>
      <c r="BA116" s="1" t="e">
        <f t="shared" si="53"/>
        <v>#DIV/0!</v>
      </c>
      <c r="BB116" s="15" t="e">
        <v>#N/A</v>
      </c>
      <c r="BC116" s="1">
        <v>5298.7085980000002</v>
      </c>
      <c r="BD116" s="1" t="e">
        <f t="shared" si="54"/>
        <v>#DIV/0!</v>
      </c>
      <c r="BE116" s="1" t="b">
        <f t="shared" si="55"/>
        <v>0</v>
      </c>
    </row>
    <row r="117" spans="1:57" x14ac:dyDescent="0.25">
      <c r="A117" s="1" t="s">
        <v>464</v>
      </c>
      <c r="B117" s="1"/>
      <c r="C117" s="1"/>
      <c r="D117" s="2">
        <v>-1.2391297422992411</v>
      </c>
      <c r="E117" s="2">
        <v>0.26125661205005513</v>
      </c>
      <c r="F117" s="3">
        <v>0.72703876467749429</v>
      </c>
      <c r="G117" s="4">
        <v>17083</v>
      </c>
      <c r="H117" s="4">
        <v>22372</v>
      </c>
      <c r="I117" s="3">
        <v>37271</v>
      </c>
      <c r="J117" s="6">
        <f t="shared" si="28"/>
        <v>5289</v>
      </c>
      <c r="K117" s="6">
        <f t="shared" si="29"/>
        <v>14899</v>
      </c>
      <c r="L117" s="7">
        <f t="shared" si="30"/>
        <v>0.30960604109348477</v>
      </c>
      <c r="M117" s="7">
        <f t="shared" si="31"/>
        <v>0.66596638655462181</v>
      </c>
      <c r="N117" s="8">
        <v>64.511700000000005</v>
      </c>
      <c r="O117" s="8">
        <v>47.552399999999999</v>
      </c>
      <c r="P117" s="3">
        <v>92.794799999999995</v>
      </c>
      <c r="Q117" s="6">
        <f t="shared" si="32"/>
        <v>-16.959300000000006</v>
      </c>
      <c r="R117" s="6">
        <f t="shared" si="33"/>
        <v>45.242399999999996</v>
      </c>
      <c r="S117" s="7">
        <f t="shared" si="34"/>
        <v>-0.26288719720608827</v>
      </c>
      <c r="T117" s="7">
        <f t="shared" si="35"/>
        <v>0.95142201024553963</v>
      </c>
      <c r="U117" s="10" t="s">
        <v>465</v>
      </c>
      <c r="V117" s="10" t="s">
        <v>466</v>
      </c>
      <c r="W117" s="3" t="s">
        <v>467</v>
      </c>
      <c r="X117" s="6">
        <f t="shared" si="36"/>
        <v>-138782</v>
      </c>
      <c r="Y117" s="6">
        <f t="shared" si="37"/>
        <v>155812</v>
      </c>
      <c r="Z117" s="7">
        <f t="shared" si="38"/>
        <v>-0.42410759306060208</v>
      </c>
      <c r="AA117" s="7">
        <f t="shared" si="39"/>
        <v>0.82680378453815584</v>
      </c>
      <c r="AB117" s="4"/>
      <c r="AC117" s="5"/>
      <c r="AD117" s="4"/>
      <c r="AE117" s="4"/>
      <c r="AF117" s="5"/>
      <c r="AG117" s="6">
        <f t="shared" si="40"/>
        <v>0</v>
      </c>
      <c r="AH117" s="6">
        <f t="shared" si="41"/>
        <v>0</v>
      </c>
      <c r="AI117" s="7" t="e">
        <f t="shared" si="42"/>
        <v>#DIV/0!</v>
      </c>
      <c r="AJ117" s="7" t="e">
        <f t="shared" si="43"/>
        <v>#DIV/0!</v>
      </c>
      <c r="AK117" s="4"/>
      <c r="AL117" s="4"/>
      <c r="AM117" s="5"/>
      <c r="AN117" s="4">
        <v>1550.2</v>
      </c>
      <c r="AO117" s="4">
        <v>1554.25</v>
      </c>
      <c r="AP117" s="3">
        <v>1565.55</v>
      </c>
      <c r="AQ117" s="9">
        <f t="shared" si="44"/>
        <v>-1550.2</v>
      </c>
      <c r="AR117" s="9">
        <f t="shared" si="45"/>
        <v>-1554.25</v>
      </c>
      <c r="AS117" s="9">
        <f t="shared" si="46"/>
        <v>-1565.55</v>
      </c>
      <c r="AT117" s="6">
        <f t="shared" si="47"/>
        <v>-4.0499999999999545</v>
      </c>
      <c r="AU117" s="6">
        <f t="shared" si="48"/>
        <v>-11.299999999999955</v>
      </c>
      <c r="AV117" s="7">
        <f t="shared" si="49"/>
        <v>2.6125661205005511E-3</v>
      </c>
      <c r="AW117" s="7">
        <f t="shared" si="50"/>
        <v>7.2703876467749423E-3</v>
      </c>
      <c r="AX117" s="1" t="s">
        <v>45</v>
      </c>
      <c r="AY117" s="1" t="e">
        <f t="shared" si="51"/>
        <v>#DIV/0!</v>
      </c>
      <c r="AZ117" s="1" t="b">
        <f t="shared" si="52"/>
        <v>0</v>
      </c>
      <c r="BA117" s="1" t="e">
        <f t="shared" si="53"/>
        <v>#DIV/0!</v>
      </c>
      <c r="BB117" s="15" t="e">
        <v>#N/A</v>
      </c>
      <c r="BC117" s="1">
        <v>76059.194399999993</v>
      </c>
      <c r="BD117" s="1" t="e">
        <f t="shared" si="54"/>
        <v>#DIV/0!</v>
      </c>
      <c r="BE117" s="1" t="str">
        <f t="shared" si="55"/>
        <v>buy</v>
      </c>
    </row>
    <row r="118" spans="1:57" x14ac:dyDescent="0.25">
      <c r="A118" s="1" t="s">
        <v>468</v>
      </c>
      <c r="B118" s="1"/>
      <c r="C118" s="1"/>
      <c r="D118" s="2">
        <v>-0.32354279358980148</v>
      </c>
      <c r="E118" s="2">
        <v>-1.2375107775016529</v>
      </c>
      <c r="F118" s="3">
        <v>1.1657166332871181</v>
      </c>
      <c r="G118" s="4">
        <v>20159</v>
      </c>
      <c r="H118" s="4">
        <v>14094</v>
      </c>
      <c r="I118" s="3">
        <v>15925</v>
      </c>
      <c r="J118" s="6">
        <f t="shared" si="28"/>
        <v>-6065</v>
      </c>
      <c r="K118" s="6">
        <f t="shared" si="29"/>
        <v>1831</v>
      </c>
      <c r="L118" s="7">
        <f t="shared" si="30"/>
        <v>-0.30085817748896276</v>
      </c>
      <c r="M118" s="7">
        <f t="shared" si="31"/>
        <v>0.12991343834255711</v>
      </c>
      <c r="N118" s="8">
        <v>20.6296</v>
      </c>
      <c r="O118" s="8">
        <v>16.883700000000001</v>
      </c>
      <c r="P118" s="3">
        <v>20.948</v>
      </c>
      <c r="Q118" s="6">
        <f t="shared" si="32"/>
        <v>-3.7458999999999989</v>
      </c>
      <c r="R118" s="6">
        <f t="shared" si="33"/>
        <v>4.0642999999999994</v>
      </c>
      <c r="S118" s="7">
        <f t="shared" si="34"/>
        <v>-0.18157889634311858</v>
      </c>
      <c r="T118" s="7">
        <f t="shared" si="35"/>
        <v>0.24072330117213639</v>
      </c>
      <c r="U118" s="10" t="s">
        <v>469</v>
      </c>
      <c r="V118" s="10" t="s">
        <v>470</v>
      </c>
      <c r="W118" s="3" t="s">
        <v>471</v>
      </c>
      <c r="X118" s="6">
        <f t="shared" si="36"/>
        <v>-39132</v>
      </c>
      <c r="Y118" s="6">
        <f t="shared" si="37"/>
        <v>13595</v>
      </c>
      <c r="Z118" s="7">
        <f t="shared" si="38"/>
        <v>-0.41535228310017619</v>
      </c>
      <c r="AA118" s="7">
        <f t="shared" si="39"/>
        <v>0.2468138411822374</v>
      </c>
      <c r="AB118" s="4"/>
      <c r="AC118" s="5"/>
      <c r="AD118" s="4"/>
      <c r="AE118" s="4"/>
      <c r="AF118" s="5"/>
      <c r="AG118" s="6">
        <f t="shared" si="40"/>
        <v>0</v>
      </c>
      <c r="AH118" s="6">
        <f t="shared" si="41"/>
        <v>0</v>
      </c>
      <c r="AI118" s="7" t="e">
        <f t="shared" si="42"/>
        <v>#DIV/0!</v>
      </c>
      <c r="AJ118" s="7" t="e">
        <f t="shared" si="43"/>
        <v>#DIV/0!</v>
      </c>
      <c r="AK118" s="4"/>
      <c r="AL118" s="4"/>
      <c r="AM118" s="5"/>
      <c r="AN118" s="4">
        <v>985.85</v>
      </c>
      <c r="AO118" s="4">
        <v>973.65</v>
      </c>
      <c r="AP118" s="3">
        <v>985</v>
      </c>
      <c r="AQ118" s="9">
        <f t="shared" si="44"/>
        <v>-985.85</v>
      </c>
      <c r="AR118" s="9">
        <f t="shared" si="45"/>
        <v>-973.65</v>
      </c>
      <c r="AS118" s="9">
        <f t="shared" si="46"/>
        <v>-985</v>
      </c>
      <c r="AT118" s="6">
        <f t="shared" si="47"/>
        <v>12.200000000000045</v>
      </c>
      <c r="AU118" s="6">
        <f t="shared" si="48"/>
        <v>-11.350000000000023</v>
      </c>
      <c r="AV118" s="7">
        <f t="shared" si="49"/>
        <v>-1.237510777501653E-2</v>
      </c>
      <c r="AW118" s="7">
        <f t="shared" si="50"/>
        <v>1.1657166332871179E-2</v>
      </c>
      <c r="AX118" s="1" t="s">
        <v>45</v>
      </c>
      <c r="AY118" s="1" t="e">
        <f t="shared" si="51"/>
        <v>#DIV/0!</v>
      </c>
      <c r="AZ118" s="1" t="b">
        <f t="shared" si="52"/>
        <v>0</v>
      </c>
      <c r="BA118" s="1" t="e">
        <f t="shared" si="53"/>
        <v>#DIV/0!</v>
      </c>
      <c r="BB118" s="15" t="e">
        <v>#N/A</v>
      </c>
      <c r="BC118" s="1">
        <v>90900.472410000002</v>
      </c>
      <c r="BD118" s="1" t="e">
        <f t="shared" si="54"/>
        <v>#DIV/0!</v>
      </c>
      <c r="BE118" s="1" t="str">
        <f t="shared" si="55"/>
        <v>buy</v>
      </c>
    </row>
    <row r="119" spans="1:57" x14ac:dyDescent="0.25">
      <c r="A119" s="1" t="s">
        <v>472</v>
      </c>
      <c r="B119" s="1"/>
      <c r="C119" s="1"/>
      <c r="D119" s="2">
        <v>0.75265782293724448</v>
      </c>
      <c r="E119" s="2">
        <v>6.5365580352967759E-2</v>
      </c>
      <c r="F119" s="3">
        <v>-1.5490854796565849</v>
      </c>
      <c r="G119" s="4">
        <v>15065</v>
      </c>
      <c r="H119" s="4">
        <v>10504</v>
      </c>
      <c r="I119" s="3">
        <v>12033</v>
      </c>
      <c r="J119" s="6">
        <f t="shared" si="28"/>
        <v>-4561</v>
      </c>
      <c r="K119" s="6">
        <f t="shared" si="29"/>
        <v>1529</v>
      </c>
      <c r="L119" s="7">
        <f t="shared" si="30"/>
        <v>-0.30275472950547627</v>
      </c>
      <c r="M119" s="7">
        <f t="shared" si="31"/>
        <v>0.14556359482102058</v>
      </c>
      <c r="N119" s="8">
        <v>21.912500000000001</v>
      </c>
      <c r="O119" s="8">
        <v>15.2019</v>
      </c>
      <c r="P119" s="3">
        <v>13.4025</v>
      </c>
      <c r="Q119" s="6">
        <f t="shared" si="32"/>
        <v>-6.7106000000000012</v>
      </c>
      <c r="R119" s="6">
        <f t="shared" si="33"/>
        <v>-1.7994000000000003</v>
      </c>
      <c r="S119" s="7">
        <f t="shared" si="34"/>
        <v>-0.30624529378208787</v>
      </c>
      <c r="T119" s="7">
        <f t="shared" si="35"/>
        <v>-0.11836678309948101</v>
      </c>
      <c r="U119" s="10" t="s">
        <v>473</v>
      </c>
      <c r="V119" s="10" t="s">
        <v>474</v>
      </c>
      <c r="W119" s="3" t="s">
        <v>475</v>
      </c>
      <c r="X119" s="6">
        <f t="shared" si="36"/>
        <v>-210734</v>
      </c>
      <c r="Y119" s="6">
        <f t="shared" si="37"/>
        <v>-93388</v>
      </c>
      <c r="Z119" s="7">
        <f t="shared" si="38"/>
        <v>-0.19894022654946789</v>
      </c>
      <c r="AA119" s="7">
        <f t="shared" si="39"/>
        <v>-0.11005610754358322</v>
      </c>
      <c r="AB119" s="4"/>
      <c r="AC119" s="5"/>
      <c r="AD119" s="4"/>
      <c r="AE119" s="4"/>
      <c r="AF119" s="5"/>
      <c r="AG119" s="6">
        <f t="shared" si="40"/>
        <v>0</v>
      </c>
      <c r="AH119" s="6">
        <f t="shared" si="41"/>
        <v>0</v>
      </c>
      <c r="AI119" s="7" t="e">
        <f t="shared" si="42"/>
        <v>#DIV/0!</v>
      </c>
      <c r="AJ119" s="7" t="e">
        <f t="shared" si="43"/>
        <v>#DIV/0!</v>
      </c>
      <c r="AK119" s="4"/>
      <c r="AL119" s="4"/>
      <c r="AM119" s="5"/>
      <c r="AN119" s="4">
        <v>107.09</v>
      </c>
      <c r="AO119" s="4">
        <v>107.16</v>
      </c>
      <c r="AP119" s="3">
        <v>105.5</v>
      </c>
      <c r="AQ119" s="9">
        <f t="shared" si="44"/>
        <v>-107.09</v>
      </c>
      <c r="AR119" s="9">
        <f t="shared" si="45"/>
        <v>-107.16</v>
      </c>
      <c r="AS119" s="9">
        <f t="shared" si="46"/>
        <v>-105.5</v>
      </c>
      <c r="AT119" s="6">
        <f t="shared" si="47"/>
        <v>-6.9999999999993179E-2</v>
      </c>
      <c r="AU119" s="6">
        <f t="shared" si="48"/>
        <v>1.6599999999999966</v>
      </c>
      <c r="AV119" s="7">
        <f t="shared" si="49"/>
        <v>6.5365580352967764E-4</v>
      </c>
      <c r="AW119" s="7">
        <f t="shared" si="50"/>
        <v>-1.5490854796565852E-2</v>
      </c>
      <c r="AX119" s="1" t="s">
        <v>45</v>
      </c>
      <c r="AY119" s="1" t="e">
        <f t="shared" si="51"/>
        <v>#DIV/0!</v>
      </c>
      <c r="AZ119" s="1" t="b">
        <f t="shared" si="52"/>
        <v>0</v>
      </c>
      <c r="BA119" s="1" t="e">
        <f t="shared" si="53"/>
        <v>#DIV/0!</v>
      </c>
      <c r="BB119" s="15" t="e">
        <v>#N/A</v>
      </c>
      <c r="BC119" s="1">
        <v>134695.362284</v>
      </c>
      <c r="BD119" s="1" t="e">
        <f t="shared" si="54"/>
        <v>#DIV/0!</v>
      </c>
      <c r="BE119" s="1" t="b">
        <f t="shared" si="55"/>
        <v>0</v>
      </c>
    </row>
    <row r="120" spans="1:57" x14ac:dyDescent="0.25">
      <c r="A120" s="1" t="s">
        <v>476</v>
      </c>
      <c r="B120" s="1"/>
      <c r="C120" s="1">
        <v>6.3E-3</v>
      </c>
      <c r="D120" s="2">
        <v>-0.17539562775043829</v>
      </c>
      <c r="E120" s="2">
        <v>4.5113139003875993E-2</v>
      </c>
      <c r="F120" s="3">
        <v>0.87654067053778517</v>
      </c>
      <c r="G120" s="4">
        <v>26836</v>
      </c>
      <c r="H120" s="4">
        <v>24106</v>
      </c>
      <c r="I120" s="3">
        <v>41030</v>
      </c>
      <c r="J120" s="6">
        <f t="shared" si="28"/>
        <v>-2730</v>
      </c>
      <c r="K120" s="6">
        <f t="shared" si="29"/>
        <v>16924</v>
      </c>
      <c r="L120" s="7">
        <f t="shared" si="30"/>
        <v>-0.10172902071843792</v>
      </c>
      <c r="M120" s="7">
        <f t="shared" si="31"/>
        <v>0.70206587571558943</v>
      </c>
      <c r="N120" s="8">
        <v>200.85120000000001</v>
      </c>
      <c r="O120" s="8">
        <v>111.11369999999999</v>
      </c>
      <c r="P120" s="3">
        <v>188.60659999999999</v>
      </c>
      <c r="Q120" s="6">
        <f t="shared" si="32"/>
        <v>-89.737500000000011</v>
      </c>
      <c r="R120" s="6">
        <f t="shared" si="33"/>
        <v>77.492899999999992</v>
      </c>
      <c r="S120" s="7">
        <f t="shared" si="34"/>
        <v>-0.44678597887391269</v>
      </c>
      <c r="T120" s="7">
        <f t="shared" si="35"/>
        <v>0.69741985011749219</v>
      </c>
      <c r="U120" s="10" t="s">
        <v>477</v>
      </c>
      <c r="V120" s="10" t="s">
        <v>478</v>
      </c>
      <c r="W120" s="3" t="s">
        <v>479</v>
      </c>
      <c r="X120" s="6">
        <f t="shared" si="36"/>
        <v>-128331</v>
      </c>
      <c r="Y120" s="6">
        <f t="shared" si="37"/>
        <v>46809</v>
      </c>
      <c r="Z120" s="7">
        <f t="shared" si="38"/>
        <v>-0.65785467128027686</v>
      </c>
      <c r="AA120" s="7">
        <f t="shared" si="39"/>
        <v>0.70132146709816612</v>
      </c>
      <c r="AB120" s="4">
        <v>1375</v>
      </c>
      <c r="AC120" s="5">
        <v>-6625</v>
      </c>
      <c r="AD120" s="4">
        <v>177</v>
      </c>
      <c r="AE120" s="4">
        <v>107</v>
      </c>
      <c r="AF120" s="5">
        <v>417</v>
      </c>
      <c r="AG120" s="6">
        <f t="shared" si="40"/>
        <v>-70</v>
      </c>
      <c r="AH120" s="6">
        <f t="shared" si="41"/>
        <v>310</v>
      </c>
      <c r="AI120" s="7">
        <f t="shared" si="42"/>
        <v>-0.39548022598870058</v>
      </c>
      <c r="AJ120" s="7">
        <f t="shared" si="43"/>
        <v>2.8971962616822431</v>
      </c>
      <c r="AK120" s="4">
        <v>6372.85</v>
      </c>
      <c r="AL120" s="4">
        <v>6374.25</v>
      </c>
      <c r="AM120" s="5">
        <v>6419.3</v>
      </c>
      <c r="AN120" s="4">
        <v>6317.45</v>
      </c>
      <c r="AO120" s="4">
        <v>6320.3</v>
      </c>
      <c r="AP120" s="3">
        <v>6375.7</v>
      </c>
      <c r="AQ120" s="9">
        <f t="shared" si="44"/>
        <v>55.400000000000546</v>
      </c>
      <c r="AR120" s="9">
        <f t="shared" si="45"/>
        <v>53.949999999999818</v>
      </c>
      <c r="AS120" s="9">
        <f t="shared" si="46"/>
        <v>43.600000000000364</v>
      </c>
      <c r="AT120" s="6">
        <f t="shared" si="47"/>
        <v>-1.4500000000007276</v>
      </c>
      <c r="AU120" s="6">
        <f t="shared" si="48"/>
        <v>-10.349999999999454</v>
      </c>
      <c r="AV120" s="7">
        <f t="shared" si="49"/>
        <v>-2.6173285198568833E-2</v>
      </c>
      <c r="AW120" s="7">
        <f t="shared" si="50"/>
        <v>-0.19184430027802574</v>
      </c>
      <c r="AX120" s="1" t="s">
        <v>56</v>
      </c>
      <c r="AY120" s="1" t="b">
        <f t="shared" si="51"/>
        <v>0</v>
      </c>
      <c r="AZ120" s="1" t="b">
        <f t="shared" si="52"/>
        <v>0</v>
      </c>
      <c r="BA120" s="1" t="b">
        <f t="shared" si="53"/>
        <v>0</v>
      </c>
      <c r="BB120" s="15" t="e">
        <v>#N/A</v>
      </c>
      <c r="BC120" s="1">
        <v>286056.95812299999</v>
      </c>
      <c r="BD120" s="1" t="b">
        <f t="shared" si="54"/>
        <v>0</v>
      </c>
      <c r="BE120" s="1" t="str">
        <f t="shared" si="55"/>
        <v>buy</v>
      </c>
    </row>
    <row r="121" spans="1:57" x14ac:dyDescent="0.25">
      <c r="A121" s="1" t="s">
        <v>480</v>
      </c>
      <c r="B121" s="1"/>
      <c r="C121" s="1"/>
      <c r="D121" s="2">
        <v>-0.14260814450958281</v>
      </c>
      <c r="E121" s="2">
        <v>-3.1735956839105912E-2</v>
      </c>
      <c r="F121" s="3">
        <v>-7.1428571428578655E-2</v>
      </c>
      <c r="G121" s="4">
        <v>4447</v>
      </c>
      <c r="H121" s="4">
        <v>5429</v>
      </c>
      <c r="I121" s="3">
        <v>5268</v>
      </c>
      <c r="J121" s="6">
        <f t="shared" si="28"/>
        <v>982</v>
      </c>
      <c r="K121" s="6">
        <f t="shared" si="29"/>
        <v>-161</v>
      </c>
      <c r="L121" s="7">
        <f t="shared" si="30"/>
        <v>0.22082302675961321</v>
      </c>
      <c r="M121" s="7">
        <f t="shared" si="31"/>
        <v>-2.9655553508933504E-2</v>
      </c>
      <c r="N121" s="8">
        <v>3.3532000000000002</v>
      </c>
      <c r="O121" s="8">
        <v>7.8638000000000003</v>
      </c>
      <c r="P121" s="3">
        <v>3.8713000000000002</v>
      </c>
      <c r="Q121" s="6">
        <f t="shared" si="32"/>
        <v>4.5106000000000002</v>
      </c>
      <c r="R121" s="6">
        <f t="shared" si="33"/>
        <v>-3.9925000000000002</v>
      </c>
      <c r="S121" s="7">
        <f t="shared" si="34"/>
        <v>1.3451628295359657</v>
      </c>
      <c r="T121" s="7">
        <f t="shared" si="35"/>
        <v>-0.50770619802131289</v>
      </c>
      <c r="U121" s="10" t="s">
        <v>481</v>
      </c>
      <c r="V121" s="10" t="s">
        <v>482</v>
      </c>
      <c r="W121" s="3" t="s">
        <v>483</v>
      </c>
      <c r="X121" s="6">
        <f t="shared" si="36"/>
        <v>58390</v>
      </c>
      <c r="Y121" s="6">
        <f t="shared" si="37"/>
        <v>-60164</v>
      </c>
      <c r="Z121" s="7">
        <f t="shared" si="38"/>
        <v>1.7284864272816081</v>
      </c>
      <c r="AA121" s="7">
        <f t="shared" si="39"/>
        <v>-0.65274327065996895</v>
      </c>
      <c r="AB121" s="4"/>
      <c r="AC121" s="5"/>
      <c r="AD121" s="4"/>
      <c r="AE121" s="4"/>
      <c r="AF121" s="5"/>
      <c r="AG121" s="6">
        <f t="shared" si="40"/>
        <v>0</v>
      </c>
      <c r="AH121" s="6">
        <f t="shared" si="41"/>
        <v>0</v>
      </c>
      <c r="AI121" s="7" t="e">
        <f t="shared" si="42"/>
        <v>#DIV/0!</v>
      </c>
      <c r="AJ121" s="7" t="e">
        <f t="shared" si="43"/>
        <v>#DIV/0!</v>
      </c>
      <c r="AK121" s="4"/>
      <c r="AL121" s="4"/>
      <c r="AM121" s="5"/>
      <c r="AN121" s="4">
        <v>630.20000000000005</v>
      </c>
      <c r="AO121" s="4">
        <v>630</v>
      </c>
      <c r="AP121" s="3">
        <v>629.54999999999995</v>
      </c>
      <c r="AQ121" s="9">
        <f t="shared" si="44"/>
        <v>-630.20000000000005</v>
      </c>
      <c r="AR121" s="9">
        <f t="shared" si="45"/>
        <v>-630</v>
      </c>
      <c r="AS121" s="9">
        <f t="shared" si="46"/>
        <v>-629.54999999999995</v>
      </c>
      <c r="AT121" s="6">
        <f t="shared" si="47"/>
        <v>0.20000000000004547</v>
      </c>
      <c r="AU121" s="6">
        <f t="shared" si="48"/>
        <v>0.45000000000004547</v>
      </c>
      <c r="AV121" s="7">
        <f t="shared" si="49"/>
        <v>-3.1735956839105912E-4</v>
      </c>
      <c r="AW121" s="7">
        <f t="shared" si="50"/>
        <v>-7.1428571428578649E-4</v>
      </c>
      <c r="AX121" s="1" t="s">
        <v>56</v>
      </c>
      <c r="AY121" s="1" t="e">
        <f t="shared" si="51"/>
        <v>#DIV/0!</v>
      </c>
      <c r="AZ121" s="1" t="b">
        <f t="shared" si="52"/>
        <v>0</v>
      </c>
      <c r="BA121" s="1" t="e">
        <f t="shared" si="53"/>
        <v>#DIV/0!</v>
      </c>
      <c r="BB121" s="15" t="e">
        <v>#N/A</v>
      </c>
      <c r="BC121" s="1">
        <v>3331823.4582600002</v>
      </c>
      <c r="BD121" s="1" t="e">
        <f t="shared" si="54"/>
        <v>#DIV/0!</v>
      </c>
      <c r="BE121" s="1" t="b">
        <f t="shared" si="55"/>
        <v>0</v>
      </c>
    </row>
    <row r="122" spans="1:57" x14ac:dyDescent="0.25">
      <c r="A122" s="1" t="s">
        <v>484</v>
      </c>
      <c r="B122" s="1"/>
      <c r="C122" s="1"/>
      <c r="D122" s="2">
        <v>-0.38142462095928292</v>
      </c>
      <c r="E122" s="2">
        <v>2.7854886570307169</v>
      </c>
      <c r="F122" s="3">
        <v>-1.6856025330601521</v>
      </c>
      <c r="G122" s="4">
        <v>42260</v>
      </c>
      <c r="H122" s="4">
        <v>68993</v>
      </c>
      <c r="I122" s="3">
        <v>58090</v>
      </c>
      <c r="J122" s="6">
        <f t="shared" si="28"/>
        <v>26733</v>
      </c>
      <c r="K122" s="6">
        <f t="shared" si="29"/>
        <v>-10903</v>
      </c>
      <c r="L122" s="7">
        <f t="shared" si="30"/>
        <v>0.63258400378608615</v>
      </c>
      <c r="M122" s="7">
        <f t="shared" si="31"/>
        <v>-0.15803052483585292</v>
      </c>
      <c r="N122" s="8">
        <v>109.8377</v>
      </c>
      <c r="O122" s="8">
        <v>263.24439999999998</v>
      </c>
      <c r="P122" s="3">
        <v>169.41569999999999</v>
      </c>
      <c r="Q122" s="6">
        <f t="shared" si="32"/>
        <v>153.4067</v>
      </c>
      <c r="R122" s="6">
        <f t="shared" si="33"/>
        <v>-93.828699999999998</v>
      </c>
      <c r="S122" s="7">
        <f t="shared" si="34"/>
        <v>1.3966670824316241</v>
      </c>
      <c r="T122" s="7">
        <f t="shared" si="35"/>
        <v>-0.35643189370790035</v>
      </c>
      <c r="U122" s="10" t="s">
        <v>485</v>
      </c>
      <c r="V122" s="10" t="s">
        <v>486</v>
      </c>
      <c r="W122" s="3" t="s">
        <v>487</v>
      </c>
      <c r="X122" s="6">
        <f t="shared" si="36"/>
        <v>1000231</v>
      </c>
      <c r="Y122" s="6">
        <f t="shared" si="37"/>
        <v>-512714</v>
      </c>
      <c r="Z122" s="7">
        <f t="shared" si="38"/>
        <v>1.6152479721207991</v>
      </c>
      <c r="AA122" s="7">
        <f t="shared" si="39"/>
        <v>-0.31659291844141985</v>
      </c>
      <c r="AB122" s="4">
        <v>-20400</v>
      </c>
      <c r="AC122" s="5">
        <v>129200</v>
      </c>
      <c r="AD122" s="4">
        <v>251</v>
      </c>
      <c r="AE122" s="4">
        <v>478</v>
      </c>
      <c r="AF122" s="5">
        <v>444</v>
      </c>
      <c r="AG122" s="6">
        <f t="shared" si="40"/>
        <v>227</v>
      </c>
      <c r="AH122" s="6">
        <f t="shared" si="41"/>
        <v>-34</v>
      </c>
      <c r="AI122" s="7">
        <f t="shared" si="42"/>
        <v>0.90438247011952189</v>
      </c>
      <c r="AJ122" s="7">
        <f t="shared" si="43"/>
        <v>-7.1129707112970716E-2</v>
      </c>
      <c r="AK122" s="4">
        <v>526.6</v>
      </c>
      <c r="AL122" s="4">
        <v>542.20000000000005</v>
      </c>
      <c r="AM122" s="5">
        <v>532.6</v>
      </c>
      <c r="AN122" s="4">
        <v>522.35</v>
      </c>
      <c r="AO122" s="4">
        <v>536.9</v>
      </c>
      <c r="AP122" s="3">
        <v>527.85</v>
      </c>
      <c r="AQ122" s="9">
        <f t="shared" si="44"/>
        <v>4.25</v>
      </c>
      <c r="AR122" s="9">
        <f t="shared" si="45"/>
        <v>5.3000000000000682</v>
      </c>
      <c r="AS122" s="9">
        <f t="shared" si="46"/>
        <v>4.75</v>
      </c>
      <c r="AT122" s="6">
        <f t="shared" si="47"/>
        <v>1.0500000000000682</v>
      </c>
      <c r="AU122" s="6">
        <f t="shared" si="48"/>
        <v>-0.55000000000006821</v>
      </c>
      <c r="AV122" s="7">
        <f t="shared" si="49"/>
        <v>0.24705882352942782</v>
      </c>
      <c r="AW122" s="7">
        <f t="shared" si="50"/>
        <v>-0.10377358490567191</v>
      </c>
      <c r="AX122" s="1" t="s">
        <v>45</v>
      </c>
      <c r="AY122" s="1" t="b">
        <f t="shared" si="51"/>
        <v>0</v>
      </c>
      <c r="AZ122" s="1" t="b">
        <f t="shared" si="52"/>
        <v>0</v>
      </c>
      <c r="BA122" s="1" t="b">
        <f t="shared" si="53"/>
        <v>0</v>
      </c>
      <c r="BB122" s="15" t="e">
        <v>#N/A</v>
      </c>
      <c r="BC122" s="1">
        <v>11594.124484</v>
      </c>
      <c r="BD122" s="1" t="b">
        <f t="shared" si="54"/>
        <v>0</v>
      </c>
      <c r="BE122" s="1" t="b">
        <f t="shared" si="55"/>
        <v>0</v>
      </c>
    </row>
    <row r="123" spans="1:57" x14ac:dyDescent="0.25">
      <c r="A123" s="1" t="s">
        <v>488</v>
      </c>
      <c r="B123" s="1"/>
      <c r="C123" s="1"/>
      <c r="D123" s="2">
        <v>0.74665030172854974</v>
      </c>
      <c r="E123" s="2">
        <v>2.033840947546528</v>
      </c>
      <c r="F123" s="3">
        <v>-0.12603230406950769</v>
      </c>
      <c r="G123" s="4">
        <v>474</v>
      </c>
      <c r="H123" s="4">
        <v>927</v>
      </c>
      <c r="I123" s="3">
        <v>405</v>
      </c>
      <c r="J123" s="6">
        <f t="shared" si="28"/>
        <v>453</v>
      </c>
      <c r="K123" s="6">
        <f t="shared" si="29"/>
        <v>-522</v>
      </c>
      <c r="L123" s="7">
        <f t="shared" si="30"/>
        <v>0.95569620253164556</v>
      </c>
      <c r="M123" s="7">
        <f t="shared" si="31"/>
        <v>-0.56310679611650483</v>
      </c>
      <c r="N123" s="8">
        <v>0.61030000000000006</v>
      </c>
      <c r="O123" s="8">
        <v>0.6584000000000001</v>
      </c>
      <c r="P123" s="3">
        <v>0.28170000000000001</v>
      </c>
      <c r="Q123" s="6">
        <f t="shared" si="32"/>
        <v>4.8100000000000032E-2</v>
      </c>
      <c r="R123" s="6">
        <f t="shared" si="33"/>
        <v>-0.37670000000000009</v>
      </c>
      <c r="S123" s="7">
        <f t="shared" si="34"/>
        <v>7.88136981812224E-2</v>
      </c>
      <c r="T123" s="7">
        <f t="shared" si="35"/>
        <v>-0.57214459295261244</v>
      </c>
      <c r="U123" s="10" t="s">
        <v>489</v>
      </c>
      <c r="V123" s="10" t="s">
        <v>490</v>
      </c>
      <c r="W123" s="3" t="s">
        <v>491</v>
      </c>
      <c r="X123" s="6">
        <f t="shared" si="36"/>
        <v>-797</v>
      </c>
      <c r="Y123" s="6">
        <f t="shared" si="37"/>
        <v>-1076</v>
      </c>
      <c r="Z123" s="7">
        <f t="shared" si="38"/>
        <v>-0.25213540018981334</v>
      </c>
      <c r="AA123" s="7">
        <f t="shared" si="39"/>
        <v>-0.45516074450084604</v>
      </c>
      <c r="AB123" s="4"/>
      <c r="AC123" s="5"/>
      <c r="AD123" s="4"/>
      <c r="AE123" s="4"/>
      <c r="AF123" s="5"/>
      <c r="AG123" s="6">
        <f t="shared" si="40"/>
        <v>0</v>
      </c>
      <c r="AH123" s="6">
        <f t="shared" si="41"/>
        <v>0</v>
      </c>
      <c r="AI123" s="7" t="e">
        <f t="shared" si="42"/>
        <v>#DIV/0!</v>
      </c>
      <c r="AJ123" s="7" t="e">
        <f t="shared" si="43"/>
        <v>#DIV/0!</v>
      </c>
      <c r="AK123" s="4"/>
      <c r="AL123" s="4"/>
      <c r="AM123" s="5"/>
      <c r="AN123" s="4">
        <v>1477.5</v>
      </c>
      <c r="AO123" s="4">
        <v>1507.55</v>
      </c>
      <c r="AP123" s="3">
        <v>1505.65</v>
      </c>
      <c r="AQ123" s="9">
        <f t="shared" si="44"/>
        <v>-1477.5</v>
      </c>
      <c r="AR123" s="9">
        <f t="shared" si="45"/>
        <v>-1507.55</v>
      </c>
      <c r="AS123" s="9">
        <f t="shared" si="46"/>
        <v>-1505.65</v>
      </c>
      <c r="AT123" s="6">
        <f t="shared" si="47"/>
        <v>-30.049999999999955</v>
      </c>
      <c r="AU123" s="6">
        <f t="shared" si="48"/>
        <v>1.8999999999998636</v>
      </c>
      <c r="AV123" s="7">
        <f t="shared" si="49"/>
        <v>2.0338409475465283E-2</v>
      </c>
      <c r="AW123" s="7">
        <f t="shared" si="50"/>
        <v>-1.2603230406950771E-3</v>
      </c>
      <c r="AX123" s="1" t="s">
        <v>56</v>
      </c>
      <c r="AY123" s="1" t="e">
        <f t="shared" si="51"/>
        <v>#DIV/0!</v>
      </c>
      <c r="AZ123" s="1" t="b">
        <f t="shared" si="52"/>
        <v>0</v>
      </c>
      <c r="BA123" s="1" t="e">
        <f t="shared" si="53"/>
        <v>#DIV/0!</v>
      </c>
      <c r="BB123" s="15">
        <v>1.9900000000000001E-2</v>
      </c>
      <c r="BC123" s="1">
        <v>24338684.72346</v>
      </c>
      <c r="BD123" s="1" t="e">
        <f t="shared" si="54"/>
        <v>#DIV/0!</v>
      </c>
      <c r="BE123" s="1" t="b">
        <f t="shared" si="55"/>
        <v>0</v>
      </c>
    </row>
    <row r="124" spans="1:57" x14ac:dyDescent="0.25">
      <c r="A124" s="1" t="s">
        <v>492</v>
      </c>
      <c r="B124" s="1"/>
      <c r="C124" s="1"/>
      <c r="D124" s="2">
        <v>0.16871865025078711</v>
      </c>
      <c r="E124" s="2">
        <v>-1.957481677061039</v>
      </c>
      <c r="F124" s="3">
        <v>-0.68718948785811307</v>
      </c>
      <c r="G124" s="4">
        <v>4867</v>
      </c>
      <c r="H124" s="4">
        <v>7461</v>
      </c>
      <c r="I124" s="3">
        <v>6151</v>
      </c>
      <c r="J124" s="6">
        <f t="shared" si="28"/>
        <v>2594</v>
      </c>
      <c r="K124" s="6">
        <f t="shared" si="29"/>
        <v>-1310</v>
      </c>
      <c r="L124" s="7">
        <f t="shared" si="30"/>
        <v>0.53297719334292171</v>
      </c>
      <c r="M124" s="7">
        <f t="shared" si="31"/>
        <v>-0.1755796810079078</v>
      </c>
      <c r="N124" s="8">
        <v>6.6755000000000004</v>
      </c>
      <c r="O124" s="8">
        <v>7.813200000000001</v>
      </c>
      <c r="P124" s="3">
        <v>4.7645999999999997</v>
      </c>
      <c r="Q124" s="6">
        <f t="shared" si="32"/>
        <v>1.1377000000000006</v>
      </c>
      <c r="R124" s="6">
        <f t="shared" si="33"/>
        <v>-3.0486000000000013</v>
      </c>
      <c r="S124" s="7">
        <f t="shared" si="34"/>
        <v>0.17042918133473156</v>
      </c>
      <c r="T124" s="7">
        <f t="shared" si="35"/>
        <v>-0.39018583934879447</v>
      </c>
      <c r="U124" s="10" t="s">
        <v>493</v>
      </c>
      <c r="V124" s="10" t="s">
        <v>494</v>
      </c>
      <c r="W124" s="3" t="s">
        <v>495</v>
      </c>
      <c r="X124" s="6">
        <f t="shared" si="36"/>
        <v>43755</v>
      </c>
      <c r="Y124" s="6">
        <f t="shared" si="37"/>
        <v>-105281</v>
      </c>
      <c r="Z124" s="7">
        <f t="shared" si="38"/>
        <v>0.26177556282792991</v>
      </c>
      <c r="AA124" s="7">
        <f t="shared" si="39"/>
        <v>-0.49919393841689508</v>
      </c>
      <c r="AB124" s="4"/>
      <c r="AC124" s="5"/>
      <c r="AD124" s="4"/>
      <c r="AE124" s="4"/>
      <c r="AF124" s="5"/>
      <c r="AG124" s="6">
        <f t="shared" si="40"/>
        <v>0</v>
      </c>
      <c r="AH124" s="6">
        <f t="shared" si="41"/>
        <v>0</v>
      </c>
      <c r="AI124" s="7" t="e">
        <f t="shared" si="42"/>
        <v>#DIV/0!</v>
      </c>
      <c r="AJ124" s="7" t="e">
        <f t="shared" si="43"/>
        <v>#DIV/0!</v>
      </c>
      <c r="AK124" s="4"/>
      <c r="AL124" s="4"/>
      <c r="AM124" s="5"/>
      <c r="AN124" s="4">
        <v>219.67</v>
      </c>
      <c r="AO124" s="4">
        <v>215.37</v>
      </c>
      <c r="AP124" s="3">
        <v>213.89</v>
      </c>
      <c r="AQ124" s="9">
        <f t="shared" si="44"/>
        <v>-219.67</v>
      </c>
      <c r="AR124" s="9">
        <f t="shared" si="45"/>
        <v>-215.37</v>
      </c>
      <c r="AS124" s="9">
        <f t="shared" si="46"/>
        <v>-213.89</v>
      </c>
      <c r="AT124" s="6">
        <f t="shared" si="47"/>
        <v>4.2999999999999829</v>
      </c>
      <c r="AU124" s="6">
        <f t="shared" si="48"/>
        <v>1.4800000000000182</v>
      </c>
      <c r="AV124" s="7">
        <f t="shared" si="49"/>
        <v>-1.9574816770610386E-2</v>
      </c>
      <c r="AW124" s="7">
        <f t="shared" si="50"/>
        <v>-6.8718948785811305E-3</v>
      </c>
      <c r="AX124" s="1" t="s">
        <v>45</v>
      </c>
      <c r="AY124" s="1" t="e">
        <f t="shared" si="51"/>
        <v>#DIV/0!</v>
      </c>
      <c r="AZ124" s="1" t="b">
        <f t="shared" si="52"/>
        <v>0</v>
      </c>
      <c r="BA124" s="1" t="e">
        <f t="shared" si="53"/>
        <v>#DIV/0!</v>
      </c>
      <c r="BB124" s="15" t="e">
        <v>#N/A</v>
      </c>
      <c r="BC124" s="1">
        <v>44580.859686000003</v>
      </c>
      <c r="BD124" s="1" t="e">
        <f t="shared" si="54"/>
        <v>#DIV/0!</v>
      </c>
      <c r="BE124" s="1" t="b">
        <f t="shared" si="55"/>
        <v>0</v>
      </c>
    </row>
    <row r="125" spans="1:57" x14ac:dyDescent="0.25">
      <c r="A125" s="1" t="s">
        <v>496</v>
      </c>
      <c r="B125" s="1"/>
      <c r="C125" s="1"/>
      <c r="D125" s="2">
        <v>-1.6027054844875721</v>
      </c>
      <c r="E125" s="2">
        <v>-1.7931858936043039</v>
      </c>
      <c r="F125" s="3">
        <v>-1.384662203286674</v>
      </c>
      <c r="G125" s="4">
        <v>15875</v>
      </c>
      <c r="H125" s="4">
        <v>23034</v>
      </c>
      <c r="I125" s="3">
        <v>17409</v>
      </c>
      <c r="J125" s="6">
        <f t="shared" si="28"/>
        <v>7159</v>
      </c>
      <c r="K125" s="6">
        <f t="shared" si="29"/>
        <v>-5625</v>
      </c>
      <c r="L125" s="7">
        <f t="shared" si="30"/>
        <v>0.45096062992125985</v>
      </c>
      <c r="M125" s="7">
        <f t="shared" si="31"/>
        <v>-0.24420421984891899</v>
      </c>
      <c r="N125" s="8">
        <v>9.7600999999999996</v>
      </c>
      <c r="O125" s="8">
        <v>15.7156</v>
      </c>
      <c r="P125" s="3">
        <v>14.3171</v>
      </c>
      <c r="Q125" s="6">
        <f t="shared" si="32"/>
        <v>5.9555000000000007</v>
      </c>
      <c r="R125" s="6">
        <f t="shared" si="33"/>
        <v>-1.3985000000000003</v>
      </c>
      <c r="S125" s="7">
        <f t="shared" si="34"/>
        <v>0.61018842020061281</v>
      </c>
      <c r="T125" s="7">
        <f t="shared" si="35"/>
        <v>-8.898801191173103E-2</v>
      </c>
      <c r="U125" s="10" t="s">
        <v>497</v>
      </c>
      <c r="V125" s="10" t="s">
        <v>498</v>
      </c>
      <c r="W125" s="3" t="s">
        <v>499</v>
      </c>
      <c r="X125" s="6">
        <f t="shared" si="36"/>
        <v>112862</v>
      </c>
      <c r="Y125" s="6">
        <f t="shared" si="37"/>
        <v>9518</v>
      </c>
      <c r="Z125" s="7">
        <f t="shared" si="38"/>
        <v>0.73570306439732214</v>
      </c>
      <c r="AA125" s="7">
        <f t="shared" si="39"/>
        <v>3.574580593309773E-2</v>
      </c>
      <c r="AB125" s="4"/>
      <c r="AC125" s="5"/>
      <c r="AD125" s="4"/>
      <c r="AE125" s="4"/>
      <c r="AF125" s="5"/>
      <c r="AG125" s="6">
        <f t="shared" si="40"/>
        <v>0</v>
      </c>
      <c r="AH125" s="6">
        <f t="shared" si="41"/>
        <v>0</v>
      </c>
      <c r="AI125" s="7" t="e">
        <f t="shared" si="42"/>
        <v>#DIV/0!</v>
      </c>
      <c r="AJ125" s="7" t="e">
        <f t="shared" si="43"/>
        <v>#DIV/0!</v>
      </c>
      <c r="AK125" s="4"/>
      <c r="AL125" s="4"/>
      <c r="AM125" s="5"/>
      <c r="AN125" s="4">
        <v>334.6</v>
      </c>
      <c r="AO125" s="4">
        <v>328.6</v>
      </c>
      <c r="AP125" s="3">
        <v>324.05</v>
      </c>
      <c r="AQ125" s="9">
        <f t="shared" si="44"/>
        <v>-334.6</v>
      </c>
      <c r="AR125" s="9">
        <f t="shared" si="45"/>
        <v>-328.6</v>
      </c>
      <c r="AS125" s="9">
        <f t="shared" si="46"/>
        <v>-324.05</v>
      </c>
      <c r="AT125" s="6">
        <f t="shared" si="47"/>
        <v>6</v>
      </c>
      <c r="AU125" s="6">
        <f t="shared" si="48"/>
        <v>4.5500000000000114</v>
      </c>
      <c r="AV125" s="7">
        <f t="shared" si="49"/>
        <v>-1.7931858936043037E-2</v>
      </c>
      <c r="AW125" s="7">
        <f t="shared" si="50"/>
        <v>-1.3846622032866742E-2</v>
      </c>
      <c r="AX125" s="1" t="s">
        <v>45</v>
      </c>
      <c r="AY125" s="1" t="e">
        <f t="shared" si="51"/>
        <v>#DIV/0!</v>
      </c>
      <c r="AZ125" s="1" t="b">
        <f t="shared" si="52"/>
        <v>0</v>
      </c>
      <c r="BA125" s="1" t="e">
        <f t="shared" si="53"/>
        <v>#DIV/0!</v>
      </c>
      <c r="BB125" s="15" t="e">
        <v>#N/A</v>
      </c>
      <c r="BC125" s="1">
        <v>14917.293503999999</v>
      </c>
      <c r="BD125" s="1" t="e">
        <f t="shared" si="54"/>
        <v>#DIV/0!</v>
      </c>
      <c r="BE125" s="1" t="b">
        <f t="shared" si="55"/>
        <v>0</v>
      </c>
    </row>
    <row r="126" spans="1:57" x14ac:dyDescent="0.25">
      <c r="A126" s="1" t="s">
        <v>500</v>
      </c>
      <c r="B126" s="1"/>
      <c r="C126" s="1"/>
      <c r="D126" s="2">
        <v>0</v>
      </c>
      <c r="E126" s="2">
        <v>-1.379870129870129</v>
      </c>
      <c r="F126" s="3">
        <v>0.1028806584362081</v>
      </c>
      <c r="G126" s="4">
        <v>63</v>
      </c>
      <c r="H126" s="4">
        <v>92</v>
      </c>
      <c r="I126" s="3">
        <v>80</v>
      </c>
      <c r="J126" s="6">
        <f t="shared" si="28"/>
        <v>29</v>
      </c>
      <c r="K126" s="6">
        <f t="shared" si="29"/>
        <v>-12</v>
      </c>
      <c r="L126" s="7">
        <f t="shared" si="30"/>
        <v>0.46031746031746029</v>
      </c>
      <c r="M126" s="7">
        <f t="shared" si="31"/>
        <v>-0.13043478260869565</v>
      </c>
      <c r="N126" s="8">
        <v>0.12839999999999999</v>
      </c>
      <c r="O126" s="8">
        <v>0.11409999999999999</v>
      </c>
      <c r="P126" s="3">
        <v>0.12920000000000001</v>
      </c>
      <c r="Q126" s="6">
        <f t="shared" si="32"/>
        <v>-1.4299999999999993E-2</v>
      </c>
      <c r="R126" s="6">
        <f t="shared" si="33"/>
        <v>1.5100000000000016E-2</v>
      </c>
      <c r="S126" s="7">
        <f t="shared" si="34"/>
        <v>-0.11137071651090338</v>
      </c>
      <c r="T126" s="7">
        <f t="shared" si="35"/>
        <v>0.13234005258545151</v>
      </c>
      <c r="U126" s="10" t="s">
        <v>47</v>
      </c>
      <c r="V126" s="10" t="s">
        <v>47</v>
      </c>
      <c r="W126" s="3" t="s">
        <v>47</v>
      </c>
      <c r="X126" s="6" t="e">
        <f t="shared" si="36"/>
        <v>#VALUE!</v>
      </c>
      <c r="Y126" s="6" t="e">
        <f t="shared" si="37"/>
        <v>#VALUE!</v>
      </c>
      <c r="Z126" s="7" t="e">
        <f t="shared" si="38"/>
        <v>#VALUE!</v>
      </c>
      <c r="AA126" s="7" t="e">
        <f t="shared" si="39"/>
        <v>#VALUE!</v>
      </c>
      <c r="AB126" s="4"/>
      <c r="AC126" s="5"/>
      <c r="AD126" s="4"/>
      <c r="AE126" s="4"/>
      <c r="AF126" s="5"/>
      <c r="AG126" s="6">
        <f t="shared" si="40"/>
        <v>0</v>
      </c>
      <c r="AH126" s="6">
        <f t="shared" si="41"/>
        <v>0</v>
      </c>
      <c r="AI126" s="7" t="e">
        <f t="shared" si="42"/>
        <v>#DIV/0!</v>
      </c>
      <c r="AJ126" s="7" t="e">
        <f t="shared" si="43"/>
        <v>#DIV/0!</v>
      </c>
      <c r="AK126" s="4"/>
      <c r="AL126" s="4"/>
      <c r="AM126" s="5"/>
      <c r="AN126" s="4">
        <v>98.56</v>
      </c>
      <c r="AO126" s="4">
        <v>97.2</v>
      </c>
      <c r="AP126" s="3">
        <v>97.3</v>
      </c>
      <c r="AQ126" s="9">
        <f t="shared" si="44"/>
        <v>-98.56</v>
      </c>
      <c r="AR126" s="9">
        <f t="shared" si="45"/>
        <v>-97.2</v>
      </c>
      <c r="AS126" s="9">
        <f t="shared" si="46"/>
        <v>-97.3</v>
      </c>
      <c r="AT126" s="6">
        <f t="shared" si="47"/>
        <v>1.3599999999999994</v>
      </c>
      <c r="AU126" s="6">
        <f t="shared" si="48"/>
        <v>-9.9999999999994316E-2</v>
      </c>
      <c r="AV126" s="7">
        <f t="shared" si="49"/>
        <v>-1.3798701298701293E-2</v>
      </c>
      <c r="AW126" s="7">
        <f t="shared" si="50"/>
        <v>1.0288065843620815E-3</v>
      </c>
      <c r="AX126" s="1" t="s">
        <v>45</v>
      </c>
      <c r="AY126" s="1" t="e">
        <f t="shared" si="51"/>
        <v>#DIV/0!</v>
      </c>
      <c r="AZ126" s="1" t="e">
        <f t="shared" si="52"/>
        <v>#VALUE!</v>
      </c>
      <c r="BA126" s="1" t="e">
        <f t="shared" si="53"/>
        <v>#VALUE!</v>
      </c>
      <c r="BB126" s="15" t="e">
        <v>#N/A</v>
      </c>
      <c r="BC126" s="1">
        <v>196527.52749000001</v>
      </c>
      <c r="BD126" s="1" t="e">
        <f t="shared" si="54"/>
        <v>#DIV/0!</v>
      </c>
      <c r="BE126" s="1" t="e">
        <f t="shared" si="55"/>
        <v>#VALUE!</v>
      </c>
    </row>
    <row r="127" spans="1:57" x14ac:dyDescent="0.25">
      <c r="A127" s="1" t="s">
        <v>501</v>
      </c>
      <c r="B127" s="1"/>
      <c r="C127" s="1"/>
      <c r="D127" s="2">
        <v>-0.50231839258113997</v>
      </c>
      <c r="E127" s="2">
        <v>2.7572815533980619</v>
      </c>
      <c r="F127" s="3">
        <v>-1.3227513227513279</v>
      </c>
      <c r="G127" s="4">
        <v>424</v>
      </c>
      <c r="H127" s="4">
        <v>934</v>
      </c>
      <c r="I127" s="3">
        <v>413</v>
      </c>
      <c r="J127" s="6">
        <f t="shared" si="28"/>
        <v>510</v>
      </c>
      <c r="K127" s="6">
        <f t="shared" si="29"/>
        <v>-521</v>
      </c>
      <c r="L127" s="7">
        <f t="shared" si="30"/>
        <v>1.2028301886792452</v>
      </c>
      <c r="M127" s="7">
        <f t="shared" si="31"/>
        <v>-0.55781584582441113</v>
      </c>
      <c r="N127" s="8">
        <v>0.1162</v>
      </c>
      <c r="O127" s="8">
        <v>0.26500000000000001</v>
      </c>
      <c r="P127" s="3">
        <v>0.105</v>
      </c>
      <c r="Q127" s="6">
        <f t="shared" si="32"/>
        <v>0.14880000000000002</v>
      </c>
      <c r="R127" s="6">
        <f t="shared" si="33"/>
        <v>-0.16000000000000003</v>
      </c>
      <c r="S127" s="7">
        <f t="shared" si="34"/>
        <v>1.2805507745266782</v>
      </c>
      <c r="T127" s="7">
        <f t="shared" si="35"/>
        <v>-0.60377358490566047</v>
      </c>
      <c r="U127" s="10" t="s">
        <v>502</v>
      </c>
      <c r="V127" s="10" t="s">
        <v>503</v>
      </c>
      <c r="W127" s="3" t="s">
        <v>504</v>
      </c>
      <c r="X127" s="6">
        <f t="shared" si="36"/>
        <v>31447</v>
      </c>
      <c r="Y127" s="6">
        <f t="shared" si="37"/>
        <v>-41201</v>
      </c>
      <c r="Z127" s="7">
        <f t="shared" si="38"/>
        <v>1.0000318005469695</v>
      </c>
      <c r="AA127" s="7">
        <f t="shared" si="39"/>
        <v>-0.65509675162577707</v>
      </c>
      <c r="AB127" s="4"/>
      <c r="AC127" s="5"/>
      <c r="AD127" s="4"/>
      <c r="AE127" s="4"/>
      <c r="AF127" s="5"/>
      <c r="AG127" s="6">
        <f t="shared" si="40"/>
        <v>0</v>
      </c>
      <c r="AH127" s="6">
        <f t="shared" si="41"/>
        <v>0</v>
      </c>
      <c r="AI127" s="7" t="e">
        <f t="shared" si="42"/>
        <v>#DIV/0!</v>
      </c>
      <c r="AJ127" s="7" t="e">
        <f t="shared" si="43"/>
        <v>#DIV/0!</v>
      </c>
      <c r="AK127" s="4"/>
      <c r="AL127" s="4"/>
      <c r="AM127" s="5"/>
      <c r="AN127" s="4">
        <v>25.75</v>
      </c>
      <c r="AO127" s="4">
        <v>26.46</v>
      </c>
      <c r="AP127" s="3">
        <v>26.11</v>
      </c>
      <c r="AQ127" s="9">
        <f t="shared" si="44"/>
        <v>-25.75</v>
      </c>
      <c r="AR127" s="9">
        <f t="shared" si="45"/>
        <v>-26.46</v>
      </c>
      <c r="AS127" s="9">
        <f t="shared" si="46"/>
        <v>-26.11</v>
      </c>
      <c r="AT127" s="6">
        <f t="shared" si="47"/>
        <v>-0.71000000000000085</v>
      </c>
      <c r="AU127" s="6">
        <f t="shared" si="48"/>
        <v>0.35000000000000142</v>
      </c>
      <c r="AV127" s="7">
        <f t="shared" si="49"/>
        <v>2.7572815533980617E-2</v>
      </c>
      <c r="AW127" s="7">
        <f t="shared" si="50"/>
        <v>-1.3227513227513281E-2</v>
      </c>
      <c r="AX127" s="1" t="s">
        <v>56</v>
      </c>
      <c r="AY127" s="1" t="e">
        <f t="shared" si="51"/>
        <v>#DIV/0!</v>
      </c>
      <c r="AZ127" s="1" t="b">
        <f t="shared" si="52"/>
        <v>0</v>
      </c>
      <c r="BA127" s="1" t="e">
        <f t="shared" si="53"/>
        <v>#DIV/0!</v>
      </c>
      <c r="BB127" s="15" t="e">
        <v>#N/A</v>
      </c>
      <c r="BC127" s="1">
        <v>686580.70097000001</v>
      </c>
      <c r="BD127" s="1" t="e">
        <f t="shared" si="54"/>
        <v>#DIV/0!</v>
      </c>
      <c r="BE127" s="1" t="b">
        <f t="shared" si="55"/>
        <v>0</v>
      </c>
    </row>
    <row r="128" spans="1:57" x14ac:dyDescent="0.25">
      <c r="A128" s="1" t="s">
        <v>505</v>
      </c>
      <c r="B128" s="1"/>
      <c r="C128" s="1"/>
      <c r="D128" s="2">
        <v>-0.54878588499101177</v>
      </c>
      <c r="E128" s="2">
        <v>-0.91375678642417679</v>
      </c>
      <c r="F128" s="3">
        <v>0.88325997784364807</v>
      </c>
      <c r="G128" s="4">
        <v>64578</v>
      </c>
      <c r="H128" s="4">
        <v>64494</v>
      </c>
      <c r="I128" s="3">
        <v>98935</v>
      </c>
      <c r="J128" s="6">
        <f t="shared" si="28"/>
        <v>-84</v>
      </c>
      <c r="K128" s="6">
        <f t="shared" si="29"/>
        <v>34441</v>
      </c>
      <c r="L128" s="7">
        <f t="shared" si="30"/>
        <v>-1.3007525782774319E-3</v>
      </c>
      <c r="M128" s="7">
        <f t="shared" si="31"/>
        <v>0.53401866840326229</v>
      </c>
      <c r="N128" s="8">
        <v>226.77189999999999</v>
      </c>
      <c r="O128" s="8">
        <v>169.93379999999999</v>
      </c>
      <c r="P128" s="3">
        <v>213.88669999999999</v>
      </c>
      <c r="Q128" s="6">
        <f t="shared" si="32"/>
        <v>-56.838099999999997</v>
      </c>
      <c r="R128" s="6">
        <f t="shared" si="33"/>
        <v>43.9529</v>
      </c>
      <c r="S128" s="7">
        <f t="shared" si="34"/>
        <v>-0.25063996024198765</v>
      </c>
      <c r="T128" s="7">
        <f t="shared" si="35"/>
        <v>0.25864719084725935</v>
      </c>
      <c r="U128" s="10" t="s">
        <v>506</v>
      </c>
      <c r="V128" s="10" t="s">
        <v>507</v>
      </c>
      <c r="W128" s="3" t="s">
        <v>508</v>
      </c>
      <c r="X128" s="6">
        <f t="shared" si="36"/>
        <v>-259984</v>
      </c>
      <c r="Y128" s="6">
        <f t="shared" si="37"/>
        <v>220147</v>
      </c>
      <c r="Z128" s="7">
        <f t="shared" si="38"/>
        <v>-0.40592309469831811</v>
      </c>
      <c r="AA128" s="7">
        <f t="shared" si="39"/>
        <v>0.57858509508741318</v>
      </c>
      <c r="AB128" s="4"/>
      <c r="AC128" s="5"/>
      <c r="AD128" s="4"/>
      <c r="AE128" s="4"/>
      <c r="AF128" s="5"/>
      <c r="AG128" s="6">
        <f t="shared" si="40"/>
        <v>0</v>
      </c>
      <c r="AH128" s="6">
        <f t="shared" si="41"/>
        <v>0</v>
      </c>
      <c r="AI128" s="7" t="e">
        <f t="shared" si="42"/>
        <v>#DIV/0!</v>
      </c>
      <c r="AJ128" s="7" t="e">
        <f t="shared" si="43"/>
        <v>#DIV/0!</v>
      </c>
      <c r="AK128" s="4"/>
      <c r="AL128" s="4"/>
      <c r="AM128" s="5"/>
      <c r="AN128" s="4">
        <v>1685.35</v>
      </c>
      <c r="AO128" s="4">
        <v>1669.95</v>
      </c>
      <c r="AP128" s="3">
        <v>1684.7</v>
      </c>
      <c r="AQ128" s="9">
        <f t="shared" si="44"/>
        <v>-1685.35</v>
      </c>
      <c r="AR128" s="9">
        <f t="shared" si="45"/>
        <v>-1669.95</v>
      </c>
      <c r="AS128" s="9">
        <f t="shared" si="46"/>
        <v>-1684.7</v>
      </c>
      <c r="AT128" s="6">
        <f t="shared" si="47"/>
        <v>15.399999999999864</v>
      </c>
      <c r="AU128" s="6">
        <f t="shared" si="48"/>
        <v>-14.75</v>
      </c>
      <c r="AV128" s="7">
        <f t="shared" si="49"/>
        <v>-9.1375678642417676E-3</v>
      </c>
      <c r="AW128" s="7">
        <f t="shared" si="50"/>
        <v>8.8325997784364802E-3</v>
      </c>
      <c r="AX128" s="1" t="s">
        <v>56</v>
      </c>
      <c r="AY128" s="1" t="e">
        <f t="shared" si="51"/>
        <v>#DIV/0!</v>
      </c>
      <c r="AZ128" s="1" t="b">
        <f t="shared" si="52"/>
        <v>0</v>
      </c>
      <c r="BA128" s="1" t="e">
        <f t="shared" si="53"/>
        <v>#DIV/0!</v>
      </c>
      <c r="BB128" s="15" t="e">
        <v>#N/A</v>
      </c>
      <c r="BC128" s="1">
        <v>3248377.2469080002</v>
      </c>
      <c r="BD128" s="1" t="e">
        <f t="shared" si="54"/>
        <v>#DIV/0!</v>
      </c>
      <c r="BE128" s="1" t="str">
        <f t="shared" si="55"/>
        <v>buy</v>
      </c>
    </row>
    <row r="129" spans="1:57" x14ac:dyDescent="0.25">
      <c r="A129" s="1" t="s">
        <v>509</v>
      </c>
      <c r="B129" s="1"/>
      <c r="C129" s="1"/>
      <c r="D129" s="2">
        <v>-3.8884192730346649</v>
      </c>
      <c r="E129" s="2">
        <v>-1.4291996481970071</v>
      </c>
      <c r="F129" s="3">
        <v>1.3383894713361619</v>
      </c>
      <c r="G129" s="4">
        <v>217</v>
      </c>
      <c r="H129" s="4">
        <v>126</v>
      </c>
      <c r="I129" s="3">
        <v>122</v>
      </c>
      <c r="J129" s="6">
        <f t="shared" si="28"/>
        <v>-91</v>
      </c>
      <c r="K129" s="6">
        <f t="shared" si="29"/>
        <v>-4</v>
      </c>
      <c r="L129" s="7">
        <f t="shared" si="30"/>
        <v>-0.41935483870967744</v>
      </c>
      <c r="M129" s="7">
        <f t="shared" si="31"/>
        <v>-3.1746031746031744E-2</v>
      </c>
      <c r="N129" s="8">
        <v>4.7199999999999999E-2</v>
      </c>
      <c r="O129" s="8">
        <v>3.5499999999999997E-2</v>
      </c>
      <c r="P129" s="3">
        <v>2.5700000000000001E-2</v>
      </c>
      <c r="Q129" s="6">
        <f t="shared" si="32"/>
        <v>-1.1700000000000002E-2</v>
      </c>
      <c r="R129" s="6">
        <f t="shared" si="33"/>
        <v>-9.7999999999999962E-3</v>
      </c>
      <c r="S129" s="7">
        <f t="shared" si="34"/>
        <v>-0.24788135593220345</v>
      </c>
      <c r="T129" s="7">
        <f t="shared" si="35"/>
        <v>-0.27605633802816892</v>
      </c>
      <c r="U129" s="10" t="s">
        <v>510</v>
      </c>
      <c r="V129" s="10" t="s">
        <v>511</v>
      </c>
      <c r="W129" s="3" t="s">
        <v>512</v>
      </c>
      <c r="X129" s="6">
        <f t="shared" si="36"/>
        <v>411</v>
      </c>
      <c r="Y129" s="6">
        <f t="shared" si="37"/>
        <v>-3943</v>
      </c>
      <c r="Z129" s="7">
        <f t="shared" si="38"/>
        <v>6.1823104693140792E-2</v>
      </c>
      <c r="AA129" s="7">
        <f t="shared" si="39"/>
        <v>-0.55857770222411107</v>
      </c>
      <c r="AB129" s="4"/>
      <c r="AC129" s="5"/>
      <c r="AD129" s="4"/>
      <c r="AE129" s="4"/>
      <c r="AF129" s="5"/>
      <c r="AG129" s="6">
        <f t="shared" si="40"/>
        <v>0</v>
      </c>
      <c r="AH129" s="6">
        <f t="shared" si="41"/>
        <v>0</v>
      </c>
      <c r="AI129" s="7" t="e">
        <f t="shared" si="42"/>
        <v>#DIV/0!</v>
      </c>
      <c r="AJ129" s="7" t="e">
        <f t="shared" si="43"/>
        <v>#DIV/0!</v>
      </c>
      <c r="AK129" s="4"/>
      <c r="AL129" s="4"/>
      <c r="AM129" s="5"/>
      <c r="AN129" s="4">
        <v>45.48</v>
      </c>
      <c r="AO129" s="4">
        <v>44.83</v>
      </c>
      <c r="AP129" s="3">
        <v>45.43</v>
      </c>
      <c r="AQ129" s="9">
        <f t="shared" si="44"/>
        <v>-45.48</v>
      </c>
      <c r="AR129" s="9">
        <f t="shared" si="45"/>
        <v>-44.83</v>
      </c>
      <c r="AS129" s="9">
        <f t="shared" si="46"/>
        <v>-45.43</v>
      </c>
      <c r="AT129" s="6">
        <f t="shared" si="47"/>
        <v>0.64999999999999858</v>
      </c>
      <c r="AU129" s="6">
        <f t="shared" si="48"/>
        <v>-0.60000000000000142</v>
      </c>
      <c r="AV129" s="7">
        <f t="shared" si="49"/>
        <v>-1.4291996481970066E-2</v>
      </c>
      <c r="AW129" s="7">
        <f t="shared" si="50"/>
        <v>1.338389471336162E-2</v>
      </c>
      <c r="AX129" s="1" t="s">
        <v>45</v>
      </c>
      <c r="AY129" s="1" t="e">
        <f t="shared" si="51"/>
        <v>#DIV/0!</v>
      </c>
      <c r="AZ129" s="1" t="b">
        <f t="shared" si="52"/>
        <v>0</v>
      </c>
      <c r="BA129" s="1" t="e">
        <f t="shared" si="53"/>
        <v>#DIV/0!</v>
      </c>
      <c r="BB129" s="15" t="e">
        <v>#N/A</v>
      </c>
      <c r="BC129" s="1">
        <v>112292.0366375</v>
      </c>
      <c r="BD129" s="1" t="e">
        <f t="shared" si="54"/>
        <v>#DIV/0!</v>
      </c>
      <c r="BE129" s="1" t="b">
        <f t="shared" si="55"/>
        <v>0</v>
      </c>
    </row>
    <row r="130" spans="1:57" x14ac:dyDescent="0.25">
      <c r="A130" s="1" t="s">
        <v>513</v>
      </c>
      <c r="B130" s="1"/>
      <c r="C130" s="1"/>
      <c r="D130" s="2">
        <v>8.1877729257641914</v>
      </c>
      <c r="E130" s="2">
        <v>6.7272115708035193E-2</v>
      </c>
      <c r="F130" s="3">
        <v>-2.806722689075638</v>
      </c>
      <c r="G130" s="4">
        <v>28406</v>
      </c>
      <c r="H130" s="4">
        <v>15204</v>
      </c>
      <c r="I130" s="3">
        <v>10888</v>
      </c>
      <c r="J130" s="6">
        <f t="shared" ref="J130:J193" si="56">+H130-G130</f>
        <v>-13202</v>
      </c>
      <c r="K130" s="6">
        <f t="shared" ref="K130:K193" si="57">+I130-H130</f>
        <v>-4316</v>
      </c>
      <c r="L130" s="7">
        <f t="shared" ref="L130:L193" si="58">J130/G130</f>
        <v>-0.46476096599310007</v>
      </c>
      <c r="M130" s="7">
        <f t="shared" ref="M130:M193" si="59">K130/H130</f>
        <v>-0.28387266508813469</v>
      </c>
      <c r="N130" s="8">
        <v>23.5063</v>
      </c>
      <c r="O130" s="8">
        <v>13.1502</v>
      </c>
      <c r="P130" s="3">
        <v>7.8435000000000006</v>
      </c>
      <c r="Q130" s="6">
        <f t="shared" ref="Q130:Q193" si="60">+O130-N130</f>
        <v>-10.3561</v>
      </c>
      <c r="R130" s="6">
        <f t="shared" ref="R130:R193" si="61">+P130-O130</f>
        <v>-5.3066999999999993</v>
      </c>
      <c r="S130" s="7">
        <f t="shared" ref="S130:S193" si="62">Q130/N130</f>
        <v>-0.44056699693273715</v>
      </c>
      <c r="T130" s="7">
        <f t="shared" ref="T130:T193" si="63">R130/O130</f>
        <v>-0.40354519322900029</v>
      </c>
      <c r="U130" s="10" t="s">
        <v>514</v>
      </c>
      <c r="V130" s="10" t="s">
        <v>515</v>
      </c>
      <c r="W130" s="3" t="s">
        <v>516</v>
      </c>
      <c r="X130" s="6">
        <f t="shared" ref="X130:X193" si="64">+V130-U130</f>
        <v>-102306</v>
      </c>
      <c r="Y130" s="6">
        <f t="shared" ref="Y130:Y193" si="65">+W130-V130</f>
        <v>-97030</v>
      </c>
      <c r="Z130" s="7">
        <f t="shared" ref="Z130:Z193" si="66">X130/U130</f>
        <v>-0.34491756852432487</v>
      </c>
      <c r="AA130" s="7">
        <f t="shared" ref="AA130:AA193" si="67">Y130/V130</f>
        <v>-0.4993721179183136</v>
      </c>
      <c r="AB130" s="4"/>
      <c r="AC130" s="5"/>
      <c r="AD130" s="4"/>
      <c r="AE130" s="4"/>
      <c r="AF130" s="5"/>
      <c r="AG130" s="6">
        <f t="shared" ref="AG130:AG193" si="68">AE130-AD130</f>
        <v>0</v>
      </c>
      <c r="AH130" s="6">
        <f t="shared" ref="AH130:AH193" si="69">+AF130-AE130</f>
        <v>0</v>
      </c>
      <c r="AI130" s="7" t="e">
        <f t="shared" ref="AI130:AI193" si="70">AG130/AD130</f>
        <v>#DIV/0!</v>
      </c>
      <c r="AJ130" s="7" t="e">
        <f t="shared" ref="AJ130:AJ193" si="71">AH130/AE130</f>
        <v>#DIV/0!</v>
      </c>
      <c r="AK130" s="4"/>
      <c r="AL130" s="4"/>
      <c r="AM130" s="5"/>
      <c r="AN130" s="4">
        <v>297.3</v>
      </c>
      <c r="AO130" s="4">
        <v>297.5</v>
      </c>
      <c r="AP130" s="3">
        <v>289.14999999999998</v>
      </c>
      <c r="AQ130" s="9">
        <f t="shared" ref="AQ130:AQ193" si="72">+AK130-AN130</f>
        <v>-297.3</v>
      </c>
      <c r="AR130" s="9">
        <f t="shared" ref="AR130:AR193" si="73">+AL130-AO130</f>
        <v>-297.5</v>
      </c>
      <c r="AS130" s="9">
        <f t="shared" ref="AS130:AS193" si="74">+AM130-AP130</f>
        <v>-289.14999999999998</v>
      </c>
      <c r="AT130" s="6">
        <f t="shared" ref="AT130:AT193" si="75">AR130-AQ130</f>
        <v>-0.19999999999998863</v>
      </c>
      <c r="AU130" s="6">
        <f t="shared" ref="AU130:AU193" si="76">+AS130-AR130</f>
        <v>8.3500000000000227</v>
      </c>
      <c r="AV130" s="7">
        <f t="shared" ref="AV130:AV193" si="77">AT130/AQ130</f>
        <v>6.7272115708035191E-4</v>
      </c>
      <c r="AW130" s="7">
        <f t="shared" ref="AW130:AW193" si="78">AU130/AR130</f>
        <v>-2.8067226890756379E-2</v>
      </c>
      <c r="AX130" s="1" t="s">
        <v>56</v>
      </c>
      <c r="AY130" s="1" t="e">
        <f t="shared" ref="AY130:AY193" si="79"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>#DIV/0!</v>
      </c>
      <c r="AZ130" s="1" t="b">
        <f t="shared" ref="AZ130:AZ193" si="80"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>0</v>
      </c>
      <c r="BA130" s="1" t="e">
        <f t="shared" ref="BA130:BA193" si="81">IF(AND(D130&gt;0,E130&gt;0,F130&gt;0,Z130&gt;0,AA130&gt;0,AB130&gt;0,AC130&gt;0,AI130&gt;0,AJ130&gt;0),"FII ENTERING")</f>
        <v>#DIV/0!</v>
      </c>
      <c r="BB130" s="15" t="e">
        <v>#N/A</v>
      </c>
      <c r="BC130" s="1">
        <v>752325</v>
      </c>
      <c r="BD130" s="1" t="e">
        <f t="shared" ref="BD130:BD193" si="82">IF(AND(E130&gt;0,F130&gt;0,AB130&gt;0,AC130&gt;0,AI130&gt;0,AJ130&gt;0,AS130&gt;AR130,AR130&gt;AQ130),"long buildup",IF(AND(E130&lt;0,F130&lt;0,AB130&gt;0,AC130&gt;0,AI130&gt;0,AJ130&gt;0,AS130&lt;AR130,AR130&lt;AQ130),"Short buildup"))</f>
        <v>#DIV/0!</v>
      </c>
      <c r="BE130" s="1" t="b">
        <f t="shared" ref="BE130:BE193" si="83">+IF(AND(F130&gt;0,M130&gt;0,T130&gt;0,AA130&gt;0),"buy")</f>
        <v>0</v>
      </c>
    </row>
    <row r="131" spans="1:57" x14ac:dyDescent="0.25">
      <c r="A131" s="1" t="s">
        <v>517</v>
      </c>
      <c r="B131" s="1"/>
      <c r="C131" s="1"/>
      <c r="D131" s="2">
        <v>-2.9514130586106151</v>
      </c>
      <c r="E131" s="2">
        <v>2.6395065270406022</v>
      </c>
      <c r="F131" s="3">
        <v>-3.2704402515723321</v>
      </c>
      <c r="G131" s="4">
        <v>6384</v>
      </c>
      <c r="H131" s="4">
        <v>4886</v>
      </c>
      <c r="I131" s="3">
        <v>7305</v>
      </c>
      <c r="J131" s="6">
        <f t="shared" si="56"/>
        <v>-1498</v>
      </c>
      <c r="K131" s="6">
        <f t="shared" si="57"/>
        <v>2419</v>
      </c>
      <c r="L131" s="7">
        <f t="shared" si="58"/>
        <v>-0.23464912280701755</v>
      </c>
      <c r="M131" s="7">
        <f t="shared" si="59"/>
        <v>0.49508800654932461</v>
      </c>
      <c r="N131" s="8">
        <v>4.5994000000000002</v>
      </c>
      <c r="O131" s="8">
        <v>2.3975</v>
      </c>
      <c r="P131" s="3">
        <v>5.4449000000000014</v>
      </c>
      <c r="Q131" s="6">
        <f t="shared" si="60"/>
        <v>-2.2019000000000002</v>
      </c>
      <c r="R131" s="6">
        <f t="shared" si="61"/>
        <v>3.0474000000000014</v>
      </c>
      <c r="S131" s="7">
        <f t="shared" si="62"/>
        <v>-0.47873635691611954</v>
      </c>
      <c r="T131" s="7">
        <f t="shared" si="63"/>
        <v>1.2710740354535981</v>
      </c>
      <c r="U131" s="10" t="s">
        <v>518</v>
      </c>
      <c r="V131" s="10" t="s">
        <v>519</v>
      </c>
      <c r="W131" s="3" t="s">
        <v>520</v>
      </c>
      <c r="X131" s="6">
        <f t="shared" si="64"/>
        <v>-252090</v>
      </c>
      <c r="Y131" s="6">
        <f t="shared" si="65"/>
        <v>237976</v>
      </c>
      <c r="Z131" s="7">
        <f t="shared" si="66"/>
        <v>-0.59151062931155851</v>
      </c>
      <c r="AA131" s="7">
        <f t="shared" si="67"/>
        <v>1.3669711068987305</v>
      </c>
      <c r="AB131" s="4"/>
      <c r="AC131" s="5"/>
      <c r="AD131" s="4"/>
      <c r="AE131" s="4"/>
      <c r="AF131" s="5"/>
      <c r="AG131" s="6">
        <f t="shared" si="68"/>
        <v>0</v>
      </c>
      <c r="AH131" s="6">
        <f t="shared" si="69"/>
        <v>0</v>
      </c>
      <c r="AI131" s="7" t="e">
        <f t="shared" si="70"/>
        <v>#DIV/0!</v>
      </c>
      <c r="AJ131" s="7" t="e">
        <f t="shared" si="71"/>
        <v>#DIV/0!</v>
      </c>
      <c r="AK131" s="4"/>
      <c r="AL131" s="4"/>
      <c r="AM131" s="5"/>
      <c r="AN131" s="4">
        <v>69.709999999999994</v>
      </c>
      <c r="AO131" s="4">
        <v>71.55</v>
      </c>
      <c r="AP131" s="3">
        <v>69.209999999999994</v>
      </c>
      <c r="AQ131" s="9">
        <f t="shared" si="72"/>
        <v>-69.709999999999994</v>
      </c>
      <c r="AR131" s="9">
        <f t="shared" si="73"/>
        <v>-71.55</v>
      </c>
      <c r="AS131" s="9">
        <f t="shared" si="74"/>
        <v>-69.209999999999994</v>
      </c>
      <c r="AT131" s="6">
        <f t="shared" si="75"/>
        <v>-1.8400000000000034</v>
      </c>
      <c r="AU131" s="6">
        <f t="shared" si="76"/>
        <v>2.3400000000000034</v>
      </c>
      <c r="AV131" s="7">
        <f t="shared" si="77"/>
        <v>2.6395065270406019E-2</v>
      </c>
      <c r="AW131" s="7">
        <f t="shared" si="78"/>
        <v>-3.2704402515723319E-2</v>
      </c>
      <c r="AX131" s="1" t="s">
        <v>45</v>
      </c>
      <c r="AY131" s="1" t="e">
        <f t="shared" si="79"/>
        <v>#DIV/0!</v>
      </c>
      <c r="AZ131" s="1" t="b">
        <f t="shared" si="80"/>
        <v>0</v>
      </c>
      <c r="BA131" s="1" t="e">
        <f t="shared" si="81"/>
        <v>#DIV/0!</v>
      </c>
      <c r="BB131" s="15" t="e">
        <v>#N/A</v>
      </c>
      <c r="BC131" s="1">
        <v>19111.5</v>
      </c>
      <c r="BD131" s="1" t="e">
        <f t="shared" si="82"/>
        <v>#DIV/0!</v>
      </c>
      <c r="BE131" s="1" t="b">
        <f t="shared" si="83"/>
        <v>0</v>
      </c>
    </row>
    <row r="132" spans="1:57" x14ac:dyDescent="0.25">
      <c r="A132" s="1" t="s">
        <v>521</v>
      </c>
      <c r="B132" s="1"/>
      <c r="C132" s="1"/>
      <c r="D132" s="2">
        <v>1.292984869325994</v>
      </c>
      <c r="E132" s="2">
        <v>-1.0592069527430681</v>
      </c>
      <c r="F132" s="3">
        <v>-2.1136426022508892</v>
      </c>
      <c r="G132" s="4">
        <v>13020</v>
      </c>
      <c r="H132" s="4">
        <v>4311</v>
      </c>
      <c r="I132" s="3">
        <v>5050</v>
      </c>
      <c r="J132" s="6">
        <f t="shared" si="56"/>
        <v>-8709</v>
      </c>
      <c r="K132" s="6">
        <f t="shared" si="57"/>
        <v>739</v>
      </c>
      <c r="L132" s="7">
        <f t="shared" si="58"/>
        <v>-0.66889400921658981</v>
      </c>
      <c r="M132" s="7">
        <f t="shared" si="59"/>
        <v>0.17142194386453258</v>
      </c>
      <c r="N132" s="8">
        <v>8.4704999999999995</v>
      </c>
      <c r="O132" s="8">
        <v>1.5062</v>
      </c>
      <c r="P132" s="3">
        <v>2.6341000000000001</v>
      </c>
      <c r="Q132" s="6">
        <f t="shared" si="60"/>
        <v>-6.9642999999999997</v>
      </c>
      <c r="R132" s="6">
        <f t="shared" si="61"/>
        <v>1.1279000000000001</v>
      </c>
      <c r="S132" s="7">
        <f t="shared" si="62"/>
        <v>-0.82218286996045098</v>
      </c>
      <c r="T132" s="7">
        <f t="shared" si="63"/>
        <v>0.74883813570574964</v>
      </c>
      <c r="U132" s="10" t="s">
        <v>522</v>
      </c>
      <c r="V132" s="10" t="s">
        <v>523</v>
      </c>
      <c r="W132" s="3" t="s">
        <v>524</v>
      </c>
      <c r="X132" s="6">
        <f t="shared" si="64"/>
        <v>-95724</v>
      </c>
      <c r="Y132" s="6">
        <f t="shared" si="65"/>
        <v>16083</v>
      </c>
      <c r="Z132" s="7">
        <f t="shared" si="66"/>
        <v>-0.82738949297284214</v>
      </c>
      <c r="AA132" s="7">
        <f t="shared" si="67"/>
        <v>0.8053580370555834</v>
      </c>
      <c r="AB132" s="4"/>
      <c r="AC132" s="5"/>
      <c r="AD132" s="4"/>
      <c r="AE132" s="4"/>
      <c r="AF132" s="5"/>
      <c r="AG132" s="6">
        <f t="shared" si="68"/>
        <v>0</v>
      </c>
      <c r="AH132" s="6">
        <f t="shared" si="69"/>
        <v>0</v>
      </c>
      <c r="AI132" s="7" t="e">
        <f t="shared" si="70"/>
        <v>#DIV/0!</v>
      </c>
      <c r="AJ132" s="7" t="e">
        <f t="shared" si="71"/>
        <v>#DIV/0!</v>
      </c>
      <c r="AK132" s="4"/>
      <c r="AL132" s="4"/>
      <c r="AM132" s="5"/>
      <c r="AN132" s="4">
        <v>368.2</v>
      </c>
      <c r="AO132" s="4">
        <v>364.3</v>
      </c>
      <c r="AP132" s="3">
        <v>356.6</v>
      </c>
      <c r="AQ132" s="9">
        <f t="shared" si="72"/>
        <v>-368.2</v>
      </c>
      <c r="AR132" s="9">
        <f t="shared" si="73"/>
        <v>-364.3</v>
      </c>
      <c r="AS132" s="9">
        <f t="shared" si="74"/>
        <v>-356.6</v>
      </c>
      <c r="AT132" s="6">
        <f t="shared" si="75"/>
        <v>3.8999999999999773</v>
      </c>
      <c r="AU132" s="6">
        <f t="shared" si="76"/>
        <v>7.6999999999999886</v>
      </c>
      <c r="AV132" s="7">
        <f t="shared" si="77"/>
        <v>-1.0592069527430683E-2</v>
      </c>
      <c r="AW132" s="7">
        <f t="shared" si="78"/>
        <v>-2.113642602250889E-2</v>
      </c>
      <c r="AX132" s="1" t="s">
        <v>45</v>
      </c>
      <c r="AY132" s="1" t="e">
        <f t="shared" si="79"/>
        <v>#DIV/0!</v>
      </c>
      <c r="AZ132" s="1" t="b">
        <f t="shared" si="80"/>
        <v>0</v>
      </c>
      <c r="BA132" s="1" t="e">
        <f t="shared" si="81"/>
        <v>#DIV/0!</v>
      </c>
      <c r="BB132" s="15" t="e">
        <v>#N/A</v>
      </c>
      <c r="BC132" s="1">
        <v>203008.15375200001</v>
      </c>
      <c r="BD132" s="1" t="e">
        <f t="shared" si="82"/>
        <v>#DIV/0!</v>
      </c>
      <c r="BE132" s="1" t="b">
        <f t="shared" si="83"/>
        <v>0</v>
      </c>
    </row>
    <row r="133" spans="1:57" x14ac:dyDescent="0.25">
      <c r="A133" s="1" t="s">
        <v>525</v>
      </c>
      <c r="B133" s="1"/>
      <c r="C133" s="1"/>
      <c r="D133" s="2">
        <v>-0.41609871583326491</v>
      </c>
      <c r="E133" s="2">
        <v>-0.23773503349904049</v>
      </c>
      <c r="F133" s="3">
        <v>0.27440785673022688</v>
      </c>
      <c r="G133" s="4">
        <v>4411</v>
      </c>
      <c r="H133" s="4">
        <v>3848</v>
      </c>
      <c r="I133" s="3">
        <v>2483</v>
      </c>
      <c r="J133" s="6">
        <f t="shared" si="56"/>
        <v>-563</v>
      </c>
      <c r="K133" s="6">
        <f t="shared" si="57"/>
        <v>-1365</v>
      </c>
      <c r="L133" s="7">
        <f t="shared" si="58"/>
        <v>-0.12763545681251418</v>
      </c>
      <c r="M133" s="7">
        <f t="shared" si="59"/>
        <v>-0.35472972972972971</v>
      </c>
      <c r="N133" s="8">
        <v>4.4038000000000004</v>
      </c>
      <c r="O133" s="8">
        <v>4.1013000000000002</v>
      </c>
      <c r="P133" s="3">
        <v>5.8025000000000002</v>
      </c>
      <c r="Q133" s="6">
        <f t="shared" si="60"/>
        <v>-0.30250000000000021</v>
      </c>
      <c r="R133" s="6">
        <f t="shared" si="61"/>
        <v>1.7012</v>
      </c>
      <c r="S133" s="7">
        <f t="shared" si="62"/>
        <v>-6.8690676234161446E-2</v>
      </c>
      <c r="T133" s="7">
        <f t="shared" si="63"/>
        <v>0.41479530880452536</v>
      </c>
      <c r="U133" s="10" t="s">
        <v>526</v>
      </c>
      <c r="V133" s="10" t="s">
        <v>527</v>
      </c>
      <c r="W133" s="3" t="s">
        <v>528</v>
      </c>
      <c r="X133" s="6">
        <f t="shared" si="64"/>
        <v>-844</v>
      </c>
      <c r="Y133" s="6">
        <f t="shared" si="65"/>
        <v>8352</v>
      </c>
      <c r="Z133" s="7">
        <f t="shared" si="66"/>
        <v>-7.0227991346313856E-2</v>
      </c>
      <c r="AA133" s="7">
        <f t="shared" si="67"/>
        <v>0.747449436191158</v>
      </c>
      <c r="AB133" s="4"/>
      <c r="AC133" s="5"/>
      <c r="AD133" s="4"/>
      <c r="AE133" s="4"/>
      <c r="AF133" s="5"/>
      <c r="AG133" s="6">
        <f t="shared" si="68"/>
        <v>0</v>
      </c>
      <c r="AH133" s="6">
        <f t="shared" si="69"/>
        <v>0</v>
      </c>
      <c r="AI133" s="7" t="e">
        <f t="shared" si="70"/>
        <v>#DIV/0!</v>
      </c>
      <c r="AJ133" s="7" t="e">
        <f t="shared" si="71"/>
        <v>#DIV/0!</v>
      </c>
      <c r="AK133" s="4"/>
      <c r="AL133" s="4"/>
      <c r="AM133" s="5"/>
      <c r="AN133" s="4">
        <v>2082.15</v>
      </c>
      <c r="AO133" s="4">
        <v>2077.1999999999998</v>
      </c>
      <c r="AP133" s="3">
        <v>2082.9</v>
      </c>
      <c r="AQ133" s="9">
        <f t="shared" si="72"/>
        <v>-2082.15</v>
      </c>
      <c r="AR133" s="9">
        <f t="shared" si="73"/>
        <v>-2077.1999999999998</v>
      </c>
      <c r="AS133" s="9">
        <f t="shared" si="74"/>
        <v>-2082.9</v>
      </c>
      <c r="AT133" s="6">
        <f t="shared" si="75"/>
        <v>4.9500000000002728</v>
      </c>
      <c r="AU133" s="6">
        <f t="shared" si="76"/>
        <v>-5.7000000000002728</v>
      </c>
      <c r="AV133" s="7">
        <f t="shared" si="77"/>
        <v>-2.3773503349904055E-3</v>
      </c>
      <c r="AW133" s="7">
        <f t="shared" si="78"/>
        <v>2.744078567302269E-3</v>
      </c>
      <c r="AX133" s="1" t="s">
        <v>45</v>
      </c>
      <c r="AY133" s="1" t="e">
        <f t="shared" si="79"/>
        <v>#DIV/0!</v>
      </c>
      <c r="AZ133" s="1" t="b">
        <f t="shared" si="80"/>
        <v>0</v>
      </c>
      <c r="BA133" s="1" t="e">
        <f t="shared" si="81"/>
        <v>#DIV/0!</v>
      </c>
      <c r="BB133" s="15" t="e">
        <v>#N/A</v>
      </c>
      <c r="BC133" s="1">
        <v>10571924.4228375</v>
      </c>
      <c r="BD133" s="1" t="e">
        <f t="shared" si="82"/>
        <v>#DIV/0!</v>
      </c>
      <c r="BE133" s="1" t="b">
        <f t="shared" si="83"/>
        <v>0</v>
      </c>
    </row>
    <row r="134" spans="1:57" x14ac:dyDescent="0.25">
      <c r="A134" s="1" t="s">
        <v>529</v>
      </c>
      <c r="B134" s="1"/>
      <c r="C134" s="1"/>
      <c r="D134" s="2">
        <v>1.0784801725568249</v>
      </c>
      <c r="E134" s="2">
        <v>0.21339461588968389</v>
      </c>
      <c r="F134" s="3">
        <v>-1.048321048321049</v>
      </c>
      <c r="G134" s="4">
        <v>1178</v>
      </c>
      <c r="H134" s="4">
        <v>461</v>
      </c>
      <c r="I134" s="3">
        <v>878</v>
      </c>
      <c r="J134" s="6">
        <f t="shared" si="56"/>
        <v>-717</v>
      </c>
      <c r="K134" s="6">
        <f t="shared" si="57"/>
        <v>417</v>
      </c>
      <c r="L134" s="7">
        <f t="shared" si="58"/>
        <v>-0.60865874363327677</v>
      </c>
      <c r="M134" s="7">
        <f t="shared" si="59"/>
        <v>0.90455531453362259</v>
      </c>
      <c r="N134" s="8">
        <v>0.9052</v>
      </c>
      <c r="O134" s="8">
        <v>0.3926</v>
      </c>
      <c r="P134" s="3">
        <v>0.67599999999999993</v>
      </c>
      <c r="Q134" s="6">
        <f t="shared" si="60"/>
        <v>-0.51259999999999994</v>
      </c>
      <c r="R134" s="6">
        <f t="shared" si="61"/>
        <v>0.28339999999999993</v>
      </c>
      <c r="S134" s="7">
        <f t="shared" si="62"/>
        <v>-0.56628369421122393</v>
      </c>
      <c r="T134" s="7">
        <f t="shared" si="63"/>
        <v>0.72185430463576139</v>
      </c>
      <c r="U134" s="10" t="s">
        <v>530</v>
      </c>
      <c r="V134" s="10" t="s">
        <v>531</v>
      </c>
      <c r="W134" s="3" t="s">
        <v>532</v>
      </c>
      <c r="X134" s="6">
        <f t="shared" si="64"/>
        <v>-36486</v>
      </c>
      <c r="Y134" s="6">
        <f t="shared" si="65"/>
        <v>43675</v>
      </c>
      <c r="Z134" s="7">
        <f t="shared" si="66"/>
        <v>-0.52274453056721637</v>
      </c>
      <c r="AA134" s="7">
        <f t="shared" si="67"/>
        <v>1.3111284560655638</v>
      </c>
      <c r="AB134" s="4"/>
      <c r="AC134" s="5"/>
      <c r="AD134" s="4"/>
      <c r="AE134" s="4"/>
      <c r="AF134" s="5"/>
      <c r="AG134" s="6">
        <f t="shared" si="68"/>
        <v>0</v>
      </c>
      <c r="AH134" s="6">
        <f t="shared" si="69"/>
        <v>0</v>
      </c>
      <c r="AI134" s="7" t="e">
        <f t="shared" si="70"/>
        <v>#DIV/0!</v>
      </c>
      <c r="AJ134" s="7" t="e">
        <f t="shared" si="71"/>
        <v>#DIV/0!</v>
      </c>
      <c r="AK134" s="4"/>
      <c r="AL134" s="4"/>
      <c r="AM134" s="5"/>
      <c r="AN134" s="4">
        <v>60.92</v>
      </c>
      <c r="AO134" s="4">
        <v>61.05</v>
      </c>
      <c r="AP134" s="3">
        <v>60.41</v>
      </c>
      <c r="AQ134" s="9">
        <f t="shared" si="72"/>
        <v>-60.92</v>
      </c>
      <c r="AR134" s="9">
        <f t="shared" si="73"/>
        <v>-61.05</v>
      </c>
      <c r="AS134" s="9">
        <f t="shared" si="74"/>
        <v>-60.41</v>
      </c>
      <c r="AT134" s="6">
        <f t="shared" si="75"/>
        <v>-0.12999999999999545</v>
      </c>
      <c r="AU134" s="6">
        <f t="shared" si="76"/>
        <v>0.64000000000000057</v>
      </c>
      <c r="AV134" s="7">
        <f t="shared" si="77"/>
        <v>2.1339461588968391E-3</v>
      </c>
      <c r="AW134" s="7">
        <f t="shared" si="78"/>
        <v>-1.0483210483210492E-2</v>
      </c>
      <c r="AX134" s="1" t="s">
        <v>45</v>
      </c>
      <c r="AY134" s="1" t="e">
        <f t="shared" si="79"/>
        <v>#DIV/0!</v>
      </c>
      <c r="AZ134" s="1" t="b">
        <f t="shared" si="80"/>
        <v>0</v>
      </c>
      <c r="BA134" s="1" t="e">
        <f t="shared" si="81"/>
        <v>#DIV/0!</v>
      </c>
      <c r="BB134" s="15" t="e">
        <v>#N/A</v>
      </c>
      <c r="BC134" s="1">
        <v>5379</v>
      </c>
      <c r="BD134" s="1" t="e">
        <f t="shared" si="82"/>
        <v>#DIV/0!</v>
      </c>
      <c r="BE134" s="1" t="b">
        <f t="shared" si="83"/>
        <v>0</v>
      </c>
    </row>
    <row r="135" spans="1:57" x14ac:dyDescent="0.25">
      <c r="A135" s="1" t="s">
        <v>533</v>
      </c>
      <c r="B135" s="1"/>
      <c r="C135" s="1"/>
      <c r="D135" s="2">
        <v>-1.597603594608092</v>
      </c>
      <c r="E135" s="2">
        <v>-2.722814138339237</v>
      </c>
      <c r="F135" s="3">
        <v>-0.54763560500696984</v>
      </c>
      <c r="G135" s="4">
        <v>5148</v>
      </c>
      <c r="H135" s="4">
        <v>6424</v>
      </c>
      <c r="I135" s="3">
        <v>8112</v>
      </c>
      <c r="J135" s="6">
        <f t="shared" si="56"/>
        <v>1276</v>
      </c>
      <c r="K135" s="6">
        <f t="shared" si="57"/>
        <v>1688</v>
      </c>
      <c r="L135" s="7">
        <f t="shared" si="58"/>
        <v>0.24786324786324787</v>
      </c>
      <c r="M135" s="7">
        <f t="shared" si="59"/>
        <v>0.26276463262764632</v>
      </c>
      <c r="N135" s="8">
        <v>3.4329000000000001</v>
      </c>
      <c r="O135" s="8">
        <v>3.4558</v>
      </c>
      <c r="P135" s="3">
        <v>4.5016999999999996</v>
      </c>
      <c r="Q135" s="6">
        <f t="shared" si="60"/>
        <v>2.289999999999992E-2</v>
      </c>
      <c r="R135" s="6">
        <f t="shared" si="61"/>
        <v>1.0458999999999996</v>
      </c>
      <c r="S135" s="7">
        <f t="shared" si="62"/>
        <v>6.670744851291887E-3</v>
      </c>
      <c r="T135" s="7">
        <f t="shared" si="63"/>
        <v>0.30265061635511303</v>
      </c>
      <c r="U135" s="10" t="s">
        <v>534</v>
      </c>
      <c r="V135" s="10" t="s">
        <v>535</v>
      </c>
      <c r="W135" s="3" t="s">
        <v>536</v>
      </c>
      <c r="X135" s="6">
        <f t="shared" si="64"/>
        <v>-3809</v>
      </c>
      <c r="Y135" s="6">
        <f t="shared" si="65"/>
        <v>1781</v>
      </c>
      <c r="Z135" s="7">
        <f t="shared" si="66"/>
        <v>-0.12833990363556724</v>
      </c>
      <c r="AA135" s="7">
        <f t="shared" si="67"/>
        <v>6.8844221105527639E-2</v>
      </c>
      <c r="AB135" s="4"/>
      <c r="AC135" s="5"/>
      <c r="AD135" s="4"/>
      <c r="AE135" s="4"/>
      <c r="AF135" s="5"/>
      <c r="AG135" s="6">
        <f t="shared" si="68"/>
        <v>0</v>
      </c>
      <c r="AH135" s="6">
        <f t="shared" si="69"/>
        <v>0</v>
      </c>
      <c r="AI135" s="7" t="e">
        <f t="shared" si="70"/>
        <v>#DIV/0!</v>
      </c>
      <c r="AJ135" s="7" t="e">
        <f t="shared" si="71"/>
        <v>#DIV/0!</v>
      </c>
      <c r="AK135" s="4"/>
      <c r="AL135" s="4"/>
      <c r="AM135" s="5"/>
      <c r="AN135" s="4">
        <v>591.29999999999995</v>
      </c>
      <c r="AO135" s="4">
        <v>575.20000000000005</v>
      </c>
      <c r="AP135" s="3">
        <v>572.04999999999995</v>
      </c>
      <c r="AQ135" s="9">
        <f t="shared" si="72"/>
        <v>-591.29999999999995</v>
      </c>
      <c r="AR135" s="9">
        <f t="shared" si="73"/>
        <v>-575.20000000000005</v>
      </c>
      <c r="AS135" s="9">
        <f t="shared" si="74"/>
        <v>-572.04999999999995</v>
      </c>
      <c r="AT135" s="6">
        <f t="shared" si="75"/>
        <v>16.099999999999909</v>
      </c>
      <c r="AU135" s="6">
        <f t="shared" si="76"/>
        <v>3.1500000000000909</v>
      </c>
      <c r="AV135" s="7">
        <f t="shared" si="77"/>
        <v>-2.7228141383392374E-2</v>
      </c>
      <c r="AW135" s="7">
        <f t="shared" si="78"/>
        <v>-5.4763560500696983E-3</v>
      </c>
      <c r="AX135" s="1" t="s">
        <v>56</v>
      </c>
      <c r="AY135" s="1" t="e">
        <f t="shared" si="79"/>
        <v>#DIV/0!</v>
      </c>
      <c r="AZ135" s="1" t="b">
        <f t="shared" si="80"/>
        <v>0</v>
      </c>
      <c r="BA135" s="1" t="e">
        <f t="shared" si="81"/>
        <v>#DIV/0!</v>
      </c>
      <c r="BB135" s="15" t="e">
        <v>#N/A</v>
      </c>
      <c r="BC135" s="1">
        <v>2095665.6158555001</v>
      </c>
      <c r="BD135" s="1" t="e">
        <f t="shared" si="82"/>
        <v>#DIV/0!</v>
      </c>
      <c r="BE135" s="1" t="b">
        <f t="shared" si="83"/>
        <v>0</v>
      </c>
    </row>
    <row r="136" spans="1:57" x14ac:dyDescent="0.25">
      <c r="A136" s="1" t="s">
        <v>537</v>
      </c>
      <c r="B136" s="1"/>
      <c r="C136" s="1"/>
      <c r="D136" s="2">
        <v>-2.5590551181102339</v>
      </c>
      <c r="E136" s="2">
        <v>-1.2121212121212219</v>
      </c>
      <c r="F136" s="3">
        <v>-2.65848670756646</v>
      </c>
      <c r="G136" s="4">
        <v>519</v>
      </c>
      <c r="H136" s="4">
        <v>347</v>
      </c>
      <c r="I136" s="3">
        <v>466</v>
      </c>
      <c r="J136" s="6">
        <f t="shared" si="56"/>
        <v>-172</v>
      </c>
      <c r="K136" s="6">
        <f t="shared" si="57"/>
        <v>119</v>
      </c>
      <c r="L136" s="7">
        <f t="shared" si="58"/>
        <v>-0.33140655105973027</v>
      </c>
      <c r="M136" s="7">
        <f t="shared" si="59"/>
        <v>0.34293948126801155</v>
      </c>
      <c r="N136" s="8">
        <v>0.3145</v>
      </c>
      <c r="O136" s="8">
        <v>0.2218</v>
      </c>
      <c r="P136" s="3">
        <v>0.67610000000000003</v>
      </c>
      <c r="Q136" s="6">
        <f t="shared" si="60"/>
        <v>-9.2700000000000005E-2</v>
      </c>
      <c r="R136" s="6">
        <f t="shared" si="61"/>
        <v>0.45430000000000004</v>
      </c>
      <c r="S136" s="7">
        <f t="shared" si="62"/>
        <v>-0.29475357710651828</v>
      </c>
      <c r="T136" s="7">
        <f t="shared" si="63"/>
        <v>2.0482416591523895</v>
      </c>
      <c r="U136" s="10" t="s">
        <v>47</v>
      </c>
      <c r="V136" s="10" t="s">
        <v>47</v>
      </c>
      <c r="W136" s="3" t="s">
        <v>47</v>
      </c>
      <c r="X136" s="6" t="e">
        <f t="shared" si="64"/>
        <v>#VALUE!</v>
      </c>
      <c r="Y136" s="6" t="e">
        <f t="shared" si="65"/>
        <v>#VALUE!</v>
      </c>
      <c r="Z136" s="7" t="e">
        <f t="shared" si="66"/>
        <v>#VALUE!</v>
      </c>
      <c r="AA136" s="7" t="e">
        <f t="shared" si="67"/>
        <v>#VALUE!</v>
      </c>
      <c r="AB136" s="4"/>
      <c r="AC136" s="5"/>
      <c r="AD136" s="4"/>
      <c r="AE136" s="4"/>
      <c r="AF136" s="5"/>
      <c r="AG136" s="6">
        <f t="shared" si="68"/>
        <v>0</v>
      </c>
      <c r="AH136" s="6">
        <f t="shared" si="69"/>
        <v>0</v>
      </c>
      <c r="AI136" s="7" t="e">
        <f t="shared" si="70"/>
        <v>#DIV/0!</v>
      </c>
      <c r="AJ136" s="7" t="e">
        <f t="shared" si="71"/>
        <v>#DIV/0!</v>
      </c>
      <c r="AK136" s="4"/>
      <c r="AL136" s="4"/>
      <c r="AM136" s="5"/>
      <c r="AN136" s="4">
        <v>4.95</v>
      </c>
      <c r="AO136" s="4">
        <v>4.8899999999999997</v>
      </c>
      <c r="AP136" s="3">
        <v>4.76</v>
      </c>
      <c r="AQ136" s="9">
        <f t="shared" si="72"/>
        <v>-4.95</v>
      </c>
      <c r="AR136" s="9">
        <f t="shared" si="73"/>
        <v>-4.8899999999999997</v>
      </c>
      <c r="AS136" s="9">
        <f t="shared" si="74"/>
        <v>-4.76</v>
      </c>
      <c r="AT136" s="6">
        <f t="shared" si="75"/>
        <v>6.0000000000000497E-2</v>
      </c>
      <c r="AU136" s="6">
        <f t="shared" si="76"/>
        <v>0.12999999999999989</v>
      </c>
      <c r="AV136" s="7">
        <f t="shared" si="77"/>
        <v>-1.2121212121212222E-2</v>
      </c>
      <c r="AW136" s="7">
        <f t="shared" si="78"/>
        <v>-2.6584867075664601E-2</v>
      </c>
      <c r="AX136" s="1" t="s">
        <v>45</v>
      </c>
      <c r="AY136" s="1" t="e">
        <f t="shared" si="79"/>
        <v>#DIV/0!</v>
      </c>
      <c r="AZ136" s="1" t="e">
        <f t="shared" si="80"/>
        <v>#VALUE!</v>
      </c>
      <c r="BA136" s="1" t="e">
        <f t="shared" si="81"/>
        <v>#VALUE!</v>
      </c>
      <c r="BB136" s="15" t="e">
        <v>#N/A</v>
      </c>
      <c r="BC136" s="1">
        <v>39223.47</v>
      </c>
      <c r="BD136" s="1" t="e">
        <f t="shared" si="82"/>
        <v>#DIV/0!</v>
      </c>
      <c r="BE136" s="1" t="e">
        <f t="shared" si="83"/>
        <v>#VALUE!</v>
      </c>
    </row>
    <row r="137" spans="1:57" x14ac:dyDescent="0.25">
      <c r="A137" s="1" t="s">
        <v>538</v>
      </c>
      <c r="B137" s="1"/>
      <c r="C137" s="1"/>
      <c r="D137" s="2">
        <v>1.6581215228537101</v>
      </c>
      <c r="E137" s="2">
        <v>0.33801910076188191</v>
      </c>
      <c r="F137" s="3">
        <v>0.56146730121384492</v>
      </c>
      <c r="G137" s="4">
        <v>8287</v>
      </c>
      <c r="H137" s="4">
        <v>5997</v>
      </c>
      <c r="I137" s="3">
        <v>5674</v>
      </c>
      <c r="J137" s="6">
        <f t="shared" si="56"/>
        <v>-2290</v>
      </c>
      <c r="K137" s="6">
        <f t="shared" si="57"/>
        <v>-323</v>
      </c>
      <c r="L137" s="7">
        <f t="shared" si="58"/>
        <v>-0.27633643055387958</v>
      </c>
      <c r="M137" s="7">
        <f t="shared" si="59"/>
        <v>-5.3860263465065866E-2</v>
      </c>
      <c r="N137" s="8">
        <v>4.0123000000000006</v>
      </c>
      <c r="O137" s="8">
        <v>2.17</v>
      </c>
      <c r="P137" s="3">
        <v>2.4689000000000001</v>
      </c>
      <c r="Q137" s="6">
        <f t="shared" si="60"/>
        <v>-1.8423000000000007</v>
      </c>
      <c r="R137" s="6">
        <f t="shared" si="61"/>
        <v>0.29890000000000017</v>
      </c>
      <c r="S137" s="7">
        <f t="shared" si="62"/>
        <v>-0.45916307354883745</v>
      </c>
      <c r="T137" s="7">
        <f t="shared" si="63"/>
        <v>0.13774193548387104</v>
      </c>
      <c r="U137" s="10" t="s">
        <v>539</v>
      </c>
      <c r="V137" s="10" t="s">
        <v>540</v>
      </c>
      <c r="W137" s="3" t="s">
        <v>541</v>
      </c>
      <c r="X137" s="6">
        <f t="shared" si="64"/>
        <v>-55609</v>
      </c>
      <c r="Y137" s="6">
        <f t="shared" si="65"/>
        <v>14853</v>
      </c>
      <c r="Z137" s="7">
        <f t="shared" si="66"/>
        <v>-0.46465127549528323</v>
      </c>
      <c r="AA137" s="7">
        <f t="shared" si="67"/>
        <v>0.23182456687997502</v>
      </c>
      <c r="AB137" s="4"/>
      <c r="AC137" s="5"/>
      <c r="AD137" s="4"/>
      <c r="AE137" s="4"/>
      <c r="AF137" s="5"/>
      <c r="AG137" s="6">
        <f t="shared" si="68"/>
        <v>0</v>
      </c>
      <c r="AH137" s="6">
        <f t="shared" si="69"/>
        <v>0</v>
      </c>
      <c r="AI137" s="7" t="e">
        <f t="shared" si="70"/>
        <v>#DIV/0!</v>
      </c>
      <c r="AJ137" s="7" t="e">
        <f t="shared" si="71"/>
        <v>#DIV/0!</v>
      </c>
      <c r="AK137" s="4"/>
      <c r="AL137" s="4"/>
      <c r="AM137" s="5"/>
      <c r="AN137" s="4">
        <v>186.38</v>
      </c>
      <c r="AO137" s="4">
        <v>187.01</v>
      </c>
      <c r="AP137" s="3">
        <v>188.06</v>
      </c>
      <c r="AQ137" s="9">
        <f t="shared" si="72"/>
        <v>-186.38</v>
      </c>
      <c r="AR137" s="9">
        <f t="shared" si="73"/>
        <v>-187.01</v>
      </c>
      <c r="AS137" s="9">
        <f t="shared" si="74"/>
        <v>-188.06</v>
      </c>
      <c r="AT137" s="6">
        <f t="shared" si="75"/>
        <v>-0.62999999999999545</v>
      </c>
      <c r="AU137" s="6">
        <f t="shared" si="76"/>
        <v>-1.0500000000000114</v>
      </c>
      <c r="AV137" s="7">
        <f t="shared" si="77"/>
        <v>3.380191007618819E-3</v>
      </c>
      <c r="AW137" s="7">
        <f t="shared" si="78"/>
        <v>5.6146730121384497E-3</v>
      </c>
      <c r="AX137" s="1" t="s">
        <v>56</v>
      </c>
      <c r="AY137" s="1" t="e">
        <f t="shared" si="79"/>
        <v>#DIV/0!</v>
      </c>
      <c r="AZ137" s="1" t="b">
        <f t="shared" si="80"/>
        <v>0</v>
      </c>
      <c r="BA137" s="1" t="e">
        <f t="shared" si="81"/>
        <v>#DIV/0!</v>
      </c>
      <c r="BB137" s="15" t="e">
        <v>#N/A</v>
      </c>
      <c r="BC137" s="1">
        <v>3831997.0404429999</v>
      </c>
      <c r="BD137" s="1" t="e">
        <f t="shared" si="82"/>
        <v>#DIV/0!</v>
      </c>
      <c r="BE137" s="1" t="b">
        <f t="shared" si="83"/>
        <v>0</v>
      </c>
    </row>
    <row r="138" spans="1:57" x14ac:dyDescent="0.25">
      <c r="A138" s="1" t="s">
        <v>542</v>
      </c>
      <c r="B138" s="1"/>
      <c r="C138" s="1"/>
      <c r="D138" s="2">
        <v>0.1536334306344973</v>
      </c>
      <c r="E138" s="2">
        <v>3.4974689369535219</v>
      </c>
      <c r="F138" s="3">
        <v>1.3932117978360721</v>
      </c>
      <c r="G138" s="4">
        <v>1236</v>
      </c>
      <c r="H138" s="4">
        <v>1752</v>
      </c>
      <c r="I138" s="3">
        <v>324</v>
      </c>
      <c r="J138" s="6">
        <f t="shared" si="56"/>
        <v>516</v>
      </c>
      <c r="K138" s="6">
        <f t="shared" si="57"/>
        <v>-1428</v>
      </c>
      <c r="L138" s="7">
        <f t="shared" si="58"/>
        <v>0.41747572815533979</v>
      </c>
      <c r="M138" s="7">
        <f t="shared" si="59"/>
        <v>-0.81506849315068497</v>
      </c>
      <c r="N138" s="8">
        <v>0.17019999999999999</v>
      </c>
      <c r="O138" s="8">
        <v>0.70010000000000006</v>
      </c>
      <c r="P138" s="3">
        <v>7.8200000000000006E-2</v>
      </c>
      <c r="Q138" s="6">
        <f t="shared" si="60"/>
        <v>0.52990000000000004</v>
      </c>
      <c r="R138" s="6">
        <f t="shared" si="61"/>
        <v>-0.62190000000000001</v>
      </c>
      <c r="S138" s="7">
        <f t="shared" si="62"/>
        <v>3.1133960047003528</v>
      </c>
      <c r="T138" s="7">
        <f t="shared" si="63"/>
        <v>-0.88830167118982994</v>
      </c>
      <c r="U138" s="10" t="s">
        <v>543</v>
      </c>
      <c r="V138" s="10" t="s">
        <v>544</v>
      </c>
      <c r="W138" s="3" t="s">
        <v>545</v>
      </c>
      <c r="X138" s="6">
        <f t="shared" si="64"/>
        <v>19446</v>
      </c>
      <c r="Y138" s="6">
        <f t="shared" si="65"/>
        <v>-26215</v>
      </c>
      <c r="Z138" s="7">
        <f t="shared" si="66"/>
        <v>1.6555423122765196</v>
      </c>
      <c r="AA138" s="7">
        <f t="shared" si="67"/>
        <v>-0.84043985637342911</v>
      </c>
      <c r="AB138" s="4"/>
      <c r="AC138" s="5"/>
      <c r="AD138" s="4"/>
      <c r="AE138" s="4"/>
      <c r="AF138" s="5"/>
      <c r="AG138" s="6">
        <f t="shared" si="68"/>
        <v>0</v>
      </c>
      <c r="AH138" s="6">
        <f t="shared" si="69"/>
        <v>0</v>
      </c>
      <c r="AI138" s="7" t="e">
        <f t="shared" si="70"/>
        <v>#DIV/0!</v>
      </c>
      <c r="AJ138" s="7" t="e">
        <f t="shared" si="71"/>
        <v>#DIV/0!</v>
      </c>
      <c r="AK138" s="4"/>
      <c r="AL138" s="4"/>
      <c r="AM138" s="5"/>
      <c r="AN138" s="4">
        <v>65.19</v>
      </c>
      <c r="AO138" s="4">
        <v>67.47</v>
      </c>
      <c r="AP138" s="3">
        <v>68.41</v>
      </c>
      <c r="AQ138" s="9">
        <f t="shared" si="72"/>
        <v>-65.19</v>
      </c>
      <c r="AR138" s="9">
        <f t="shared" si="73"/>
        <v>-67.47</v>
      </c>
      <c r="AS138" s="9">
        <f t="shared" si="74"/>
        <v>-68.41</v>
      </c>
      <c r="AT138" s="6">
        <f t="shared" si="75"/>
        <v>-2.2800000000000011</v>
      </c>
      <c r="AU138" s="6">
        <f t="shared" si="76"/>
        <v>-0.93999999999999773</v>
      </c>
      <c r="AV138" s="7">
        <f t="shared" si="77"/>
        <v>3.4974689369535225E-2</v>
      </c>
      <c r="AW138" s="7">
        <f t="shared" si="78"/>
        <v>1.393211797836072E-2</v>
      </c>
      <c r="AX138" s="1" t="s">
        <v>45</v>
      </c>
      <c r="AY138" s="1" t="e">
        <f t="shared" si="79"/>
        <v>#DIV/0!</v>
      </c>
      <c r="AZ138" s="1" t="b">
        <f t="shared" si="80"/>
        <v>0</v>
      </c>
      <c r="BA138" s="1" t="e">
        <f t="shared" si="81"/>
        <v>#DIV/0!</v>
      </c>
      <c r="BB138" s="15" t="e">
        <v>#N/A</v>
      </c>
      <c r="BC138" s="1">
        <v>31236.226050000001</v>
      </c>
      <c r="BD138" s="1" t="e">
        <f t="shared" si="82"/>
        <v>#DIV/0!</v>
      </c>
      <c r="BE138" s="1" t="b">
        <f t="shared" si="83"/>
        <v>0</v>
      </c>
    </row>
    <row r="139" spans="1:57" x14ac:dyDescent="0.25">
      <c r="A139" s="1" t="s">
        <v>546</v>
      </c>
      <c r="B139" s="1"/>
      <c r="C139" s="1"/>
      <c r="D139" s="2">
        <v>-0.26809651474530832</v>
      </c>
      <c r="E139" s="2">
        <v>0.66666666666667151</v>
      </c>
      <c r="F139" s="3">
        <v>-0.12817773979919311</v>
      </c>
      <c r="G139" s="4">
        <v>44</v>
      </c>
      <c r="H139" s="4">
        <v>92</v>
      </c>
      <c r="I139" s="3">
        <v>36</v>
      </c>
      <c r="J139" s="6">
        <f t="shared" si="56"/>
        <v>48</v>
      </c>
      <c r="K139" s="6">
        <f t="shared" si="57"/>
        <v>-56</v>
      </c>
      <c r="L139" s="7">
        <f t="shared" si="58"/>
        <v>1.0909090909090908</v>
      </c>
      <c r="M139" s="7">
        <f t="shared" si="59"/>
        <v>-0.60869565217391308</v>
      </c>
      <c r="N139" s="8">
        <v>1.7999999999999999E-2</v>
      </c>
      <c r="O139" s="8">
        <v>7.6E-3</v>
      </c>
      <c r="P139" s="3">
        <v>7.1999999999999998E-3</v>
      </c>
      <c r="Q139" s="6">
        <f t="shared" si="60"/>
        <v>-1.04E-2</v>
      </c>
      <c r="R139" s="6">
        <f t="shared" si="61"/>
        <v>-4.0000000000000018E-4</v>
      </c>
      <c r="S139" s="7">
        <f t="shared" si="62"/>
        <v>-0.57777777777777783</v>
      </c>
      <c r="T139" s="7">
        <f t="shared" si="63"/>
        <v>-5.2631578947368446E-2</v>
      </c>
      <c r="U139" s="10" t="s">
        <v>47</v>
      </c>
      <c r="V139" s="10" t="s">
        <v>47</v>
      </c>
      <c r="W139" s="3" t="s">
        <v>47</v>
      </c>
      <c r="X139" s="6" t="e">
        <f t="shared" si="64"/>
        <v>#VALUE!</v>
      </c>
      <c r="Y139" s="6" t="e">
        <f t="shared" si="65"/>
        <v>#VALUE!</v>
      </c>
      <c r="Z139" s="7" t="e">
        <f t="shared" si="66"/>
        <v>#VALUE!</v>
      </c>
      <c r="AA139" s="7" t="e">
        <f t="shared" si="67"/>
        <v>#VALUE!</v>
      </c>
      <c r="AB139" s="4"/>
      <c r="AC139" s="5"/>
      <c r="AD139" s="4"/>
      <c r="AE139" s="4"/>
      <c r="AF139" s="5"/>
      <c r="AG139" s="6">
        <f t="shared" si="68"/>
        <v>0</v>
      </c>
      <c r="AH139" s="6">
        <f t="shared" si="69"/>
        <v>0</v>
      </c>
      <c r="AI139" s="7" t="e">
        <f t="shared" si="70"/>
        <v>#DIV/0!</v>
      </c>
      <c r="AJ139" s="7" t="e">
        <f t="shared" si="71"/>
        <v>#DIV/0!</v>
      </c>
      <c r="AK139" s="4"/>
      <c r="AL139" s="4"/>
      <c r="AM139" s="5"/>
      <c r="AN139" s="4">
        <v>186</v>
      </c>
      <c r="AO139" s="4">
        <v>187.24</v>
      </c>
      <c r="AP139" s="3">
        <v>187</v>
      </c>
      <c r="AQ139" s="9">
        <f t="shared" si="72"/>
        <v>-186</v>
      </c>
      <c r="AR139" s="9">
        <f t="shared" si="73"/>
        <v>-187.24</v>
      </c>
      <c r="AS139" s="9">
        <f t="shared" si="74"/>
        <v>-187</v>
      </c>
      <c r="AT139" s="6">
        <f t="shared" si="75"/>
        <v>-1.2400000000000091</v>
      </c>
      <c r="AU139" s="6">
        <f t="shared" si="76"/>
        <v>0.24000000000000909</v>
      </c>
      <c r="AV139" s="7">
        <f t="shared" si="77"/>
        <v>6.6666666666667157E-3</v>
      </c>
      <c r="AW139" s="7">
        <f t="shared" si="78"/>
        <v>-1.2817773979919306E-3</v>
      </c>
      <c r="AX139" s="1" t="s">
        <v>56</v>
      </c>
      <c r="AY139" s="1" t="e">
        <f t="shared" si="79"/>
        <v>#DIV/0!</v>
      </c>
      <c r="AZ139" s="1" t="e">
        <f t="shared" si="80"/>
        <v>#VALUE!</v>
      </c>
      <c r="BA139" s="1" t="e">
        <f t="shared" si="81"/>
        <v>#VALUE!</v>
      </c>
      <c r="BB139" s="15" t="e">
        <v>#N/A</v>
      </c>
      <c r="BC139" s="1">
        <v>5163876.9611170003</v>
      </c>
      <c r="BD139" s="1" t="e">
        <f t="shared" si="82"/>
        <v>#DIV/0!</v>
      </c>
      <c r="BE139" s="1" t="e">
        <f t="shared" si="83"/>
        <v>#VALUE!</v>
      </c>
    </row>
    <row r="140" spans="1:57" x14ac:dyDescent="0.25">
      <c r="A140" s="1" t="s">
        <v>547</v>
      </c>
      <c r="B140" s="1"/>
      <c r="C140" s="1"/>
      <c r="D140" s="2">
        <v>0.14068295178411849</v>
      </c>
      <c r="E140" s="2">
        <v>-2.5287356321839018</v>
      </c>
      <c r="F140" s="3">
        <v>1.2840670859538721</v>
      </c>
      <c r="G140" s="4">
        <v>51608</v>
      </c>
      <c r="H140" s="4">
        <v>42268</v>
      </c>
      <c r="I140" s="3">
        <v>34656</v>
      </c>
      <c r="J140" s="6">
        <f t="shared" si="56"/>
        <v>-9340</v>
      </c>
      <c r="K140" s="6">
        <f t="shared" si="57"/>
        <v>-7612</v>
      </c>
      <c r="L140" s="7">
        <f t="shared" si="58"/>
        <v>-0.18097969307084172</v>
      </c>
      <c r="M140" s="7">
        <f t="shared" si="59"/>
        <v>-0.1800889561843475</v>
      </c>
      <c r="N140" s="8">
        <v>42.389799999999987</v>
      </c>
      <c r="O140" s="8">
        <v>30.713000000000001</v>
      </c>
      <c r="P140" s="3">
        <v>21.492000000000001</v>
      </c>
      <c r="Q140" s="6">
        <f t="shared" si="60"/>
        <v>-11.676799999999986</v>
      </c>
      <c r="R140" s="6">
        <f t="shared" si="61"/>
        <v>-9.2210000000000001</v>
      </c>
      <c r="S140" s="7">
        <f t="shared" si="62"/>
        <v>-0.2754624933356607</v>
      </c>
      <c r="T140" s="7">
        <f t="shared" si="63"/>
        <v>-0.30023117246768466</v>
      </c>
      <c r="U140" s="10" t="s">
        <v>548</v>
      </c>
      <c r="V140" s="10" t="s">
        <v>549</v>
      </c>
      <c r="W140" s="3" t="s">
        <v>550</v>
      </c>
      <c r="X140" s="6">
        <f t="shared" si="64"/>
        <v>-211380</v>
      </c>
      <c r="Y140" s="6">
        <f t="shared" si="65"/>
        <v>-239861</v>
      </c>
      <c r="Z140" s="7">
        <f t="shared" si="66"/>
        <v>-0.31753614305800915</v>
      </c>
      <c r="AA140" s="7">
        <f t="shared" si="67"/>
        <v>-0.52797001153402534</v>
      </c>
      <c r="AB140" s="4"/>
      <c r="AC140" s="5"/>
      <c r="AD140" s="4"/>
      <c r="AE140" s="4"/>
      <c r="AF140" s="5"/>
      <c r="AG140" s="6">
        <f t="shared" si="68"/>
        <v>0</v>
      </c>
      <c r="AH140" s="6">
        <f t="shared" si="69"/>
        <v>0</v>
      </c>
      <c r="AI140" s="7" t="e">
        <f t="shared" si="70"/>
        <v>#DIV/0!</v>
      </c>
      <c r="AJ140" s="7" t="e">
        <f t="shared" si="71"/>
        <v>#DIV/0!</v>
      </c>
      <c r="AK140" s="4"/>
      <c r="AL140" s="4"/>
      <c r="AM140" s="5"/>
      <c r="AN140" s="4">
        <v>391.5</v>
      </c>
      <c r="AO140" s="4">
        <v>381.6</v>
      </c>
      <c r="AP140" s="3">
        <v>386.5</v>
      </c>
      <c r="AQ140" s="9">
        <f t="shared" si="72"/>
        <v>-391.5</v>
      </c>
      <c r="AR140" s="9">
        <f t="shared" si="73"/>
        <v>-381.6</v>
      </c>
      <c r="AS140" s="9">
        <f t="shared" si="74"/>
        <v>-386.5</v>
      </c>
      <c r="AT140" s="6">
        <f t="shared" si="75"/>
        <v>9.8999999999999773</v>
      </c>
      <c r="AU140" s="6">
        <f t="shared" si="76"/>
        <v>-4.8999999999999773</v>
      </c>
      <c r="AV140" s="7">
        <f t="shared" si="77"/>
        <v>-2.5287356321839021E-2</v>
      </c>
      <c r="AW140" s="7">
        <f t="shared" si="78"/>
        <v>1.2840670859538723E-2</v>
      </c>
      <c r="AX140" s="1" t="s">
        <v>45</v>
      </c>
      <c r="AY140" s="1" t="e">
        <f t="shared" si="79"/>
        <v>#DIV/0!</v>
      </c>
      <c r="AZ140" s="1" t="b">
        <f t="shared" si="80"/>
        <v>0</v>
      </c>
      <c r="BA140" s="1" t="e">
        <f t="shared" si="81"/>
        <v>#DIV/0!</v>
      </c>
      <c r="BB140" s="15" t="e">
        <v>#N/A</v>
      </c>
      <c r="BC140" s="1">
        <v>6273.6456959999996</v>
      </c>
      <c r="BD140" s="1" t="e">
        <f t="shared" si="82"/>
        <v>#DIV/0!</v>
      </c>
      <c r="BE140" s="1" t="b">
        <f t="shared" si="83"/>
        <v>0</v>
      </c>
    </row>
    <row r="141" spans="1:57" x14ac:dyDescent="0.25">
      <c r="A141" s="1" t="s">
        <v>551</v>
      </c>
      <c r="B141" s="1"/>
      <c r="C141" s="1"/>
      <c r="D141" s="2">
        <v>-1.5765765765765729</v>
      </c>
      <c r="E141" s="2">
        <v>-0.98207475209763107</v>
      </c>
      <c r="F141" s="3">
        <v>-1.2614347616754851</v>
      </c>
      <c r="G141" s="4">
        <v>16840</v>
      </c>
      <c r="H141" s="4">
        <v>14710</v>
      </c>
      <c r="I141" s="3">
        <v>16559</v>
      </c>
      <c r="J141" s="6">
        <f t="shared" si="56"/>
        <v>-2130</v>
      </c>
      <c r="K141" s="6">
        <f t="shared" si="57"/>
        <v>1849</v>
      </c>
      <c r="L141" s="7">
        <f t="shared" si="58"/>
        <v>-0.12648456057007126</v>
      </c>
      <c r="M141" s="7">
        <f t="shared" si="59"/>
        <v>0.1256968048946295</v>
      </c>
      <c r="N141" s="8">
        <v>19.7713</v>
      </c>
      <c r="O141" s="8">
        <v>16.7376</v>
      </c>
      <c r="P141" s="3">
        <v>22.0169</v>
      </c>
      <c r="Q141" s="6">
        <f t="shared" si="60"/>
        <v>-3.0336999999999996</v>
      </c>
      <c r="R141" s="6">
        <f t="shared" si="61"/>
        <v>5.2792999999999992</v>
      </c>
      <c r="S141" s="7">
        <f t="shared" si="62"/>
        <v>-0.15343958161577639</v>
      </c>
      <c r="T141" s="7">
        <f t="shared" si="63"/>
        <v>0.31541559124366692</v>
      </c>
      <c r="U141" s="10" t="s">
        <v>552</v>
      </c>
      <c r="V141" s="10" t="s">
        <v>553</v>
      </c>
      <c r="W141" s="3" t="s">
        <v>554</v>
      </c>
      <c r="X141" s="6">
        <f t="shared" si="64"/>
        <v>-39870</v>
      </c>
      <c r="Y141" s="6">
        <f t="shared" si="65"/>
        <v>32568</v>
      </c>
      <c r="Z141" s="7">
        <f t="shared" si="66"/>
        <v>-0.19730298156625015</v>
      </c>
      <c r="AA141" s="7">
        <f t="shared" si="67"/>
        <v>0.20078295983477698</v>
      </c>
      <c r="AB141" s="4"/>
      <c r="AC141" s="5"/>
      <c r="AD141" s="4"/>
      <c r="AE141" s="4"/>
      <c r="AF141" s="5"/>
      <c r="AG141" s="6">
        <f t="shared" si="68"/>
        <v>0</v>
      </c>
      <c r="AH141" s="6">
        <f t="shared" si="69"/>
        <v>0</v>
      </c>
      <c r="AI141" s="7" t="e">
        <f t="shared" si="70"/>
        <v>#DIV/0!</v>
      </c>
      <c r="AJ141" s="7" t="e">
        <f t="shared" si="71"/>
        <v>#DIV/0!</v>
      </c>
      <c r="AK141" s="4"/>
      <c r="AL141" s="4"/>
      <c r="AM141" s="5"/>
      <c r="AN141" s="4">
        <v>524.4</v>
      </c>
      <c r="AO141" s="4">
        <v>519.25</v>
      </c>
      <c r="AP141" s="3">
        <v>512.70000000000005</v>
      </c>
      <c r="AQ141" s="9">
        <f t="shared" si="72"/>
        <v>-524.4</v>
      </c>
      <c r="AR141" s="9">
        <f t="shared" si="73"/>
        <v>-519.25</v>
      </c>
      <c r="AS141" s="9">
        <f t="shared" si="74"/>
        <v>-512.70000000000005</v>
      </c>
      <c r="AT141" s="6">
        <f t="shared" si="75"/>
        <v>5.1499999999999773</v>
      </c>
      <c r="AU141" s="6">
        <f t="shared" si="76"/>
        <v>6.5499999999999545</v>
      </c>
      <c r="AV141" s="7">
        <f t="shared" si="77"/>
        <v>-9.8207475209763102E-3</v>
      </c>
      <c r="AW141" s="7">
        <f t="shared" si="78"/>
        <v>-1.2614347616754847E-2</v>
      </c>
      <c r="AX141" s="1" t="s">
        <v>45</v>
      </c>
      <c r="AY141" s="1" t="e">
        <f t="shared" si="79"/>
        <v>#DIV/0!</v>
      </c>
      <c r="AZ141" s="1" t="b">
        <f t="shared" si="80"/>
        <v>0</v>
      </c>
      <c r="BA141" s="1" t="e">
        <f t="shared" si="81"/>
        <v>#DIV/0!</v>
      </c>
      <c r="BB141" s="15" t="e">
        <v>#N/A</v>
      </c>
      <c r="BC141" s="1">
        <v>159763.7997</v>
      </c>
      <c r="BD141" s="1" t="e">
        <f t="shared" si="82"/>
        <v>#DIV/0!</v>
      </c>
      <c r="BE141" s="1" t="b">
        <f t="shared" si="83"/>
        <v>0</v>
      </c>
    </row>
    <row r="142" spans="1:57" x14ac:dyDescent="0.25">
      <c r="A142" s="1" t="s">
        <v>555</v>
      </c>
      <c r="B142" s="1"/>
      <c r="C142" s="1"/>
      <c r="D142" s="2">
        <v>-2.284673067488971</v>
      </c>
      <c r="E142" s="2">
        <v>0.16495732625689979</v>
      </c>
      <c r="F142" s="3">
        <v>-1.7614205928683879</v>
      </c>
      <c r="G142" s="4">
        <v>5662</v>
      </c>
      <c r="H142" s="4">
        <v>2685</v>
      </c>
      <c r="I142" s="3">
        <v>4470</v>
      </c>
      <c r="J142" s="6">
        <f t="shared" si="56"/>
        <v>-2977</v>
      </c>
      <c r="K142" s="6">
        <f t="shared" si="57"/>
        <v>1785</v>
      </c>
      <c r="L142" s="7">
        <f t="shared" si="58"/>
        <v>-0.52578594136347578</v>
      </c>
      <c r="M142" s="7">
        <f t="shared" si="59"/>
        <v>0.66480446927374304</v>
      </c>
      <c r="N142" s="8">
        <v>5.1300999999999997</v>
      </c>
      <c r="O142" s="8">
        <v>4.2058999999999997</v>
      </c>
      <c r="P142" s="3">
        <v>3.6787000000000001</v>
      </c>
      <c r="Q142" s="6">
        <f t="shared" si="60"/>
        <v>-0.92419999999999991</v>
      </c>
      <c r="R142" s="6">
        <f t="shared" si="61"/>
        <v>-0.52719999999999967</v>
      </c>
      <c r="S142" s="7">
        <f t="shared" si="62"/>
        <v>-0.18015243367575681</v>
      </c>
      <c r="T142" s="7">
        <f t="shared" si="63"/>
        <v>-0.12534772581373776</v>
      </c>
      <c r="U142" s="10" t="s">
        <v>556</v>
      </c>
      <c r="V142" s="10" t="s">
        <v>557</v>
      </c>
      <c r="W142" s="3" t="s">
        <v>558</v>
      </c>
      <c r="X142" s="6">
        <f t="shared" si="64"/>
        <v>-8152</v>
      </c>
      <c r="Y142" s="6">
        <f t="shared" si="65"/>
        <v>-8365</v>
      </c>
      <c r="Z142" s="7">
        <f t="shared" si="66"/>
        <v>-0.20777367146680259</v>
      </c>
      <c r="AA142" s="7">
        <f t="shared" si="67"/>
        <v>-0.26911816748705081</v>
      </c>
      <c r="AB142" s="4"/>
      <c r="AC142" s="5"/>
      <c r="AD142" s="4"/>
      <c r="AE142" s="4"/>
      <c r="AF142" s="5"/>
      <c r="AG142" s="6">
        <f t="shared" si="68"/>
        <v>0</v>
      </c>
      <c r="AH142" s="6">
        <f t="shared" si="69"/>
        <v>0</v>
      </c>
      <c r="AI142" s="7" t="e">
        <f t="shared" si="70"/>
        <v>#DIV/0!</v>
      </c>
      <c r="AJ142" s="7" t="e">
        <f t="shared" si="71"/>
        <v>#DIV/0!</v>
      </c>
      <c r="AK142" s="4"/>
      <c r="AL142" s="4"/>
      <c r="AM142" s="5"/>
      <c r="AN142" s="4">
        <v>697.15</v>
      </c>
      <c r="AO142" s="4">
        <v>698.3</v>
      </c>
      <c r="AP142" s="3">
        <v>686</v>
      </c>
      <c r="AQ142" s="9">
        <f t="shared" si="72"/>
        <v>-697.15</v>
      </c>
      <c r="AR142" s="9">
        <f t="shared" si="73"/>
        <v>-698.3</v>
      </c>
      <c r="AS142" s="9">
        <f t="shared" si="74"/>
        <v>-686</v>
      </c>
      <c r="AT142" s="6">
        <f t="shared" si="75"/>
        <v>-1.1499999999999773</v>
      </c>
      <c r="AU142" s="6">
        <f t="shared" si="76"/>
        <v>12.299999999999955</v>
      </c>
      <c r="AV142" s="7">
        <f t="shared" si="77"/>
        <v>1.6495732625689985E-3</v>
      </c>
      <c r="AW142" s="7">
        <f t="shared" si="78"/>
        <v>-1.7614205928683884E-2</v>
      </c>
      <c r="AX142" s="1" t="s">
        <v>45</v>
      </c>
      <c r="AY142" s="1" t="e">
        <f t="shared" si="79"/>
        <v>#DIV/0!</v>
      </c>
      <c r="AZ142" s="1" t="b">
        <f t="shared" si="80"/>
        <v>0</v>
      </c>
      <c r="BA142" s="1" t="e">
        <f t="shared" si="81"/>
        <v>#DIV/0!</v>
      </c>
      <c r="BB142" s="15" t="e">
        <v>#N/A</v>
      </c>
      <c r="BC142" s="1">
        <v>12586.526166</v>
      </c>
      <c r="BD142" s="1" t="e">
        <f t="shared" si="82"/>
        <v>#DIV/0!</v>
      </c>
      <c r="BE142" s="1" t="b">
        <f t="shared" si="83"/>
        <v>0</v>
      </c>
    </row>
    <row r="143" spans="1:57" x14ac:dyDescent="0.25">
      <c r="A143" s="1" t="s">
        <v>559</v>
      </c>
      <c r="B143" s="1"/>
      <c r="C143" s="1"/>
      <c r="D143" s="2">
        <v>-2.5128539358389488</v>
      </c>
      <c r="E143" s="2">
        <v>0.46055563809241162</v>
      </c>
      <c r="F143" s="3">
        <v>-1.767228630582675</v>
      </c>
      <c r="G143" s="4">
        <v>8306</v>
      </c>
      <c r="H143" s="4">
        <v>10321</v>
      </c>
      <c r="I143" s="3">
        <v>8448</v>
      </c>
      <c r="J143" s="6">
        <f t="shared" si="56"/>
        <v>2015</v>
      </c>
      <c r="K143" s="6">
        <f t="shared" si="57"/>
        <v>-1873</v>
      </c>
      <c r="L143" s="7">
        <f t="shared" si="58"/>
        <v>0.24259571394172888</v>
      </c>
      <c r="M143" s="7">
        <f t="shared" si="59"/>
        <v>-0.181474663307819</v>
      </c>
      <c r="N143" s="8">
        <v>6.7122999999999999</v>
      </c>
      <c r="O143" s="8">
        <v>8.4624000000000006</v>
      </c>
      <c r="P143" s="3">
        <v>7.1901000000000002</v>
      </c>
      <c r="Q143" s="6">
        <f t="shared" si="60"/>
        <v>1.7501000000000007</v>
      </c>
      <c r="R143" s="6">
        <f t="shared" si="61"/>
        <v>-1.2723000000000004</v>
      </c>
      <c r="S143" s="7">
        <f t="shared" si="62"/>
        <v>0.2607303010890456</v>
      </c>
      <c r="T143" s="7">
        <f t="shared" si="63"/>
        <v>-0.15034741917186617</v>
      </c>
      <c r="U143" s="10" t="s">
        <v>560</v>
      </c>
      <c r="V143" s="10" t="s">
        <v>561</v>
      </c>
      <c r="W143" s="3" t="s">
        <v>562</v>
      </c>
      <c r="X143" s="6">
        <f t="shared" si="64"/>
        <v>-8674</v>
      </c>
      <c r="Y143" s="6">
        <f t="shared" si="65"/>
        <v>11108</v>
      </c>
      <c r="Z143" s="7">
        <f t="shared" si="66"/>
        <v>-0.16545541249403911</v>
      </c>
      <c r="AA143" s="7">
        <f t="shared" si="67"/>
        <v>0.25389133962652283</v>
      </c>
      <c r="AB143" s="4"/>
      <c r="AC143" s="5"/>
      <c r="AD143" s="4"/>
      <c r="AE143" s="4"/>
      <c r="AF143" s="5"/>
      <c r="AG143" s="6">
        <f t="shared" si="68"/>
        <v>0</v>
      </c>
      <c r="AH143" s="6">
        <f t="shared" si="69"/>
        <v>0</v>
      </c>
      <c r="AI143" s="7" t="e">
        <f t="shared" si="70"/>
        <v>#DIV/0!</v>
      </c>
      <c r="AJ143" s="7" t="e">
        <f t="shared" si="71"/>
        <v>#DIV/0!</v>
      </c>
      <c r="AK143" s="4"/>
      <c r="AL143" s="4"/>
      <c r="AM143" s="5"/>
      <c r="AN143" s="4">
        <v>673.1</v>
      </c>
      <c r="AO143" s="4">
        <v>676.2</v>
      </c>
      <c r="AP143" s="3">
        <v>664.25</v>
      </c>
      <c r="AQ143" s="9">
        <f t="shared" si="72"/>
        <v>-673.1</v>
      </c>
      <c r="AR143" s="9">
        <f t="shared" si="73"/>
        <v>-676.2</v>
      </c>
      <c r="AS143" s="9">
        <f t="shared" si="74"/>
        <v>-664.25</v>
      </c>
      <c r="AT143" s="6">
        <f t="shared" si="75"/>
        <v>-3.1000000000000227</v>
      </c>
      <c r="AU143" s="6">
        <f t="shared" si="76"/>
        <v>11.950000000000045</v>
      </c>
      <c r="AV143" s="7">
        <f t="shared" si="77"/>
        <v>4.6055563809241163E-3</v>
      </c>
      <c r="AW143" s="7">
        <f t="shared" si="78"/>
        <v>-1.7672286305826745E-2</v>
      </c>
      <c r="AX143" s="1" t="s">
        <v>45</v>
      </c>
      <c r="AY143" s="1" t="e">
        <f t="shared" si="79"/>
        <v>#DIV/0!</v>
      </c>
      <c r="AZ143" s="1" t="b">
        <f t="shared" si="80"/>
        <v>0</v>
      </c>
      <c r="BA143" s="1" t="e">
        <f t="shared" si="81"/>
        <v>#DIV/0!</v>
      </c>
      <c r="BB143" s="15" t="e">
        <v>#N/A</v>
      </c>
      <c r="BC143" s="1">
        <v>37114.150679999999</v>
      </c>
      <c r="BD143" s="1" t="e">
        <f t="shared" si="82"/>
        <v>#DIV/0!</v>
      </c>
      <c r="BE143" s="1" t="b">
        <f t="shared" si="83"/>
        <v>0</v>
      </c>
    </row>
    <row r="144" spans="1:57" x14ac:dyDescent="0.25">
      <c r="A144" s="1" t="s">
        <v>563</v>
      </c>
      <c r="B144" s="1"/>
      <c r="C144" s="1"/>
      <c r="D144" s="2">
        <v>-2.1762785636561479</v>
      </c>
      <c r="E144" s="2">
        <v>-0.47830923248052892</v>
      </c>
      <c r="F144" s="3">
        <v>0.39119257851793893</v>
      </c>
      <c r="G144" s="4">
        <v>4556</v>
      </c>
      <c r="H144" s="4">
        <v>4805</v>
      </c>
      <c r="I144" s="3">
        <v>6027</v>
      </c>
      <c r="J144" s="6">
        <f t="shared" si="56"/>
        <v>249</v>
      </c>
      <c r="K144" s="6">
        <f t="shared" si="57"/>
        <v>1222</v>
      </c>
      <c r="L144" s="7">
        <f t="shared" si="58"/>
        <v>5.4653204565408252E-2</v>
      </c>
      <c r="M144" s="7">
        <f t="shared" si="59"/>
        <v>0.254318418314256</v>
      </c>
      <c r="N144" s="8">
        <v>1.3331</v>
      </c>
      <c r="O144" s="8">
        <v>1.6915</v>
      </c>
      <c r="P144" s="3">
        <v>2.4144999999999999</v>
      </c>
      <c r="Q144" s="6">
        <f t="shared" si="60"/>
        <v>0.35840000000000005</v>
      </c>
      <c r="R144" s="6">
        <f t="shared" si="61"/>
        <v>0.72299999999999986</v>
      </c>
      <c r="S144" s="7">
        <f t="shared" si="62"/>
        <v>0.26884704823344091</v>
      </c>
      <c r="T144" s="7">
        <f t="shared" si="63"/>
        <v>0.42743127401714448</v>
      </c>
      <c r="U144" s="10" t="s">
        <v>564</v>
      </c>
      <c r="V144" s="10" t="s">
        <v>565</v>
      </c>
      <c r="W144" s="3" t="s">
        <v>566</v>
      </c>
      <c r="X144" s="6">
        <f t="shared" si="64"/>
        <v>3191</v>
      </c>
      <c r="Y144" s="6">
        <f t="shared" si="65"/>
        <v>4710</v>
      </c>
      <c r="Z144" s="7">
        <f t="shared" si="66"/>
        <v>0.30591506087623432</v>
      </c>
      <c r="AA144" s="7">
        <f t="shared" si="67"/>
        <v>0.34576420496256055</v>
      </c>
      <c r="AB144" s="4"/>
      <c r="AC144" s="5"/>
      <c r="AD144" s="4"/>
      <c r="AE144" s="4"/>
      <c r="AF144" s="5"/>
      <c r="AG144" s="6">
        <f t="shared" si="68"/>
        <v>0</v>
      </c>
      <c r="AH144" s="6">
        <f t="shared" si="69"/>
        <v>0</v>
      </c>
      <c r="AI144" s="7" t="e">
        <f t="shared" si="70"/>
        <v>#DIV/0!</v>
      </c>
      <c r="AJ144" s="7" t="e">
        <f t="shared" si="71"/>
        <v>#DIV/0!</v>
      </c>
      <c r="AK144" s="4"/>
      <c r="AL144" s="4"/>
      <c r="AM144" s="5"/>
      <c r="AN144" s="4">
        <v>449.5</v>
      </c>
      <c r="AO144" s="4">
        <v>447.35</v>
      </c>
      <c r="AP144" s="3">
        <v>449.1</v>
      </c>
      <c r="AQ144" s="9">
        <f t="shared" si="72"/>
        <v>-449.5</v>
      </c>
      <c r="AR144" s="9">
        <f t="shared" si="73"/>
        <v>-447.35</v>
      </c>
      <c r="AS144" s="9">
        <f t="shared" si="74"/>
        <v>-449.1</v>
      </c>
      <c r="AT144" s="6">
        <f t="shared" si="75"/>
        <v>2.1499999999999773</v>
      </c>
      <c r="AU144" s="6">
        <f t="shared" si="76"/>
        <v>-1.75</v>
      </c>
      <c r="AV144" s="7">
        <f t="shared" si="77"/>
        <v>-4.7830923248052886E-3</v>
      </c>
      <c r="AW144" s="7">
        <f t="shared" si="78"/>
        <v>3.9119257851793895E-3</v>
      </c>
      <c r="AX144" s="1" t="s">
        <v>56</v>
      </c>
      <c r="AY144" s="1" t="e">
        <f t="shared" si="79"/>
        <v>#DIV/0!</v>
      </c>
      <c r="AZ144" s="1" t="b">
        <f t="shared" si="80"/>
        <v>0</v>
      </c>
      <c r="BA144" s="1" t="e">
        <f t="shared" si="81"/>
        <v>#DIV/0!</v>
      </c>
      <c r="BB144" s="15" t="e">
        <v>#N/A</v>
      </c>
      <c r="BC144" s="1">
        <v>564670.01353500003</v>
      </c>
      <c r="BD144" s="1" t="e">
        <f t="shared" si="82"/>
        <v>#DIV/0!</v>
      </c>
      <c r="BE144" s="1" t="str">
        <f t="shared" si="83"/>
        <v>buy</v>
      </c>
    </row>
    <row r="145" spans="1:57" x14ac:dyDescent="0.25">
      <c r="A145" s="1" t="s">
        <v>567</v>
      </c>
      <c r="B145" s="1"/>
      <c r="C145" s="1"/>
      <c r="D145" s="2">
        <v>-0.23142567860757571</v>
      </c>
      <c r="E145" s="2">
        <v>-1.353114579809608</v>
      </c>
      <c r="F145" s="3">
        <v>-1.930142556214171</v>
      </c>
      <c r="G145" s="4">
        <v>7216</v>
      </c>
      <c r="H145" s="4">
        <v>6715</v>
      </c>
      <c r="I145" s="3">
        <v>8642</v>
      </c>
      <c r="J145" s="6">
        <f t="shared" si="56"/>
        <v>-501</v>
      </c>
      <c r="K145" s="6">
        <f t="shared" si="57"/>
        <v>1927</v>
      </c>
      <c r="L145" s="7">
        <f t="shared" si="58"/>
        <v>-6.9429046563192903E-2</v>
      </c>
      <c r="M145" s="7">
        <f t="shared" si="59"/>
        <v>0.28696947133283696</v>
      </c>
      <c r="N145" s="8">
        <v>6.0042</v>
      </c>
      <c r="O145" s="8">
        <v>5.0853000000000002</v>
      </c>
      <c r="P145" s="3">
        <v>6.7686000000000002</v>
      </c>
      <c r="Q145" s="6">
        <f t="shared" si="60"/>
        <v>-0.91889999999999983</v>
      </c>
      <c r="R145" s="6">
        <f t="shared" si="61"/>
        <v>1.6833</v>
      </c>
      <c r="S145" s="7">
        <f t="shared" si="62"/>
        <v>-0.15304286999100628</v>
      </c>
      <c r="T145" s="7">
        <f t="shared" si="63"/>
        <v>0.33101291959176449</v>
      </c>
      <c r="U145" s="10" t="s">
        <v>568</v>
      </c>
      <c r="V145" s="10" t="s">
        <v>569</v>
      </c>
      <c r="W145" s="3" t="s">
        <v>570</v>
      </c>
      <c r="X145" s="6">
        <f t="shared" si="64"/>
        <v>-5151</v>
      </c>
      <c r="Y145" s="6">
        <f t="shared" si="65"/>
        <v>8555</v>
      </c>
      <c r="Z145" s="7">
        <f t="shared" si="66"/>
        <v>-0.23008889087416803</v>
      </c>
      <c r="AA145" s="7">
        <f t="shared" si="67"/>
        <v>0.49634485959619401</v>
      </c>
      <c r="AB145" s="4"/>
      <c r="AC145" s="5"/>
      <c r="AD145" s="4"/>
      <c r="AE145" s="4"/>
      <c r="AF145" s="5"/>
      <c r="AG145" s="6">
        <f t="shared" si="68"/>
        <v>0</v>
      </c>
      <c r="AH145" s="6">
        <f t="shared" si="69"/>
        <v>0</v>
      </c>
      <c r="AI145" s="7" t="e">
        <f t="shared" si="70"/>
        <v>#DIV/0!</v>
      </c>
      <c r="AJ145" s="7" t="e">
        <f t="shared" si="71"/>
        <v>#DIV/0!</v>
      </c>
      <c r="AK145" s="4"/>
      <c r="AL145" s="4"/>
      <c r="AM145" s="5"/>
      <c r="AN145" s="4">
        <v>1034.6500000000001</v>
      </c>
      <c r="AO145" s="4">
        <v>1020.65</v>
      </c>
      <c r="AP145" s="3">
        <v>1000.95</v>
      </c>
      <c r="AQ145" s="9">
        <f t="shared" si="72"/>
        <v>-1034.6500000000001</v>
      </c>
      <c r="AR145" s="9">
        <f t="shared" si="73"/>
        <v>-1020.65</v>
      </c>
      <c r="AS145" s="9">
        <f t="shared" si="74"/>
        <v>-1000.95</v>
      </c>
      <c r="AT145" s="6">
        <f t="shared" si="75"/>
        <v>14.000000000000114</v>
      </c>
      <c r="AU145" s="6">
        <f t="shared" si="76"/>
        <v>19.699999999999932</v>
      </c>
      <c r="AV145" s="7">
        <f t="shared" si="77"/>
        <v>-1.3531145798096084E-2</v>
      </c>
      <c r="AW145" s="7">
        <f t="shared" si="78"/>
        <v>-1.9301425562141705E-2</v>
      </c>
      <c r="AX145" s="1" t="s">
        <v>45</v>
      </c>
      <c r="AY145" s="1" t="e">
        <f t="shared" si="79"/>
        <v>#DIV/0!</v>
      </c>
      <c r="AZ145" s="1" t="b">
        <f t="shared" si="80"/>
        <v>0</v>
      </c>
      <c r="BA145" s="1" t="e">
        <f t="shared" si="81"/>
        <v>#DIV/0!</v>
      </c>
      <c r="BB145" s="15" t="e">
        <v>#N/A</v>
      </c>
      <c r="BC145" s="1">
        <v>68527.8</v>
      </c>
      <c r="BD145" s="1" t="e">
        <f t="shared" si="82"/>
        <v>#DIV/0!</v>
      </c>
      <c r="BE145" s="1" t="b">
        <f t="shared" si="83"/>
        <v>0</v>
      </c>
    </row>
    <row r="146" spans="1:57" x14ac:dyDescent="0.25">
      <c r="A146" s="1" t="s">
        <v>571</v>
      </c>
      <c r="B146" s="1"/>
      <c r="C146" s="1"/>
      <c r="D146" s="2">
        <v>-1.439895280343245</v>
      </c>
      <c r="E146" s="2">
        <v>0.5681398952261526</v>
      </c>
      <c r="F146" s="3">
        <v>-0.48422597212031621</v>
      </c>
      <c r="G146" s="4">
        <v>5615</v>
      </c>
      <c r="H146" s="4">
        <v>4229</v>
      </c>
      <c r="I146" s="3">
        <v>9526</v>
      </c>
      <c r="J146" s="6">
        <f t="shared" si="56"/>
        <v>-1386</v>
      </c>
      <c r="K146" s="6">
        <f t="shared" si="57"/>
        <v>5297</v>
      </c>
      <c r="L146" s="7">
        <f t="shared" si="58"/>
        <v>-0.24683882457702583</v>
      </c>
      <c r="M146" s="7">
        <f t="shared" si="59"/>
        <v>1.2525419720974225</v>
      </c>
      <c r="N146" s="8">
        <v>4.8860000000000001</v>
      </c>
      <c r="O146" s="8">
        <v>3.8797000000000001</v>
      </c>
      <c r="P146" s="3">
        <v>8.9237000000000002</v>
      </c>
      <c r="Q146" s="6">
        <f t="shared" si="60"/>
        <v>-1.0063</v>
      </c>
      <c r="R146" s="6">
        <f t="shared" si="61"/>
        <v>5.0440000000000005</v>
      </c>
      <c r="S146" s="7">
        <f t="shared" si="62"/>
        <v>-0.2059557920589439</v>
      </c>
      <c r="T146" s="7">
        <f t="shared" si="63"/>
        <v>1.3001005232363327</v>
      </c>
      <c r="U146" s="10" t="s">
        <v>572</v>
      </c>
      <c r="V146" s="10" t="s">
        <v>573</v>
      </c>
      <c r="W146" s="3" t="s">
        <v>574</v>
      </c>
      <c r="X146" s="6">
        <f t="shared" si="64"/>
        <v>-5883</v>
      </c>
      <c r="Y146" s="6">
        <f t="shared" si="65"/>
        <v>14241</v>
      </c>
      <c r="Z146" s="7">
        <f t="shared" si="66"/>
        <v>-0.16328059950041632</v>
      </c>
      <c r="AA146" s="7">
        <f t="shared" si="67"/>
        <v>0.47238531197134043</v>
      </c>
      <c r="AB146" s="4"/>
      <c r="AC146" s="5"/>
      <c r="AD146" s="4"/>
      <c r="AE146" s="4"/>
      <c r="AF146" s="5"/>
      <c r="AG146" s="6">
        <f t="shared" si="68"/>
        <v>0</v>
      </c>
      <c r="AH146" s="6">
        <f t="shared" si="69"/>
        <v>0</v>
      </c>
      <c r="AI146" s="7" t="e">
        <f t="shared" si="70"/>
        <v>#DIV/0!</v>
      </c>
      <c r="AJ146" s="7" t="e">
        <f t="shared" si="71"/>
        <v>#DIV/0!</v>
      </c>
      <c r="AK146" s="4"/>
      <c r="AL146" s="4"/>
      <c r="AM146" s="5"/>
      <c r="AN146" s="4">
        <v>677.65</v>
      </c>
      <c r="AO146" s="4">
        <v>681.5</v>
      </c>
      <c r="AP146" s="3">
        <v>678.2</v>
      </c>
      <c r="AQ146" s="9">
        <f t="shared" si="72"/>
        <v>-677.65</v>
      </c>
      <c r="AR146" s="9">
        <f t="shared" si="73"/>
        <v>-681.5</v>
      </c>
      <c r="AS146" s="9">
        <f t="shared" si="74"/>
        <v>-678.2</v>
      </c>
      <c r="AT146" s="6">
        <f t="shared" si="75"/>
        <v>-3.8500000000000227</v>
      </c>
      <c r="AU146" s="6">
        <f t="shared" si="76"/>
        <v>3.2999999999999545</v>
      </c>
      <c r="AV146" s="7">
        <f t="shared" si="77"/>
        <v>5.6813989522615255E-3</v>
      </c>
      <c r="AW146" s="7">
        <f t="shared" si="78"/>
        <v>-4.8422597212031612E-3</v>
      </c>
      <c r="AX146" s="1" t="s">
        <v>45</v>
      </c>
      <c r="AY146" s="1" t="e">
        <f t="shared" si="79"/>
        <v>#DIV/0!</v>
      </c>
      <c r="AZ146" s="1" t="b">
        <f t="shared" si="80"/>
        <v>0</v>
      </c>
      <c r="BA146" s="1" t="e">
        <f t="shared" si="81"/>
        <v>#DIV/0!</v>
      </c>
      <c r="BB146" s="15" t="e">
        <v>#N/A</v>
      </c>
      <c r="BC146" s="1">
        <v>68426.664229999995</v>
      </c>
      <c r="BD146" s="1" t="e">
        <f t="shared" si="82"/>
        <v>#DIV/0!</v>
      </c>
      <c r="BE146" s="1" t="b">
        <f t="shared" si="83"/>
        <v>0</v>
      </c>
    </row>
    <row r="147" spans="1:57" x14ac:dyDescent="0.25">
      <c r="A147" s="1" t="s">
        <v>575</v>
      </c>
      <c r="B147" s="1"/>
      <c r="C147" s="1"/>
      <c r="D147" s="2">
        <v>1.280846063454756</v>
      </c>
      <c r="E147" s="2">
        <v>0.87017055342847194</v>
      </c>
      <c r="F147" s="3">
        <v>-6.5907522429261514</v>
      </c>
      <c r="G147" s="4">
        <v>11419</v>
      </c>
      <c r="H147" s="4">
        <v>6720</v>
      </c>
      <c r="I147" s="3">
        <v>16776</v>
      </c>
      <c r="J147" s="6">
        <f t="shared" si="56"/>
        <v>-4699</v>
      </c>
      <c r="K147" s="6">
        <f t="shared" si="57"/>
        <v>10056</v>
      </c>
      <c r="L147" s="7">
        <f t="shared" si="58"/>
        <v>-0.41150713722742799</v>
      </c>
      <c r="M147" s="7">
        <f t="shared" si="59"/>
        <v>1.4964285714285714</v>
      </c>
      <c r="N147" s="8">
        <v>15.0036</v>
      </c>
      <c r="O147" s="8">
        <v>6.6840000000000002</v>
      </c>
      <c r="P147" s="3">
        <v>18.752500000000001</v>
      </c>
      <c r="Q147" s="6">
        <f t="shared" si="60"/>
        <v>-8.3196000000000012</v>
      </c>
      <c r="R147" s="6">
        <f t="shared" si="61"/>
        <v>12.0685</v>
      </c>
      <c r="S147" s="7">
        <f t="shared" si="62"/>
        <v>-0.55450691833959853</v>
      </c>
      <c r="T147" s="7">
        <f t="shared" si="63"/>
        <v>1.8055804907241173</v>
      </c>
      <c r="U147" s="10" t="s">
        <v>576</v>
      </c>
      <c r="V147" s="10" t="s">
        <v>577</v>
      </c>
      <c r="W147" s="3" t="s">
        <v>578</v>
      </c>
      <c r="X147" s="6">
        <f t="shared" si="64"/>
        <v>-118372</v>
      </c>
      <c r="Y147" s="6">
        <f t="shared" si="65"/>
        <v>191875</v>
      </c>
      <c r="Z147" s="7">
        <f t="shared" si="66"/>
        <v>-0.55024753050552</v>
      </c>
      <c r="AA147" s="7">
        <f t="shared" si="67"/>
        <v>1.9831426415718376</v>
      </c>
      <c r="AB147" s="4"/>
      <c r="AC147" s="5"/>
      <c r="AD147" s="4"/>
      <c r="AE147" s="4"/>
      <c r="AF147" s="5"/>
      <c r="AG147" s="6">
        <f t="shared" si="68"/>
        <v>0</v>
      </c>
      <c r="AH147" s="6">
        <f t="shared" si="69"/>
        <v>0</v>
      </c>
      <c r="AI147" s="7" t="e">
        <f t="shared" si="70"/>
        <v>#DIV/0!</v>
      </c>
      <c r="AJ147" s="7" t="e">
        <f t="shared" si="71"/>
        <v>#DIV/0!</v>
      </c>
      <c r="AK147" s="4"/>
      <c r="AL147" s="4"/>
      <c r="AM147" s="5"/>
      <c r="AN147" s="4">
        <v>430.95</v>
      </c>
      <c r="AO147" s="4">
        <v>434.7</v>
      </c>
      <c r="AP147" s="3">
        <v>406.05</v>
      </c>
      <c r="AQ147" s="9">
        <f t="shared" si="72"/>
        <v>-430.95</v>
      </c>
      <c r="AR147" s="9">
        <f t="shared" si="73"/>
        <v>-434.7</v>
      </c>
      <c r="AS147" s="9">
        <f t="shared" si="74"/>
        <v>-406.05</v>
      </c>
      <c r="AT147" s="6">
        <f t="shared" si="75"/>
        <v>-3.75</v>
      </c>
      <c r="AU147" s="6">
        <f t="shared" si="76"/>
        <v>28.649999999999977</v>
      </c>
      <c r="AV147" s="7">
        <f t="shared" si="77"/>
        <v>8.7017055342847194E-3</v>
      </c>
      <c r="AW147" s="7">
        <f t="shared" si="78"/>
        <v>-6.5907522429261511E-2</v>
      </c>
      <c r="AX147" s="1" t="s">
        <v>56</v>
      </c>
      <c r="AY147" s="1" t="e">
        <f t="shared" si="79"/>
        <v>#DIV/0!</v>
      </c>
      <c r="AZ147" s="1" t="b">
        <f t="shared" si="80"/>
        <v>0</v>
      </c>
      <c r="BA147" s="1" t="e">
        <f t="shared" si="81"/>
        <v>#DIV/0!</v>
      </c>
      <c r="BB147" s="15">
        <v>2.8000000000000001E-2</v>
      </c>
      <c r="BC147" s="1">
        <v>21365557.159193002</v>
      </c>
      <c r="BD147" s="1" t="e">
        <f t="shared" si="82"/>
        <v>#DIV/0!</v>
      </c>
      <c r="BE147" s="1" t="b">
        <f t="shared" si="83"/>
        <v>0</v>
      </c>
    </row>
    <row r="148" spans="1:57" x14ac:dyDescent="0.25">
      <c r="A148" s="1" t="s">
        <v>579</v>
      </c>
      <c r="B148" s="1"/>
      <c r="C148" s="1"/>
      <c r="D148" s="2">
        <v>-1.171446003660771</v>
      </c>
      <c r="E148" s="2">
        <v>0.83960982837388187</v>
      </c>
      <c r="F148" s="3">
        <v>-1.2244398187829071</v>
      </c>
      <c r="G148" s="4">
        <v>13048</v>
      </c>
      <c r="H148" s="4">
        <v>5585</v>
      </c>
      <c r="I148" s="3">
        <v>6836</v>
      </c>
      <c r="J148" s="6">
        <f t="shared" si="56"/>
        <v>-7463</v>
      </c>
      <c r="K148" s="6">
        <f t="shared" si="57"/>
        <v>1251</v>
      </c>
      <c r="L148" s="7">
        <f t="shared" si="58"/>
        <v>-0.57196505211526671</v>
      </c>
      <c r="M148" s="7">
        <f t="shared" si="59"/>
        <v>0.22399283795881827</v>
      </c>
      <c r="N148" s="8">
        <v>10.233599999999999</v>
      </c>
      <c r="O148" s="8">
        <v>3.1738</v>
      </c>
      <c r="P148" s="3">
        <v>4.1369999999999996</v>
      </c>
      <c r="Q148" s="6">
        <f t="shared" si="60"/>
        <v>-7.0597999999999992</v>
      </c>
      <c r="R148" s="6">
        <f t="shared" si="61"/>
        <v>0.96319999999999961</v>
      </c>
      <c r="S148" s="7">
        <f t="shared" si="62"/>
        <v>-0.68986475922451529</v>
      </c>
      <c r="T148" s="7">
        <f t="shared" si="63"/>
        <v>0.30348478164975728</v>
      </c>
      <c r="U148" s="10" t="s">
        <v>580</v>
      </c>
      <c r="V148" s="10" t="s">
        <v>581</v>
      </c>
      <c r="W148" s="3" t="s">
        <v>582</v>
      </c>
      <c r="X148" s="6">
        <f t="shared" si="64"/>
        <v>-87473</v>
      </c>
      <c r="Y148" s="6">
        <f t="shared" si="65"/>
        <v>3305</v>
      </c>
      <c r="Z148" s="7">
        <f t="shared" si="66"/>
        <v>-0.70870805178811591</v>
      </c>
      <c r="AA148" s="7">
        <f t="shared" si="67"/>
        <v>9.1925569493505416E-2</v>
      </c>
      <c r="AB148" s="4"/>
      <c r="AC148" s="5"/>
      <c r="AD148" s="4"/>
      <c r="AE148" s="4"/>
      <c r="AF148" s="5"/>
      <c r="AG148" s="6">
        <f t="shared" si="68"/>
        <v>0</v>
      </c>
      <c r="AH148" s="6">
        <f t="shared" si="69"/>
        <v>0</v>
      </c>
      <c r="AI148" s="7" t="e">
        <f t="shared" si="70"/>
        <v>#DIV/0!</v>
      </c>
      <c r="AJ148" s="7" t="e">
        <f t="shared" si="71"/>
        <v>#DIV/0!</v>
      </c>
      <c r="AK148" s="4"/>
      <c r="AL148" s="4"/>
      <c r="AM148" s="5"/>
      <c r="AN148" s="4">
        <v>404.95</v>
      </c>
      <c r="AO148" s="4">
        <v>408.35</v>
      </c>
      <c r="AP148" s="3">
        <v>403.35</v>
      </c>
      <c r="AQ148" s="9">
        <f t="shared" si="72"/>
        <v>-404.95</v>
      </c>
      <c r="AR148" s="9">
        <f t="shared" si="73"/>
        <v>-408.35</v>
      </c>
      <c r="AS148" s="9">
        <f t="shared" si="74"/>
        <v>-403.35</v>
      </c>
      <c r="AT148" s="6">
        <f t="shared" si="75"/>
        <v>-3.4000000000000341</v>
      </c>
      <c r="AU148" s="6">
        <f t="shared" si="76"/>
        <v>5</v>
      </c>
      <c r="AV148" s="7">
        <f t="shared" si="77"/>
        <v>8.3960982837388183E-3</v>
      </c>
      <c r="AW148" s="7">
        <f t="shared" si="78"/>
        <v>-1.2244398187829068E-2</v>
      </c>
      <c r="AX148" s="1" t="s">
        <v>45</v>
      </c>
      <c r="AY148" s="1" t="e">
        <f t="shared" si="79"/>
        <v>#DIV/0!</v>
      </c>
      <c r="AZ148" s="1" t="b">
        <f t="shared" si="80"/>
        <v>0</v>
      </c>
      <c r="BA148" s="1" t="e">
        <f t="shared" si="81"/>
        <v>#DIV/0!</v>
      </c>
      <c r="BB148" s="15" t="e">
        <v>#N/A</v>
      </c>
      <c r="BC148" s="1" t="e">
        <v>#N/A</v>
      </c>
      <c r="BD148" s="1" t="e">
        <f t="shared" si="82"/>
        <v>#DIV/0!</v>
      </c>
      <c r="BE148" s="1" t="b">
        <f t="shared" si="83"/>
        <v>0</v>
      </c>
    </row>
    <row r="149" spans="1:57" x14ac:dyDescent="0.25">
      <c r="A149" s="1" t="s">
        <v>583</v>
      </c>
      <c r="B149" s="1"/>
      <c r="C149" s="1"/>
      <c r="D149" s="2">
        <v>-2.6641091219096329</v>
      </c>
      <c r="E149" s="2">
        <v>-0.39413181519597051</v>
      </c>
      <c r="F149" s="3">
        <v>-3.4513079797757751</v>
      </c>
      <c r="G149" s="4">
        <v>7946</v>
      </c>
      <c r="H149" s="4">
        <v>6067</v>
      </c>
      <c r="I149" s="3">
        <v>6255</v>
      </c>
      <c r="J149" s="6">
        <f t="shared" si="56"/>
        <v>-1879</v>
      </c>
      <c r="K149" s="6">
        <f t="shared" si="57"/>
        <v>188</v>
      </c>
      <c r="L149" s="7">
        <f t="shared" si="58"/>
        <v>-0.23647118046816007</v>
      </c>
      <c r="M149" s="7">
        <f t="shared" si="59"/>
        <v>3.0987308389648919E-2</v>
      </c>
      <c r="N149" s="8">
        <v>9.3965999999999994</v>
      </c>
      <c r="O149" s="8">
        <v>5.6220000000000008</v>
      </c>
      <c r="P149" s="3">
        <v>6.0904999999999996</v>
      </c>
      <c r="Q149" s="6">
        <f t="shared" si="60"/>
        <v>-3.7745999999999986</v>
      </c>
      <c r="R149" s="6">
        <f t="shared" si="61"/>
        <v>0.46849999999999881</v>
      </c>
      <c r="S149" s="7">
        <f t="shared" si="62"/>
        <v>-0.40169848668667379</v>
      </c>
      <c r="T149" s="7">
        <f t="shared" si="63"/>
        <v>8.3333333333333107E-2</v>
      </c>
      <c r="U149" s="10" t="s">
        <v>584</v>
      </c>
      <c r="V149" s="10" t="s">
        <v>585</v>
      </c>
      <c r="W149" s="3" t="s">
        <v>586</v>
      </c>
      <c r="X149" s="6">
        <f t="shared" si="64"/>
        <v>-455317</v>
      </c>
      <c r="Y149" s="6">
        <f t="shared" si="65"/>
        <v>170288</v>
      </c>
      <c r="Z149" s="7">
        <f t="shared" si="66"/>
        <v>-0.43231687748409137</v>
      </c>
      <c r="AA149" s="7">
        <f t="shared" si="67"/>
        <v>0.28481731436647517</v>
      </c>
      <c r="AB149" s="4"/>
      <c r="AC149" s="5"/>
      <c r="AD149" s="4"/>
      <c r="AE149" s="4"/>
      <c r="AF149" s="5"/>
      <c r="AG149" s="6">
        <f t="shared" si="68"/>
        <v>0</v>
      </c>
      <c r="AH149" s="6">
        <f t="shared" si="69"/>
        <v>0</v>
      </c>
      <c r="AI149" s="7" t="e">
        <f t="shared" si="70"/>
        <v>#DIV/0!</v>
      </c>
      <c r="AJ149" s="7" t="e">
        <f t="shared" si="71"/>
        <v>#DIV/0!</v>
      </c>
      <c r="AK149" s="4"/>
      <c r="AL149" s="4"/>
      <c r="AM149" s="5"/>
      <c r="AN149" s="4">
        <v>45.67</v>
      </c>
      <c r="AO149" s="4">
        <v>45.49</v>
      </c>
      <c r="AP149" s="3">
        <v>43.92</v>
      </c>
      <c r="AQ149" s="9">
        <f t="shared" si="72"/>
        <v>-45.67</v>
      </c>
      <c r="AR149" s="9">
        <f t="shared" si="73"/>
        <v>-45.49</v>
      </c>
      <c r="AS149" s="9">
        <f t="shared" si="74"/>
        <v>-43.92</v>
      </c>
      <c r="AT149" s="6">
        <f t="shared" si="75"/>
        <v>0.17999999999999972</v>
      </c>
      <c r="AU149" s="6">
        <f t="shared" si="76"/>
        <v>1.5700000000000003</v>
      </c>
      <c r="AV149" s="7">
        <f t="shared" si="77"/>
        <v>-3.9413181519597044E-3</v>
      </c>
      <c r="AW149" s="7">
        <f t="shared" si="78"/>
        <v>-3.4513079797757751E-2</v>
      </c>
      <c r="AX149" s="1" t="s">
        <v>45</v>
      </c>
      <c r="AY149" s="1" t="e">
        <f t="shared" si="79"/>
        <v>#DIV/0!</v>
      </c>
      <c r="AZ149" s="1" t="b">
        <f t="shared" si="80"/>
        <v>0</v>
      </c>
      <c r="BA149" s="1" t="e">
        <f t="shared" si="81"/>
        <v>#DIV/0!</v>
      </c>
      <c r="BB149" s="15" t="e">
        <v>#N/A</v>
      </c>
      <c r="BC149" s="1">
        <v>15028.292939999999</v>
      </c>
      <c r="BD149" s="1" t="e">
        <f t="shared" si="82"/>
        <v>#DIV/0!</v>
      </c>
      <c r="BE149" s="1" t="b">
        <f t="shared" si="83"/>
        <v>0</v>
      </c>
    </row>
    <row r="150" spans="1:57" x14ac:dyDescent="0.25">
      <c r="A150" s="1" t="s">
        <v>587</v>
      </c>
      <c r="B150" s="1"/>
      <c r="C150" s="1"/>
      <c r="D150" s="2">
        <v>-0.90234003972023291</v>
      </c>
      <c r="E150" s="2">
        <v>3.071493922363095</v>
      </c>
      <c r="F150" s="3">
        <v>-1.4751880970496281</v>
      </c>
      <c r="G150" s="4">
        <v>17117</v>
      </c>
      <c r="H150" s="4">
        <v>36801</v>
      </c>
      <c r="I150" s="3">
        <v>44178</v>
      </c>
      <c r="J150" s="6">
        <f t="shared" si="56"/>
        <v>19684</v>
      </c>
      <c r="K150" s="6">
        <f t="shared" si="57"/>
        <v>7377</v>
      </c>
      <c r="L150" s="7">
        <f t="shared" si="58"/>
        <v>1.1499678682012036</v>
      </c>
      <c r="M150" s="7">
        <f t="shared" si="59"/>
        <v>0.20045650933398548</v>
      </c>
      <c r="N150" s="8">
        <v>20.902799999999999</v>
      </c>
      <c r="O150" s="8">
        <v>56.565600000000003</v>
      </c>
      <c r="P150" s="3">
        <v>48.019500000000001</v>
      </c>
      <c r="Q150" s="6">
        <f t="shared" si="60"/>
        <v>35.662800000000004</v>
      </c>
      <c r="R150" s="6">
        <f t="shared" si="61"/>
        <v>-8.5461000000000027</v>
      </c>
      <c r="S150" s="7">
        <f t="shared" si="62"/>
        <v>1.7061254951489755</v>
      </c>
      <c r="T150" s="7">
        <f t="shared" si="63"/>
        <v>-0.15108299036870471</v>
      </c>
      <c r="U150" s="10" t="s">
        <v>588</v>
      </c>
      <c r="V150" s="10" t="s">
        <v>589</v>
      </c>
      <c r="W150" s="3" t="s">
        <v>590</v>
      </c>
      <c r="X150" s="6">
        <f t="shared" si="64"/>
        <v>738286</v>
      </c>
      <c r="Y150" s="6">
        <f t="shared" si="65"/>
        <v>-323092</v>
      </c>
      <c r="Z150" s="7">
        <f t="shared" si="66"/>
        <v>2.0666271043158417</v>
      </c>
      <c r="AA150" s="7">
        <f t="shared" si="67"/>
        <v>-0.29491897970658898</v>
      </c>
      <c r="AB150" s="4"/>
      <c r="AC150" s="5"/>
      <c r="AD150" s="4"/>
      <c r="AE150" s="4"/>
      <c r="AF150" s="5"/>
      <c r="AG150" s="6">
        <f t="shared" si="68"/>
        <v>0</v>
      </c>
      <c r="AH150" s="6">
        <f t="shared" si="69"/>
        <v>0</v>
      </c>
      <c r="AI150" s="7" t="e">
        <f t="shared" si="70"/>
        <v>#DIV/0!</v>
      </c>
      <c r="AJ150" s="7" t="e">
        <f t="shared" si="71"/>
        <v>#DIV/0!</v>
      </c>
      <c r="AK150" s="4"/>
      <c r="AL150" s="4"/>
      <c r="AM150" s="5"/>
      <c r="AN150" s="4">
        <v>229.53</v>
      </c>
      <c r="AO150" s="4">
        <v>236.58</v>
      </c>
      <c r="AP150" s="3">
        <v>233.09</v>
      </c>
      <c r="AQ150" s="9">
        <f t="shared" si="72"/>
        <v>-229.53</v>
      </c>
      <c r="AR150" s="9">
        <f t="shared" si="73"/>
        <v>-236.58</v>
      </c>
      <c r="AS150" s="9">
        <f t="shared" si="74"/>
        <v>-233.09</v>
      </c>
      <c r="AT150" s="6">
        <f t="shared" si="75"/>
        <v>-7.0500000000000114</v>
      </c>
      <c r="AU150" s="6">
        <f t="shared" si="76"/>
        <v>3.4900000000000091</v>
      </c>
      <c r="AV150" s="7">
        <f t="shared" si="77"/>
        <v>3.0714939223630947E-2</v>
      </c>
      <c r="AW150" s="7">
        <f t="shared" si="78"/>
        <v>-1.4751880970496276E-2</v>
      </c>
      <c r="AX150" s="1" t="s">
        <v>45</v>
      </c>
      <c r="AY150" s="1" t="e">
        <f t="shared" si="79"/>
        <v>#DIV/0!</v>
      </c>
      <c r="AZ150" s="1" t="b">
        <f t="shared" si="80"/>
        <v>0</v>
      </c>
      <c r="BA150" s="1" t="e">
        <f t="shared" si="81"/>
        <v>#DIV/0!</v>
      </c>
      <c r="BB150" s="15" t="e">
        <v>#N/A</v>
      </c>
      <c r="BC150" s="1" t="e">
        <v>#N/A</v>
      </c>
      <c r="BD150" s="1" t="e">
        <f t="shared" si="82"/>
        <v>#DIV/0!</v>
      </c>
      <c r="BE150" s="1" t="b">
        <f t="shared" si="83"/>
        <v>0</v>
      </c>
    </row>
    <row r="151" spans="1:57" x14ac:dyDescent="0.25">
      <c r="A151" s="1" t="s">
        <v>591</v>
      </c>
      <c r="B151" s="1"/>
      <c r="C151" s="1"/>
      <c r="D151" s="2">
        <v>0.73421439060204885</v>
      </c>
      <c r="E151" s="2">
        <v>-0.14577259475217491</v>
      </c>
      <c r="F151" s="3">
        <v>-1.7518248175182449</v>
      </c>
      <c r="G151" s="4">
        <v>792</v>
      </c>
      <c r="H151" s="4">
        <v>687</v>
      </c>
      <c r="I151" s="3">
        <v>563</v>
      </c>
      <c r="J151" s="6">
        <f t="shared" si="56"/>
        <v>-105</v>
      </c>
      <c r="K151" s="6">
        <f t="shared" si="57"/>
        <v>-124</v>
      </c>
      <c r="L151" s="7">
        <f t="shared" si="58"/>
        <v>-0.13257575757575757</v>
      </c>
      <c r="M151" s="7">
        <f t="shared" si="59"/>
        <v>-0.18049490538573509</v>
      </c>
      <c r="N151" s="8">
        <v>0.27460000000000001</v>
      </c>
      <c r="O151" s="8">
        <v>0.2467</v>
      </c>
      <c r="P151" s="3">
        <v>0.13850000000000001</v>
      </c>
      <c r="Q151" s="6">
        <f t="shared" si="60"/>
        <v>-2.7900000000000008E-2</v>
      </c>
      <c r="R151" s="6">
        <f t="shared" si="61"/>
        <v>-0.10819999999999999</v>
      </c>
      <c r="S151" s="7">
        <f t="shared" si="62"/>
        <v>-0.10160233066278225</v>
      </c>
      <c r="T151" s="7">
        <f t="shared" si="63"/>
        <v>-0.43858937981353868</v>
      </c>
      <c r="U151" s="10" t="s">
        <v>592</v>
      </c>
      <c r="V151" s="10" t="s">
        <v>593</v>
      </c>
      <c r="W151" s="3" t="s">
        <v>594</v>
      </c>
      <c r="X151" s="6">
        <f t="shared" si="64"/>
        <v>-9836</v>
      </c>
      <c r="Y151" s="6">
        <f t="shared" si="65"/>
        <v>-32918</v>
      </c>
      <c r="Z151" s="7">
        <f t="shared" si="66"/>
        <v>-0.11207584148036735</v>
      </c>
      <c r="AA151" s="7">
        <f t="shared" si="67"/>
        <v>-0.42242640453763824</v>
      </c>
      <c r="AB151" s="4"/>
      <c r="AC151" s="5"/>
      <c r="AD151" s="4"/>
      <c r="AE151" s="4"/>
      <c r="AF151" s="5"/>
      <c r="AG151" s="6">
        <f t="shared" si="68"/>
        <v>0</v>
      </c>
      <c r="AH151" s="6">
        <f t="shared" si="69"/>
        <v>0</v>
      </c>
      <c r="AI151" s="7" t="e">
        <f t="shared" si="70"/>
        <v>#DIV/0!</v>
      </c>
      <c r="AJ151" s="7" t="e">
        <f t="shared" si="71"/>
        <v>#DIV/0!</v>
      </c>
      <c r="AK151" s="4"/>
      <c r="AL151" s="4"/>
      <c r="AM151" s="5"/>
      <c r="AN151" s="4">
        <v>20.58</v>
      </c>
      <c r="AO151" s="4">
        <v>20.55</v>
      </c>
      <c r="AP151" s="3">
        <v>20.190000000000001</v>
      </c>
      <c r="AQ151" s="9">
        <f t="shared" si="72"/>
        <v>-20.58</v>
      </c>
      <c r="AR151" s="9">
        <f t="shared" si="73"/>
        <v>-20.55</v>
      </c>
      <c r="AS151" s="9">
        <f t="shared" si="74"/>
        <v>-20.190000000000001</v>
      </c>
      <c r="AT151" s="6">
        <f t="shared" si="75"/>
        <v>2.9999999999997584E-2</v>
      </c>
      <c r="AU151" s="6">
        <f t="shared" si="76"/>
        <v>0.35999999999999943</v>
      </c>
      <c r="AV151" s="7">
        <f t="shared" si="77"/>
        <v>-1.4577259475217486E-3</v>
      </c>
      <c r="AW151" s="7">
        <f t="shared" si="78"/>
        <v>-1.7518248175182452E-2</v>
      </c>
      <c r="AX151" s="1" t="s">
        <v>45</v>
      </c>
      <c r="AY151" s="1" t="e">
        <f t="shared" si="79"/>
        <v>#DIV/0!</v>
      </c>
      <c r="AZ151" s="1" t="b">
        <f t="shared" si="80"/>
        <v>0</v>
      </c>
      <c r="BA151" s="1" t="e">
        <f t="shared" si="81"/>
        <v>#DIV/0!</v>
      </c>
      <c r="BB151" s="15" t="e">
        <v>#N/A</v>
      </c>
      <c r="BC151" s="1" t="e">
        <v>#N/A</v>
      </c>
      <c r="BD151" s="1" t="e">
        <f t="shared" si="82"/>
        <v>#DIV/0!</v>
      </c>
      <c r="BE151" s="1" t="b">
        <f t="shared" si="83"/>
        <v>0</v>
      </c>
    </row>
    <row r="152" spans="1:57" x14ac:dyDescent="0.25">
      <c r="A152" s="1" t="s">
        <v>595</v>
      </c>
      <c r="B152" s="1"/>
      <c r="C152" s="1"/>
      <c r="D152" s="2">
        <v>-1.5290120230005191</v>
      </c>
      <c r="E152" s="2">
        <v>0.98650740986506946</v>
      </c>
      <c r="F152" s="3">
        <v>-1.011915191869635</v>
      </c>
      <c r="G152" s="4">
        <v>91290</v>
      </c>
      <c r="H152" s="4">
        <v>66086</v>
      </c>
      <c r="I152" s="3">
        <v>70878</v>
      </c>
      <c r="J152" s="6">
        <f t="shared" si="56"/>
        <v>-25204</v>
      </c>
      <c r="K152" s="6">
        <f t="shared" si="57"/>
        <v>4792</v>
      </c>
      <c r="L152" s="7">
        <f t="shared" si="58"/>
        <v>-0.27608719465439807</v>
      </c>
      <c r="M152" s="7">
        <f t="shared" si="59"/>
        <v>7.2511575825439573E-2</v>
      </c>
      <c r="N152" s="8">
        <v>267.25020000000001</v>
      </c>
      <c r="O152" s="8">
        <v>303.12099999999998</v>
      </c>
      <c r="P152" s="3">
        <v>247.51740000000001</v>
      </c>
      <c r="Q152" s="6">
        <f t="shared" si="60"/>
        <v>35.870799999999974</v>
      </c>
      <c r="R152" s="6">
        <f t="shared" si="61"/>
        <v>-55.603599999999972</v>
      </c>
      <c r="S152" s="7">
        <f t="shared" si="62"/>
        <v>0.13422178916984898</v>
      </c>
      <c r="T152" s="7">
        <f t="shared" si="63"/>
        <v>-0.18343697731269024</v>
      </c>
      <c r="U152" s="10" t="s">
        <v>596</v>
      </c>
      <c r="V152" s="10" t="s">
        <v>597</v>
      </c>
      <c r="W152" s="3" t="s">
        <v>598</v>
      </c>
      <c r="X152" s="6">
        <f t="shared" si="64"/>
        <v>3055959</v>
      </c>
      <c r="Y152" s="6">
        <f t="shared" si="65"/>
        <v>-1883784</v>
      </c>
      <c r="Z152" s="7">
        <f t="shared" si="66"/>
        <v>0.7433361549351275</v>
      </c>
      <c r="AA152" s="7">
        <f t="shared" si="67"/>
        <v>-0.26283772555674201</v>
      </c>
      <c r="AB152" s="4">
        <v>85000</v>
      </c>
      <c r="AC152" s="5">
        <v>640000</v>
      </c>
      <c r="AD152" s="4">
        <v>460</v>
      </c>
      <c r="AE152" s="4">
        <v>320</v>
      </c>
      <c r="AF152" s="5">
        <v>566</v>
      </c>
      <c r="AG152" s="6">
        <f t="shared" si="68"/>
        <v>-140</v>
      </c>
      <c r="AH152" s="6">
        <f t="shared" si="69"/>
        <v>246</v>
      </c>
      <c r="AI152" s="7">
        <f t="shared" si="70"/>
        <v>-0.30434782608695654</v>
      </c>
      <c r="AJ152" s="7">
        <f t="shared" si="71"/>
        <v>0.76875000000000004</v>
      </c>
      <c r="AK152" s="4">
        <v>228.77</v>
      </c>
      <c r="AL152" s="4">
        <v>231.02</v>
      </c>
      <c r="AM152" s="5">
        <v>228.03</v>
      </c>
      <c r="AN152" s="4">
        <v>226.05</v>
      </c>
      <c r="AO152" s="4">
        <v>228.28</v>
      </c>
      <c r="AP152" s="3">
        <v>225.97</v>
      </c>
      <c r="AQ152" s="9">
        <f t="shared" si="72"/>
        <v>2.7199999999999989</v>
      </c>
      <c r="AR152" s="9">
        <f t="shared" si="73"/>
        <v>2.7400000000000091</v>
      </c>
      <c r="AS152" s="9">
        <f t="shared" si="74"/>
        <v>2.0600000000000023</v>
      </c>
      <c r="AT152" s="6">
        <f t="shared" si="75"/>
        <v>2.0000000000010232E-2</v>
      </c>
      <c r="AU152" s="6">
        <f t="shared" si="76"/>
        <v>-0.68000000000000682</v>
      </c>
      <c r="AV152" s="7">
        <f t="shared" si="77"/>
        <v>7.3529411764743534E-3</v>
      </c>
      <c r="AW152" s="7">
        <f t="shared" si="78"/>
        <v>-0.24817518248175349</v>
      </c>
      <c r="AX152" s="1" t="s">
        <v>45</v>
      </c>
      <c r="AY152" s="1" t="b">
        <f t="shared" si="79"/>
        <v>0</v>
      </c>
      <c r="AZ152" s="1" t="b">
        <f t="shared" si="80"/>
        <v>0</v>
      </c>
      <c r="BA152" s="1" t="b">
        <f t="shared" si="81"/>
        <v>0</v>
      </c>
      <c r="BB152" s="15" t="e">
        <v>#N/A</v>
      </c>
      <c r="BC152" s="1">
        <v>23241.398708000001</v>
      </c>
      <c r="BD152" s="1" t="b">
        <f t="shared" si="82"/>
        <v>0</v>
      </c>
      <c r="BE152" s="1" t="b">
        <f t="shared" si="83"/>
        <v>0</v>
      </c>
    </row>
    <row r="153" spans="1:57" x14ac:dyDescent="0.25">
      <c r="A153" s="1" t="s">
        <v>599</v>
      </c>
      <c r="B153" s="1"/>
      <c r="C153" s="1"/>
      <c r="D153" s="2">
        <v>4.8415076486358508</v>
      </c>
      <c r="E153" s="2">
        <v>3.7154031287605371</v>
      </c>
      <c r="F153" s="3">
        <v>-4.5395213923132633</v>
      </c>
      <c r="G153" s="4">
        <v>2477</v>
      </c>
      <c r="H153" s="4">
        <v>5145</v>
      </c>
      <c r="I153" s="3">
        <v>2766</v>
      </c>
      <c r="J153" s="6">
        <f t="shared" si="56"/>
        <v>2668</v>
      </c>
      <c r="K153" s="6">
        <f t="shared" si="57"/>
        <v>-2379</v>
      </c>
      <c r="L153" s="7">
        <f t="shared" si="58"/>
        <v>1.0771094065401696</v>
      </c>
      <c r="M153" s="7">
        <f t="shared" si="59"/>
        <v>-0.46239067055393585</v>
      </c>
      <c r="N153" s="8">
        <v>11.504899999999999</v>
      </c>
      <c r="O153" s="8">
        <v>11.024699999999999</v>
      </c>
      <c r="P153" s="3">
        <v>5.56</v>
      </c>
      <c r="Q153" s="6">
        <f t="shared" si="60"/>
        <v>-0.48019999999999996</v>
      </c>
      <c r="R153" s="6">
        <f t="shared" si="61"/>
        <v>-5.4646999999999997</v>
      </c>
      <c r="S153" s="7">
        <f t="shared" si="62"/>
        <v>-4.1738737407539396E-2</v>
      </c>
      <c r="T153" s="7">
        <f t="shared" si="63"/>
        <v>-0.4956778869266284</v>
      </c>
      <c r="U153" s="10" t="s">
        <v>600</v>
      </c>
      <c r="V153" s="10" t="s">
        <v>601</v>
      </c>
      <c r="W153" s="3" t="s">
        <v>602</v>
      </c>
      <c r="X153" s="6">
        <f t="shared" si="64"/>
        <v>-64022</v>
      </c>
      <c r="Y153" s="6">
        <f t="shared" si="65"/>
        <v>-101857</v>
      </c>
      <c r="Z153" s="7">
        <f t="shared" si="66"/>
        <v>-0.25977050670302204</v>
      </c>
      <c r="AA153" s="7">
        <f t="shared" si="67"/>
        <v>-0.55832246182180956</v>
      </c>
      <c r="AB153" s="4"/>
      <c r="AC153" s="5"/>
      <c r="AD153" s="4"/>
      <c r="AE153" s="4"/>
      <c r="AF153" s="5"/>
      <c r="AG153" s="6">
        <f t="shared" si="68"/>
        <v>0</v>
      </c>
      <c r="AH153" s="6">
        <f t="shared" si="69"/>
        <v>0</v>
      </c>
      <c r="AI153" s="7" t="e">
        <f t="shared" si="70"/>
        <v>#DIV/0!</v>
      </c>
      <c r="AJ153" s="7" t="e">
        <f t="shared" si="71"/>
        <v>#DIV/0!</v>
      </c>
      <c r="AK153" s="4"/>
      <c r="AL153" s="4"/>
      <c r="AM153" s="5"/>
      <c r="AN153" s="4">
        <v>332.4</v>
      </c>
      <c r="AO153" s="4">
        <v>344.75</v>
      </c>
      <c r="AP153" s="3">
        <v>329.1</v>
      </c>
      <c r="AQ153" s="9">
        <f t="shared" si="72"/>
        <v>-332.4</v>
      </c>
      <c r="AR153" s="9">
        <f t="shared" si="73"/>
        <v>-344.75</v>
      </c>
      <c r="AS153" s="9">
        <f t="shared" si="74"/>
        <v>-329.1</v>
      </c>
      <c r="AT153" s="6">
        <f t="shared" si="75"/>
        <v>-12.350000000000023</v>
      </c>
      <c r="AU153" s="6">
        <f t="shared" si="76"/>
        <v>15.649999999999977</v>
      </c>
      <c r="AV153" s="7">
        <f t="shared" si="77"/>
        <v>3.7154031287605367E-2</v>
      </c>
      <c r="AW153" s="7">
        <f t="shared" si="78"/>
        <v>-4.5395213923132637E-2</v>
      </c>
      <c r="AX153" s="1" t="s">
        <v>56</v>
      </c>
      <c r="AY153" s="1" t="e">
        <f t="shared" si="79"/>
        <v>#DIV/0!</v>
      </c>
      <c r="AZ153" s="1" t="b">
        <f t="shared" si="80"/>
        <v>0</v>
      </c>
      <c r="BA153" s="1" t="e">
        <f t="shared" si="81"/>
        <v>#DIV/0!</v>
      </c>
      <c r="BB153" s="15">
        <v>8.0999999999999996E-3</v>
      </c>
      <c r="BC153" s="1">
        <v>10621505.83612</v>
      </c>
      <c r="BD153" s="1" t="e">
        <f t="shared" si="82"/>
        <v>#DIV/0!</v>
      </c>
      <c r="BE153" s="1" t="b">
        <f t="shared" si="83"/>
        <v>0</v>
      </c>
    </row>
    <row r="154" spans="1:57" x14ac:dyDescent="0.25">
      <c r="A154" s="1" t="s">
        <v>603</v>
      </c>
      <c r="B154" s="1"/>
      <c r="C154" s="1"/>
      <c r="D154" s="2">
        <v>-1.4850530376084869</v>
      </c>
      <c r="E154" s="2">
        <v>1.7032106499608359</v>
      </c>
      <c r="F154" s="3">
        <v>1.052293872313131</v>
      </c>
      <c r="G154" s="4">
        <v>48</v>
      </c>
      <c r="H154" s="4">
        <v>49</v>
      </c>
      <c r="I154" s="3">
        <v>43</v>
      </c>
      <c r="J154" s="6">
        <f t="shared" si="56"/>
        <v>1</v>
      </c>
      <c r="K154" s="6">
        <f t="shared" si="57"/>
        <v>-6</v>
      </c>
      <c r="L154" s="7">
        <f t="shared" si="58"/>
        <v>2.0833333333333332E-2</v>
      </c>
      <c r="M154" s="7">
        <f t="shared" si="59"/>
        <v>-0.12244897959183673</v>
      </c>
      <c r="N154" s="8">
        <v>2.0799999999999999E-2</v>
      </c>
      <c r="O154" s="8">
        <v>3.44E-2</v>
      </c>
      <c r="P154" s="3">
        <v>3.2300000000000002E-2</v>
      </c>
      <c r="Q154" s="6">
        <f t="shared" si="60"/>
        <v>1.3600000000000001E-2</v>
      </c>
      <c r="R154" s="6">
        <f t="shared" si="61"/>
        <v>-2.0999999999999977E-3</v>
      </c>
      <c r="S154" s="7">
        <f t="shared" si="62"/>
        <v>0.65384615384615397</v>
      </c>
      <c r="T154" s="7">
        <f t="shared" si="63"/>
        <v>-6.1046511627906912E-2</v>
      </c>
      <c r="U154" s="10" t="s">
        <v>47</v>
      </c>
      <c r="V154" s="10" t="s">
        <v>47</v>
      </c>
      <c r="W154" s="3" t="s">
        <v>47</v>
      </c>
      <c r="X154" s="6" t="e">
        <f t="shared" si="64"/>
        <v>#VALUE!</v>
      </c>
      <c r="Y154" s="6" t="e">
        <f t="shared" si="65"/>
        <v>#VALUE!</v>
      </c>
      <c r="Z154" s="7" t="e">
        <f t="shared" si="66"/>
        <v>#VALUE!</v>
      </c>
      <c r="AA154" s="7" t="e">
        <f t="shared" si="67"/>
        <v>#VALUE!</v>
      </c>
      <c r="AB154" s="4"/>
      <c r="AC154" s="5"/>
      <c r="AD154" s="4"/>
      <c r="AE154" s="4"/>
      <c r="AF154" s="5"/>
      <c r="AG154" s="6">
        <f t="shared" si="68"/>
        <v>0</v>
      </c>
      <c r="AH154" s="6">
        <f t="shared" si="69"/>
        <v>0</v>
      </c>
      <c r="AI154" s="7" t="e">
        <f t="shared" si="70"/>
        <v>#DIV/0!</v>
      </c>
      <c r="AJ154" s="7" t="e">
        <f t="shared" si="71"/>
        <v>#DIV/0!</v>
      </c>
      <c r="AK154" s="4"/>
      <c r="AL154" s="4"/>
      <c r="AM154" s="5"/>
      <c r="AN154" s="4">
        <v>153.24</v>
      </c>
      <c r="AO154" s="4">
        <v>155.85</v>
      </c>
      <c r="AP154" s="3">
        <v>157.49</v>
      </c>
      <c r="AQ154" s="9">
        <f t="shared" si="72"/>
        <v>-153.24</v>
      </c>
      <c r="AR154" s="9">
        <f t="shared" si="73"/>
        <v>-155.85</v>
      </c>
      <c r="AS154" s="9">
        <f t="shared" si="74"/>
        <v>-157.49</v>
      </c>
      <c r="AT154" s="6">
        <f t="shared" si="75"/>
        <v>-2.6099999999999852</v>
      </c>
      <c r="AU154" s="6">
        <f t="shared" si="76"/>
        <v>-1.6400000000000148</v>
      </c>
      <c r="AV154" s="7">
        <f t="shared" si="77"/>
        <v>1.703210649960836E-2</v>
      </c>
      <c r="AW154" s="7">
        <f t="shared" si="78"/>
        <v>1.0522938723131311E-2</v>
      </c>
      <c r="AX154" s="1" t="s">
        <v>56</v>
      </c>
      <c r="AY154" s="1" t="e">
        <f t="shared" si="79"/>
        <v>#DIV/0!</v>
      </c>
      <c r="AZ154" s="1" t="e">
        <f t="shared" si="80"/>
        <v>#VALUE!</v>
      </c>
      <c r="BA154" s="1" t="e">
        <f t="shared" si="81"/>
        <v>#VALUE!</v>
      </c>
      <c r="BB154" s="15" t="e">
        <v>#N/A</v>
      </c>
      <c r="BC154" s="1">
        <v>383456.87324099999</v>
      </c>
      <c r="BD154" s="1" t="e">
        <f t="shared" si="82"/>
        <v>#DIV/0!</v>
      </c>
      <c r="BE154" s="1" t="e">
        <f t="shared" si="83"/>
        <v>#VALUE!</v>
      </c>
    </row>
    <row r="155" spans="1:57" x14ac:dyDescent="0.25">
      <c r="A155" s="1" t="s">
        <v>604</v>
      </c>
      <c r="B155" s="1"/>
      <c r="C155" s="1">
        <v>1.77E-2</v>
      </c>
      <c r="D155" s="2">
        <v>-1.2858067372866919</v>
      </c>
      <c r="E155" s="2">
        <v>0.2363576764487659</v>
      </c>
      <c r="F155" s="3">
        <v>3.148020654044744</v>
      </c>
      <c r="G155" s="4">
        <v>57283</v>
      </c>
      <c r="H155" s="4">
        <v>45585</v>
      </c>
      <c r="I155" s="3">
        <v>128651</v>
      </c>
      <c r="J155" s="6">
        <f t="shared" si="56"/>
        <v>-11698</v>
      </c>
      <c r="K155" s="6">
        <f t="shared" si="57"/>
        <v>83066</v>
      </c>
      <c r="L155" s="7">
        <f t="shared" si="58"/>
        <v>-0.20421416476092383</v>
      </c>
      <c r="M155" s="7">
        <f t="shared" si="59"/>
        <v>1.8222222222222222</v>
      </c>
      <c r="N155" s="8">
        <v>240.3674</v>
      </c>
      <c r="O155" s="8">
        <v>199.0848</v>
      </c>
      <c r="P155" s="3">
        <v>683.15610000000004</v>
      </c>
      <c r="Q155" s="6">
        <f t="shared" si="60"/>
        <v>-41.282600000000002</v>
      </c>
      <c r="R155" s="6">
        <f t="shared" si="61"/>
        <v>484.07130000000006</v>
      </c>
      <c r="S155" s="7">
        <f t="shared" si="62"/>
        <v>-0.17174791589874502</v>
      </c>
      <c r="T155" s="7">
        <f t="shared" si="63"/>
        <v>2.4314829660526573</v>
      </c>
      <c r="U155" s="10" t="s">
        <v>605</v>
      </c>
      <c r="V155" s="10" t="s">
        <v>606</v>
      </c>
      <c r="W155" s="3" t="s">
        <v>607</v>
      </c>
      <c r="X155" s="6">
        <f t="shared" si="64"/>
        <v>-75191</v>
      </c>
      <c r="Y155" s="6">
        <f t="shared" si="65"/>
        <v>515138</v>
      </c>
      <c r="Z155" s="7">
        <f t="shared" si="66"/>
        <v>-0.15739323923496054</v>
      </c>
      <c r="AA155" s="7">
        <f t="shared" si="67"/>
        <v>1.2797315022755729</v>
      </c>
      <c r="AB155" s="4">
        <v>31200</v>
      </c>
      <c r="AC155" s="5">
        <v>52600</v>
      </c>
      <c r="AD155" s="4">
        <v>837</v>
      </c>
      <c r="AE155" s="4">
        <v>415</v>
      </c>
      <c r="AF155" s="5">
        <v>2650</v>
      </c>
      <c r="AG155" s="6">
        <f t="shared" si="68"/>
        <v>-422</v>
      </c>
      <c r="AH155" s="6">
        <f t="shared" si="69"/>
        <v>2235</v>
      </c>
      <c r="AI155" s="7">
        <f t="shared" si="70"/>
        <v>-0.50418160095579445</v>
      </c>
      <c r="AJ155" s="7">
        <f t="shared" si="71"/>
        <v>5.3855421686746991</v>
      </c>
      <c r="AK155" s="4">
        <v>2924.8</v>
      </c>
      <c r="AL155" s="4">
        <v>2927.95</v>
      </c>
      <c r="AM155" s="5">
        <v>3019.95</v>
      </c>
      <c r="AN155" s="4">
        <v>2898.15</v>
      </c>
      <c r="AO155" s="4">
        <v>2905</v>
      </c>
      <c r="AP155" s="3">
        <v>2996.45</v>
      </c>
      <c r="AQ155" s="9">
        <f t="shared" si="72"/>
        <v>26.650000000000091</v>
      </c>
      <c r="AR155" s="9">
        <f t="shared" si="73"/>
        <v>22.949999999999818</v>
      </c>
      <c r="AS155" s="9">
        <f t="shared" si="74"/>
        <v>23.5</v>
      </c>
      <c r="AT155" s="6">
        <f t="shared" si="75"/>
        <v>-3.7000000000002728</v>
      </c>
      <c r="AU155" s="6">
        <f t="shared" si="76"/>
        <v>0.5500000000001819</v>
      </c>
      <c r="AV155" s="7">
        <f t="shared" si="77"/>
        <v>-0.13883677298312422</v>
      </c>
      <c r="AW155" s="7">
        <f t="shared" si="78"/>
        <v>2.396514161220855E-2</v>
      </c>
      <c r="AX155" s="1" t="s">
        <v>56</v>
      </c>
      <c r="AY155" s="1" t="b">
        <f t="shared" si="79"/>
        <v>0</v>
      </c>
      <c r="AZ155" s="1" t="b">
        <f t="shared" si="80"/>
        <v>0</v>
      </c>
      <c r="BA155" s="1" t="b">
        <f t="shared" si="81"/>
        <v>0</v>
      </c>
      <c r="BB155" s="15" t="e">
        <v>#N/A</v>
      </c>
      <c r="BC155" s="1">
        <v>1118564.6211540001</v>
      </c>
      <c r="BD155" s="1" t="b">
        <f t="shared" si="82"/>
        <v>0</v>
      </c>
      <c r="BE155" s="1" t="str">
        <f t="shared" si="83"/>
        <v>buy</v>
      </c>
    </row>
    <row r="156" spans="1:57" x14ac:dyDescent="0.25">
      <c r="A156" s="1" t="s">
        <v>608</v>
      </c>
      <c r="B156" s="1"/>
      <c r="C156" s="1"/>
      <c r="D156" s="2">
        <v>-3.2440906898215118</v>
      </c>
      <c r="E156" s="2">
        <v>2.5426897669200939</v>
      </c>
      <c r="F156" s="3">
        <v>-2.6619666950285619</v>
      </c>
      <c r="G156" s="4">
        <v>16787</v>
      </c>
      <c r="H156" s="4">
        <v>18777</v>
      </c>
      <c r="I156" s="3">
        <v>22388</v>
      </c>
      <c r="J156" s="6">
        <f t="shared" si="56"/>
        <v>1990</v>
      </c>
      <c r="K156" s="6">
        <f t="shared" si="57"/>
        <v>3611</v>
      </c>
      <c r="L156" s="7">
        <f t="shared" si="58"/>
        <v>0.11854411151486269</v>
      </c>
      <c r="M156" s="7">
        <f t="shared" si="59"/>
        <v>0.19230974064014486</v>
      </c>
      <c r="N156" s="8">
        <v>14.2333</v>
      </c>
      <c r="O156" s="8">
        <v>20.517299999999999</v>
      </c>
      <c r="P156" s="3">
        <v>21.1966</v>
      </c>
      <c r="Q156" s="6">
        <f t="shared" si="60"/>
        <v>6.2839999999999989</v>
      </c>
      <c r="R156" s="6">
        <f t="shared" si="61"/>
        <v>0.67930000000000135</v>
      </c>
      <c r="S156" s="7">
        <f t="shared" si="62"/>
        <v>0.44149986299733718</v>
      </c>
      <c r="T156" s="7">
        <f t="shared" si="63"/>
        <v>3.3108644899670102E-2</v>
      </c>
      <c r="U156" s="10" t="s">
        <v>609</v>
      </c>
      <c r="V156" s="10" t="s">
        <v>610</v>
      </c>
      <c r="W156" s="3" t="s">
        <v>611</v>
      </c>
      <c r="X156" s="6">
        <f t="shared" si="64"/>
        <v>237494</v>
      </c>
      <c r="Y156" s="6">
        <f t="shared" si="65"/>
        <v>99835</v>
      </c>
      <c r="Z156" s="7">
        <f t="shared" si="66"/>
        <v>0.30279586453272</v>
      </c>
      <c r="AA156" s="7">
        <f t="shared" si="67"/>
        <v>9.7702066192941889E-2</v>
      </c>
      <c r="AB156" s="4"/>
      <c r="AC156" s="5"/>
      <c r="AD156" s="4"/>
      <c r="AE156" s="4"/>
      <c r="AF156" s="5"/>
      <c r="AG156" s="6">
        <f t="shared" si="68"/>
        <v>0</v>
      </c>
      <c r="AH156" s="6">
        <f t="shared" si="69"/>
        <v>0</v>
      </c>
      <c r="AI156" s="7" t="e">
        <f t="shared" si="70"/>
        <v>#DIV/0!</v>
      </c>
      <c r="AJ156" s="7" t="e">
        <f t="shared" si="71"/>
        <v>#DIV/0!</v>
      </c>
      <c r="AK156" s="4"/>
      <c r="AL156" s="4"/>
      <c r="AM156" s="5"/>
      <c r="AN156" s="4">
        <v>80.23</v>
      </c>
      <c r="AO156" s="4">
        <v>82.27</v>
      </c>
      <c r="AP156" s="3">
        <v>80.08</v>
      </c>
      <c r="AQ156" s="9">
        <f t="shared" si="72"/>
        <v>-80.23</v>
      </c>
      <c r="AR156" s="9">
        <f t="shared" si="73"/>
        <v>-82.27</v>
      </c>
      <c r="AS156" s="9">
        <f t="shared" si="74"/>
        <v>-80.08</v>
      </c>
      <c r="AT156" s="6">
        <f t="shared" si="75"/>
        <v>-2.039999999999992</v>
      </c>
      <c r="AU156" s="6">
        <f t="shared" si="76"/>
        <v>2.1899999999999977</v>
      </c>
      <c r="AV156" s="7">
        <f t="shared" si="77"/>
        <v>2.5426897669200945E-2</v>
      </c>
      <c r="AW156" s="7">
        <f t="shared" si="78"/>
        <v>-2.6619666950285618E-2</v>
      </c>
      <c r="AX156" s="1" t="s">
        <v>56</v>
      </c>
      <c r="AY156" s="1" t="e">
        <f t="shared" si="79"/>
        <v>#DIV/0!</v>
      </c>
      <c r="AZ156" s="1" t="b">
        <f t="shared" si="80"/>
        <v>0</v>
      </c>
      <c r="BA156" s="1" t="e">
        <f t="shared" si="81"/>
        <v>#DIV/0!</v>
      </c>
      <c r="BB156" s="15">
        <v>1.06E-2</v>
      </c>
      <c r="BC156" s="1">
        <v>15386362.910584001</v>
      </c>
      <c r="BD156" s="1" t="e">
        <f t="shared" si="82"/>
        <v>#DIV/0!</v>
      </c>
      <c r="BE156" s="1" t="b">
        <f t="shared" si="83"/>
        <v>0</v>
      </c>
    </row>
    <row r="157" spans="1:57" x14ac:dyDescent="0.25">
      <c r="A157" s="1" t="s">
        <v>612</v>
      </c>
      <c r="B157" s="1"/>
      <c r="C157" s="1"/>
      <c r="D157" s="2">
        <v>0.98139179199591275</v>
      </c>
      <c r="E157" s="2">
        <v>-0.82039631452732553</v>
      </c>
      <c r="F157" s="3">
        <v>-1.705268516161871</v>
      </c>
      <c r="G157" s="4">
        <v>10205</v>
      </c>
      <c r="H157" s="4">
        <v>8588</v>
      </c>
      <c r="I157" s="3">
        <v>8511</v>
      </c>
      <c r="J157" s="6">
        <f t="shared" si="56"/>
        <v>-1617</v>
      </c>
      <c r="K157" s="6">
        <f t="shared" si="57"/>
        <v>-77</v>
      </c>
      <c r="L157" s="7">
        <f t="shared" si="58"/>
        <v>-0.15845173934345907</v>
      </c>
      <c r="M157" s="7">
        <f t="shared" si="59"/>
        <v>-8.9659990684676297E-3</v>
      </c>
      <c r="N157" s="8">
        <v>11.5989</v>
      </c>
      <c r="O157" s="8">
        <v>6.6814999999999998</v>
      </c>
      <c r="P157" s="3">
        <v>15.504200000000001</v>
      </c>
      <c r="Q157" s="6">
        <f t="shared" si="60"/>
        <v>-4.9174000000000007</v>
      </c>
      <c r="R157" s="6">
        <f t="shared" si="61"/>
        <v>8.8227000000000011</v>
      </c>
      <c r="S157" s="7">
        <f t="shared" si="62"/>
        <v>-0.4239539956375174</v>
      </c>
      <c r="T157" s="7">
        <f t="shared" si="63"/>
        <v>1.320466961011749</v>
      </c>
      <c r="U157" s="10" t="s">
        <v>613</v>
      </c>
      <c r="V157" s="10" t="s">
        <v>614</v>
      </c>
      <c r="W157" s="3" t="s">
        <v>615</v>
      </c>
      <c r="X157" s="6">
        <f t="shared" si="64"/>
        <v>-79172</v>
      </c>
      <c r="Y157" s="6">
        <f t="shared" si="65"/>
        <v>149683</v>
      </c>
      <c r="Z157" s="7">
        <f t="shared" si="66"/>
        <v>-0.52847568953087876</v>
      </c>
      <c r="AA157" s="7">
        <f t="shared" si="67"/>
        <v>2.1189552661381654</v>
      </c>
      <c r="AB157" s="4"/>
      <c r="AC157" s="5"/>
      <c r="AD157" s="4"/>
      <c r="AE157" s="4"/>
      <c r="AF157" s="5"/>
      <c r="AG157" s="6">
        <f t="shared" si="68"/>
        <v>0</v>
      </c>
      <c r="AH157" s="6">
        <f t="shared" si="69"/>
        <v>0</v>
      </c>
      <c r="AI157" s="7" t="e">
        <f t="shared" si="70"/>
        <v>#DIV/0!</v>
      </c>
      <c r="AJ157" s="7" t="e">
        <f t="shared" si="71"/>
        <v>#DIV/0!</v>
      </c>
      <c r="AK157" s="4"/>
      <c r="AL157" s="4"/>
      <c r="AM157" s="5"/>
      <c r="AN157" s="4">
        <v>396.15</v>
      </c>
      <c r="AO157" s="4">
        <v>392.9</v>
      </c>
      <c r="AP157" s="3">
        <v>386.2</v>
      </c>
      <c r="AQ157" s="9">
        <f t="shared" si="72"/>
        <v>-396.15</v>
      </c>
      <c r="AR157" s="9">
        <f t="shared" si="73"/>
        <v>-392.9</v>
      </c>
      <c r="AS157" s="9">
        <f t="shared" si="74"/>
        <v>-386.2</v>
      </c>
      <c r="AT157" s="6">
        <f t="shared" si="75"/>
        <v>3.25</v>
      </c>
      <c r="AU157" s="6">
        <f t="shared" si="76"/>
        <v>6.6999999999999886</v>
      </c>
      <c r="AV157" s="7">
        <f t="shared" si="77"/>
        <v>-8.2039631452732551E-3</v>
      </c>
      <c r="AW157" s="7">
        <f t="shared" si="78"/>
        <v>-1.7052685161618706E-2</v>
      </c>
      <c r="AX157" s="1" t="s">
        <v>45</v>
      </c>
      <c r="AY157" s="1" t="e">
        <f t="shared" si="79"/>
        <v>#DIV/0!</v>
      </c>
      <c r="AZ157" s="1" t="b">
        <f t="shared" si="80"/>
        <v>0</v>
      </c>
      <c r="BA157" s="1" t="e">
        <f t="shared" si="81"/>
        <v>#DIV/0!</v>
      </c>
      <c r="BB157" s="15" t="e">
        <v>#N/A</v>
      </c>
      <c r="BC157" s="1">
        <v>70280.716403999992</v>
      </c>
      <c r="BD157" s="1" t="e">
        <f t="shared" si="82"/>
        <v>#DIV/0!</v>
      </c>
      <c r="BE157" s="1" t="b">
        <f t="shared" si="83"/>
        <v>0</v>
      </c>
    </row>
    <row r="158" spans="1:57" x14ac:dyDescent="0.25">
      <c r="A158" s="1" t="s">
        <v>616</v>
      </c>
      <c r="B158" s="1"/>
      <c r="C158" s="1"/>
      <c r="D158" s="2">
        <v>-2.0445252158110079</v>
      </c>
      <c r="E158" s="2">
        <v>-2.0408163265306021</v>
      </c>
      <c r="F158" s="3">
        <v>-1.94128787878788</v>
      </c>
      <c r="G158" s="4">
        <v>1301</v>
      </c>
      <c r="H158" s="4">
        <v>242</v>
      </c>
      <c r="I158" s="3">
        <v>538</v>
      </c>
      <c r="J158" s="6">
        <f t="shared" si="56"/>
        <v>-1059</v>
      </c>
      <c r="K158" s="6">
        <f t="shared" si="57"/>
        <v>296</v>
      </c>
      <c r="L158" s="7">
        <f t="shared" si="58"/>
        <v>-0.81398923904688703</v>
      </c>
      <c r="M158" s="7">
        <f t="shared" si="59"/>
        <v>1.2231404958677685</v>
      </c>
      <c r="N158" s="8">
        <v>1.4581</v>
      </c>
      <c r="O158" s="8">
        <v>0.18509999999999999</v>
      </c>
      <c r="P158" s="3">
        <v>0.67849999999999999</v>
      </c>
      <c r="Q158" s="6">
        <f t="shared" si="60"/>
        <v>-1.2729999999999999</v>
      </c>
      <c r="R158" s="6">
        <f t="shared" si="61"/>
        <v>0.49340000000000001</v>
      </c>
      <c r="S158" s="7">
        <f t="shared" si="62"/>
        <v>-0.87305397435018173</v>
      </c>
      <c r="T158" s="7">
        <f t="shared" si="63"/>
        <v>2.6655861696380336</v>
      </c>
      <c r="U158" s="10" t="s">
        <v>617</v>
      </c>
      <c r="V158" s="10" t="s">
        <v>618</v>
      </c>
      <c r="W158" s="3" t="s">
        <v>619</v>
      </c>
      <c r="X158" s="6">
        <f t="shared" si="64"/>
        <v>-437591</v>
      </c>
      <c r="Y158" s="6">
        <f t="shared" si="65"/>
        <v>220366</v>
      </c>
      <c r="Z158" s="7">
        <f t="shared" si="66"/>
        <v>-0.83318291559089419</v>
      </c>
      <c r="AA158" s="7">
        <f t="shared" si="67"/>
        <v>2.5152203440128749</v>
      </c>
      <c r="AB158" s="4"/>
      <c r="AC158" s="5"/>
      <c r="AD158" s="4"/>
      <c r="AE158" s="4"/>
      <c r="AF158" s="5"/>
      <c r="AG158" s="6">
        <f t="shared" si="68"/>
        <v>0</v>
      </c>
      <c r="AH158" s="6">
        <f t="shared" si="69"/>
        <v>0</v>
      </c>
      <c r="AI158" s="7" t="e">
        <f t="shared" si="70"/>
        <v>#DIV/0!</v>
      </c>
      <c r="AJ158" s="7" t="e">
        <f t="shared" si="71"/>
        <v>#DIV/0!</v>
      </c>
      <c r="AK158" s="4"/>
      <c r="AL158" s="4"/>
      <c r="AM158" s="5"/>
      <c r="AN158" s="4">
        <v>21.56</v>
      </c>
      <c r="AO158" s="4">
        <v>21.12</v>
      </c>
      <c r="AP158" s="3">
        <v>20.71</v>
      </c>
      <c r="AQ158" s="9">
        <f t="shared" si="72"/>
        <v>-21.56</v>
      </c>
      <c r="AR158" s="9">
        <f t="shared" si="73"/>
        <v>-21.12</v>
      </c>
      <c r="AS158" s="9">
        <f t="shared" si="74"/>
        <v>-20.71</v>
      </c>
      <c r="AT158" s="6">
        <f t="shared" si="75"/>
        <v>0.43999999999999773</v>
      </c>
      <c r="AU158" s="6">
        <f t="shared" si="76"/>
        <v>0.41000000000000014</v>
      </c>
      <c r="AV158" s="7">
        <f t="shared" si="77"/>
        <v>-2.0408163265306017E-2</v>
      </c>
      <c r="AW158" s="7">
        <f t="shared" si="78"/>
        <v>-1.9412878787878795E-2</v>
      </c>
      <c r="AX158" s="1" t="s">
        <v>45</v>
      </c>
      <c r="AY158" s="1" t="e">
        <f t="shared" si="79"/>
        <v>#DIV/0!</v>
      </c>
      <c r="AZ158" s="1" t="b">
        <f t="shared" si="80"/>
        <v>0</v>
      </c>
      <c r="BA158" s="1" t="e">
        <f t="shared" si="81"/>
        <v>#DIV/0!</v>
      </c>
      <c r="BB158" s="15" t="e">
        <v>#N/A</v>
      </c>
      <c r="BC158" s="1">
        <v>3664950.9310550001</v>
      </c>
      <c r="BD158" s="1" t="e">
        <f t="shared" si="82"/>
        <v>#DIV/0!</v>
      </c>
      <c r="BE158" s="1" t="b">
        <f t="shared" si="83"/>
        <v>0</v>
      </c>
    </row>
    <row r="159" spans="1:57" x14ac:dyDescent="0.25">
      <c r="A159" s="1" t="s">
        <v>620</v>
      </c>
      <c r="B159" s="1"/>
      <c r="C159" s="1"/>
      <c r="D159" s="2">
        <v>-0.50350656356771595</v>
      </c>
      <c r="E159" s="2">
        <v>2.8375203325501621</v>
      </c>
      <c r="F159" s="3">
        <v>-1.3356766256590551</v>
      </c>
      <c r="G159" s="4">
        <v>240</v>
      </c>
      <c r="H159" s="4">
        <v>517</v>
      </c>
      <c r="I159" s="3">
        <v>395</v>
      </c>
      <c r="J159" s="6">
        <f t="shared" si="56"/>
        <v>277</v>
      </c>
      <c r="K159" s="6">
        <f t="shared" si="57"/>
        <v>-122</v>
      </c>
      <c r="L159" s="7">
        <f t="shared" si="58"/>
        <v>1.1541666666666666</v>
      </c>
      <c r="M159" s="7">
        <f t="shared" si="59"/>
        <v>-0.23597678916827852</v>
      </c>
      <c r="N159" s="8">
        <v>0.1875</v>
      </c>
      <c r="O159" s="8">
        <v>0.30769999999999997</v>
      </c>
      <c r="P159" s="3">
        <v>0.29870000000000002</v>
      </c>
      <c r="Q159" s="6">
        <f t="shared" si="60"/>
        <v>0.12019999999999997</v>
      </c>
      <c r="R159" s="6">
        <f t="shared" si="61"/>
        <v>-8.9999999999999525E-3</v>
      </c>
      <c r="S159" s="7">
        <f t="shared" si="62"/>
        <v>0.64106666666666656</v>
      </c>
      <c r="T159" s="7">
        <f t="shared" si="63"/>
        <v>-2.9249268768280642E-2</v>
      </c>
      <c r="U159" s="10" t="s">
        <v>621</v>
      </c>
      <c r="V159" s="10" t="s">
        <v>622</v>
      </c>
      <c r="W159" s="3" t="s">
        <v>623</v>
      </c>
      <c r="X159" s="6">
        <f t="shared" si="64"/>
        <v>1869</v>
      </c>
      <c r="Y159" s="6">
        <f t="shared" si="65"/>
        <v>-205</v>
      </c>
      <c r="Z159" s="7">
        <f t="shared" si="66"/>
        <v>0.37933833976050335</v>
      </c>
      <c r="AA159" s="7">
        <f t="shared" si="67"/>
        <v>-3.0164802825191288E-2</v>
      </c>
      <c r="AB159" s="4"/>
      <c r="AC159" s="5"/>
      <c r="AD159" s="4"/>
      <c r="AE159" s="4"/>
      <c r="AF159" s="5"/>
      <c r="AG159" s="6">
        <f t="shared" si="68"/>
        <v>0</v>
      </c>
      <c r="AH159" s="6">
        <f t="shared" si="69"/>
        <v>0</v>
      </c>
      <c r="AI159" s="7" t="e">
        <f t="shared" si="70"/>
        <v>#DIV/0!</v>
      </c>
      <c r="AJ159" s="7" t="e">
        <f t="shared" si="71"/>
        <v>#DIV/0!</v>
      </c>
      <c r="AK159" s="4"/>
      <c r="AL159" s="4"/>
      <c r="AM159" s="5"/>
      <c r="AN159" s="4">
        <v>276.64999999999998</v>
      </c>
      <c r="AO159" s="4">
        <v>284.5</v>
      </c>
      <c r="AP159" s="3">
        <v>280.7</v>
      </c>
      <c r="AQ159" s="9">
        <f t="shared" si="72"/>
        <v>-276.64999999999998</v>
      </c>
      <c r="AR159" s="9">
        <f t="shared" si="73"/>
        <v>-284.5</v>
      </c>
      <c r="AS159" s="9">
        <f t="shared" si="74"/>
        <v>-280.7</v>
      </c>
      <c r="AT159" s="6">
        <f t="shared" si="75"/>
        <v>-7.8500000000000227</v>
      </c>
      <c r="AU159" s="6">
        <f t="shared" si="76"/>
        <v>3.8000000000000114</v>
      </c>
      <c r="AV159" s="7">
        <f t="shared" si="77"/>
        <v>2.837520332550162E-2</v>
      </c>
      <c r="AW159" s="7">
        <f t="shared" si="78"/>
        <v>-1.335676625659055E-2</v>
      </c>
      <c r="AX159" s="1" t="s">
        <v>56</v>
      </c>
      <c r="AY159" s="1" t="e">
        <f t="shared" si="79"/>
        <v>#DIV/0!</v>
      </c>
      <c r="AZ159" s="1" t="b">
        <f t="shared" si="80"/>
        <v>0</v>
      </c>
      <c r="BA159" s="1" t="e">
        <f t="shared" si="81"/>
        <v>#DIV/0!</v>
      </c>
      <c r="BB159" s="15">
        <v>2.2100000000000002E-2</v>
      </c>
      <c r="BC159" s="1">
        <v>31032344.077491499</v>
      </c>
      <c r="BD159" s="1" t="e">
        <f t="shared" si="82"/>
        <v>#DIV/0!</v>
      </c>
      <c r="BE159" s="1" t="b">
        <f t="shared" si="83"/>
        <v>0</v>
      </c>
    </row>
    <row r="160" spans="1:57" x14ac:dyDescent="0.25">
      <c r="A160" s="1" t="s">
        <v>624</v>
      </c>
      <c r="B160" s="1"/>
      <c r="C160" s="1"/>
      <c r="D160" s="2">
        <v>-1.9576247942951299</v>
      </c>
      <c r="E160" s="2">
        <v>-0.56649298877504006</v>
      </c>
      <c r="F160" s="3">
        <v>-4.9094425883594131</v>
      </c>
      <c r="G160" s="4">
        <v>8136</v>
      </c>
      <c r="H160" s="4">
        <v>9946</v>
      </c>
      <c r="I160" s="3">
        <v>10112</v>
      </c>
      <c r="J160" s="6">
        <f t="shared" si="56"/>
        <v>1810</v>
      </c>
      <c r="K160" s="6">
        <f t="shared" si="57"/>
        <v>166</v>
      </c>
      <c r="L160" s="7">
        <f t="shared" si="58"/>
        <v>0.22246804326450345</v>
      </c>
      <c r="M160" s="7">
        <f t="shared" si="59"/>
        <v>1.6690126684094107E-2</v>
      </c>
      <c r="N160" s="8">
        <v>9.4476999999999993</v>
      </c>
      <c r="O160" s="8">
        <v>21.884</v>
      </c>
      <c r="P160" s="3">
        <v>11.930099999999999</v>
      </c>
      <c r="Q160" s="6">
        <f t="shared" si="60"/>
        <v>12.436300000000001</v>
      </c>
      <c r="R160" s="6">
        <f t="shared" si="61"/>
        <v>-9.9539000000000009</v>
      </c>
      <c r="S160" s="7">
        <f t="shared" si="62"/>
        <v>1.3163309588577117</v>
      </c>
      <c r="T160" s="7">
        <f t="shared" si="63"/>
        <v>-0.45484829098885032</v>
      </c>
      <c r="U160" s="10" t="s">
        <v>625</v>
      </c>
      <c r="V160" s="10" t="s">
        <v>626</v>
      </c>
      <c r="W160" s="3" t="s">
        <v>627</v>
      </c>
      <c r="X160" s="6">
        <f t="shared" si="64"/>
        <v>60699</v>
      </c>
      <c r="Y160" s="6">
        <f t="shared" si="65"/>
        <v>-57402</v>
      </c>
      <c r="Z160" s="7">
        <f t="shared" si="66"/>
        <v>1.7187880504035113</v>
      </c>
      <c r="AA160" s="7">
        <f t="shared" si="67"/>
        <v>-0.59785031349594853</v>
      </c>
      <c r="AB160" s="4"/>
      <c r="AC160" s="5"/>
      <c r="AD160" s="4"/>
      <c r="AE160" s="4"/>
      <c r="AF160" s="5"/>
      <c r="AG160" s="6">
        <f t="shared" si="68"/>
        <v>0</v>
      </c>
      <c r="AH160" s="6">
        <f t="shared" si="69"/>
        <v>0</v>
      </c>
      <c r="AI160" s="7" t="e">
        <f t="shared" si="70"/>
        <v>#DIV/0!</v>
      </c>
      <c r="AJ160" s="7" t="e">
        <f t="shared" si="71"/>
        <v>#DIV/0!</v>
      </c>
      <c r="AK160" s="4"/>
      <c r="AL160" s="4"/>
      <c r="AM160" s="5"/>
      <c r="AN160" s="4">
        <v>1429.85</v>
      </c>
      <c r="AO160" s="4">
        <v>1421.75</v>
      </c>
      <c r="AP160" s="3">
        <v>1351.95</v>
      </c>
      <c r="AQ160" s="9">
        <f t="shared" si="72"/>
        <v>-1429.85</v>
      </c>
      <c r="AR160" s="9">
        <f t="shared" si="73"/>
        <v>-1421.75</v>
      </c>
      <c r="AS160" s="9">
        <f t="shared" si="74"/>
        <v>-1351.95</v>
      </c>
      <c r="AT160" s="6">
        <f t="shared" si="75"/>
        <v>8.0999999999999091</v>
      </c>
      <c r="AU160" s="6">
        <f t="shared" si="76"/>
        <v>69.799999999999955</v>
      </c>
      <c r="AV160" s="7">
        <f t="shared" si="77"/>
        <v>-5.6649298877504001E-3</v>
      </c>
      <c r="AW160" s="7">
        <f t="shared" si="78"/>
        <v>-4.9094425883594132E-2</v>
      </c>
      <c r="AX160" s="1" t="s">
        <v>45</v>
      </c>
      <c r="AY160" s="1" t="e">
        <f t="shared" si="79"/>
        <v>#DIV/0!</v>
      </c>
      <c r="AZ160" s="1" t="b">
        <f t="shared" si="80"/>
        <v>0</v>
      </c>
      <c r="BA160" s="1" t="e">
        <f t="shared" si="81"/>
        <v>#DIV/0!</v>
      </c>
      <c r="BB160" s="15" t="e">
        <v>#N/A</v>
      </c>
      <c r="BC160" s="1">
        <v>57947.743839000002</v>
      </c>
      <c r="BD160" s="1" t="e">
        <f t="shared" si="82"/>
        <v>#DIV/0!</v>
      </c>
      <c r="BE160" s="1" t="b">
        <f t="shared" si="83"/>
        <v>0</v>
      </c>
    </row>
    <row r="161" spans="1:57" x14ac:dyDescent="0.25">
      <c r="A161" s="1" t="s">
        <v>628</v>
      </c>
      <c r="B161" s="1"/>
      <c r="C161" s="1"/>
      <c r="D161" s="2">
        <v>0</v>
      </c>
      <c r="E161" s="2">
        <v>0.23522493384297399</v>
      </c>
      <c r="F161" s="3">
        <v>0.32267527134057578</v>
      </c>
      <c r="G161" s="4">
        <v>30436</v>
      </c>
      <c r="H161" s="4">
        <v>33699</v>
      </c>
      <c r="I161" s="3">
        <v>32377</v>
      </c>
      <c r="J161" s="6">
        <f t="shared" si="56"/>
        <v>3263</v>
      </c>
      <c r="K161" s="6">
        <f t="shared" si="57"/>
        <v>-1322</v>
      </c>
      <c r="L161" s="7">
        <f t="shared" si="58"/>
        <v>0.10720856880010514</v>
      </c>
      <c r="M161" s="7">
        <f t="shared" si="59"/>
        <v>-3.9229650731475711E-2</v>
      </c>
      <c r="N161" s="8">
        <v>33.343699999999998</v>
      </c>
      <c r="O161" s="8">
        <v>39.640300000000003</v>
      </c>
      <c r="P161" s="3">
        <v>32.7821</v>
      </c>
      <c r="Q161" s="6">
        <f t="shared" si="60"/>
        <v>6.2966000000000051</v>
      </c>
      <c r="R161" s="6">
        <f t="shared" si="61"/>
        <v>-6.8582000000000036</v>
      </c>
      <c r="S161" s="7">
        <f t="shared" si="62"/>
        <v>0.18883927098672329</v>
      </c>
      <c r="T161" s="7">
        <f t="shared" si="63"/>
        <v>-0.17301079961554283</v>
      </c>
      <c r="U161" s="10" t="s">
        <v>629</v>
      </c>
      <c r="V161" s="10" t="s">
        <v>630</v>
      </c>
      <c r="W161" s="3" t="s">
        <v>631</v>
      </c>
      <c r="X161" s="6">
        <f t="shared" si="64"/>
        <v>10632</v>
      </c>
      <c r="Y161" s="6">
        <f t="shared" si="65"/>
        <v>-31652</v>
      </c>
      <c r="Z161" s="7">
        <f t="shared" si="66"/>
        <v>1.6713302103310592E-2</v>
      </c>
      <c r="AA161" s="7">
        <f t="shared" si="67"/>
        <v>-4.8938420339779708E-2</v>
      </c>
      <c r="AB161" s="4"/>
      <c r="AC161" s="5"/>
      <c r="AD161" s="4"/>
      <c r="AE161" s="4"/>
      <c r="AF161" s="5"/>
      <c r="AG161" s="6">
        <f t="shared" si="68"/>
        <v>0</v>
      </c>
      <c r="AH161" s="6">
        <f t="shared" si="69"/>
        <v>0</v>
      </c>
      <c r="AI161" s="7" t="e">
        <f t="shared" si="70"/>
        <v>#DIV/0!</v>
      </c>
      <c r="AJ161" s="7" t="e">
        <f t="shared" si="71"/>
        <v>#DIV/0!</v>
      </c>
      <c r="AK161" s="4"/>
      <c r="AL161" s="4"/>
      <c r="AM161" s="5"/>
      <c r="AN161" s="4">
        <v>340.1</v>
      </c>
      <c r="AO161" s="4">
        <v>340.9</v>
      </c>
      <c r="AP161" s="3">
        <v>342</v>
      </c>
      <c r="AQ161" s="9">
        <f t="shared" si="72"/>
        <v>-340.1</v>
      </c>
      <c r="AR161" s="9">
        <f t="shared" si="73"/>
        <v>-340.9</v>
      </c>
      <c r="AS161" s="9">
        <f t="shared" si="74"/>
        <v>-342</v>
      </c>
      <c r="AT161" s="6">
        <f t="shared" si="75"/>
        <v>-0.79999999999995453</v>
      </c>
      <c r="AU161" s="6">
        <f t="shared" si="76"/>
        <v>-1.1000000000000227</v>
      </c>
      <c r="AV161" s="7">
        <f t="shared" si="77"/>
        <v>2.3522493384297398E-3</v>
      </c>
      <c r="AW161" s="7">
        <f t="shared" si="78"/>
        <v>3.2267527134057579E-3</v>
      </c>
      <c r="AX161" s="1" t="s">
        <v>45</v>
      </c>
      <c r="AY161" s="1" t="e">
        <f t="shared" si="79"/>
        <v>#DIV/0!</v>
      </c>
      <c r="AZ161" s="1" t="b">
        <f t="shared" si="80"/>
        <v>0</v>
      </c>
      <c r="BA161" s="1" t="e">
        <f t="shared" si="81"/>
        <v>#DIV/0!</v>
      </c>
      <c r="BB161" s="15" t="e">
        <v>#N/A</v>
      </c>
      <c r="BC161" s="1">
        <v>570030.79299999995</v>
      </c>
      <c r="BD161" s="1" t="e">
        <f t="shared" si="82"/>
        <v>#DIV/0!</v>
      </c>
      <c r="BE161" s="1" t="b">
        <f t="shared" si="83"/>
        <v>0</v>
      </c>
    </row>
    <row r="162" spans="1:57" x14ac:dyDescent="0.25">
      <c r="A162" s="1" t="s">
        <v>632</v>
      </c>
      <c r="B162" s="1"/>
      <c r="C162" s="1"/>
      <c r="D162" s="2">
        <v>-3.1501298701298781</v>
      </c>
      <c r="E162" s="2">
        <v>0.21669634619923969</v>
      </c>
      <c r="F162" s="3">
        <v>0.59944337400984804</v>
      </c>
      <c r="G162" s="4">
        <v>80090</v>
      </c>
      <c r="H162" s="4">
        <v>44269</v>
      </c>
      <c r="I162" s="3">
        <v>34034</v>
      </c>
      <c r="J162" s="6">
        <f t="shared" si="56"/>
        <v>-35821</v>
      </c>
      <c r="K162" s="6">
        <f t="shared" si="57"/>
        <v>-10235</v>
      </c>
      <c r="L162" s="7">
        <f t="shared" si="58"/>
        <v>-0.44725933325009365</v>
      </c>
      <c r="M162" s="7">
        <f t="shared" si="59"/>
        <v>-0.23120016264202942</v>
      </c>
      <c r="N162" s="8">
        <v>204.2253</v>
      </c>
      <c r="O162" s="8">
        <v>78.3065</v>
      </c>
      <c r="P162" s="3">
        <v>71.384399999999999</v>
      </c>
      <c r="Q162" s="6">
        <f t="shared" si="60"/>
        <v>-125.9188</v>
      </c>
      <c r="R162" s="6">
        <f t="shared" si="61"/>
        <v>-6.9221000000000004</v>
      </c>
      <c r="S162" s="7">
        <f t="shared" si="62"/>
        <v>-0.61656807457254315</v>
      </c>
      <c r="T162" s="7">
        <f t="shared" si="63"/>
        <v>-8.8397514893399656E-2</v>
      </c>
      <c r="U162" s="10" t="s">
        <v>633</v>
      </c>
      <c r="V162" s="10" t="s">
        <v>634</v>
      </c>
      <c r="W162" s="3" t="s">
        <v>635</v>
      </c>
      <c r="X162" s="6">
        <f t="shared" si="64"/>
        <v>-91067</v>
      </c>
      <c r="Y162" s="6">
        <f t="shared" si="65"/>
        <v>-62817</v>
      </c>
      <c r="Z162" s="7">
        <f t="shared" si="66"/>
        <v>-0.33211768009598797</v>
      </c>
      <c r="AA162" s="7">
        <f t="shared" si="67"/>
        <v>-0.343011128463311</v>
      </c>
      <c r="AB162" s="4">
        <v>1835</v>
      </c>
      <c r="AC162" s="5">
        <v>5138</v>
      </c>
      <c r="AD162" s="4">
        <v>217</v>
      </c>
      <c r="AE162" s="4">
        <v>147</v>
      </c>
      <c r="AF162" s="5">
        <v>239</v>
      </c>
      <c r="AG162" s="6">
        <f t="shared" si="68"/>
        <v>-70</v>
      </c>
      <c r="AH162" s="6">
        <f t="shared" si="69"/>
        <v>92</v>
      </c>
      <c r="AI162" s="7">
        <f t="shared" si="70"/>
        <v>-0.32258064516129031</v>
      </c>
      <c r="AJ162" s="7">
        <f t="shared" si="71"/>
        <v>0.62585034013605445</v>
      </c>
      <c r="AK162" s="4">
        <v>2338.9</v>
      </c>
      <c r="AL162" s="4">
        <v>2347.1</v>
      </c>
      <c r="AM162" s="5">
        <v>2351.4499999999998</v>
      </c>
      <c r="AN162" s="4">
        <v>2330.4499999999998</v>
      </c>
      <c r="AO162" s="4">
        <v>2335.5</v>
      </c>
      <c r="AP162" s="3">
        <v>2349.5</v>
      </c>
      <c r="AQ162" s="9">
        <f t="shared" si="72"/>
        <v>8.4500000000002728</v>
      </c>
      <c r="AR162" s="9">
        <f t="shared" si="73"/>
        <v>11.599999999999909</v>
      </c>
      <c r="AS162" s="9">
        <f t="shared" si="74"/>
        <v>1.9499999999998181</v>
      </c>
      <c r="AT162" s="6">
        <f t="shared" si="75"/>
        <v>3.1499999999996362</v>
      </c>
      <c r="AU162" s="6">
        <f t="shared" si="76"/>
        <v>-9.6500000000000909</v>
      </c>
      <c r="AV162" s="7">
        <f t="shared" si="77"/>
        <v>0.37278106508870229</v>
      </c>
      <c r="AW162" s="7">
        <f t="shared" si="78"/>
        <v>-0.83189655172415233</v>
      </c>
      <c r="AX162" s="1" t="s">
        <v>45</v>
      </c>
      <c r="AY162" s="1" t="b">
        <f t="shared" si="79"/>
        <v>0</v>
      </c>
      <c r="AZ162" s="1" t="b">
        <f t="shared" si="80"/>
        <v>0</v>
      </c>
      <c r="BA162" s="1" t="b">
        <f t="shared" si="81"/>
        <v>0</v>
      </c>
      <c r="BB162" s="15" t="e">
        <v>#N/A</v>
      </c>
      <c r="BC162" s="1">
        <v>52450</v>
      </c>
      <c r="BD162" s="1" t="b">
        <f t="shared" si="82"/>
        <v>0</v>
      </c>
      <c r="BE162" s="1" t="b">
        <f t="shared" si="83"/>
        <v>0</v>
      </c>
    </row>
    <row r="163" spans="1:57" x14ac:dyDescent="0.25">
      <c r="A163" s="1" t="s">
        <v>636</v>
      </c>
      <c r="B163" s="1"/>
      <c r="C163" s="1"/>
      <c r="D163" s="2">
        <v>-1.2425942431709771</v>
      </c>
      <c r="E163" s="2">
        <v>-0.95561690380123165</v>
      </c>
      <c r="F163" s="3">
        <v>-2.412092624356776</v>
      </c>
      <c r="G163" s="4">
        <v>25487</v>
      </c>
      <c r="H163" s="4">
        <v>18676</v>
      </c>
      <c r="I163" s="3">
        <v>31194</v>
      </c>
      <c r="J163" s="6">
        <f t="shared" si="56"/>
        <v>-6811</v>
      </c>
      <c r="K163" s="6">
        <f t="shared" si="57"/>
        <v>12518</v>
      </c>
      <c r="L163" s="7">
        <f t="shared" si="58"/>
        <v>-0.2672342762977204</v>
      </c>
      <c r="M163" s="7">
        <f t="shared" si="59"/>
        <v>0.67027200685371602</v>
      </c>
      <c r="N163" s="8">
        <v>57.531499999999987</v>
      </c>
      <c r="O163" s="8">
        <v>38.7928</v>
      </c>
      <c r="P163" s="3">
        <v>49.946199999999997</v>
      </c>
      <c r="Q163" s="6">
        <f t="shared" si="60"/>
        <v>-18.738699999999987</v>
      </c>
      <c r="R163" s="6">
        <f t="shared" si="61"/>
        <v>11.153399999999998</v>
      </c>
      <c r="S163" s="7">
        <f t="shared" si="62"/>
        <v>-0.32571200125148819</v>
      </c>
      <c r="T163" s="7">
        <f t="shared" si="63"/>
        <v>0.2875121156503268</v>
      </c>
      <c r="U163" s="10" t="s">
        <v>637</v>
      </c>
      <c r="V163" s="10" t="s">
        <v>638</v>
      </c>
      <c r="W163" s="3" t="s">
        <v>639</v>
      </c>
      <c r="X163" s="6">
        <f t="shared" si="64"/>
        <v>-85881</v>
      </c>
      <c r="Y163" s="6">
        <f t="shared" si="65"/>
        <v>94174</v>
      </c>
      <c r="Z163" s="7">
        <f t="shared" si="66"/>
        <v>-0.30567855007261024</v>
      </c>
      <c r="AA163" s="7">
        <f t="shared" si="67"/>
        <v>0.48276781274510305</v>
      </c>
      <c r="AB163" s="4"/>
      <c r="AC163" s="5"/>
      <c r="AD163" s="4"/>
      <c r="AE163" s="4"/>
      <c r="AF163" s="5"/>
      <c r="AG163" s="6">
        <f t="shared" si="68"/>
        <v>0</v>
      </c>
      <c r="AH163" s="6">
        <f t="shared" si="69"/>
        <v>0</v>
      </c>
      <c r="AI163" s="7" t="e">
        <f t="shared" si="70"/>
        <v>#DIV/0!</v>
      </c>
      <c r="AJ163" s="7" t="e">
        <f t="shared" si="71"/>
        <v>#DIV/0!</v>
      </c>
      <c r="AK163" s="4"/>
      <c r="AL163" s="4"/>
      <c r="AM163" s="5"/>
      <c r="AN163" s="4">
        <v>941.8</v>
      </c>
      <c r="AO163" s="4">
        <v>932.8</v>
      </c>
      <c r="AP163" s="3">
        <v>910.3</v>
      </c>
      <c r="AQ163" s="9">
        <f t="shared" si="72"/>
        <v>-941.8</v>
      </c>
      <c r="AR163" s="9">
        <f t="shared" si="73"/>
        <v>-932.8</v>
      </c>
      <c r="AS163" s="9">
        <f t="shared" si="74"/>
        <v>-910.3</v>
      </c>
      <c r="AT163" s="6">
        <f t="shared" si="75"/>
        <v>9</v>
      </c>
      <c r="AU163" s="6">
        <f t="shared" si="76"/>
        <v>22.5</v>
      </c>
      <c r="AV163" s="7">
        <f t="shared" si="77"/>
        <v>-9.556169038012317E-3</v>
      </c>
      <c r="AW163" s="7">
        <f t="shared" si="78"/>
        <v>-2.4120926243567754E-2</v>
      </c>
      <c r="AX163" s="1" t="s">
        <v>56</v>
      </c>
      <c r="AY163" s="1" t="e">
        <f t="shared" si="79"/>
        <v>#DIV/0!</v>
      </c>
      <c r="AZ163" s="1" t="b">
        <f t="shared" si="80"/>
        <v>0</v>
      </c>
      <c r="BA163" s="1" t="e">
        <f t="shared" si="81"/>
        <v>#DIV/0!</v>
      </c>
      <c r="BB163" s="15" t="e">
        <v>#N/A</v>
      </c>
      <c r="BC163" s="1">
        <v>3264160.7531499998</v>
      </c>
      <c r="BD163" s="1" t="e">
        <f t="shared" si="82"/>
        <v>#DIV/0!</v>
      </c>
      <c r="BE163" s="1" t="b">
        <f t="shared" si="83"/>
        <v>0</v>
      </c>
    </row>
    <row r="164" spans="1:57" x14ac:dyDescent="0.25">
      <c r="A164" s="1" t="s">
        <v>640</v>
      </c>
      <c r="B164" s="1"/>
      <c r="C164" s="1"/>
      <c r="D164" s="2">
        <v>-2.2898161911322141</v>
      </c>
      <c r="E164" s="2">
        <v>2.7709135703525578</v>
      </c>
      <c r="F164" s="3">
        <v>-2.472362825021118</v>
      </c>
      <c r="G164" s="4">
        <v>3963</v>
      </c>
      <c r="H164" s="4">
        <v>5459</v>
      </c>
      <c r="I164" s="3">
        <v>3162</v>
      </c>
      <c r="J164" s="6">
        <f t="shared" si="56"/>
        <v>1496</v>
      </c>
      <c r="K164" s="6">
        <f t="shared" si="57"/>
        <v>-2297</v>
      </c>
      <c r="L164" s="7">
        <f t="shared" si="58"/>
        <v>0.3774917991420641</v>
      </c>
      <c r="M164" s="7">
        <f t="shared" si="59"/>
        <v>-0.42077303535446053</v>
      </c>
      <c r="N164" s="8">
        <v>11.3575</v>
      </c>
      <c r="O164" s="8">
        <v>15.8367</v>
      </c>
      <c r="P164" s="3">
        <v>6.1108000000000002</v>
      </c>
      <c r="Q164" s="6">
        <f t="shared" si="60"/>
        <v>4.4792000000000005</v>
      </c>
      <c r="R164" s="6">
        <f t="shared" si="61"/>
        <v>-9.7258999999999993</v>
      </c>
      <c r="S164" s="7">
        <f t="shared" si="62"/>
        <v>0.39438256658595644</v>
      </c>
      <c r="T164" s="7">
        <f t="shared" si="63"/>
        <v>-0.61413678354707735</v>
      </c>
      <c r="U164" s="10" t="s">
        <v>641</v>
      </c>
      <c r="V164" s="10" t="s">
        <v>642</v>
      </c>
      <c r="W164" s="3" t="s">
        <v>643</v>
      </c>
      <c r="X164" s="6">
        <f t="shared" si="64"/>
        <v>108</v>
      </c>
      <c r="Y164" s="6">
        <f t="shared" si="65"/>
        <v>-3658</v>
      </c>
      <c r="Z164" s="7">
        <f t="shared" si="66"/>
        <v>1.6697588126159554E-2</v>
      </c>
      <c r="AA164" s="7">
        <f t="shared" si="67"/>
        <v>-0.55626520681265201</v>
      </c>
      <c r="AB164" s="4"/>
      <c r="AC164" s="5"/>
      <c r="AD164" s="4"/>
      <c r="AE164" s="4"/>
      <c r="AF164" s="5"/>
      <c r="AG164" s="6">
        <f t="shared" si="68"/>
        <v>0</v>
      </c>
      <c r="AH164" s="6">
        <f t="shared" si="69"/>
        <v>0</v>
      </c>
      <c r="AI164" s="7" t="e">
        <f t="shared" si="70"/>
        <v>#DIV/0!</v>
      </c>
      <c r="AJ164" s="7" t="e">
        <f t="shared" si="71"/>
        <v>#DIV/0!</v>
      </c>
      <c r="AK164" s="4"/>
      <c r="AL164" s="4"/>
      <c r="AM164" s="5"/>
      <c r="AN164" s="4">
        <v>6737.85</v>
      </c>
      <c r="AO164" s="4">
        <v>6924.55</v>
      </c>
      <c r="AP164" s="3">
        <v>6753.35</v>
      </c>
      <c r="AQ164" s="9">
        <f t="shared" si="72"/>
        <v>-6737.85</v>
      </c>
      <c r="AR164" s="9">
        <f t="shared" si="73"/>
        <v>-6924.55</v>
      </c>
      <c r="AS164" s="9">
        <f t="shared" si="74"/>
        <v>-6753.35</v>
      </c>
      <c r="AT164" s="6">
        <f t="shared" si="75"/>
        <v>-186.69999999999982</v>
      </c>
      <c r="AU164" s="6">
        <f t="shared" si="76"/>
        <v>171.19999999999982</v>
      </c>
      <c r="AV164" s="7">
        <f t="shared" si="77"/>
        <v>2.7709135703525577E-2</v>
      </c>
      <c r="AW164" s="7">
        <f t="shared" si="78"/>
        <v>-2.4723628250211179E-2</v>
      </c>
      <c r="AX164" s="1" t="s">
        <v>56</v>
      </c>
      <c r="AY164" s="1" t="e">
        <f t="shared" si="79"/>
        <v>#DIV/0!</v>
      </c>
      <c r="AZ164" s="1" t="b">
        <f t="shared" si="80"/>
        <v>0</v>
      </c>
      <c r="BA164" s="1" t="e">
        <f t="shared" si="81"/>
        <v>#DIV/0!</v>
      </c>
      <c r="BB164" s="15" t="e">
        <v>#N/A</v>
      </c>
      <c r="BC164" s="1">
        <v>220167.45172499999</v>
      </c>
      <c r="BD164" s="1" t="e">
        <f t="shared" si="82"/>
        <v>#DIV/0!</v>
      </c>
      <c r="BE164" s="1" t="b">
        <f t="shared" si="83"/>
        <v>0</v>
      </c>
    </row>
    <row r="165" spans="1:57" x14ac:dyDescent="0.25">
      <c r="A165" s="1" t="s">
        <v>644</v>
      </c>
      <c r="B165" s="1"/>
      <c r="C165" s="1"/>
      <c r="D165" s="2">
        <v>4.9944506104328443</v>
      </c>
      <c r="E165" s="2">
        <v>4.8625792811839412</v>
      </c>
      <c r="F165" s="3">
        <v>-2.0161290322580689</v>
      </c>
      <c r="G165" s="4">
        <v>784</v>
      </c>
      <c r="H165" s="4">
        <v>754</v>
      </c>
      <c r="I165" s="3">
        <v>66</v>
      </c>
      <c r="J165" s="6">
        <f t="shared" si="56"/>
        <v>-30</v>
      </c>
      <c r="K165" s="6">
        <f t="shared" si="57"/>
        <v>-688</v>
      </c>
      <c r="L165" s="7">
        <f t="shared" si="58"/>
        <v>-3.826530612244898E-2</v>
      </c>
      <c r="M165" s="7">
        <f t="shared" si="59"/>
        <v>-0.91246684350132623</v>
      </c>
      <c r="N165" s="8">
        <v>1.4591000000000001</v>
      </c>
      <c r="O165" s="8">
        <v>0.98719999999999997</v>
      </c>
      <c r="P165" s="3">
        <v>8.2400000000000001E-2</v>
      </c>
      <c r="Q165" s="6">
        <f t="shared" si="60"/>
        <v>-0.4719000000000001</v>
      </c>
      <c r="R165" s="6">
        <f t="shared" si="61"/>
        <v>-0.90479999999999994</v>
      </c>
      <c r="S165" s="7">
        <f t="shared" si="62"/>
        <v>-0.32341854567884315</v>
      </c>
      <c r="T165" s="7">
        <f t="shared" si="63"/>
        <v>-0.91653160453808746</v>
      </c>
      <c r="U165" s="10" t="s">
        <v>47</v>
      </c>
      <c r="V165" s="10" t="s">
        <v>47</v>
      </c>
      <c r="W165" s="3" t="s">
        <v>47</v>
      </c>
      <c r="X165" s="6" t="e">
        <f t="shared" si="64"/>
        <v>#VALUE!</v>
      </c>
      <c r="Y165" s="6" t="e">
        <f t="shared" si="65"/>
        <v>#VALUE!</v>
      </c>
      <c r="Z165" s="7" t="e">
        <f t="shared" si="66"/>
        <v>#VALUE!</v>
      </c>
      <c r="AA165" s="7" t="e">
        <f t="shared" si="67"/>
        <v>#VALUE!</v>
      </c>
      <c r="AB165" s="4"/>
      <c r="AC165" s="5"/>
      <c r="AD165" s="4"/>
      <c r="AE165" s="4"/>
      <c r="AF165" s="5"/>
      <c r="AG165" s="6">
        <f t="shared" si="68"/>
        <v>0</v>
      </c>
      <c r="AH165" s="6">
        <f t="shared" si="69"/>
        <v>0</v>
      </c>
      <c r="AI165" s="7" t="e">
        <f t="shared" si="70"/>
        <v>#DIV/0!</v>
      </c>
      <c r="AJ165" s="7" t="e">
        <f t="shared" si="71"/>
        <v>#DIV/0!</v>
      </c>
      <c r="AK165" s="4"/>
      <c r="AL165" s="4"/>
      <c r="AM165" s="5"/>
      <c r="AN165" s="4">
        <v>28.38</v>
      </c>
      <c r="AO165" s="4">
        <v>29.76</v>
      </c>
      <c r="AP165" s="3">
        <v>29.16</v>
      </c>
      <c r="AQ165" s="9">
        <f t="shared" si="72"/>
        <v>-28.38</v>
      </c>
      <c r="AR165" s="9">
        <f t="shared" si="73"/>
        <v>-29.76</v>
      </c>
      <c r="AS165" s="9">
        <f t="shared" si="74"/>
        <v>-29.16</v>
      </c>
      <c r="AT165" s="6">
        <f t="shared" si="75"/>
        <v>-1.3800000000000026</v>
      </c>
      <c r="AU165" s="6">
        <f t="shared" si="76"/>
        <v>0.60000000000000142</v>
      </c>
      <c r="AV165" s="7">
        <f t="shared" si="77"/>
        <v>4.8625792811839416E-2</v>
      </c>
      <c r="AW165" s="7">
        <f t="shared" si="78"/>
        <v>-2.0161290322580693E-2</v>
      </c>
      <c r="AX165" s="1" t="s">
        <v>45</v>
      </c>
      <c r="AY165" s="1" t="e">
        <f t="shared" si="79"/>
        <v>#DIV/0!</v>
      </c>
      <c r="AZ165" s="1" t="e">
        <f t="shared" si="80"/>
        <v>#VALUE!</v>
      </c>
      <c r="BA165" s="1" t="e">
        <f t="shared" si="81"/>
        <v>#VALUE!</v>
      </c>
      <c r="BB165" s="15" t="e">
        <v>#N/A</v>
      </c>
      <c r="BC165" s="1">
        <v>7610.5637640000004</v>
      </c>
      <c r="BD165" s="1" t="e">
        <f t="shared" si="82"/>
        <v>#DIV/0!</v>
      </c>
      <c r="BE165" s="1" t="e">
        <f t="shared" si="83"/>
        <v>#VALUE!</v>
      </c>
    </row>
    <row r="166" spans="1:57" x14ac:dyDescent="0.25">
      <c r="A166" s="1" t="s">
        <v>645</v>
      </c>
      <c r="B166" s="1"/>
      <c r="C166" s="1"/>
      <c r="D166" s="2">
        <v>1.87416331994646</v>
      </c>
      <c r="E166" s="2">
        <v>-2.1024967148488849</v>
      </c>
      <c r="F166" s="3">
        <v>0</v>
      </c>
      <c r="G166" s="4">
        <v>112</v>
      </c>
      <c r="H166" s="4">
        <v>155</v>
      </c>
      <c r="I166" s="3">
        <v>142</v>
      </c>
      <c r="J166" s="6">
        <f t="shared" si="56"/>
        <v>43</v>
      </c>
      <c r="K166" s="6">
        <f t="shared" si="57"/>
        <v>-13</v>
      </c>
      <c r="L166" s="7">
        <f t="shared" si="58"/>
        <v>0.38392857142857145</v>
      </c>
      <c r="M166" s="7">
        <f t="shared" si="59"/>
        <v>-8.387096774193549E-2</v>
      </c>
      <c r="N166" s="8">
        <v>0.15740000000000001</v>
      </c>
      <c r="O166" s="8">
        <v>5.6599999999999998E-2</v>
      </c>
      <c r="P166" s="3">
        <v>7.8E-2</v>
      </c>
      <c r="Q166" s="6">
        <f t="shared" si="60"/>
        <v>-0.10080000000000001</v>
      </c>
      <c r="R166" s="6">
        <f t="shared" si="61"/>
        <v>2.1400000000000002E-2</v>
      </c>
      <c r="S166" s="7">
        <f t="shared" si="62"/>
        <v>-0.64040660736975863</v>
      </c>
      <c r="T166" s="7">
        <f t="shared" si="63"/>
        <v>0.37809187279151951</v>
      </c>
      <c r="U166" s="10" t="s">
        <v>47</v>
      </c>
      <c r="V166" s="10" t="s">
        <v>47</v>
      </c>
      <c r="W166" s="3" t="s">
        <v>47</v>
      </c>
      <c r="X166" s="6" t="e">
        <f t="shared" si="64"/>
        <v>#VALUE!</v>
      </c>
      <c r="Y166" s="6" t="e">
        <f t="shared" si="65"/>
        <v>#VALUE!</v>
      </c>
      <c r="Z166" s="7" t="e">
        <f t="shared" si="66"/>
        <v>#VALUE!</v>
      </c>
      <c r="AA166" s="7" t="e">
        <f t="shared" si="67"/>
        <v>#VALUE!</v>
      </c>
      <c r="AB166" s="4"/>
      <c r="AC166" s="5"/>
      <c r="AD166" s="4"/>
      <c r="AE166" s="4"/>
      <c r="AF166" s="5"/>
      <c r="AG166" s="6">
        <f t="shared" si="68"/>
        <v>0</v>
      </c>
      <c r="AH166" s="6">
        <f t="shared" si="69"/>
        <v>0</v>
      </c>
      <c r="AI166" s="7" t="e">
        <f t="shared" si="70"/>
        <v>#DIV/0!</v>
      </c>
      <c r="AJ166" s="7" t="e">
        <f t="shared" si="71"/>
        <v>#DIV/0!</v>
      </c>
      <c r="AK166" s="4"/>
      <c r="AL166" s="4"/>
      <c r="AM166" s="5"/>
      <c r="AN166" s="4">
        <v>7.61</v>
      </c>
      <c r="AO166" s="4">
        <v>7.45</v>
      </c>
      <c r="AP166" s="3">
        <v>7.45</v>
      </c>
      <c r="AQ166" s="9">
        <f t="shared" si="72"/>
        <v>-7.61</v>
      </c>
      <c r="AR166" s="9">
        <f t="shared" si="73"/>
        <v>-7.45</v>
      </c>
      <c r="AS166" s="9">
        <f t="shared" si="74"/>
        <v>-7.45</v>
      </c>
      <c r="AT166" s="6">
        <f t="shared" si="75"/>
        <v>0.16000000000000014</v>
      </c>
      <c r="AU166" s="6">
        <f t="shared" si="76"/>
        <v>0</v>
      </c>
      <c r="AV166" s="7">
        <f t="shared" si="77"/>
        <v>-2.1024967148488848E-2</v>
      </c>
      <c r="AW166" s="7">
        <f t="shared" si="78"/>
        <v>0</v>
      </c>
      <c r="AX166" s="1" t="s">
        <v>56</v>
      </c>
      <c r="AY166" s="1" t="e">
        <f t="shared" si="79"/>
        <v>#DIV/0!</v>
      </c>
      <c r="AZ166" s="1" t="e">
        <f t="shared" si="80"/>
        <v>#VALUE!</v>
      </c>
      <c r="BA166" s="1" t="e">
        <f t="shared" si="81"/>
        <v>#VALUE!</v>
      </c>
      <c r="BB166" s="15" t="e">
        <v>#N/A</v>
      </c>
      <c r="BC166" s="1">
        <v>450450</v>
      </c>
      <c r="BD166" s="1" t="e">
        <f t="shared" si="82"/>
        <v>#DIV/0!</v>
      </c>
      <c r="BE166" s="1" t="e">
        <f t="shared" si="83"/>
        <v>#VALUE!</v>
      </c>
    </row>
    <row r="167" spans="1:57" x14ac:dyDescent="0.25">
      <c r="A167" s="1" t="s">
        <v>646</v>
      </c>
      <c r="B167" s="1"/>
      <c r="C167" s="1"/>
      <c r="D167" s="2">
        <v>0.75068126895983311</v>
      </c>
      <c r="E167" s="2">
        <v>-0.93391171217146429</v>
      </c>
      <c r="F167" s="3">
        <v>-1.0972594271584559</v>
      </c>
      <c r="G167" s="4">
        <v>286</v>
      </c>
      <c r="H167" s="4">
        <v>452</v>
      </c>
      <c r="I167" s="3">
        <v>420</v>
      </c>
      <c r="J167" s="6">
        <f t="shared" si="56"/>
        <v>166</v>
      </c>
      <c r="K167" s="6">
        <f t="shared" si="57"/>
        <v>-32</v>
      </c>
      <c r="L167" s="7">
        <f t="shared" si="58"/>
        <v>0.58041958041958042</v>
      </c>
      <c r="M167" s="7">
        <f t="shared" si="59"/>
        <v>-7.0796460176991149E-2</v>
      </c>
      <c r="N167" s="8">
        <v>1.0562</v>
      </c>
      <c r="O167" s="8">
        <v>0.71790000000000009</v>
      </c>
      <c r="P167" s="3">
        <v>1.0194000000000001</v>
      </c>
      <c r="Q167" s="6">
        <f t="shared" si="60"/>
        <v>-0.33829999999999993</v>
      </c>
      <c r="R167" s="6">
        <f t="shared" si="61"/>
        <v>0.30149999999999999</v>
      </c>
      <c r="S167" s="7">
        <f t="shared" si="62"/>
        <v>-0.32029918576027261</v>
      </c>
      <c r="T167" s="7">
        <f t="shared" si="63"/>
        <v>0.41997492687003757</v>
      </c>
      <c r="U167" s="10" t="s">
        <v>47</v>
      </c>
      <c r="V167" s="10" t="s">
        <v>47</v>
      </c>
      <c r="W167" s="3" t="s">
        <v>47</v>
      </c>
      <c r="X167" s="6" t="e">
        <f t="shared" si="64"/>
        <v>#VALUE!</v>
      </c>
      <c r="Y167" s="6" t="e">
        <f t="shared" si="65"/>
        <v>#VALUE!</v>
      </c>
      <c r="Z167" s="7" t="e">
        <f t="shared" si="66"/>
        <v>#VALUE!</v>
      </c>
      <c r="AA167" s="7" t="e">
        <f t="shared" si="67"/>
        <v>#VALUE!</v>
      </c>
      <c r="AB167" s="4"/>
      <c r="AC167" s="5"/>
      <c r="AD167" s="4"/>
      <c r="AE167" s="4"/>
      <c r="AF167" s="5"/>
      <c r="AG167" s="6">
        <f t="shared" si="68"/>
        <v>0</v>
      </c>
      <c r="AH167" s="6">
        <f t="shared" si="69"/>
        <v>0</v>
      </c>
      <c r="AI167" s="7" t="e">
        <f t="shared" si="70"/>
        <v>#DIV/0!</v>
      </c>
      <c r="AJ167" s="7" t="e">
        <f t="shared" si="71"/>
        <v>#DIV/0!</v>
      </c>
      <c r="AK167" s="4"/>
      <c r="AL167" s="4"/>
      <c r="AM167" s="5"/>
      <c r="AN167" s="4">
        <v>195.95</v>
      </c>
      <c r="AO167" s="4">
        <v>194.12</v>
      </c>
      <c r="AP167" s="3">
        <v>191.99</v>
      </c>
      <c r="AQ167" s="9">
        <f t="shared" si="72"/>
        <v>-195.95</v>
      </c>
      <c r="AR167" s="9">
        <f t="shared" si="73"/>
        <v>-194.12</v>
      </c>
      <c r="AS167" s="9">
        <f t="shared" si="74"/>
        <v>-191.99</v>
      </c>
      <c r="AT167" s="6">
        <f t="shared" si="75"/>
        <v>1.8299999999999841</v>
      </c>
      <c r="AU167" s="6">
        <f t="shared" si="76"/>
        <v>2.1299999999999955</v>
      </c>
      <c r="AV167" s="7">
        <f t="shared" si="77"/>
        <v>-9.3391171217146428E-3</v>
      </c>
      <c r="AW167" s="7">
        <f t="shared" si="78"/>
        <v>-1.0972594271584563E-2</v>
      </c>
      <c r="AX167" s="1" t="s">
        <v>45</v>
      </c>
      <c r="AY167" s="1" t="e">
        <f t="shared" si="79"/>
        <v>#DIV/0!</v>
      </c>
      <c r="AZ167" s="1" t="e">
        <f t="shared" si="80"/>
        <v>#VALUE!</v>
      </c>
      <c r="BA167" s="1" t="e">
        <f t="shared" si="81"/>
        <v>#VALUE!</v>
      </c>
      <c r="BB167" s="15" t="e">
        <v>#N/A</v>
      </c>
      <c r="BC167" s="1">
        <v>3298.2023340000001</v>
      </c>
      <c r="BD167" s="1" t="e">
        <f t="shared" si="82"/>
        <v>#DIV/0!</v>
      </c>
      <c r="BE167" s="1" t="e">
        <f t="shared" si="83"/>
        <v>#VALUE!</v>
      </c>
    </row>
    <row r="168" spans="1:57" x14ac:dyDescent="0.25">
      <c r="A168" s="1" t="s">
        <v>647</v>
      </c>
      <c r="B168" s="1"/>
      <c r="C168" s="1"/>
      <c r="D168" s="2">
        <v>4.040968342644315</v>
      </c>
      <c r="E168" s="2">
        <v>-4.1763617922547472E-2</v>
      </c>
      <c r="F168" s="3">
        <v>-2.5844574429986982</v>
      </c>
      <c r="G168" s="4">
        <v>14250</v>
      </c>
      <c r="H168" s="4">
        <v>7497</v>
      </c>
      <c r="I168" s="3">
        <v>7087</v>
      </c>
      <c r="J168" s="6">
        <f t="shared" si="56"/>
        <v>-6753</v>
      </c>
      <c r="K168" s="6">
        <f t="shared" si="57"/>
        <v>-410</v>
      </c>
      <c r="L168" s="7">
        <f t="shared" si="58"/>
        <v>-0.47389473684210526</v>
      </c>
      <c r="M168" s="7">
        <f t="shared" si="59"/>
        <v>-5.4688542083500068E-2</v>
      </c>
      <c r="N168" s="8">
        <v>20.688199999999998</v>
      </c>
      <c r="O168" s="8">
        <v>9.5419999999999998</v>
      </c>
      <c r="P168" s="3">
        <v>8.4794</v>
      </c>
      <c r="Q168" s="6">
        <f t="shared" si="60"/>
        <v>-11.146199999999999</v>
      </c>
      <c r="R168" s="6">
        <f t="shared" si="61"/>
        <v>-1.0625999999999998</v>
      </c>
      <c r="S168" s="7">
        <f t="shared" si="62"/>
        <v>-0.53877089355284657</v>
      </c>
      <c r="T168" s="7">
        <f t="shared" si="63"/>
        <v>-0.11136030182351705</v>
      </c>
      <c r="U168" s="10" t="s">
        <v>648</v>
      </c>
      <c r="V168" s="10" t="s">
        <v>649</v>
      </c>
      <c r="W168" s="3" t="s">
        <v>650</v>
      </c>
      <c r="X168" s="6">
        <f t="shared" si="64"/>
        <v>-65331</v>
      </c>
      <c r="Y168" s="6">
        <f t="shared" si="65"/>
        <v>-1828</v>
      </c>
      <c r="Z168" s="7">
        <f t="shared" si="66"/>
        <v>-0.51722336138578584</v>
      </c>
      <c r="AA168" s="7">
        <f t="shared" si="67"/>
        <v>-2.9977041653000983E-2</v>
      </c>
      <c r="AB168" s="4"/>
      <c r="AC168" s="5"/>
      <c r="AD168" s="4"/>
      <c r="AE168" s="4"/>
      <c r="AF168" s="5"/>
      <c r="AG168" s="6">
        <f t="shared" si="68"/>
        <v>0</v>
      </c>
      <c r="AH168" s="6">
        <f t="shared" si="69"/>
        <v>0</v>
      </c>
      <c r="AI168" s="7" t="e">
        <f t="shared" si="70"/>
        <v>#DIV/0!</v>
      </c>
      <c r="AJ168" s="7" t="e">
        <f t="shared" si="71"/>
        <v>#DIV/0!</v>
      </c>
      <c r="AK168" s="4"/>
      <c r="AL168" s="4"/>
      <c r="AM168" s="5"/>
      <c r="AN168" s="4">
        <v>838.05</v>
      </c>
      <c r="AO168" s="4">
        <v>837.7</v>
      </c>
      <c r="AP168" s="3">
        <v>816.05</v>
      </c>
      <c r="AQ168" s="9">
        <f t="shared" si="72"/>
        <v>-838.05</v>
      </c>
      <c r="AR168" s="9">
        <f t="shared" si="73"/>
        <v>-837.7</v>
      </c>
      <c r="AS168" s="9">
        <f t="shared" si="74"/>
        <v>-816.05</v>
      </c>
      <c r="AT168" s="6">
        <f t="shared" si="75"/>
        <v>0.34999999999990905</v>
      </c>
      <c r="AU168" s="6">
        <f t="shared" si="76"/>
        <v>21.650000000000091</v>
      </c>
      <c r="AV168" s="7">
        <f t="shared" si="77"/>
        <v>-4.1763617922547472E-4</v>
      </c>
      <c r="AW168" s="7">
        <f t="shared" si="78"/>
        <v>-2.5844574429986975E-2</v>
      </c>
      <c r="AX168" s="1" t="s">
        <v>45</v>
      </c>
      <c r="AY168" s="1" t="e">
        <f t="shared" si="79"/>
        <v>#DIV/0!</v>
      </c>
      <c r="AZ168" s="1" t="b">
        <f t="shared" si="80"/>
        <v>0</v>
      </c>
      <c r="BA168" s="1" t="e">
        <f t="shared" si="81"/>
        <v>#DIV/0!</v>
      </c>
      <c r="BB168" s="15" t="e">
        <v>#N/A</v>
      </c>
      <c r="BC168" s="1">
        <v>198672.73694999999</v>
      </c>
      <c r="BD168" s="1" t="e">
        <f t="shared" si="82"/>
        <v>#DIV/0!</v>
      </c>
      <c r="BE168" s="1" t="b">
        <f t="shared" si="83"/>
        <v>0</v>
      </c>
    </row>
    <row r="169" spans="1:57" x14ac:dyDescent="0.25">
      <c r="A169" s="1" t="s">
        <v>651</v>
      </c>
      <c r="B169" s="1"/>
      <c r="C169" s="1"/>
      <c r="D169" s="2">
        <v>-0.83048089332809361</v>
      </c>
      <c r="E169" s="2">
        <v>0.92796921858202297</v>
      </c>
      <c r="F169" s="3">
        <v>-0.13455177440152999</v>
      </c>
      <c r="G169" s="4">
        <v>33776</v>
      </c>
      <c r="H169" s="4">
        <v>56428</v>
      </c>
      <c r="I169" s="3">
        <v>30614</v>
      </c>
      <c r="J169" s="6">
        <f t="shared" si="56"/>
        <v>22652</v>
      </c>
      <c r="K169" s="6">
        <f t="shared" si="57"/>
        <v>-25814</v>
      </c>
      <c r="L169" s="7">
        <f t="shared" si="58"/>
        <v>0.67065371861676926</v>
      </c>
      <c r="M169" s="7">
        <f t="shared" si="59"/>
        <v>-0.45746792372580986</v>
      </c>
      <c r="N169" s="8">
        <v>67.872700000000009</v>
      </c>
      <c r="O169" s="8">
        <v>154.63759999999999</v>
      </c>
      <c r="P169" s="3">
        <v>65.093599999999995</v>
      </c>
      <c r="Q169" s="6">
        <f t="shared" si="60"/>
        <v>86.764899999999983</v>
      </c>
      <c r="R169" s="6">
        <f t="shared" si="61"/>
        <v>-89.543999999999997</v>
      </c>
      <c r="S169" s="7">
        <f t="shared" si="62"/>
        <v>1.2783475535819258</v>
      </c>
      <c r="T169" s="7">
        <f t="shared" si="63"/>
        <v>-0.57905709866164501</v>
      </c>
      <c r="U169" s="10" t="s">
        <v>652</v>
      </c>
      <c r="V169" s="10" t="s">
        <v>653</v>
      </c>
      <c r="W169" s="3" t="s">
        <v>654</v>
      </c>
      <c r="X169" s="6">
        <f t="shared" si="64"/>
        <v>-18802</v>
      </c>
      <c r="Y169" s="6">
        <f t="shared" si="65"/>
        <v>-135469</v>
      </c>
      <c r="Z169" s="7">
        <f t="shared" si="66"/>
        <v>-5.1953004111587604E-2</v>
      </c>
      <c r="AA169" s="7">
        <f t="shared" si="67"/>
        <v>-0.39483593800094435</v>
      </c>
      <c r="AB169" s="4"/>
      <c r="AC169" s="5"/>
      <c r="AD169" s="4"/>
      <c r="AE169" s="4"/>
      <c r="AF169" s="5"/>
      <c r="AG169" s="6">
        <f t="shared" si="68"/>
        <v>0</v>
      </c>
      <c r="AH169" s="6">
        <f t="shared" si="69"/>
        <v>0</v>
      </c>
      <c r="AI169" s="7" t="e">
        <f t="shared" si="70"/>
        <v>#DIV/0!</v>
      </c>
      <c r="AJ169" s="7" t="e">
        <f t="shared" si="71"/>
        <v>#DIV/0!</v>
      </c>
      <c r="AK169" s="4"/>
      <c r="AL169" s="4"/>
      <c r="AM169" s="5"/>
      <c r="AN169" s="4">
        <v>883.65</v>
      </c>
      <c r="AO169" s="4">
        <v>891.85</v>
      </c>
      <c r="AP169" s="3">
        <v>890.65</v>
      </c>
      <c r="AQ169" s="9">
        <f t="shared" si="72"/>
        <v>-883.65</v>
      </c>
      <c r="AR169" s="9">
        <f t="shared" si="73"/>
        <v>-891.85</v>
      </c>
      <c r="AS169" s="9">
        <f t="shared" si="74"/>
        <v>-890.65</v>
      </c>
      <c r="AT169" s="6">
        <f t="shared" si="75"/>
        <v>-8.2000000000000455</v>
      </c>
      <c r="AU169" s="6">
        <f t="shared" si="76"/>
        <v>1.2000000000000455</v>
      </c>
      <c r="AV169" s="7">
        <f t="shared" si="77"/>
        <v>9.2796921858202298E-3</v>
      </c>
      <c r="AW169" s="7">
        <f t="shared" si="78"/>
        <v>-1.3455177440153002E-3</v>
      </c>
      <c r="AX169" s="1" t="s">
        <v>45</v>
      </c>
      <c r="AY169" s="1" t="e">
        <f t="shared" si="79"/>
        <v>#DIV/0!</v>
      </c>
      <c r="AZ169" s="1" t="b">
        <f t="shared" si="80"/>
        <v>0</v>
      </c>
      <c r="BA169" s="1" t="e">
        <f t="shared" si="81"/>
        <v>#DIV/0!</v>
      </c>
      <c r="BB169" s="15" t="e">
        <v>#N/A</v>
      </c>
      <c r="BC169" s="1">
        <v>100519.462575</v>
      </c>
      <c r="BD169" s="1" t="e">
        <f t="shared" si="82"/>
        <v>#DIV/0!</v>
      </c>
      <c r="BE169" s="1" t="b">
        <f t="shared" si="83"/>
        <v>0</v>
      </c>
    </row>
    <row r="170" spans="1:57" x14ac:dyDescent="0.25">
      <c r="A170" s="1" t="s">
        <v>655</v>
      </c>
      <c r="B170" s="1"/>
      <c r="C170" s="1"/>
      <c r="D170" s="2">
        <v>-1.709069722276175</v>
      </c>
      <c r="E170" s="2">
        <v>0.59276822762299386</v>
      </c>
      <c r="F170" s="3">
        <v>-1.001767825574539</v>
      </c>
      <c r="G170" s="4">
        <v>4520</v>
      </c>
      <c r="H170" s="4">
        <v>4616</v>
      </c>
      <c r="I170" s="3">
        <v>4419</v>
      </c>
      <c r="J170" s="6">
        <f t="shared" si="56"/>
        <v>96</v>
      </c>
      <c r="K170" s="6">
        <f t="shared" si="57"/>
        <v>-197</v>
      </c>
      <c r="L170" s="7">
        <f t="shared" si="58"/>
        <v>2.1238938053097345E-2</v>
      </c>
      <c r="M170" s="7">
        <f t="shared" si="59"/>
        <v>-4.2677642980935876E-2</v>
      </c>
      <c r="N170" s="8">
        <v>2.6684999999999999</v>
      </c>
      <c r="O170" s="8">
        <v>3.2618</v>
      </c>
      <c r="P170" s="3">
        <v>2.1320000000000001</v>
      </c>
      <c r="Q170" s="6">
        <f t="shared" si="60"/>
        <v>0.59330000000000016</v>
      </c>
      <c r="R170" s="6">
        <f t="shared" si="61"/>
        <v>-1.1297999999999999</v>
      </c>
      <c r="S170" s="7">
        <f t="shared" si="62"/>
        <v>0.22233464493160959</v>
      </c>
      <c r="T170" s="7">
        <f t="shared" si="63"/>
        <v>-0.34637316818934327</v>
      </c>
      <c r="U170" s="10" t="s">
        <v>656</v>
      </c>
      <c r="V170" s="10" t="s">
        <v>657</v>
      </c>
      <c r="W170" s="3" t="s">
        <v>658</v>
      </c>
      <c r="X170" s="6">
        <f t="shared" si="64"/>
        <v>-9300</v>
      </c>
      <c r="Y170" s="6">
        <f t="shared" si="65"/>
        <v>-99362</v>
      </c>
      <c r="Z170" s="7">
        <f t="shared" si="66"/>
        <v>-2.9772004072041846E-2</v>
      </c>
      <c r="AA170" s="7">
        <f t="shared" si="67"/>
        <v>-0.32784732441581926</v>
      </c>
      <c r="AB170" s="4"/>
      <c r="AC170" s="5"/>
      <c r="AD170" s="4"/>
      <c r="AE170" s="4"/>
      <c r="AF170" s="5"/>
      <c r="AG170" s="6">
        <f t="shared" si="68"/>
        <v>0</v>
      </c>
      <c r="AH170" s="6">
        <f t="shared" si="69"/>
        <v>0</v>
      </c>
      <c r="AI170" s="7" t="e">
        <f t="shared" si="70"/>
        <v>#DIV/0!</v>
      </c>
      <c r="AJ170" s="7" t="e">
        <f t="shared" si="71"/>
        <v>#DIV/0!</v>
      </c>
      <c r="AK170" s="4"/>
      <c r="AL170" s="4"/>
      <c r="AM170" s="5"/>
      <c r="AN170" s="4">
        <v>50.61</v>
      </c>
      <c r="AO170" s="4">
        <v>50.91</v>
      </c>
      <c r="AP170" s="3">
        <v>50.4</v>
      </c>
      <c r="AQ170" s="9">
        <f t="shared" si="72"/>
        <v>-50.61</v>
      </c>
      <c r="AR170" s="9">
        <f t="shared" si="73"/>
        <v>-50.91</v>
      </c>
      <c r="AS170" s="9">
        <f t="shared" si="74"/>
        <v>-50.4</v>
      </c>
      <c r="AT170" s="6">
        <f t="shared" si="75"/>
        <v>-0.29999999999999716</v>
      </c>
      <c r="AU170" s="6">
        <f t="shared" si="76"/>
        <v>0.50999999999999801</v>
      </c>
      <c r="AV170" s="7">
        <f t="shared" si="77"/>
        <v>5.9276822762299383E-3</v>
      </c>
      <c r="AW170" s="7">
        <f t="shared" si="78"/>
        <v>-1.0017678255745394E-2</v>
      </c>
      <c r="AX170" s="1" t="s">
        <v>56</v>
      </c>
      <c r="AY170" s="1" t="e">
        <f t="shared" si="79"/>
        <v>#DIV/0!</v>
      </c>
      <c r="AZ170" s="1" t="b">
        <f t="shared" si="80"/>
        <v>0</v>
      </c>
      <c r="BA170" s="1" t="e">
        <f t="shared" si="81"/>
        <v>#DIV/0!</v>
      </c>
      <c r="BB170" s="15" t="e">
        <v>#N/A</v>
      </c>
      <c r="BC170" s="1">
        <v>5458267.0307630002</v>
      </c>
      <c r="BD170" s="1" t="e">
        <f t="shared" si="82"/>
        <v>#DIV/0!</v>
      </c>
      <c r="BE170" s="1" t="b">
        <f t="shared" si="83"/>
        <v>0</v>
      </c>
    </row>
    <row r="171" spans="1:57" x14ac:dyDescent="0.25">
      <c r="A171" s="1" t="s">
        <v>659</v>
      </c>
      <c r="B171" s="1"/>
      <c r="C171" s="1"/>
      <c r="D171" s="2">
        <v>4.9250535331905718</v>
      </c>
      <c r="E171" s="2">
        <v>4.9250535331905718</v>
      </c>
      <c r="F171" s="3">
        <v>4.9250535331905718</v>
      </c>
      <c r="G171" s="4">
        <v>209</v>
      </c>
      <c r="H171" s="4">
        <v>209</v>
      </c>
      <c r="I171" s="3">
        <v>209</v>
      </c>
      <c r="J171" s="6">
        <f t="shared" si="56"/>
        <v>0</v>
      </c>
      <c r="K171" s="6">
        <f t="shared" si="57"/>
        <v>0</v>
      </c>
      <c r="L171" s="7">
        <f t="shared" si="58"/>
        <v>0</v>
      </c>
      <c r="M171" s="7">
        <f t="shared" si="59"/>
        <v>0</v>
      </c>
      <c r="N171" s="8">
        <v>0.17299999999999999</v>
      </c>
      <c r="O171" s="8">
        <v>0.17299999999999999</v>
      </c>
      <c r="P171" s="3">
        <v>0.17299999999999999</v>
      </c>
      <c r="Q171" s="6">
        <f t="shared" si="60"/>
        <v>0</v>
      </c>
      <c r="R171" s="6">
        <f t="shared" si="61"/>
        <v>0</v>
      </c>
      <c r="S171" s="7">
        <f t="shared" si="62"/>
        <v>0</v>
      </c>
      <c r="T171" s="7">
        <f t="shared" si="63"/>
        <v>0</v>
      </c>
      <c r="U171" s="10" t="s">
        <v>47</v>
      </c>
      <c r="V171" s="10" t="s">
        <v>47</v>
      </c>
      <c r="W171" s="3" t="s">
        <v>47</v>
      </c>
      <c r="X171" s="6" t="e">
        <f t="shared" si="64"/>
        <v>#VALUE!</v>
      </c>
      <c r="Y171" s="6" t="e">
        <f t="shared" si="65"/>
        <v>#VALUE!</v>
      </c>
      <c r="Z171" s="7" t="e">
        <f t="shared" si="66"/>
        <v>#VALUE!</v>
      </c>
      <c r="AA171" s="7" t="e">
        <f t="shared" si="67"/>
        <v>#VALUE!</v>
      </c>
      <c r="AB171" s="4"/>
      <c r="AC171" s="5"/>
      <c r="AD171" s="4"/>
      <c r="AE171" s="4"/>
      <c r="AF171" s="5"/>
      <c r="AG171" s="6">
        <f t="shared" si="68"/>
        <v>0</v>
      </c>
      <c r="AH171" s="6">
        <f t="shared" si="69"/>
        <v>0</v>
      </c>
      <c r="AI171" s="7" t="e">
        <f t="shared" si="70"/>
        <v>#DIV/0!</v>
      </c>
      <c r="AJ171" s="7" t="e">
        <f t="shared" si="71"/>
        <v>#DIV/0!</v>
      </c>
      <c r="AK171" s="4"/>
      <c r="AL171" s="4"/>
      <c r="AM171" s="5"/>
      <c r="AN171" s="4">
        <v>24.5</v>
      </c>
      <c r="AO171" s="4">
        <v>24.5</v>
      </c>
      <c r="AP171" s="3">
        <v>24.5</v>
      </c>
      <c r="AQ171" s="9">
        <f t="shared" si="72"/>
        <v>-24.5</v>
      </c>
      <c r="AR171" s="9">
        <f t="shared" si="73"/>
        <v>-24.5</v>
      </c>
      <c r="AS171" s="9">
        <f t="shared" si="74"/>
        <v>-24.5</v>
      </c>
      <c r="AT171" s="6">
        <f t="shared" si="75"/>
        <v>0</v>
      </c>
      <c r="AU171" s="6">
        <f t="shared" si="76"/>
        <v>0</v>
      </c>
      <c r="AV171" s="7">
        <f t="shared" si="77"/>
        <v>0</v>
      </c>
      <c r="AW171" s="7">
        <f t="shared" si="78"/>
        <v>0</v>
      </c>
      <c r="AX171" s="1" t="s">
        <v>45</v>
      </c>
      <c r="AY171" s="1" t="e">
        <f t="shared" si="79"/>
        <v>#DIV/0!</v>
      </c>
      <c r="AZ171" s="1" t="e">
        <f t="shared" si="80"/>
        <v>#VALUE!</v>
      </c>
      <c r="BA171" s="1" t="e">
        <f t="shared" si="81"/>
        <v>#VALUE!</v>
      </c>
      <c r="BB171" s="15" t="e">
        <v>#N/A</v>
      </c>
      <c r="BC171" s="1">
        <v>3661.2</v>
      </c>
      <c r="BD171" s="1" t="e">
        <f t="shared" si="82"/>
        <v>#DIV/0!</v>
      </c>
      <c r="BE171" s="1" t="e">
        <f t="shared" si="83"/>
        <v>#VALUE!</v>
      </c>
    </row>
    <row r="172" spans="1:57" x14ac:dyDescent="0.25">
      <c r="A172" s="1" t="s">
        <v>660</v>
      </c>
      <c r="B172" s="1"/>
      <c r="C172" s="1"/>
      <c r="D172" s="2">
        <v>1.0139135583185319</v>
      </c>
      <c r="E172" s="2">
        <v>-0.4967396878892173</v>
      </c>
      <c r="F172" s="3">
        <v>0.28053485700820652</v>
      </c>
      <c r="G172" s="4">
        <v>10152</v>
      </c>
      <c r="H172" s="4">
        <v>12049</v>
      </c>
      <c r="I172" s="3">
        <v>10791</v>
      </c>
      <c r="J172" s="6">
        <f t="shared" si="56"/>
        <v>1897</v>
      </c>
      <c r="K172" s="6">
        <f t="shared" si="57"/>
        <v>-1258</v>
      </c>
      <c r="L172" s="7">
        <f t="shared" si="58"/>
        <v>0.18685973207249804</v>
      </c>
      <c r="M172" s="7">
        <f t="shared" si="59"/>
        <v>-0.10440700473068304</v>
      </c>
      <c r="N172" s="8">
        <v>37.427</v>
      </c>
      <c r="O172" s="8">
        <v>136.40450000000001</v>
      </c>
      <c r="P172" s="3">
        <v>26.394100000000002</v>
      </c>
      <c r="Q172" s="6">
        <f t="shared" si="60"/>
        <v>98.97750000000002</v>
      </c>
      <c r="R172" s="6">
        <f t="shared" si="61"/>
        <v>-110.0104</v>
      </c>
      <c r="S172" s="7">
        <f t="shared" si="62"/>
        <v>2.6445480535442334</v>
      </c>
      <c r="T172" s="7">
        <f t="shared" si="63"/>
        <v>-0.80650125179154641</v>
      </c>
      <c r="U172" s="10" t="s">
        <v>661</v>
      </c>
      <c r="V172" s="10" t="s">
        <v>662</v>
      </c>
      <c r="W172" s="3" t="s">
        <v>663</v>
      </c>
      <c r="X172" s="6">
        <f t="shared" si="64"/>
        <v>151910</v>
      </c>
      <c r="Y172" s="6">
        <f t="shared" si="65"/>
        <v>-155827</v>
      </c>
      <c r="Z172" s="7">
        <f t="shared" si="66"/>
        <v>7.6994424733907758</v>
      </c>
      <c r="AA172" s="7">
        <f t="shared" si="67"/>
        <v>-0.90787112561174554</v>
      </c>
      <c r="AB172" s="4">
        <v>500</v>
      </c>
      <c r="AC172" s="5">
        <v>-300</v>
      </c>
      <c r="AD172" s="4">
        <v>95</v>
      </c>
      <c r="AE172" s="4">
        <v>97</v>
      </c>
      <c r="AF172" s="5">
        <v>160</v>
      </c>
      <c r="AG172" s="6">
        <f t="shared" si="68"/>
        <v>2</v>
      </c>
      <c r="AH172" s="6">
        <f t="shared" si="69"/>
        <v>63</v>
      </c>
      <c r="AI172" s="7">
        <f t="shared" si="70"/>
        <v>2.1052631578947368E-2</v>
      </c>
      <c r="AJ172" s="7">
        <f t="shared" si="71"/>
        <v>0.64948453608247425</v>
      </c>
      <c r="AK172" s="4">
        <v>6869.6</v>
      </c>
      <c r="AL172" s="4">
        <v>6845</v>
      </c>
      <c r="AM172" s="5">
        <v>6860.95</v>
      </c>
      <c r="AN172" s="4">
        <v>6824.5</v>
      </c>
      <c r="AO172" s="4">
        <v>6790.6</v>
      </c>
      <c r="AP172" s="3">
        <v>6809.65</v>
      </c>
      <c r="AQ172" s="9">
        <f t="shared" si="72"/>
        <v>45.100000000000364</v>
      </c>
      <c r="AR172" s="9">
        <f t="shared" si="73"/>
        <v>54.399999999999636</v>
      </c>
      <c r="AS172" s="9">
        <f t="shared" si="74"/>
        <v>51.300000000000182</v>
      </c>
      <c r="AT172" s="6">
        <f t="shared" si="75"/>
        <v>9.2999999999992724</v>
      </c>
      <c r="AU172" s="6">
        <f t="shared" si="76"/>
        <v>-3.0999999999994543</v>
      </c>
      <c r="AV172" s="7">
        <f t="shared" si="77"/>
        <v>0.20620842572060305</v>
      </c>
      <c r="AW172" s="7">
        <f t="shared" si="78"/>
        <v>-5.6985294117637406E-2</v>
      </c>
      <c r="AX172" s="1" t="s">
        <v>45</v>
      </c>
      <c r="AY172" s="1" t="b">
        <f t="shared" si="79"/>
        <v>0</v>
      </c>
      <c r="AZ172" s="1" t="b">
        <f t="shared" si="80"/>
        <v>0</v>
      </c>
      <c r="BA172" s="1" t="b">
        <f t="shared" si="81"/>
        <v>0</v>
      </c>
      <c r="BB172" s="15" t="e">
        <v>#N/A</v>
      </c>
      <c r="BC172" s="1">
        <v>6142.9691999999995</v>
      </c>
      <c r="BD172" s="1" t="b">
        <f t="shared" si="82"/>
        <v>0</v>
      </c>
      <c r="BE172" s="1" t="b">
        <f t="shared" si="83"/>
        <v>0</v>
      </c>
    </row>
    <row r="173" spans="1:57" x14ac:dyDescent="0.25">
      <c r="A173" s="1" t="s">
        <v>664</v>
      </c>
      <c r="B173" s="1"/>
      <c r="C173" s="1"/>
      <c r="D173" s="2">
        <v>0.87012156110044203</v>
      </c>
      <c r="E173" s="2">
        <v>-2.7844729164023772</v>
      </c>
      <c r="F173" s="3">
        <v>-1.8659881255301189</v>
      </c>
      <c r="G173" s="4">
        <v>9692</v>
      </c>
      <c r="H173" s="4">
        <v>8216</v>
      </c>
      <c r="I173" s="3">
        <v>10759</v>
      </c>
      <c r="J173" s="6">
        <f t="shared" si="56"/>
        <v>-1476</v>
      </c>
      <c r="K173" s="6">
        <f t="shared" si="57"/>
        <v>2543</v>
      </c>
      <c r="L173" s="7">
        <f t="shared" si="58"/>
        <v>-0.15229054890631449</v>
      </c>
      <c r="M173" s="7">
        <f t="shared" si="59"/>
        <v>0.30951801363193771</v>
      </c>
      <c r="N173" s="8">
        <v>23.4376</v>
      </c>
      <c r="O173" s="8">
        <v>17.127800000000001</v>
      </c>
      <c r="P173" s="3">
        <v>18.126000000000001</v>
      </c>
      <c r="Q173" s="6">
        <f t="shared" si="60"/>
        <v>-6.3097999999999992</v>
      </c>
      <c r="R173" s="6">
        <f t="shared" si="61"/>
        <v>0.99820000000000064</v>
      </c>
      <c r="S173" s="7">
        <f t="shared" si="62"/>
        <v>-0.26921698467419869</v>
      </c>
      <c r="T173" s="7">
        <f t="shared" si="63"/>
        <v>5.8279522180315076E-2</v>
      </c>
      <c r="U173" s="10" t="s">
        <v>665</v>
      </c>
      <c r="V173" s="10" t="s">
        <v>666</v>
      </c>
      <c r="W173" s="3" t="s">
        <v>667</v>
      </c>
      <c r="X173" s="6">
        <f t="shared" si="64"/>
        <v>-5548</v>
      </c>
      <c r="Y173" s="6">
        <f t="shared" si="65"/>
        <v>-26353</v>
      </c>
      <c r="Z173" s="7">
        <f t="shared" si="66"/>
        <v>-4.0409337557813466E-2</v>
      </c>
      <c r="AA173" s="7">
        <f t="shared" si="67"/>
        <v>-0.20002732510038179</v>
      </c>
      <c r="AB173" s="4"/>
      <c r="AC173" s="5"/>
      <c r="AD173" s="4"/>
      <c r="AE173" s="4"/>
      <c r="AF173" s="5"/>
      <c r="AG173" s="6">
        <f t="shared" si="68"/>
        <v>0</v>
      </c>
      <c r="AH173" s="6">
        <f t="shared" si="69"/>
        <v>0</v>
      </c>
      <c r="AI173" s="7" t="e">
        <f t="shared" si="70"/>
        <v>#DIV/0!</v>
      </c>
      <c r="AJ173" s="7" t="e">
        <f t="shared" si="71"/>
        <v>#DIV/0!</v>
      </c>
      <c r="AK173" s="4"/>
      <c r="AL173" s="4"/>
      <c r="AM173" s="5"/>
      <c r="AN173" s="4">
        <v>788.3</v>
      </c>
      <c r="AO173" s="4">
        <v>766.35</v>
      </c>
      <c r="AP173" s="3">
        <v>752.05</v>
      </c>
      <c r="AQ173" s="9">
        <f t="shared" si="72"/>
        <v>-788.3</v>
      </c>
      <c r="AR173" s="9">
        <f t="shared" si="73"/>
        <v>-766.35</v>
      </c>
      <c r="AS173" s="9">
        <f t="shared" si="74"/>
        <v>-752.05</v>
      </c>
      <c r="AT173" s="6">
        <f t="shared" si="75"/>
        <v>21.949999999999932</v>
      </c>
      <c r="AU173" s="6">
        <f t="shared" si="76"/>
        <v>14.300000000000068</v>
      </c>
      <c r="AV173" s="7">
        <f t="shared" si="77"/>
        <v>-2.7844729164023765E-2</v>
      </c>
      <c r="AW173" s="7">
        <f t="shared" si="78"/>
        <v>-1.865988125530119E-2</v>
      </c>
      <c r="AX173" s="1" t="s">
        <v>56</v>
      </c>
      <c r="AY173" s="1" t="e">
        <f t="shared" si="79"/>
        <v>#DIV/0!</v>
      </c>
      <c r="AZ173" s="1" t="b">
        <f t="shared" si="80"/>
        <v>0</v>
      </c>
      <c r="BA173" s="1" t="e">
        <f t="shared" si="81"/>
        <v>#DIV/0!</v>
      </c>
      <c r="BB173" s="1" t="e">
        <v>#N/A</v>
      </c>
      <c r="BC173" s="1">
        <v>3831979.3746389998</v>
      </c>
      <c r="BD173" s="1" t="e">
        <f t="shared" si="82"/>
        <v>#DIV/0!</v>
      </c>
      <c r="BE173" s="1" t="b">
        <f t="shared" si="83"/>
        <v>0</v>
      </c>
    </row>
    <row r="174" spans="1:57" x14ac:dyDescent="0.25">
      <c r="A174" s="1" t="s">
        <v>668</v>
      </c>
      <c r="B174" s="1"/>
      <c r="C174" s="1"/>
      <c r="D174" s="2">
        <v>-4.4454356229556913</v>
      </c>
      <c r="E174" s="2">
        <v>-0.41232301229190771</v>
      </c>
      <c r="F174" s="3">
        <v>-1.5780017186157189</v>
      </c>
      <c r="G174" s="4">
        <v>120220</v>
      </c>
      <c r="H174" s="4">
        <v>44107</v>
      </c>
      <c r="I174" s="3">
        <v>121716</v>
      </c>
      <c r="J174" s="6">
        <f t="shared" si="56"/>
        <v>-76113</v>
      </c>
      <c r="K174" s="6">
        <f t="shared" si="57"/>
        <v>77609</v>
      </c>
      <c r="L174" s="7">
        <f t="shared" si="58"/>
        <v>-0.63311429046747625</v>
      </c>
      <c r="M174" s="7">
        <f t="shared" si="59"/>
        <v>1.7595619742897952</v>
      </c>
      <c r="N174" s="8">
        <v>401.31110000000001</v>
      </c>
      <c r="O174" s="8">
        <v>92.166299999999993</v>
      </c>
      <c r="P174" s="3">
        <v>380.1189</v>
      </c>
      <c r="Q174" s="6">
        <f t="shared" si="60"/>
        <v>-309.14480000000003</v>
      </c>
      <c r="R174" s="6">
        <f t="shared" si="61"/>
        <v>287.95260000000002</v>
      </c>
      <c r="S174" s="7">
        <f t="shared" si="62"/>
        <v>-0.77033702780710533</v>
      </c>
      <c r="T174" s="7">
        <f t="shared" si="63"/>
        <v>3.1242721037949885</v>
      </c>
      <c r="U174" s="10" t="s">
        <v>669</v>
      </c>
      <c r="V174" s="10" t="s">
        <v>670</v>
      </c>
      <c r="W174" s="3" t="s">
        <v>671</v>
      </c>
      <c r="X174" s="6">
        <f t="shared" si="64"/>
        <v>-1963772</v>
      </c>
      <c r="Y174" s="6">
        <f t="shared" si="65"/>
        <v>3009806</v>
      </c>
      <c r="Z174" s="7">
        <f t="shared" si="66"/>
        <v>-0.76443277679747224</v>
      </c>
      <c r="AA174" s="7">
        <f t="shared" si="67"/>
        <v>4.973611719311581</v>
      </c>
      <c r="AB174" s="4">
        <v>240000</v>
      </c>
      <c r="AC174" s="5">
        <v>379000</v>
      </c>
      <c r="AD174" s="4">
        <v>1156</v>
      </c>
      <c r="AE174" s="4">
        <v>926</v>
      </c>
      <c r="AF174" s="5">
        <v>1392</v>
      </c>
      <c r="AG174" s="6">
        <f t="shared" si="68"/>
        <v>-230</v>
      </c>
      <c r="AH174" s="6">
        <f t="shared" si="69"/>
        <v>466</v>
      </c>
      <c r="AI174" s="7">
        <f t="shared" si="70"/>
        <v>-0.19896193771626297</v>
      </c>
      <c r="AJ174" s="7">
        <f t="shared" si="71"/>
        <v>0.5032397408207343</v>
      </c>
      <c r="AK174" s="4">
        <v>633.54999999999995</v>
      </c>
      <c r="AL174" s="4">
        <v>632.15</v>
      </c>
      <c r="AM174" s="5">
        <v>624.04999999999995</v>
      </c>
      <c r="AN174" s="4">
        <v>642.70000000000005</v>
      </c>
      <c r="AO174" s="4">
        <v>640.04999999999995</v>
      </c>
      <c r="AP174" s="3">
        <v>629.95000000000005</v>
      </c>
      <c r="AQ174" s="9">
        <f t="shared" si="72"/>
        <v>-9.1500000000000909</v>
      </c>
      <c r="AR174" s="9">
        <f t="shared" si="73"/>
        <v>-7.8999999999999773</v>
      </c>
      <c r="AS174" s="9">
        <f t="shared" si="74"/>
        <v>-5.9000000000000909</v>
      </c>
      <c r="AT174" s="6">
        <f t="shared" si="75"/>
        <v>1.2500000000001137</v>
      </c>
      <c r="AU174" s="6">
        <f t="shared" si="76"/>
        <v>1.9999999999998863</v>
      </c>
      <c r="AV174" s="7">
        <f t="shared" si="77"/>
        <v>-0.13661202185793456</v>
      </c>
      <c r="AW174" s="7">
        <f t="shared" si="78"/>
        <v>-0.25316455696201168</v>
      </c>
      <c r="AX174" s="1" t="s">
        <v>45</v>
      </c>
      <c r="AY174" s="1" t="b">
        <f t="shared" si="79"/>
        <v>0</v>
      </c>
      <c r="AZ174" s="1" t="b">
        <f t="shared" si="80"/>
        <v>0</v>
      </c>
      <c r="BA174" s="1" t="b">
        <f t="shared" si="81"/>
        <v>0</v>
      </c>
      <c r="BB174" s="15" t="e">
        <v>#N/A</v>
      </c>
      <c r="BC174" s="1" t="e">
        <v>#N/A</v>
      </c>
      <c r="BD174" s="1" t="b">
        <f t="shared" si="82"/>
        <v>0</v>
      </c>
      <c r="BE174" s="1" t="b">
        <f t="shared" si="83"/>
        <v>0</v>
      </c>
    </row>
    <row r="175" spans="1:57" x14ac:dyDescent="0.25">
      <c r="A175" s="1" t="s">
        <v>672</v>
      </c>
      <c r="B175" s="1"/>
      <c r="C175" s="1"/>
      <c r="D175" s="2">
        <v>-2.6680332960616249</v>
      </c>
      <c r="E175" s="2">
        <v>1.764687111082752</v>
      </c>
      <c r="F175" s="3">
        <v>4.998432110379432</v>
      </c>
      <c r="G175" s="4">
        <v>7326</v>
      </c>
      <c r="H175" s="4">
        <v>11533</v>
      </c>
      <c r="I175" s="3">
        <v>7286</v>
      </c>
      <c r="J175" s="6">
        <f t="shared" si="56"/>
        <v>4207</v>
      </c>
      <c r="K175" s="6">
        <f t="shared" si="57"/>
        <v>-4247</v>
      </c>
      <c r="L175" s="7">
        <f t="shared" si="58"/>
        <v>0.57425607425607428</v>
      </c>
      <c r="M175" s="7">
        <f t="shared" si="59"/>
        <v>-0.36824763721494841</v>
      </c>
      <c r="N175" s="8">
        <v>9.5280000000000005</v>
      </c>
      <c r="O175" s="8">
        <v>13.976699999999999</v>
      </c>
      <c r="P175" s="3">
        <v>13.188599999999999</v>
      </c>
      <c r="Q175" s="6">
        <f t="shared" si="60"/>
        <v>4.4486999999999988</v>
      </c>
      <c r="R175" s="6">
        <f t="shared" si="61"/>
        <v>-0.78810000000000002</v>
      </c>
      <c r="S175" s="7">
        <f t="shared" si="62"/>
        <v>0.46690806045340033</v>
      </c>
      <c r="T175" s="7">
        <f t="shared" si="63"/>
        <v>-5.6386700723346721E-2</v>
      </c>
      <c r="U175" s="10" t="s">
        <v>673</v>
      </c>
      <c r="V175" s="10" t="s">
        <v>674</v>
      </c>
      <c r="W175" s="3" t="s">
        <v>675</v>
      </c>
      <c r="X175" s="6">
        <f t="shared" si="64"/>
        <v>12008</v>
      </c>
      <c r="Y175" s="6">
        <f t="shared" si="65"/>
        <v>2655</v>
      </c>
      <c r="Z175" s="7">
        <f t="shared" si="66"/>
        <v>0.32793511210639864</v>
      </c>
      <c r="AA175" s="7">
        <f t="shared" si="67"/>
        <v>5.4601542416452445E-2</v>
      </c>
      <c r="AB175" s="4"/>
      <c r="AC175" s="5"/>
      <c r="AD175" s="4"/>
      <c r="AE175" s="4"/>
      <c r="AF175" s="5"/>
      <c r="AG175" s="6">
        <f t="shared" si="68"/>
        <v>0</v>
      </c>
      <c r="AH175" s="6">
        <f t="shared" si="69"/>
        <v>0</v>
      </c>
      <c r="AI175" s="7" t="e">
        <f t="shared" si="70"/>
        <v>#DIV/0!</v>
      </c>
      <c r="AJ175" s="7" t="e">
        <f t="shared" si="71"/>
        <v>#DIV/0!</v>
      </c>
      <c r="AK175" s="4"/>
      <c r="AL175" s="4"/>
      <c r="AM175" s="5"/>
      <c r="AN175" s="4">
        <v>1566.85</v>
      </c>
      <c r="AO175" s="4">
        <v>1594.5</v>
      </c>
      <c r="AP175" s="3">
        <v>1674.2</v>
      </c>
      <c r="AQ175" s="9">
        <f t="shared" si="72"/>
        <v>-1566.85</v>
      </c>
      <c r="AR175" s="9">
        <f t="shared" si="73"/>
        <v>-1594.5</v>
      </c>
      <c r="AS175" s="9">
        <f t="shared" si="74"/>
        <v>-1674.2</v>
      </c>
      <c r="AT175" s="6">
        <f t="shared" si="75"/>
        <v>-27.650000000000091</v>
      </c>
      <c r="AU175" s="6">
        <f t="shared" si="76"/>
        <v>-79.700000000000045</v>
      </c>
      <c r="AV175" s="7">
        <f t="shared" si="77"/>
        <v>1.7646871110827515E-2</v>
      </c>
      <c r="AW175" s="7">
        <f t="shared" si="78"/>
        <v>4.9984321103794319E-2</v>
      </c>
      <c r="AX175" s="1" t="s">
        <v>56</v>
      </c>
      <c r="AY175" s="1" t="e">
        <f t="shared" si="79"/>
        <v>#DIV/0!</v>
      </c>
      <c r="AZ175" s="1" t="b">
        <f t="shared" si="80"/>
        <v>0</v>
      </c>
      <c r="BA175" s="1" t="e">
        <f t="shared" si="81"/>
        <v>#DIV/0!</v>
      </c>
      <c r="BB175" s="15" t="e">
        <v>#N/A</v>
      </c>
      <c r="BC175" s="1">
        <v>2223392.4929749998</v>
      </c>
      <c r="BD175" s="1" t="e">
        <f t="shared" si="82"/>
        <v>#DIV/0!</v>
      </c>
      <c r="BE175" s="1" t="b">
        <f t="shared" si="83"/>
        <v>0</v>
      </c>
    </row>
    <row r="176" spans="1:57" x14ac:dyDescent="0.25">
      <c r="A176" s="1" t="s">
        <v>676</v>
      </c>
      <c r="B176" s="1"/>
      <c r="C176" s="1"/>
      <c r="D176" s="2">
        <v>0.14192014115301571</v>
      </c>
      <c r="E176" s="2">
        <v>2.0683315458863181</v>
      </c>
      <c r="F176" s="3">
        <v>0.35274692284597847</v>
      </c>
      <c r="G176" s="4">
        <v>69080</v>
      </c>
      <c r="H176" s="4">
        <v>65283</v>
      </c>
      <c r="I176" s="3">
        <v>56492</v>
      </c>
      <c r="J176" s="6">
        <f t="shared" si="56"/>
        <v>-3797</v>
      </c>
      <c r="K176" s="6">
        <f t="shared" si="57"/>
        <v>-8791</v>
      </c>
      <c r="L176" s="7">
        <f t="shared" si="58"/>
        <v>-5.496525767226404E-2</v>
      </c>
      <c r="M176" s="7">
        <f t="shared" si="59"/>
        <v>-0.13465986550863165</v>
      </c>
      <c r="N176" s="8">
        <v>193.5668</v>
      </c>
      <c r="O176" s="8">
        <v>226.1326</v>
      </c>
      <c r="P176" s="3">
        <v>171.8312</v>
      </c>
      <c r="Q176" s="6">
        <f t="shared" si="60"/>
        <v>32.565799999999996</v>
      </c>
      <c r="R176" s="6">
        <f t="shared" si="61"/>
        <v>-54.301400000000001</v>
      </c>
      <c r="S176" s="7">
        <f t="shared" si="62"/>
        <v>0.16824062804158563</v>
      </c>
      <c r="T176" s="7">
        <f t="shared" si="63"/>
        <v>-0.24013079051848341</v>
      </c>
      <c r="U176" s="10" t="s">
        <v>677</v>
      </c>
      <c r="V176" s="10" t="s">
        <v>678</v>
      </c>
      <c r="W176" s="3" t="s">
        <v>679</v>
      </c>
      <c r="X176" s="6">
        <f t="shared" si="64"/>
        <v>623709</v>
      </c>
      <c r="Y176" s="6">
        <f t="shared" si="65"/>
        <v>-275876</v>
      </c>
      <c r="Z176" s="7">
        <f t="shared" si="66"/>
        <v>1.9758072435716707</v>
      </c>
      <c r="AA176" s="7">
        <f t="shared" si="67"/>
        <v>-0.2936781841678891</v>
      </c>
      <c r="AB176" s="4">
        <v>123200</v>
      </c>
      <c r="AC176" s="5">
        <v>17600</v>
      </c>
      <c r="AD176" s="4">
        <v>252</v>
      </c>
      <c r="AE176" s="4">
        <v>591</v>
      </c>
      <c r="AF176" s="5">
        <v>370</v>
      </c>
      <c r="AG176" s="6">
        <f t="shared" si="68"/>
        <v>339</v>
      </c>
      <c r="AH176" s="6">
        <f t="shared" si="69"/>
        <v>-221</v>
      </c>
      <c r="AI176" s="7">
        <f t="shared" si="70"/>
        <v>1.3452380952380953</v>
      </c>
      <c r="AJ176" s="7">
        <f t="shared" si="71"/>
        <v>-0.37394247038917089</v>
      </c>
      <c r="AK176" s="4">
        <v>1317.45</v>
      </c>
      <c r="AL176" s="4">
        <v>1342.05</v>
      </c>
      <c r="AM176" s="5">
        <v>1348.15</v>
      </c>
      <c r="AN176" s="4">
        <v>1305.4000000000001</v>
      </c>
      <c r="AO176" s="4">
        <v>1332.4</v>
      </c>
      <c r="AP176" s="3">
        <v>1337.1</v>
      </c>
      <c r="AQ176" s="9">
        <f t="shared" si="72"/>
        <v>12.049999999999955</v>
      </c>
      <c r="AR176" s="9">
        <f t="shared" si="73"/>
        <v>9.6499999999998636</v>
      </c>
      <c r="AS176" s="9">
        <f t="shared" si="74"/>
        <v>11.050000000000182</v>
      </c>
      <c r="AT176" s="6">
        <f t="shared" si="75"/>
        <v>-2.4000000000000909</v>
      </c>
      <c r="AU176" s="6">
        <f t="shared" si="76"/>
        <v>1.4000000000003183</v>
      </c>
      <c r="AV176" s="7">
        <f t="shared" si="77"/>
        <v>-0.19917012448133611</v>
      </c>
      <c r="AW176" s="7">
        <f t="shared" si="78"/>
        <v>0.14507772020728893</v>
      </c>
      <c r="AX176" s="1" t="s">
        <v>45</v>
      </c>
      <c r="AY176" s="1" t="b">
        <f t="shared" si="79"/>
        <v>0</v>
      </c>
      <c r="AZ176" s="1" t="b">
        <f t="shared" si="80"/>
        <v>0</v>
      </c>
      <c r="BA176" s="1" t="b">
        <f t="shared" si="81"/>
        <v>0</v>
      </c>
      <c r="BB176" s="15" t="e">
        <v>#N/A</v>
      </c>
      <c r="BC176" s="1">
        <v>17004.787726999999</v>
      </c>
      <c r="BD176" s="1" t="b">
        <f t="shared" si="82"/>
        <v>0</v>
      </c>
      <c r="BE176" s="1" t="b">
        <f t="shared" si="83"/>
        <v>0</v>
      </c>
    </row>
    <row r="177" spans="1:57" x14ac:dyDescent="0.25">
      <c r="A177" s="1" t="s">
        <v>680</v>
      </c>
      <c r="B177" s="1"/>
      <c r="C177" s="1"/>
      <c r="D177" s="2">
        <v>-0.34741268970560929</v>
      </c>
      <c r="E177" s="2">
        <v>-4.1712538226299651</v>
      </c>
      <c r="F177" s="3">
        <v>-1.0403369925963719</v>
      </c>
      <c r="G177" s="4">
        <v>6696</v>
      </c>
      <c r="H177" s="4">
        <v>5168</v>
      </c>
      <c r="I177" s="3">
        <v>4531</v>
      </c>
      <c r="J177" s="6">
        <f t="shared" si="56"/>
        <v>-1528</v>
      </c>
      <c r="K177" s="6">
        <f t="shared" si="57"/>
        <v>-637</v>
      </c>
      <c r="L177" s="7">
        <f t="shared" si="58"/>
        <v>-0.22819593787335724</v>
      </c>
      <c r="M177" s="7">
        <f t="shared" si="59"/>
        <v>-0.12325851393188854</v>
      </c>
      <c r="N177" s="8">
        <v>3.6355</v>
      </c>
      <c r="O177" s="8">
        <v>2.2246000000000001</v>
      </c>
      <c r="P177" s="3">
        <v>1.5889</v>
      </c>
      <c r="Q177" s="6">
        <f t="shared" si="60"/>
        <v>-1.4108999999999998</v>
      </c>
      <c r="R177" s="6">
        <f t="shared" si="61"/>
        <v>-0.63570000000000015</v>
      </c>
      <c r="S177" s="7">
        <f t="shared" si="62"/>
        <v>-0.388089671296933</v>
      </c>
      <c r="T177" s="7">
        <f t="shared" si="63"/>
        <v>-0.28575923761575117</v>
      </c>
      <c r="U177" s="10" t="s">
        <v>681</v>
      </c>
      <c r="V177" s="10" t="s">
        <v>682</v>
      </c>
      <c r="W177" s="3" t="s">
        <v>683</v>
      </c>
      <c r="X177" s="6">
        <f t="shared" si="64"/>
        <v>-33447</v>
      </c>
      <c r="Y177" s="6">
        <f t="shared" si="65"/>
        <v>-39629</v>
      </c>
      <c r="Z177" s="7">
        <f t="shared" si="66"/>
        <v>-0.27968525270093991</v>
      </c>
      <c r="AA177" s="7">
        <f t="shared" si="67"/>
        <v>-0.46004806073762783</v>
      </c>
      <c r="AB177" s="4"/>
      <c r="AC177" s="5"/>
      <c r="AD177" s="4"/>
      <c r="AE177" s="4"/>
      <c r="AF177" s="5"/>
      <c r="AG177" s="6">
        <f t="shared" si="68"/>
        <v>0</v>
      </c>
      <c r="AH177" s="6">
        <f t="shared" si="69"/>
        <v>0</v>
      </c>
      <c r="AI177" s="7" t="e">
        <f t="shared" si="70"/>
        <v>#DIV/0!</v>
      </c>
      <c r="AJ177" s="7" t="e">
        <f t="shared" si="71"/>
        <v>#DIV/0!</v>
      </c>
      <c r="AK177" s="4"/>
      <c r="AL177" s="4"/>
      <c r="AM177" s="5"/>
      <c r="AN177" s="4">
        <v>163.5</v>
      </c>
      <c r="AO177" s="4">
        <v>156.68</v>
      </c>
      <c r="AP177" s="3">
        <v>155.05000000000001</v>
      </c>
      <c r="AQ177" s="9">
        <f t="shared" si="72"/>
        <v>-163.5</v>
      </c>
      <c r="AR177" s="9">
        <f t="shared" si="73"/>
        <v>-156.68</v>
      </c>
      <c r="AS177" s="9">
        <f t="shared" si="74"/>
        <v>-155.05000000000001</v>
      </c>
      <c r="AT177" s="6">
        <f t="shared" si="75"/>
        <v>6.8199999999999932</v>
      </c>
      <c r="AU177" s="6">
        <f t="shared" si="76"/>
        <v>1.6299999999999955</v>
      </c>
      <c r="AV177" s="7">
        <f t="shared" si="77"/>
        <v>-4.1712538226299653E-2</v>
      </c>
      <c r="AW177" s="7">
        <f t="shared" si="78"/>
        <v>-1.0403369925963718E-2</v>
      </c>
      <c r="AX177" s="1" t="s">
        <v>56</v>
      </c>
      <c r="AY177" s="1" t="e">
        <f t="shared" si="79"/>
        <v>#DIV/0!</v>
      </c>
      <c r="AZ177" s="1" t="str">
        <f t="shared" si="80"/>
        <v>support Zone</v>
      </c>
      <c r="BA177" s="1" t="e">
        <f t="shared" si="81"/>
        <v>#DIV/0!</v>
      </c>
      <c r="BB177" s="15" t="e">
        <v>#N/A</v>
      </c>
      <c r="BC177" s="1">
        <v>895904.53390000004</v>
      </c>
      <c r="BD177" s="1" t="e">
        <f t="shared" si="82"/>
        <v>#DIV/0!</v>
      </c>
      <c r="BE177" s="1" t="b">
        <f t="shared" si="83"/>
        <v>0</v>
      </c>
    </row>
    <row r="178" spans="1:57" x14ac:dyDescent="0.25">
      <c r="A178" s="1" t="s">
        <v>684</v>
      </c>
      <c r="B178" s="1"/>
      <c r="C178" s="1"/>
      <c r="D178" s="2">
        <v>-0.2439283062891123</v>
      </c>
      <c r="E178" s="2">
        <v>0.62725919625771143</v>
      </c>
      <c r="F178" s="3">
        <v>0.26413100898045427</v>
      </c>
      <c r="G178" s="4">
        <v>53</v>
      </c>
      <c r="H178" s="4">
        <v>46</v>
      </c>
      <c r="I178" s="3">
        <v>31</v>
      </c>
      <c r="J178" s="6">
        <f t="shared" si="56"/>
        <v>-7</v>
      </c>
      <c r="K178" s="6">
        <f t="shared" si="57"/>
        <v>-15</v>
      </c>
      <c r="L178" s="7">
        <f t="shared" si="58"/>
        <v>-0.13207547169811321</v>
      </c>
      <c r="M178" s="7">
        <f t="shared" si="59"/>
        <v>-0.32608695652173914</v>
      </c>
      <c r="N178" s="8">
        <v>3.85E-2</v>
      </c>
      <c r="O178" s="8">
        <v>2.75E-2</v>
      </c>
      <c r="P178" s="3">
        <v>4.02E-2</v>
      </c>
      <c r="Q178" s="6">
        <f t="shared" si="60"/>
        <v>-1.0999999999999999E-2</v>
      </c>
      <c r="R178" s="6">
        <f t="shared" si="61"/>
        <v>1.2699999999999999E-2</v>
      </c>
      <c r="S178" s="7">
        <f t="shared" si="62"/>
        <v>-0.2857142857142857</v>
      </c>
      <c r="T178" s="7">
        <f t="shared" si="63"/>
        <v>0.46181818181818179</v>
      </c>
      <c r="U178" s="10" t="s">
        <v>47</v>
      </c>
      <c r="V178" s="10" t="s">
        <v>47</v>
      </c>
      <c r="W178" s="3" t="s">
        <v>47</v>
      </c>
      <c r="X178" s="6" t="e">
        <f t="shared" si="64"/>
        <v>#VALUE!</v>
      </c>
      <c r="Y178" s="6" t="e">
        <f t="shared" si="65"/>
        <v>#VALUE!</v>
      </c>
      <c r="Z178" s="7" t="e">
        <f t="shared" si="66"/>
        <v>#VALUE!</v>
      </c>
      <c r="AA178" s="7" t="e">
        <f t="shared" si="67"/>
        <v>#VALUE!</v>
      </c>
      <c r="AB178" s="4"/>
      <c r="AC178" s="5"/>
      <c r="AD178" s="4"/>
      <c r="AE178" s="4"/>
      <c r="AF178" s="5"/>
      <c r="AG178" s="6">
        <f t="shared" si="68"/>
        <v>0</v>
      </c>
      <c r="AH178" s="6">
        <f t="shared" si="69"/>
        <v>0</v>
      </c>
      <c r="AI178" s="7" t="e">
        <f t="shared" si="70"/>
        <v>#DIV/0!</v>
      </c>
      <c r="AJ178" s="7" t="e">
        <f t="shared" si="71"/>
        <v>#DIV/0!</v>
      </c>
      <c r="AK178" s="4"/>
      <c r="AL178" s="4"/>
      <c r="AM178" s="5"/>
      <c r="AN178" s="4">
        <v>94.06</v>
      </c>
      <c r="AO178" s="4">
        <v>94.65</v>
      </c>
      <c r="AP178" s="3">
        <v>94.9</v>
      </c>
      <c r="AQ178" s="9">
        <f t="shared" si="72"/>
        <v>-94.06</v>
      </c>
      <c r="AR178" s="9">
        <f t="shared" si="73"/>
        <v>-94.65</v>
      </c>
      <c r="AS178" s="9">
        <f t="shared" si="74"/>
        <v>-94.9</v>
      </c>
      <c r="AT178" s="6">
        <f t="shared" si="75"/>
        <v>-0.59000000000000341</v>
      </c>
      <c r="AU178" s="6">
        <f t="shared" si="76"/>
        <v>-0.25</v>
      </c>
      <c r="AV178" s="7">
        <f t="shared" si="77"/>
        <v>6.2725919625771145E-3</v>
      </c>
      <c r="AW178" s="7">
        <f t="shared" si="78"/>
        <v>2.6413100898045427E-3</v>
      </c>
      <c r="AX178" s="1" t="s">
        <v>45</v>
      </c>
      <c r="AY178" s="1" t="e">
        <f t="shared" si="79"/>
        <v>#DIV/0!</v>
      </c>
      <c r="AZ178" s="1" t="e">
        <f t="shared" si="80"/>
        <v>#VALUE!</v>
      </c>
      <c r="BA178" s="1" t="e">
        <f t="shared" si="81"/>
        <v>#VALUE!</v>
      </c>
      <c r="BB178" s="15" t="e">
        <v>#N/A</v>
      </c>
      <c r="BC178" s="1">
        <v>19188.699642</v>
      </c>
      <c r="BD178" s="1" t="e">
        <f t="shared" si="82"/>
        <v>#DIV/0!</v>
      </c>
      <c r="BE178" s="1" t="e">
        <f t="shared" si="83"/>
        <v>#VALUE!</v>
      </c>
    </row>
    <row r="179" spans="1:57" x14ac:dyDescent="0.25">
      <c r="A179" s="1" t="s">
        <v>685</v>
      </c>
      <c r="B179" s="1"/>
      <c r="C179" s="1"/>
      <c r="D179" s="2">
        <v>-0.1009887503229121</v>
      </c>
      <c r="E179" s="2">
        <v>0.507805153281913</v>
      </c>
      <c r="F179" s="3">
        <v>-2.7296968562874211</v>
      </c>
      <c r="G179" s="4">
        <v>9557</v>
      </c>
      <c r="H179" s="4">
        <v>3437</v>
      </c>
      <c r="I179" s="3">
        <v>4158</v>
      </c>
      <c r="J179" s="6">
        <f t="shared" si="56"/>
        <v>-6120</v>
      </c>
      <c r="K179" s="6">
        <f t="shared" si="57"/>
        <v>721</v>
      </c>
      <c r="L179" s="7">
        <f t="shared" si="58"/>
        <v>-0.64036831641728575</v>
      </c>
      <c r="M179" s="7">
        <f t="shared" si="59"/>
        <v>0.20977596741344195</v>
      </c>
      <c r="N179" s="8">
        <v>10.4719</v>
      </c>
      <c r="O179" s="8">
        <v>3.5718999999999999</v>
      </c>
      <c r="P179" s="3">
        <v>6.3452000000000002</v>
      </c>
      <c r="Q179" s="6">
        <f t="shared" si="60"/>
        <v>-6.9</v>
      </c>
      <c r="R179" s="6">
        <f t="shared" si="61"/>
        <v>2.7733000000000003</v>
      </c>
      <c r="S179" s="7">
        <f t="shared" si="62"/>
        <v>-0.65890621568196794</v>
      </c>
      <c r="T179" s="7">
        <f t="shared" si="63"/>
        <v>0.7764215123603686</v>
      </c>
      <c r="U179" s="10" t="s">
        <v>686</v>
      </c>
      <c r="V179" s="10" t="s">
        <v>687</v>
      </c>
      <c r="W179" s="3" t="s">
        <v>688</v>
      </c>
      <c r="X179" s="6">
        <f t="shared" si="64"/>
        <v>-14314</v>
      </c>
      <c r="Y179" s="6">
        <f t="shared" si="65"/>
        <v>7643</v>
      </c>
      <c r="Z179" s="7">
        <f t="shared" si="66"/>
        <v>-0.59609378253446055</v>
      </c>
      <c r="AA179" s="7">
        <f t="shared" si="67"/>
        <v>0.78801938344159195</v>
      </c>
      <c r="AB179" s="4"/>
      <c r="AC179" s="5"/>
      <c r="AD179" s="4"/>
      <c r="AE179" s="4"/>
      <c r="AF179" s="5"/>
      <c r="AG179" s="6">
        <f t="shared" si="68"/>
        <v>0</v>
      </c>
      <c r="AH179" s="6">
        <f t="shared" si="69"/>
        <v>0</v>
      </c>
      <c r="AI179" s="7" t="e">
        <f t="shared" si="70"/>
        <v>#DIV/0!</v>
      </c>
      <c r="AJ179" s="7" t="e">
        <f t="shared" si="71"/>
        <v>#DIV/0!</v>
      </c>
      <c r="AK179" s="4"/>
      <c r="AL179" s="4"/>
      <c r="AM179" s="5"/>
      <c r="AN179" s="4">
        <v>2126.8000000000002</v>
      </c>
      <c r="AO179" s="4">
        <v>2137.6</v>
      </c>
      <c r="AP179" s="3">
        <v>2079.25</v>
      </c>
      <c r="AQ179" s="9">
        <f t="shared" si="72"/>
        <v>-2126.8000000000002</v>
      </c>
      <c r="AR179" s="9">
        <f t="shared" si="73"/>
        <v>-2137.6</v>
      </c>
      <c r="AS179" s="9">
        <f t="shared" si="74"/>
        <v>-2079.25</v>
      </c>
      <c r="AT179" s="6">
        <f t="shared" si="75"/>
        <v>-10.799999999999727</v>
      </c>
      <c r="AU179" s="6">
        <f t="shared" si="76"/>
        <v>58.349999999999909</v>
      </c>
      <c r="AV179" s="7">
        <f t="shared" si="77"/>
        <v>5.0780515328191301E-3</v>
      </c>
      <c r="AW179" s="7">
        <f t="shared" si="78"/>
        <v>-2.729696856287421E-2</v>
      </c>
      <c r="AX179" s="1" t="s">
        <v>56</v>
      </c>
      <c r="AY179" s="1" t="e">
        <f t="shared" si="79"/>
        <v>#DIV/0!</v>
      </c>
      <c r="AZ179" s="1" t="b">
        <f t="shared" si="80"/>
        <v>0</v>
      </c>
      <c r="BA179" s="1" t="e">
        <f t="shared" si="81"/>
        <v>#DIV/0!</v>
      </c>
      <c r="BB179" s="15" t="e">
        <v>#N/A</v>
      </c>
      <c r="BC179" s="1">
        <v>1807354.2674799999</v>
      </c>
      <c r="BD179" s="1" t="e">
        <f t="shared" si="82"/>
        <v>#DIV/0!</v>
      </c>
      <c r="BE179" s="1" t="b">
        <f t="shared" si="83"/>
        <v>0</v>
      </c>
    </row>
    <row r="180" spans="1:57" x14ac:dyDescent="0.25">
      <c r="A180" s="1" t="s">
        <v>689</v>
      </c>
      <c r="B180" s="1"/>
      <c r="C180" s="1"/>
      <c r="D180" s="2">
        <v>-0.29806836217240812</v>
      </c>
      <c r="E180" s="2">
        <v>2.003416679608645</v>
      </c>
      <c r="F180" s="3">
        <v>-1.743300852618773</v>
      </c>
      <c r="G180" s="4">
        <v>3881</v>
      </c>
      <c r="H180" s="4">
        <v>3720</v>
      </c>
      <c r="I180" s="3">
        <v>11176</v>
      </c>
      <c r="J180" s="6">
        <f t="shared" si="56"/>
        <v>-161</v>
      </c>
      <c r="K180" s="6">
        <f t="shared" si="57"/>
        <v>7456</v>
      </c>
      <c r="L180" s="7">
        <f t="shared" si="58"/>
        <v>-4.1484153568667873E-2</v>
      </c>
      <c r="M180" s="7">
        <f t="shared" si="59"/>
        <v>2.0043010752688173</v>
      </c>
      <c r="N180" s="8">
        <v>4.1745000000000001</v>
      </c>
      <c r="O180" s="8">
        <v>9.8099000000000007</v>
      </c>
      <c r="P180" s="3">
        <v>12.843</v>
      </c>
      <c r="Q180" s="6">
        <f t="shared" si="60"/>
        <v>5.6354000000000006</v>
      </c>
      <c r="R180" s="6">
        <f t="shared" si="61"/>
        <v>3.0330999999999992</v>
      </c>
      <c r="S180" s="7">
        <f t="shared" si="62"/>
        <v>1.3499580788118339</v>
      </c>
      <c r="T180" s="7">
        <f t="shared" si="63"/>
        <v>0.3091876573665378</v>
      </c>
      <c r="U180" s="10" t="s">
        <v>690</v>
      </c>
      <c r="V180" s="10" t="s">
        <v>691</v>
      </c>
      <c r="W180" s="3" t="s">
        <v>692</v>
      </c>
      <c r="X180" s="6">
        <f t="shared" si="64"/>
        <v>192023</v>
      </c>
      <c r="Y180" s="6">
        <f t="shared" si="65"/>
        <v>57785</v>
      </c>
      <c r="Z180" s="7">
        <f t="shared" si="66"/>
        <v>1.9814570219791559</v>
      </c>
      <c r="AA180" s="7">
        <f t="shared" si="67"/>
        <v>0.19999446238401289</v>
      </c>
      <c r="AB180" s="4"/>
      <c r="AC180" s="5"/>
      <c r="AD180" s="4"/>
      <c r="AE180" s="4"/>
      <c r="AF180" s="5"/>
      <c r="AG180" s="6">
        <f t="shared" si="68"/>
        <v>0</v>
      </c>
      <c r="AH180" s="6">
        <f t="shared" si="69"/>
        <v>0</v>
      </c>
      <c r="AI180" s="7" t="e">
        <f t="shared" si="70"/>
        <v>#DIV/0!</v>
      </c>
      <c r="AJ180" s="7" t="e">
        <f t="shared" si="71"/>
        <v>#DIV/0!</v>
      </c>
      <c r="AK180" s="4"/>
      <c r="AL180" s="4"/>
      <c r="AM180" s="5"/>
      <c r="AN180" s="4">
        <v>257.56</v>
      </c>
      <c r="AO180" s="4">
        <v>262.72000000000003</v>
      </c>
      <c r="AP180" s="3">
        <v>258.14</v>
      </c>
      <c r="AQ180" s="9">
        <f t="shared" si="72"/>
        <v>-257.56</v>
      </c>
      <c r="AR180" s="9">
        <f t="shared" si="73"/>
        <v>-262.72000000000003</v>
      </c>
      <c r="AS180" s="9">
        <f t="shared" si="74"/>
        <v>-258.14</v>
      </c>
      <c r="AT180" s="6">
        <f t="shared" si="75"/>
        <v>-5.160000000000025</v>
      </c>
      <c r="AU180" s="6">
        <f t="shared" si="76"/>
        <v>4.5800000000000409</v>
      </c>
      <c r="AV180" s="7">
        <f t="shared" si="77"/>
        <v>2.0034166796086446E-2</v>
      </c>
      <c r="AW180" s="7">
        <f t="shared" si="78"/>
        <v>-1.7433008526187729E-2</v>
      </c>
      <c r="AX180" s="1" t="s">
        <v>56</v>
      </c>
      <c r="AY180" s="1" t="e">
        <f t="shared" si="79"/>
        <v>#DIV/0!</v>
      </c>
      <c r="AZ180" s="1" t="b">
        <f t="shared" si="80"/>
        <v>0</v>
      </c>
      <c r="BA180" s="1" t="e">
        <f t="shared" si="81"/>
        <v>#DIV/0!</v>
      </c>
      <c r="BB180" s="15" t="e">
        <v>#N/A</v>
      </c>
      <c r="BC180" s="1" t="e">
        <v>#N/A</v>
      </c>
      <c r="BD180" s="1" t="e">
        <f t="shared" si="82"/>
        <v>#DIV/0!</v>
      </c>
      <c r="BE180" s="1" t="b">
        <f t="shared" si="83"/>
        <v>0</v>
      </c>
    </row>
    <row r="181" spans="1:57" x14ac:dyDescent="0.25">
      <c r="A181" s="1" t="s">
        <v>693</v>
      </c>
      <c r="B181" s="1"/>
      <c r="C181" s="1"/>
      <c r="D181" s="2">
        <v>0.59758052761987557</v>
      </c>
      <c r="E181" s="2">
        <v>0.36945812807883183</v>
      </c>
      <c r="F181" s="3">
        <v>-4.7924936845904114</v>
      </c>
      <c r="G181" s="4">
        <v>6337</v>
      </c>
      <c r="H181" s="4">
        <v>9587</v>
      </c>
      <c r="I181" s="3">
        <v>8789</v>
      </c>
      <c r="J181" s="6">
        <f t="shared" si="56"/>
        <v>3250</v>
      </c>
      <c r="K181" s="6">
        <f t="shared" si="57"/>
        <v>-798</v>
      </c>
      <c r="L181" s="7">
        <f t="shared" si="58"/>
        <v>0.51286097522486984</v>
      </c>
      <c r="M181" s="7">
        <f t="shared" si="59"/>
        <v>-8.3237717742776676E-2</v>
      </c>
      <c r="N181" s="8">
        <v>3.2212999999999998</v>
      </c>
      <c r="O181" s="8">
        <v>6.5832000000000006</v>
      </c>
      <c r="P181" s="3">
        <v>6.0148000000000001</v>
      </c>
      <c r="Q181" s="6">
        <f t="shared" si="60"/>
        <v>3.3619000000000008</v>
      </c>
      <c r="R181" s="6">
        <f t="shared" si="61"/>
        <v>-0.56840000000000046</v>
      </c>
      <c r="S181" s="7">
        <f t="shared" si="62"/>
        <v>1.0436469748238293</v>
      </c>
      <c r="T181" s="7">
        <f t="shared" si="63"/>
        <v>-8.6340989184591141E-2</v>
      </c>
      <c r="U181" s="10" t="s">
        <v>694</v>
      </c>
      <c r="V181" s="10" t="s">
        <v>695</v>
      </c>
      <c r="W181" s="3" t="s">
        <v>696</v>
      </c>
      <c r="X181" s="6">
        <f t="shared" si="64"/>
        <v>119402</v>
      </c>
      <c r="Y181" s="6">
        <f t="shared" si="65"/>
        <v>56473</v>
      </c>
      <c r="Z181" s="7">
        <f t="shared" si="66"/>
        <v>1.1655684735603908</v>
      </c>
      <c r="AA181" s="7">
        <f t="shared" si="67"/>
        <v>0.25456291160866018</v>
      </c>
      <c r="AB181" s="4"/>
      <c r="AC181" s="5"/>
      <c r="AD181" s="4"/>
      <c r="AE181" s="4"/>
      <c r="AF181" s="5"/>
      <c r="AG181" s="6">
        <f t="shared" si="68"/>
        <v>0</v>
      </c>
      <c r="AH181" s="6">
        <f t="shared" si="69"/>
        <v>0</v>
      </c>
      <c r="AI181" s="7" t="e">
        <f t="shared" si="70"/>
        <v>#DIV/0!</v>
      </c>
      <c r="AJ181" s="7" t="e">
        <f t="shared" si="71"/>
        <v>#DIV/0!</v>
      </c>
      <c r="AK181" s="4"/>
      <c r="AL181" s="4"/>
      <c r="AM181" s="5"/>
      <c r="AN181" s="4">
        <v>138.04</v>
      </c>
      <c r="AO181" s="4">
        <v>138.55000000000001</v>
      </c>
      <c r="AP181" s="3">
        <v>131.91</v>
      </c>
      <c r="AQ181" s="9">
        <f t="shared" si="72"/>
        <v>-138.04</v>
      </c>
      <c r="AR181" s="9">
        <f t="shared" si="73"/>
        <v>-138.55000000000001</v>
      </c>
      <c r="AS181" s="9">
        <f t="shared" si="74"/>
        <v>-131.91</v>
      </c>
      <c r="AT181" s="6">
        <f t="shared" si="75"/>
        <v>-0.51000000000001933</v>
      </c>
      <c r="AU181" s="6">
        <f t="shared" si="76"/>
        <v>6.6400000000000148</v>
      </c>
      <c r="AV181" s="7">
        <f t="shared" si="77"/>
        <v>3.6945812807883177E-3</v>
      </c>
      <c r="AW181" s="7">
        <f t="shared" si="78"/>
        <v>-4.7924936845904112E-2</v>
      </c>
      <c r="AX181" s="1" t="s">
        <v>45</v>
      </c>
      <c r="AY181" s="1" t="e">
        <f t="shared" si="79"/>
        <v>#DIV/0!</v>
      </c>
      <c r="AZ181" s="1" t="b">
        <f t="shared" si="80"/>
        <v>0</v>
      </c>
      <c r="BA181" s="1" t="e">
        <f t="shared" si="81"/>
        <v>#DIV/0!</v>
      </c>
      <c r="BB181" s="15" t="e">
        <v>#N/A</v>
      </c>
      <c r="BC181" s="1">
        <v>63170.311900000001</v>
      </c>
      <c r="BD181" s="1" t="e">
        <f t="shared" si="82"/>
        <v>#DIV/0!</v>
      </c>
      <c r="BE181" s="1" t="b">
        <f t="shared" si="83"/>
        <v>0</v>
      </c>
    </row>
    <row r="182" spans="1:57" x14ac:dyDescent="0.25">
      <c r="A182" s="1" t="s">
        <v>697</v>
      </c>
      <c r="B182" s="1"/>
      <c r="C182" s="1"/>
      <c r="D182" s="2">
        <v>-1.19112073632919</v>
      </c>
      <c r="E182" s="2">
        <v>1.510763209393343</v>
      </c>
      <c r="F182" s="3">
        <v>-2.043491671807526</v>
      </c>
      <c r="G182" s="4">
        <v>5897</v>
      </c>
      <c r="H182" s="4">
        <v>18949</v>
      </c>
      <c r="I182" s="3">
        <v>6021</v>
      </c>
      <c r="J182" s="6">
        <f t="shared" si="56"/>
        <v>13052</v>
      </c>
      <c r="K182" s="6">
        <f t="shared" si="57"/>
        <v>-12928</v>
      </c>
      <c r="L182" s="7">
        <f t="shared" si="58"/>
        <v>2.2133288112599625</v>
      </c>
      <c r="M182" s="7">
        <f t="shared" si="59"/>
        <v>-0.68225236160219538</v>
      </c>
      <c r="N182" s="8">
        <v>5.3228999999999997</v>
      </c>
      <c r="O182" s="8">
        <v>22.8721</v>
      </c>
      <c r="P182" s="3">
        <v>7.2652000000000001</v>
      </c>
      <c r="Q182" s="6">
        <f t="shared" si="60"/>
        <v>17.549199999999999</v>
      </c>
      <c r="R182" s="6">
        <f t="shared" si="61"/>
        <v>-15.6069</v>
      </c>
      <c r="S182" s="7">
        <f t="shared" si="62"/>
        <v>3.2969246087658983</v>
      </c>
      <c r="T182" s="7">
        <f t="shared" si="63"/>
        <v>-0.6823553587121427</v>
      </c>
      <c r="U182" s="10" t="s">
        <v>698</v>
      </c>
      <c r="V182" s="10" t="s">
        <v>699</v>
      </c>
      <c r="W182" s="3" t="s">
        <v>700</v>
      </c>
      <c r="X182" s="6">
        <f t="shared" si="64"/>
        <v>48255</v>
      </c>
      <c r="Y182" s="6">
        <f t="shared" si="65"/>
        <v>-38846</v>
      </c>
      <c r="Z182" s="7">
        <f t="shared" si="66"/>
        <v>1.3102802215705442</v>
      </c>
      <c r="AA182" s="7">
        <f t="shared" si="67"/>
        <v>-0.45656594149242502</v>
      </c>
      <c r="AB182" s="4"/>
      <c r="AC182" s="5"/>
      <c r="AD182" s="4"/>
      <c r="AE182" s="4"/>
      <c r="AF182" s="5"/>
      <c r="AG182" s="6">
        <f t="shared" si="68"/>
        <v>0</v>
      </c>
      <c r="AH182" s="6">
        <f t="shared" si="69"/>
        <v>0</v>
      </c>
      <c r="AI182" s="7" t="e">
        <f t="shared" si="70"/>
        <v>#DIV/0!</v>
      </c>
      <c r="AJ182" s="7" t="e">
        <f t="shared" si="71"/>
        <v>#DIV/0!</v>
      </c>
      <c r="AK182" s="4"/>
      <c r="AL182" s="4"/>
      <c r="AM182" s="5"/>
      <c r="AN182" s="4">
        <v>638.75</v>
      </c>
      <c r="AO182" s="4">
        <v>648.4</v>
      </c>
      <c r="AP182" s="3">
        <v>635.15</v>
      </c>
      <c r="AQ182" s="9">
        <f t="shared" si="72"/>
        <v>-638.75</v>
      </c>
      <c r="AR182" s="9">
        <f t="shared" si="73"/>
        <v>-648.4</v>
      </c>
      <c r="AS182" s="9">
        <f t="shared" si="74"/>
        <v>-635.15</v>
      </c>
      <c r="AT182" s="6">
        <f t="shared" si="75"/>
        <v>-9.6499999999999773</v>
      </c>
      <c r="AU182" s="6">
        <f t="shared" si="76"/>
        <v>13.25</v>
      </c>
      <c r="AV182" s="7">
        <f t="shared" si="77"/>
        <v>1.5107632093933428E-2</v>
      </c>
      <c r="AW182" s="7">
        <f t="shared" si="78"/>
        <v>-2.0434916718075263E-2</v>
      </c>
      <c r="AX182" s="1" t="s">
        <v>56</v>
      </c>
      <c r="AY182" s="1" t="e">
        <f t="shared" si="79"/>
        <v>#DIV/0!</v>
      </c>
      <c r="AZ182" s="1" t="b">
        <f t="shared" si="80"/>
        <v>0</v>
      </c>
      <c r="BA182" s="1" t="e">
        <f t="shared" si="81"/>
        <v>#DIV/0!</v>
      </c>
      <c r="BB182" s="15" t="e">
        <v>#N/A</v>
      </c>
      <c r="BC182" s="1">
        <v>774747.17760000005</v>
      </c>
      <c r="BD182" s="1" t="e">
        <f t="shared" si="82"/>
        <v>#DIV/0!</v>
      </c>
      <c r="BE182" s="1" t="b">
        <f t="shared" si="83"/>
        <v>0</v>
      </c>
    </row>
    <row r="183" spans="1:57" x14ac:dyDescent="0.25">
      <c r="A183" s="1" t="s">
        <v>701</v>
      </c>
      <c r="B183" s="1"/>
      <c r="C183" s="1"/>
      <c r="D183" s="2">
        <v>-0.57497913382176069</v>
      </c>
      <c r="E183" s="2">
        <v>-1.64163790691166</v>
      </c>
      <c r="F183" s="3">
        <v>1.8302513039355099</v>
      </c>
      <c r="G183" s="4">
        <v>7358</v>
      </c>
      <c r="H183" s="4">
        <v>6438</v>
      </c>
      <c r="I183" s="3">
        <v>15523</v>
      </c>
      <c r="J183" s="6">
        <f t="shared" si="56"/>
        <v>-920</v>
      </c>
      <c r="K183" s="6">
        <f t="shared" si="57"/>
        <v>9085</v>
      </c>
      <c r="L183" s="7">
        <f t="shared" si="58"/>
        <v>-0.12503397662408264</v>
      </c>
      <c r="M183" s="7">
        <f t="shared" si="59"/>
        <v>1.4111525318421869</v>
      </c>
      <c r="N183" s="8">
        <v>4.6464999999999996</v>
      </c>
      <c r="O183" s="8">
        <v>4.4222000000000001</v>
      </c>
      <c r="P183" s="3">
        <v>12.929</v>
      </c>
      <c r="Q183" s="6">
        <f t="shared" si="60"/>
        <v>-0.2242999999999995</v>
      </c>
      <c r="R183" s="6">
        <f t="shared" si="61"/>
        <v>8.5068000000000001</v>
      </c>
      <c r="S183" s="7">
        <f t="shared" si="62"/>
        <v>-4.8272893575809647E-2</v>
      </c>
      <c r="T183" s="7">
        <f t="shared" si="63"/>
        <v>1.9236579078286826</v>
      </c>
      <c r="U183" s="10" t="s">
        <v>702</v>
      </c>
      <c r="V183" s="10" t="s">
        <v>703</v>
      </c>
      <c r="W183" s="3" t="s">
        <v>704</v>
      </c>
      <c r="X183" s="6">
        <f t="shared" si="64"/>
        <v>927</v>
      </c>
      <c r="Y183" s="6">
        <f t="shared" si="65"/>
        <v>51531</v>
      </c>
      <c r="Z183" s="7">
        <f t="shared" si="66"/>
        <v>2.075357646584727E-2</v>
      </c>
      <c r="AA183" s="7">
        <f t="shared" si="67"/>
        <v>1.1302145019081458</v>
      </c>
      <c r="AB183" s="4"/>
      <c r="AC183" s="5"/>
      <c r="AD183" s="4"/>
      <c r="AE183" s="4"/>
      <c r="AF183" s="5"/>
      <c r="AG183" s="6">
        <f t="shared" si="68"/>
        <v>0</v>
      </c>
      <c r="AH183" s="6">
        <f t="shared" si="69"/>
        <v>0</v>
      </c>
      <c r="AI183" s="7" t="e">
        <f t="shared" si="70"/>
        <v>#DIV/0!</v>
      </c>
      <c r="AJ183" s="7" t="e">
        <f t="shared" si="71"/>
        <v>#DIV/0!</v>
      </c>
      <c r="AK183" s="4"/>
      <c r="AL183" s="4"/>
      <c r="AM183" s="5"/>
      <c r="AN183" s="4">
        <v>536.04999999999995</v>
      </c>
      <c r="AO183" s="4">
        <v>527.25</v>
      </c>
      <c r="AP183" s="3">
        <v>536.9</v>
      </c>
      <c r="AQ183" s="9">
        <f t="shared" si="72"/>
        <v>-536.04999999999995</v>
      </c>
      <c r="AR183" s="9">
        <f t="shared" si="73"/>
        <v>-527.25</v>
      </c>
      <c r="AS183" s="9">
        <f t="shared" si="74"/>
        <v>-536.9</v>
      </c>
      <c r="AT183" s="6">
        <f t="shared" si="75"/>
        <v>8.7999999999999545</v>
      </c>
      <c r="AU183" s="6">
        <f t="shared" si="76"/>
        <v>-9.6499999999999773</v>
      </c>
      <c r="AV183" s="7">
        <f t="shared" si="77"/>
        <v>-1.6416379069116603E-2</v>
      </c>
      <c r="AW183" s="7">
        <f t="shared" si="78"/>
        <v>1.8302513039355102E-2</v>
      </c>
      <c r="AX183" s="1" t="s">
        <v>45</v>
      </c>
      <c r="AY183" s="1" t="e">
        <f t="shared" si="79"/>
        <v>#DIV/0!</v>
      </c>
      <c r="AZ183" s="1" t="b">
        <f t="shared" si="80"/>
        <v>0</v>
      </c>
      <c r="BA183" s="1" t="e">
        <f t="shared" si="81"/>
        <v>#DIV/0!</v>
      </c>
      <c r="BB183" s="15" t="e">
        <v>#N/A</v>
      </c>
      <c r="BC183" s="1">
        <v>41881.248667499996</v>
      </c>
      <c r="BD183" s="1" t="e">
        <f t="shared" si="82"/>
        <v>#DIV/0!</v>
      </c>
      <c r="BE183" s="1" t="str">
        <f t="shared" si="83"/>
        <v>buy</v>
      </c>
    </row>
    <row r="184" spans="1:57" x14ac:dyDescent="0.25">
      <c r="A184" s="1" t="s">
        <v>705</v>
      </c>
      <c r="B184" s="1"/>
      <c r="C184" s="1"/>
      <c r="D184" s="2">
        <v>-1.547784784210946</v>
      </c>
      <c r="E184" s="2">
        <v>2.8281483946098822</v>
      </c>
      <c r="F184" s="3">
        <v>-0.73612684031711173</v>
      </c>
      <c r="G184" s="4">
        <v>16425</v>
      </c>
      <c r="H184" s="4">
        <v>30960</v>
      </c>
      <c r="I184" s="3">
        <v>16573</v>
      </c>
      <c r="J184" s="6">
        <f t="shared" si="56"/>
        <v>14535</v>
      </c>
      <c r="K184" s="6">
        <f t="shared" si="57"/>
        <v>-14387</v>
      </c>
      <c r="L184" s="7">
        <f t="shared" si="58"/>
        <v>0.8849315068493151</v>
      </c>
      <c r="M184" s="7">
        <f t="shared" si="59"/>
        <v>-0.46469638242894057</v>
      </c>
      <c r="N184" s="8">
        <v>20.520399999999999</v>
      </c>
      <c r="O184" s="8">
        <v>72.198000000000008</v>
      </c>
      <c r="P184" s="3">
        <v>27.157800000000002</v>
      </c>
      <c r="Q184" s="6">
        <f t="shared" si="60"/>
        <v>51.677600000000012</v>
      </c>
      <c r="R184" s="6">
        <f t="shared" si="61"/>
        <v>-45.040200000000006</v>
      </c>
      <c r="S184" s="7">
        <f t="shared" si="62"/>
        <v>2.5183524687627927</v>
      </c>
      <c r="T184" s="7">
        <f t="shared" si="63"/>
        <v>-0.62384276572758246</v>
      </c>
      <c r="U184" s="10" t="s">
        <v>706</v>
      </c>
      <c r="V184" s="10" t="s">
        <v>707</v>
      </c>
      <c r="W184" s="3" t="s">
        <v>708</v>
      </c>
      <c r="X184" s="6">
        <f t="shared" si="64"/>
        <v>145409</v>
      </c>
      <c r="Y184" s="6">
        <f t="shared" si="65"/>
        <v>-160675</v>
      </c>
      <c r="Z184" s="7">
        <f t="shared" si="66"/>
        <v>0.84151648784101296</v>
      </c>
      <c r="AA184" s="7">
        <f t="shared" si="67"/>
        <v>-0.50494495652146587</v>
      </c>
      <c r="AB184" s="4"/>
      <c r="AC184" s="5"/>
      <c r="AD184" s="4"/>
      <c r="AE184" s="4"/>
      <c r="AF184" s="5"/>
      <c r="AG184" s="6">
        <f t="shared" si="68"/>
        <v>0</v>
      </c>
      <c r="AH184" s="6">
        <f t="shared" si="69"/>
        <v>0</v>
      </c>
      <c r="AI184" s="7" t="e">
        <f t="shared" si="70"/>
        <v>#DIV/0!</v>
      </c>
      <c r="AJ184" s="7" t="e">
        <f t="shared" si="71"/>
        <v>#DIV/0!</v>
      </c>
      <c r="AK184" s="4"/>
      <c r="AL184" s="4"/>
      <c r="AM184" s="5"/>
      <c r="AN184" s="4">
        <v>601.1</v>
      </c>
      <c r="AO184" s="4">
        <v>618.1</v>
      </c>
      <c r="AP184" s="3">
        <v>613.54999999999995</v>
      </c>
      <c r="AQ184" s="9">
        <f t="shared" si="72"/>
        <v>-601.1</v>
      </c>
      <c r="AR184" s="9">
        <f t="shared" si="73"/>
        <v>-618.1</v>
      </c>
      <c r="AS184" s="9">
        <f t="shared" si="74"/>
        <v>-613.54999999999995</v>
      </c>
      <c r="AT184" s="6">
        <f t="shared" si="75"/>
        <v>-17</v>
      </c>
      <c r="AU184" s="6">
        <f t="shared" si="76"/>
        <v>4.5500000000000682</v>
      </c>
      <c r="AV184" s="7">
        <f t="shared" si="77"/>
        <v>2.8281483946098817E-2</v>
      </c>
      <c r="AW184" s="7">
        <f t="shared" si="78"/>
        <v>-7.3612684031711178E-3</v>
      </c>
      <c r="AX184" s="1" t="s">
        <v>45</v>
      </c>
      <c r="AY184" s="1" t="e">
        <f t="shared" si="79"/>
        <v>#DIV/0!</v>
      </c>
      <c r="AZ184" s="1" t="b">
        <f t="shared" si="80"/>
        <v>0</v>
      </c>
      <c r="BA184" s="1" t="e">
        <f t="shared" si="81"/>
        <v>#DIV/0!</v>
      </c>
      <c r="BB184" s="15" t="e">
        <v>#N/A</v>
      </c>
      <c r="BC184" s="1" t="e">
        <v>#N/A</v>
      </c>
      <c r="BD184" s="1" t="e">
        <f t="shared" si="82"/>
        <v>#DIV/0!</v>
      </c>
      <c r="BE184" s="1" t="b">
        <f t="shared" si="83"/>
        <v>0</v>
      </c>
    </row>
    <row r="185" spans="1:57" x14ac:dyDescent="0.25">
      <c r="A185" s="1" t="s">
        <v>709</v>
      </c>
      <c r="B185" s="1"/>
      <c r="C185" s="1"/>
      <c r="D185" s="2">
        <v>-3.827653259645889</v>
      </c>
      <c r="E185" s="2">
        <v>-2.8413323401085502</v>
      </c>
      <c r="F185" s="3">
        <v>-1.642935377875137</v>
      </c>
      <c r="G185" s="4">
        <v>3710</v>
      </c>
      <c r="H185" s="4">
        <v>7338</v>
      </c>
      <c r="I185" s="3">
        <v>4976</v>
      </c>
      <c r="J185" s="6">
        <f t="shared" si="56"/>
        <v>3628</v>
      </c>
      <c r="K185" s="6">
        <f t="shared" si="57"/>
        <v>-2362</v>
      </c>
      <c r="L185" s="7">
        <f t="shared" si="58"/>
        <v>0.97789757412398925</v>
      </c>
      <c r="M185" s="7">
        <f t="shared" si="59"/>
        <v>-0.32188607249931861</v>
      </c>
      <c r="N185" s="8">
        <v>3.4195000000000002</v>
      </c>
      <c r="O185" s="8">
        <v>4.7633999999999999</v>
      </c>
      <c r="P185" s="3">
        <v>2.0186999999999999</v>
      </c>
      <c r="Q185" s="6">
        <f t="shared" si="60"/>
        <v>1.3438999999999997</v>
      </c>
      <c r="R185" s="6">
        <f t="shared" si="61"/>
        <v>-2.7446999999999999</v>
      </c>
      <c r="S185" s="7">
        <f t="shared" si="62"/>
        <v>0.39301067407515705</v>
      </c>
      <c r="T185" s="7">
        <f t="shared" si="63"/>
        <v>-0.57620607129361379</v>
      </c>
      <c r="U185" s="10" t="s">
        <v>710</v>
      </c>
      <c r="V185" s="10" t="s">
        <v>711</v>
      </c>
      <c r="W185" s="3" t="s">
        <v>712</v>
      </c>
      <c r="X185" s="6">
        <f t="shared" si="64"/>
        <v>10909</v>
      </c>
      <c r="Y185" s="6">
        <f t="shared" si="65"/>
        <v>-36469</v>
      </c>
      <c r="Z185" s="7">
        <f t="shared" si="66"/>
        <v>0.21995725461730783</v>
      </c>
      <c r="AA185" s="7">
        <f t="shared" si="67"/>
        <v>-0.60274357491116437</v>
      </c>
      <c r="AB185" s="4"/>
      <c r="AC185" s="5"/>
      <c r="AD185" s="4"/>
      <c r="AE185" s="4"/>
      <c r="AF185" s="5"/>
      <c r="AG185" s="6">
        <f t="shared" si="68"/>
        <v>0</v>
      </c>
      <c r="AH185" s="6">
        <f t="shared" si="69"/>
        <v>0</v>
      </c>
      <c r="AI185" s="7" t="e">
        <f t="shared" si="70"/>
        <v>#DIV/0!</v>
      </c>
      <c r="AJ185" s="7" t="e">
        <f t="shared" si="71"/>
        <v>#DIV/0!</v>
      </c>
      <c r="AK185" s="4"/>
      <c r="AL185" s="4"/>
      <c r="AM185" s="5"/>
      <c r="AN185" s="4">
        <v>469.85</v>
      </c>
      <c r="AO185" s="4">
        <v>456.5</v>
      </c>
      <c r="AP185" s="3">
        <v>449</v>
      </c>
      <c r="AQ185" s="9">
        <f t="shared" si="72"/>
        <v>-469.85</v>
      </c>
      <c r="AR185" s="9">
        <f t="shared" si="73"/>
        <v>-456.5</v>
      </c>
      <c r="AS185" s="9">
        <f t="shared" si="74"/>
        <v>-449</v>
      </c>
      <c r="AT185" s="6">
        <f t="shared" si="75"/>
        <v>13.350000000000023</v>
      </c>
      <c r="AU185" s="6">
        <f t="shared" si="76"/>
        <v>7.5</v>
      </c>
      <c r="AV185" s="7">
        <f t="shared" si="77"/>
        <v>-2.8413323401085499E-2</v>
      </c>
      <c r="AW185" s="7">
        <f t="shared" si="78"/>
        <v>-1.642935377875137E-2</v>
      </c>
      <c r="AX185" s="1" t="s">
        <v>56</v>
      </c>
      <c r="AY185" s="1" t="e">
        <f t="shared" si="79"/>
        <v>#DIV/0!</v>
      </c>
      <c r="AZ185" s="1" t="b">
        <f t="shared" si="80"/>
        <v>0</v>
      </c>
      <c r="BA185" s="1" t="e">
        <f t="shared" si="81"/>
        <v>#DIV/0!</v>
      </c>
      <c r="BB185" s="15" t="e">
        <v>#N/A</v>
      </c>
      <c r="BC185" s="1">
        <v>609501.796875</v>
      </c>
      <c r="BD185" s="1" t="e">
        <f t="shared" si="82"/>
        <v>#DIV/0!</v>
      </c>
      <c r="BE185" s="1" t="b">
        <f t="shared" si="83"/>
        <v>0</v>
      </c>
    </row>
    <row r="186" spans="1:57" x14ac:dyDescent="0.25">
      <c r="A186" s="1" t="s">
        <v>713</v>
      </c>
      <c r="B186" s="1"/>
      <c r="C186" s="1"/>
      <c r="D186" s="2">
        <v>-1.688693098384719</v>
      </c>
      <c r="E186" s="2">
        <v>-0.97087378640777278</v>
      </c>
      <c r="F186" s="3">
        <v>-1.960784313725489</v>
      </c>
      <c r="G186" s="4">
        <v>480</v>
      </c>
      <c r="H186" s="4">
        <v>350</v>
      </c>
      <c r="I186" s="3">
        <v>422</v>
      </c>
      <c r="J186" s="6">
        <f t="shared" si="56"/>
        <v>-130</v>
      </c>
      <c r="K186" s="6">
        <f t="shared" si="57"/>
        <v>72</v>
      </c>
      <c r="L186" s="7">
        <f t="shared" si="58"/>
        <v>-0.27083333333333331</v>
      </c>
      <c r="M186" s="7">
        <f t="shared" si="59"/>
        <v>0.20571428571428571</v>
      </c>
      <c r="N186" s="8">
        <v>0.35020000000000001</v>
      </c>
      <c r="O186" s="8">
        <v>0.17230000000000001</v>
      </c>
      <c r="P186" s="3">
        <v>0.18149999999999999</v>
      </c>
      <c r="Q186" s="6">
        <f t="shared" si="60"/>
        <v>-0.1779</v>
      </c>
      <c r="R186" s="6">
        <f t="shared" si="61"/>
        <v>9.199999999999986E-3</v>
      </c>
      <c r="S186" s="7">
        <f t="shared" si="62"/>
        <v>-0.5079954311821816</v>
      </c>
      <c r="T186" s="7">
        <f t="shared" si="63"/>
        <v>5.3395240858966832E-2</v>
      </c>
      <c r="U186" s="10" t="s">
        <v>47</v>
      </c>
      <c r="V186" s="10" t="s">
        <v>47</v>
      </c>
      <c r="W186" s="3" t="s">
        <v>47</v>
      </c>
      <c r="X186" s="6" t="e">
        <f t="shared" si="64"/>
        <v>#VALUE!</v>
      </c>
      <c r="Y186" s="6" t="e">
        <f t="shared" si="65"/>
        <v>#VALUE!</v>
      </c>
      <c r="Z186" s="7" t="e">
        <f t="shared" si="66"/>
        <v>#VALUE!</v>
      </c>
      <c r="AA186" s="7" t="e">
        <f t="shared" si="67"/>
        <v>#VALUE!</v>
      </c>
      <c r="AB186" s="4"/>
      <c r="AC186" s="5"/>
      <c r="AD186" s="4"/>
      <c r="AE186" s="4"/>
      <c r="AF186" s="5"/>
      <c r="AG186" s="6">
        <f t="shared" si="68"/>
        <v>0</v>
      </c>
      <c r="AH186" s="6">
        <f t="shared" si="69"/>
        <v>0</v>
      </c>
      <c r="AI186" s="7" t="e">
        <f t="shared" si="70"/>
        <v>#DIV/0!</v>
      </c>
      <c r="AJ186" s="7" t="e">
        <f t="shared" si="71"/>
        <v>#DIV/0!</v>
      </c>
      <c r="AK186" s="4"/>
      <c r="AL186" s="4"/>
      <c r="AM186" s="5"/>
      <c r="AN186" s="4">
        <v>13.39</v>
      </c>
      <c r="AO186" s="4">
        <v>13.26</v>
      </c>
      <c r="AP186" s="3">
        <v>13</v>
      </c>
      <c r="AQ186" s="9">
        <f t="shared" si="72"/>
        <v>-13.39</v>
      </c>
      <c r="AR186" s="9">
        <f t="shared" si="73"/>
        <v>-13.26</v>
      </c>
      <c r="AS186" s="9">
        <f t="shared" si="74"/>
        <v>-13</v>
      </c>
      <c r="AT186" s="6">
        <f t="shared" si="75"/>
        <v>0.13000000000000078</v>
      </c>
      <c r="AU186" s="6">
        <f t="shared" si="76"/>
        <v>0.25999999999999979</v>
      </c>
      <c r="AV186" s="7">
        <f t="shared" si="77"/>
        <v>-9.708737864077728E-3</v>
      </c>
      <c r="AW186" s="7">
        <f t="shared" si="78"/>
        <v>-1.9607843137254888E-2</v>
      </c>
      <c r="AX186" s="1" t="s">
        <v>45</v>
      </c>
      <c r="AY186" s="1" t="e">
        <f t="shared" si="79"/>
        <v>#DIV/0!</v>
      </c>
      <c r="AZ186" s="1" t="e">
        <f t="shared" si="80"/>
        <v>#VALUE!</v>
      </c>
      <c r="BA186" s="1" t="e">
        <f t="shared" si="81"/>
        <v>#VALUE!</v>
      </c>
      <c r="BB186" s="15" t="e">
        <v>#N/A</v>
      </c>
      <c r="BC186" s="1">
        <v>2753.7027840000001</v>
      </c>
      <c r="BD186" s="1" t="e">
        <f t="shared" si="82"/>
        <v>#DIV/0!</v>
      </c>
      <c r="BE186" s="1" t="e">
        <f t="shared" si="83"/>
        <v>#VALUE!</v>
      </c>
    </row>
    <row r="187" spans="1:57" x14ac:dyDescent="0.25">
      <c r="A187" s="1" t="s">
        <v>714</v>
      </c>
      <c r="B187" s="1"/>
      <c r="C187" s="1"/>
      <c r="D187" s="2">
        <v>-1.815678513036743</v>
      </c>
      <c r="E187" s="2">
        <v>0.30674846625767621</v>
      </c>
      <c r="F187" s="3">
        <v>-1.301878549584979</v>
      </c>
      <c r="G187" s="4">
        <v>1223</v>
      </c>
      <c r="H187" s="4">
        <v>888</v>
      </c>
      <c r="I187" s="3">
        <v>524</v>
      </c>
      <c r="J187" s="6">
        <f t="shared" si="56"/>
        <v>-335</v>
      </c>
      <c r="K187" s="6">
        <f t="shared" si="57"/>
        <v>-364</v>
      </c>
      <c r="L187" s="7">
        <f t="shared" si="58"/>
        <v>-0.27391659852820932</v>
      </c>
      <c r="M187" s="7">
        <f t="shared" si="59"/>
        <v>-0.40990990990990989</v>
      </c>
      <c r="N187" s="8">
        <v>0.34129999999999999</v>
      </c>
      <c r="O187" s="8">
        <v>0.3095</v>
      </c>
      <c r="P187" s="3">
        <v>0.2114</v>
      </c>
      <c r="Q187" s="6">
        <f t="shared" si="60"/>
        <v>-3.1799999999999995E-2</v>
      </c>
      <c r="R187" s="6">
        <f t="shared" si="61"/>
        <v>-9.8099999999999993E-2</v>
      </c>
      <c r="S187" s="7">
        <f t="shared" si="62"/>
        <v>-9.3173161441547012E-2</v>
      </c>
      <c r="T187" s="7">
        <f t="shared" si="63"/>
        <v>-0.31696284329563812</v>
      </c>
      <c r="U187" s="10" t="s">
        <v>715</v>
      </c>
      <c r="V187" s="10" t="s">
        <v>716</v>
      </c>
      <c r="W187" s="3" t="s">
        <v>717</v>
      </c>
      <c r="X187" s="6">
        <f t="shared" si="64"/>
        <v>1979</v>
      </c>
      <c r="Y187" s="6">
        <f t="shared" si="65"/>
        <v>52</v>
      </c>
      <c r="Z187" s="7">
        <f t="shared" si="66"/>
        <v>0.15040279677762577</v>
      </c>
      <c r="AA187" s="7">
        <f t="shared" si="67"/>
        <v>3.4352910087864174E-3</v>
      </c>
      <c r="AB187" s="4"/>
      <c r="AC187" s="5"/>
      <c r="AD187" s="4"/>
      <c r="AE187" s="4"/>
      <c r="AF187" s="5"/>
      <c r="AG187" s="6">
        <f t="shared" si="68"/>
        <v>0</v>
      </c>
      <c r="AH187" s="6">
        <f t="shared" si="69"/>
        <v>0</v>
      </c>
      <c r="AI187" s="7" t="e">
        <f t="shared" si="70"/>
        <v>#DIV/0!</v>
      </c>
      <c r="AJ187" s="7" t="e">
        <f t="shared" si="71"/>
        <v>#DIV/0!</v>
      </c>
      <c r="AK187" s="4"/>
      <c r="AL187" s="4"/>
      <c r="AM187" s="5"/>
      <c r="AN187" s="4">
        <v>114.1</v>
      </c>
      <c r="AO187" s="4">
        <v>114.45</v>
      </c>
      <c r="AP187" s="3">
        <v>112.96</v>
      </c>
      <c r="AQ187" s="9">
        <f t="shared" si="72"/>
        <v>-114.1</v>
      </c>
      <c r="AR187" s="9">
        <f t="shared" si="73"/>
        <v>-114.45</v>
      </c>
      <c r="AS187" s="9">
        <f t="shared" si="74"/>
        <v>-112.96</v>
      </c>
      <c r="AT187" s="6">
        <f t="shared" si="75"/>
        <v>-0.35000000000000853</v>
      </c>
      <c r="AU187" s="6">
        <f t="shared" si="76"/>
        <v>1.4900000000000091</v>
      </c>
      <c r="AV187" s="7">
        <f t="shared" si="77"/>
        <v>3.0674846625767618E-3</v>
      </c>
      <c r="AW187" s="7">
        <f t="shared" si="78"/>
        <v>-1.3018785495849795E-2</v>
      </c>
      <c r="AX187" s="1" t="s">
        <v>45</v>
      </c>
      <c r="AY187" s="1" t="e">
        <f t="shared" si="79"/>
        <v>#DIV/0!</v>
      </c>
      <c r="AZ187" s="1" t="b">
        <f t="shared" si="80"/>
        <v>0</v>
      </c>
      <c r="BA187" s="1" t="e">
        <f t="shared" si="81"/>
        <v>#DIV/0!</v>
      </c>
      <c r="BB187" s="15" t="e">
        <v>#N/A</v>
      </c>
      <c r="BC187" s="1">
        <v>197740.76612399999</v>
      </c>
      <c r="BD187" s="1" t="e">
        <f t="shared" si="82"/>
        <v>#DIV/0!</v>
      </c>
      <c r="BE187" s="1" t="b">
        <f t="shared" si="83"/>
        <v>0</v>
      </c>
    </row>
    <row r="188" spans="1:57" x14ac:dyDescent="0.25">
      <c r="A188" s="1" t="s">
        <v>718</v>
      </c>
      <c r="B188" s="1"/>
      <c r="C188" s="1"/>
      <c r="D188" s="2">
        <v>-1.4388489208633199</v>
      </c>
      <c r="E188" s="2">
        <v>3.6614080527431119</v>
      </c>
      <c r="F188" s="3">
        <v>3.8727995457126601</v>
      </c>
      <c r="G188" s="4">
        <v>3454</v>
      </c>
      <c r="H188" s="4">
        <v>15090</v>
      </c>
      <c r="I188" s="3">
        <v>23852</v>
      </c>
      <c r="J188" s="6">
        <f t="shared" si="56"/>
        <v>11636</v>
      </c>
      <c r="K188" s="6">
        <f t="shared" si="57"/>
        <v>8762</v>
      </c>
      <c r="L188" s="7">
        <f t="shared" si="58"/>
        <v>3.3688477127967573</v>
      </c>
      <c r="M188" s="7">
        <f t="shared" si="59"/>
        <v>0.58064943671305502</v>
      </c>
      <c r="N188" s="8">
        <v>1.0998000000000001</v>
      </c>
      <c r="O188" s="8">
        <v>7.8630000000000004</v>
      </c>
      <c r="P188" s="3">
        <v>15.569800000000001</v>
      </c>
      <c r="Q188" s="6">
        <f t="shared" si="60"/>
        <v>6.7632000000000003</v>
      </c>
      <c r="R188" s="6">
        <f t="shared" si="61"/>
        <v>7.7068000000000003</v>
      </c>
      <c r="S188" s="7">
        <f t="shared" si="62"/>
        <v>6.1494817239498083</v>
      </c>
      <c r="T188" s="7">
        <f t="shared" si="63"/>
        <v>0.98013480859722746</v>
      </c>
      <c r="U188" s="10" t="s">
        <v>719</v>
      </c>
      <c r="V188" s="10" t="s">
        <v>720</v>
      </c>
      <c r="W188" s="3" t="s">
        <v>721</v>
      </c>
      <c r="X188" s="6">
        <f t="shared" si="64"/>
        <v>231038</v>
      </c>
      <c r="Y188" s="6">
        <f t="shared" si="65"/>
        <v>332140</v>
      </c>
      <c r="Z188" s="7">
        <f t="shared" si="66"/>
        <v>3.3288379799726244</v>
      </c>
      <c r="AA188" s="7">
        <f t="shared" si="67"/>
        <v>1.1055008770382402</v>
      </c>
      <c r="AB188" s="4"/>
      <c r="AC188" s="5"/>
      <c r="AD188" s="4"/>
      <c r="AE188" s="4"/>
      <c r="AF188" s="5"/>
      <c r="AG188" s="6">
        <f t="shared" si="68"/>
        <v>0</v>
      </c>
      <c r="AH188" s="6">
        <f t="shared" si="69"/>
        <v>0</v>
      </c>
      <c r="AI188" s="7" t="e">
        <f t="shared" si="70"/>
        <v>#DIV/0!</v>
      </c>
      <c r="AJ188" s="7" t="e">
        <f t="shared" si="71"/>
        <v>#DIV/0!</v>
      </c>
      <c r="AK188" s="4"/>
      <c r="AL188" s="4"/>
      <c r="AM188" s="5"/>
      <c r="AN188" s="4">
        <v>84.94</v>
      </c>
      <c r="AO188" s="4">
        <v>88.05</v>
      </c>
      <c r="AP188" s="3">
        <v>91.46</v>
      </c>
      <c r="AQ188" s="9">
        <f t="shared" si="72"/>
        <v>-84.94</v>
      </c>
      <c r="AR188" s="9">
        <f t="shared" si="73"/>
        <v>-88.05</v>
      </c>
      <c r="AS188" s="9">
        <f t="shared" si="74"/>
        <v>-91.46</v>
      </c>
      <c r="AT188" s="6">
        <f t="shared" si="75"/>
        <v>-3.1099999999999994</v>
      </c>
      <c r="AU188" s="6">
        <f t="shared" si="76"/>
        <v>-3.4099999999999966</v>
      </c>
      <c r="AV188" s="7">
        <f t="shared" si="77"/>
        <v>3.661408052743112E-2</v>
      </c>
      <c r="AW188" s="7">
        <f t="shared" si="78"/>
        <v>3.8727995457126595E-2</v>
      </c>
      <c r="AX188" s="1" t="s">
        <v>45</v>
      </c>
      <c r="AY188" s="1" t="e">
        <f t="shared" si="79"/>
        <v>#DIV/0!</v>
      </c>
      <c r="AZ188" s="1" t="b">
        <f t="shared" si="80"/>
        <v>0</v>
      </c>
      <c r="BA188" s="1" t="e">
        <f t="shared" si="81"/>
        <v>#DIV/0!</v>
      </c>
      <c r="BB188" s="15" t="e">
        <v>#N/A</v>
      </c>
      <c r="BC188" s="1">
        <v>4930.853811</v>
      </c>
      <c r="BD188" s="1" t="e">
        <f t="shared" si="82"/>
        <v>#DIV/0!</v>
      </c>
      <c r="BE188" s="1" t="str">
        <f t="shared" si="83"/>
        <v>buy</v>
      </c>
    </row>
    <row r="189" spans="1:57" x14ac:dyDescent="0.25">
      <c r="A189" s="1" t="s">
        <v>722</v>
      </c>
      <c r="B189" s="1"/>
      <c r="C189" s="1"/>
      <c r="D189" s="2">
        <v>3.4766932783929949</v>
      </c>
      <c r="E189" s="2">
        <v>-1.833416293346618</v>
      </c>
      <c r="F189" s="3">
        <v>-1.377503591650465</v>
      </c>
      <c r="G189" s="4">
        <v>33913</v>
      </c>
      <c r="H189" s="4">
        <v>16228</v>
      </c>
      <c r="I189" s="3">
        <v>22355</v>
      </c>
      <c r="J189" s="6">
        <f t="shared" si="56"/>
        <v>-17685</v>
      </c>
      <c r="K189" s="6">
        <f t="shared" si="57"/>
        <v>6127</v>
      </c>
      <c r="L189" s="7">
        <f t="shared" si="58"/>
        <v>-0.52148143779671507</v>
      </c>
      <c r="M189" s="7">
        <f t="shared" si="59"/>
        <v>0.37755730835592805</v>
      </c>
      <c r="N189" s="8">
        <v>44.137700000000002</v>
      </c>
      <c r="O189" s="8">
        <v>24.129000000000001</v>
      </c>
      <c r="P189" s="3">
        <v>23.1341</v>
      </c>
      <c r="Q189" s="6">
        <f t="shared" si="60"/>
        <v>-20.008700000000001</v>
      </c>
      <c r="R189" s="6">
        <f t="shared" si="61"/>
        <v>-0.99490000000000123</v>
      </c>
      <c r="S189" s="7">
        <f t="shared" si="62"/>
        <v>-0.45332448224533678</v>
      </c>
      <c r="T189" s="7">
        <f t="shared" si="63"/>
        <v>-4.1232541754735015E-2</v>
      </c>
      <c r="U189" s="10" t="s">
        <v>723</v>
      </c>
      <c r="V189" s="10" t="s">
        <v>724</v>
      </c>
      <c r="W189" s="3" t="s">
        <v>725</v>
      </c>
      <c r="X189" s="6">
        <f t="shared" si="64"/>
        <v>-87756</v>
      </c>
      <c r="Y189" s="6">
        <f t="shared" si="65"/>
        <v>-17405</v>
      </c>
      <c r="Z189" s="7">
        <f t="shared" si="66"/>
        <v>-0.37192940817468256</v>
      </c>
      <c r="AA189" s="7">
        <f t="shared" si="67"/>
        <v>-0.11744898510041028</v>
      </c>
      <c r="AB189" s="4"/>
      <c r="AC189" s="5"/>
      <c r="AD189" s="4"/>
      <c r="AE189" s="4"/>
      <c r="AF189" s="5"/>
      <c r="AG189" s="6">
        <f t="shared" si="68"/>
        <v>0</v>
      </c>
      <c r="AH189" s="6">
        <f t="shared" si="69"/>
        <v>0</v>
      </c>
      <c r="AI189" s="7" t="e">
        <f t="shared" si="70"/>
        <v>#DIV/0!</v>
      </c>
      <c r="AJ189" s="7" t="e">
        <f t="shared" si="71"/>
        <v>#DIV/0!</v>
      </c>
      <c r="AK189" s="4"/>
      <c r="AL189" s="4"/>
      <c r="AM189" s="5"/>
      <c r="AN189" s="4">
        <v>602.70000000000005</v>
      </c>
      <c r="AO189" s="4">
        <v>591.65</v>
      </c>
      <c r="AP189" s="3">
        <v>583.5</v>
      </c>
      <c r="AQ189" s="9">
        <f t="shared" si="72"/>
        <v>-602.70000000000005</v>
      </c>
      <c r="AR189" s="9">
        <f t="shared" si="73"/>
        <v>-591.65</v>
      </c>
      <c r="AS189" s="9">
        <f t="shared" si="74"/>
        <v>-583.5</v>
      </c>
      <c r="AT189" s="6">
        <f t="shared" si="75"/>
        <v>11.050000000000068</v>
      </c>
      <c r="AU189" s="6">
        <f t="shared" si="76"/>
        <v>8.1499999999999773</v>
      </c>
      <c r="AV189" s="7">
        <f t="shared" si="77"/>
        <v>-1.833416293346618E-2</v>
      </c>
      <c r="AW189" s="7">
        <f t="shared" si="78"/>
        <v>-1.3775035916504653E-2</v>
      </c>
      <c r="AX189" s="1" t="s">
        <v>56</v>
      </c>
      <c r="AY189" s="1" t="e">
        <f t="shared" si="79"/>
        <v>#DIV/0!</v>
      </c>
      <c r="AZ189" s="1" t="b">
        <f t="shared" si="80"/>
        <v>0</v>
      </c>
      <c r="BA189" s="1" t="e">
        <f t="shared" si="81"/>
        <v>#DIV/0!</v>
      </c>
      <c r="BB189" s="15" t="e">
        <v>#N/A</v>
      </c>
      <c r="BC189" s="1">
        <v>3048177.7716930001</v>
      </c>
      <c r="BD189" s="1" t="e">
        <f t="shared" si="82"/>
        <v>#DIV/0!</v>
      </c>
      <c r="BE189" s="1" t="b">
        <f t="shared" si="83"/>
        <v>0</v>
      </c>
    </row>
    <row r="190" spans="1:57" x14ac:dyDescent="0.25">
      <c r="A190" s="1" t="s">
        <v>726</v>
      </c>
      <c r="B190" s="1"/>
      <c r="C190" s="1"/>
      <c r="D190" s="2">
        <v>1.9224992490237409</v>
      </c>
      <c r="E190" s="2">
        <v>-0.29472443265546711</v>
      </c>
      <c r="F190" s="3">
        <v>-0.97546556310966936</v>
      </c>
      <c r="G190" s="4">
        <v>38351</v>
      </c>
      <c r="H190" s="4">
        <v>26628</v>
      </c>
      <c r="I190" s="3">
        <v>20123</v>
      </c>
      <c r="J190" s="6">
        <f t="shared" si="56"/>
        <v>-11723</v>
      </c>
      <c r="K190" s="6">
        <f t="shared" si="57"/>
        <v>-6505</v>
      </c>
      <c r="L190" s="7">
        <f t="shared" si="58"/>
        <v>-0.30567651430210424</v>
      </c>
      <c r="M190" s="7">
        <f t="shared" si="59"/>
        <v>-0.24429172299834762</v>
      </c>
      <c r="N190" s="8">
        <v>97.297399999999996</v>
      </c>
      <c r="O190" s="8">
        <v>61.961399999999998</v>
      </c>
      <c r="P190" s="3">
        <v>33.308199999999999</v>
      </c>
      <c r="Q190" s="6">
        <f t="shared" si="60"/>
        <v>-35.335999999999999</v>
      </c>
      <c r="R190" s="6">
        <f t="shared" si="61"/>
        <v>-28.653199999999998</v>
      </c>
      <c r="S190" s="7">
        <f t="shared" si="62"/>
        <v>-0.36317517220398488</v>
      </c>
      <c r="T190" s="7">
        <f t="shared" si="63"/>
        <v>-0.46243629098115924</v>
      </c>
      <c r="U190" s="10" t="s">
        <v>727</v>
      </c>
      <c r="V190" s="10" t="s">
        <v>728</v>
      </c>
      <c r="W190" s="3" t="s">
        <v>729</v>
      </c>
      <c r="X190" s="6">
        <f t="shared" si="64"/>
        <v>-513244</v>
      </c>
      <c r="Y190" s="6">
        <f t="shared" si="65"/>
        <v>-255489</v>
      </c>
      <c r="Z190" s="7">
        <f t="shared" si="66"/>
        <v>-0.40661363924451771</v>
      </c>
      <c r="AA190" s="7">
        <f t="shared" si="67"/>
        <v>-0.34110863075370229</v>
      </c>
      <c r="AB190" s="4"/>
      <c r="AC190" s="5"/>
      <c r="AD190" s="4"/>
      <c r="AE190" s="4"/>
      <c r="AF190" s="5"/>
      <c r="AG190" s="6">
        <f t="shared" si="68"/>
        <v>0</v>
      </c>
      <c r="AH190" s="6">
        <f t="shared" si="69"/>
        <v>0</v>
      </c>
      <c r="AI190" s="7" t="e">
        <f t="shared" si="70"/>
        <v>#DIV/0!</v>
      </c>
      <c r="AJ190" s="7" t="e">
        <f t="shared" si="71"/>
        <v>#DIV/0!</v>
      </c>
      <c r="AK190" s="4"/>
      <c r="AL190" s="4"/>
      <c r="AM190" s="5"/>
      <c r="AN190" s="4">
        <v>339.3</v>
      </c>
      <c r="AO190" s="4">
        <v>338.3</v>
      </c>
      <c r="AP190" s="3">
        <v>335</v>
      </c>
      <c r="AQ190" s="9">
        <f t="shared" si="72"/>
        <v>-339.3</v>
      </c>
      <c r="AR190" s="9">
        <f t="shared" si="73"/>
        <v>-338.3</v>
      </c>
      <c r="AS190" s="9">
        <f t="shared" si="74"/>
        <v>-335</v>
      </c>
      <c r="AT190" s="6">
        <f t="shared" si="75"/>
        <v>1</v>
      </c>
      <c r="AU190" s="6">
        <f t="shared" si="76"/>
        <v>3.3000000000000114</v>
      </c>
      <c r="AV190" s="7">
        <f t="shared" si="77"/>
        <v>-2.9472443265546712E-3</v>
      </c>
      <c r="AW190" s="7">
        <f t="shared" si="78"/>
        <v>-9.7546556310966932E-3</v>
      </c>
      <c r="AX190" s="1" t="s">
        <v>56</v>
      </c>
      <c r="AY190" s="1" t="e">
        <f t="shared" si="79"/>
        <v>#DIV/0!</v>
      </c>
      <c r="AZ190" s="1" t="b">
        <f t="shared" si="80"/>
        <v>0</v>
      </c>
      <c r="BA190" s="1" t="e">
        <f t="shared" si="81"/>
        <v>#DIV/0!</v>
      </c>
      <c r="BB190" s="15" t="e">
        <v>#N/A</v>
      </c>
      <c r="BC190" s="1">
        <v>522950.80875000003</v>
      </c>
      <c r="BD190" s="1" t="e">
        <f t="shared" si="82"/>
        <v>#DIV/0!</v>
      </c>
      <c r="BE190" s="1" t="b">
        <f t="shared" si="83"/>
        <v>0</v>
      </c>
    </row>
    <row r="191" spans="1:57" x14ac:dyDescent="0.25">
      <c r="A191" s="1" t="s">
        <v>730</v>
      </c>
      <c r="B191" s="1"/>
      <c r="C191" s="1">
        <v>3.3799999999999997E-2</v>
      </c>
      <c r="D191" s="2">
        <v>6.2157647333044908E-2</v>
      </c>
      <c r="E191" s="2">
        <v>0.12035563147883541</v>
      </c>
      <c r="F191" s="3">
        <v>0.17449976733364361</v>
      </c>
      <c r="G191" s="4">
        <v>95592</v>
      </c>
      <c r="H191" s="4">
        <v>163202</v>
      </c>
      <c r="I191" s="3">
        <v>198328</v>
      </c>
      <c r="J191" s="6">
        <f t="shared" si="56"/>
        <v>67610</v>
      </c>
      <c r="K191" s="6">
        <f t="shared" si="57"/>
        <v>35126</v>
      </c>
      <c r="L191" s="7">
        <f t="shared" si="58"/>
        <v>0.70727675956146963</v>
      </c>
      <c r="M191" s="7">
        <f t="shared" si="59"/>
        <v>0.21523020551218736</v>
      </c>
      <c r="N191" s="8">
        <v>542.25670000000002</v>
      </c>
      <c r="O191" s="8">
        <v>891.69509999999991</v>
      </c>
      <c r="P191" s="3">
        <v>1160.9471000000001</v>
      </c>
      <c r="Q191" s="6">
        <f t="shared" si="60"/>
        <v>349.43839999999989</v>
      </c>
      <c r="R191" s="6">
        <f t="shared" si="61"/>
        <v>269.25200000000018</v>
      </c>
      <c r="S191" s="7">
        <f t="shared" si="62"/>
        <v>0.6444150897536165</v>
      </c>
      <c r="T191" s="7">
        <f t="shared" si="63"/>
        <v>0.30195523110982692</v>
      </c>
      <c r="U191" s="10" t="s">
        <v>731</v>
      </c>
      <c r="V191" s="10" t="s">
        <v>732</v>
      </c>
      <c r="W191" s="3" t="s">
        <v>733</v>
      </c>
      <c r="X191" s="6">
        <f t="shared" si="64"/>
        <v>2125696</v>
      </c>
      <c r="Y191" s="6">
        <f t="shared" si="65"/>
        <v>293437</v>
      </c>
      <c r="Z191" s="7">
        <f t="shared" si="66"/>
        <v>0.88986269623420378</v>
      </c>
      <c r="AA191" s="7">
        <f t="shared" si="67"/>
        <v>6.4998968875090352E-2</v>
      </c>
      <c r="AB191" s="4">
        <v>15625</v>
      </c>
      <c r="AC191" s="5">
        <v>-68125</v>
      </c>
      <c r="AD191" s="4">
        <v>539</v>
      </c>
      <c r="AE191" s="4">
        <v>277</v>
      </c>
      <c r="AF191" s="5">
        <v>1015</v>
      </c>
      <c r="AG191" s="6">
        <f t="shared" si="68"/>
        <v>-262</v>
      </c>
      <c r="AH191" s="6">
        <f t="shared" si="69"/>
        <v>738</v>
      </c>
      <c r="AI191" s="7">
        <f t="shared" si="70"/>
        <v>-0.48608534322820035</v>
      </c>
      <c r="AJ191" s="7">
        <f t="shared" si="71"/>
        <v>2.664259927797834</v>
      </c>
      <c r="AK191" s="4">
        <v>1300.8499999999999</v>
      </c>
      <c r="AL191" s="4">
        <v>1300.3499999999999</v>
      </c>
      <c r="AM191" s="5">
        <v>1299.8</v>
      </c>
      <c r="AN191" s="4">
        <v>1287.8499999999999</v>
      </c>
      <c r="AO191" s="4">
        <v>1289.4000000000001</v>
      </c>
      <c r="AP191" s="3">
        <v>1291.6500000000001</v>
      </c>
      <c r="AQ191" s="9">
        <f t="shared" si="72"/>
        <v>13</v>
      </c>
      <c r="AR191" s="9">
        <f t="shared" si="73"/>
        <v>10.949999999999818</v>
      </c>
      <c r="AS191" s="9">
        <f t="shared" si="74"/>
        <v>8.1499999999998636</v>
      </c>
      <c r="AT191" s="6">
        <f t="shared" si="75"/>
        <v>-2.0500000000001819</v>
      </c>
      <c r="AU191" s="6">
        <f t="shared" si="76"/>
        <v>-2.7999999999999545</v>
      </c>
      <c r="AV191" s="7">
        <f t="shared" si="77"/>
        <v>-0.15769230769232168</v>
      </c>
      <c r="AW191" s="7">
        <f t="shared" si="78"/>
        <v>-0.25570776255707772</v>
      </c>
      <c r="AX191" s="1" t="s">
        <v>45</v>
      </c>
      <c r="AY191" s="1" t="b">
        <f t="shared" si="79"/>
        <v>0</v>
      </c>
      <c r="AZ191" s="1" t="str">
        <f t="shared" si="80"/>
        <v>Buying Opportunity</v>
      </c>
      <c r="BA191" s="1" t="b">
        <f t="shared" si="81"/>
        <v>0</v>
      </c>
      <c r="BB191" s="15" t="e">
        <v>#N/A</v>
      </c>
      <c r="BC191" s="1">
        <v>232516.75446</v>
      </c>
      <c r="BD191" s="1" t="b">
        <f t="shared" si="82"/>
        <v>0</v>
      </c>
      <c r="BE191" s="1" t="str">
        <f t="shared" si="83"/>
        <v>buy</v>
      </c>
    </row>
    <row r="192" spans="1:57" x14ac:dyDescent="0.25">
      <c r="A192" s="1" t="s">
        <v>734</v>
      </c>
      <c r="B192" s="1"/>
      <c r="C192" s="1"/>
      <c r="D192" s="2">
        <v>-0.90316849274503908</v>
      </c>
      <c r="E192" s="2">
        <v>4.108770357087882E-2</v>
      </c>
      <c r="F192" s="3">
        <v>-0.50591793301719801</v>
      </c>
      <c r="G192" s="4">
        <v>230</v>
      </c>
      <c r="H192" s="4">
        <v>94</v>
      </c>
      <c r="I192" s="3">
        <v>155</v>
      </c>
      <c r="J192" s="6">
        <f t="shared" si="56"/>
        <v>-136</v>
      </c>
      <c r="K192" s="6">
        <f t="shared" si="57"/>
        <v>61</v>
      </c>
      <c r="L192" s="7">
        <f t="shared" si="58"/>
        <v>-0.59130434782608698</v>
      </c>
      <c r="M192" s="7">
        <f t="shared" si="59"/>
        <v>0.64893617021276595</v>
      </c>
      <c r="N192" s="8">
        <v>0.69840000000000002</v>
      </c>
      <c r="O192" s="8">
        <v>7.9000000000000001E-2</v>
      </c>
      <c r="P192" s="3">
        <v>0.22170000000000001</v>
      </c>
      <c r="Q192" s="6">
        <f t="shared" si="60"/>
        <v>-0.61940000000000006</v>
      </c>
      <c r="R192" s="6">
        <f t="shared" si="61"/>
        <v>0.14269999999999999</v>
      </c>
      <c r="S192" s="7">
        <f t="shared" si="62"/>
        <v>-0.88688430698739984</v>
      </c>
      <c r="T192" s="7">
        <f t="shared" si="63"/>
        <v>1.8063291139240505</v>
      </c>
      <c r="U192" s="10" t="s">
        <v>735</v>
      </c>
      <c r="V192" s="10" t="s">
        <v>736</v>
      </c>
      <c r="W192" s="3" t="s">
        <v>737</v>
      </c>
      <c r="X192" s="6">
        <f t="shared" si="64"/>
        <v>-4499</v>
      </c>
      <c r="Y192" s="6">
        <f t="shared" si="65"/>
        <v>2352</v>
      </c>
      <c r="Z192" s="7">
        <f t="shared" si="66"/>
        <v>-0.79403459230497708</v>
      </c>
      <c r="AA192" s="7">
        <f t="shared" si="67"/>
        <v>2.0154241645244215</v>
      </c>
      <c r="AB192" s="4"/>
      <c r="AC192" s="5"/>
      <c r="AD192" s="4"/>
      <c r="AE192" s="4"/>
      <c r="AF192" s="5"/>
      <c r="AG192" s="6">
        <f t="shared" si="68"/>
        <v>0</v>
      </c>
      <c r="AH192" s="6">
        <f t="shared" si="69"/>
        <v>0</v>
      </c>
      <c r="AI192" s="7" t="e">
        <f t="shared" si="70"/>
        <v>#DIV/0!</v>
      </c>
      <c r="AJ192" s="7" t="e">
        <f t="shared" si="71"/>
        <v>#DIV/0!</v>
      </c>
      <c r="AK192" s="4"/>
      <c r="AL192" s="4"/>
      <c r="AM192" s="5"/>
      <c r="AN192" s="4">
        <v>535.44000000000005</v>
      </c>
      <c r="AO192" s="4">
        <v>535.66</v>
      </c>
      <c r="AP192" s="3">
        <v>532.95000000000005</v>
      </c>
      <c r="AQ192" s="9">
        <f t="shared" si="72"/>
        <v>-535.44000000000005</v>
      </c>
      <c r="AR192" s="9">
        <f t="shared" si="73"/>
        <v>-535.66</v>
      </c>
      <c r="AS192" s="9">
        <f t="shared" si="74"/>
        <v>-532.95000000000005</v>
      </c>
      <c r="AT192" s="6">
        <f t="shared" si="75"/>
        <v>-0.2199999999999136</v>
      </c>
      <c r="AU192" s="6">
        <f t="shared" si="76"/>
        <v>2.7099999999999227</v>
      </c>
      <c r="AV192" s="7">
        <f t="shared" si="77"/>
        <v>4.1087703570878822E-4</v>
      </c>
      <c r="AW192" s="7">
        <f t="shared" si="78"/>
        <v>-5.0591793301719805E-3</v>
      </c>
      <c r="AX192" s="1" t="s">
        <v>56</v>
      </c>
      <c r="AY192" s="1" t="e">
        <f t="shared" si="79"/>
        <v>#DIV/0!</v>
      </c>
      <c r="AZ192" s="1" t="b">
        <f t="shared" si="80"/>
        <v>0</v>
      </c>
      <c r="BA192" s="1" t="e">
        <f t="shared" si="81"/>
        <v>#DIV/0!</v>
      </c>
      <c r="BB192" s="15" t="e">
        <v>#N/A</v>
      </c>
      <c r="BC192" s="1">
        <v>7430407.0330499997</v>
      </c>
      <c r="BD192" s="1" t="e">
        <f t="shared" si="82"/>
        <v>#DIV/0!</v>
      </c>
      <c r="BE192" s="1" t="b">
        <f t="shared" si="83"/>
        <v>0</v>
      </c>
    </row>
    <row r="193" spans="1:57" x14ac:dyDescent="0.25">
      <c r="A193" s="1" t="s">
        <v>738</v>
      </c>
      <c r="B193" s="1"/>
      <c r="C193" s="1"/>
      <c r="D193" s="2">
        <v>0</v>
      </c>
      <c r="E193" s="2">
        <v>8.4317032040470377E-2</v>
      </c>
      <c r="F193" s="3">
        <v>-0.50547598989046949</v>
      </c>
      <c r="G193" s="4">
        <v>555</v>
      </c>
      <c r="H193" s="4">
        <v>487</v>
      </c>
      <c r="I193" s="3">
        <v>519</v>
      </c>
      <c r="J193" s="6">
        <f t="shared" si="56"/>
        <v>-68</v>
      </c>
      <c r="K193" s="6">
        <f t="shared" si="57"/>
        <v>32</v>
      </c>
      <c r="L193" s="7">
        <f t="shared" si="58"/>
        <v>-0.12252252252252252</v>
      </c>
      <c r="M193" s="7">
        <f t="shared" si="59"/>
        <v>6.5708418891170434E-2</v>
      </c>
      <c r="N193" s="8">
        <v>4.7300000000000009E-2</v>
      </c>
      <c r="O193" s="8">
        <v>4.5699999999999998E-2</v>
      </c>
      <c r="P193" s="3">
        <v>0.19189999999999999</v>
      </c>
      <c r="Q193" s="6">
        <f t="shared" si="60"/>
        <v>-1.6000000000000111E-3</v>
      </c>
      <c r="R193" s="6">
        <f t="shared" si="61"/>
        <v>0.1462</v>
      </c>
      <c r="S193" s="7">
        <f t="shared" si="62"/>
        <v>-3.3826638477801499E-2</v>
      </c>
      <c r="T193" s="7">
        <f t="shared" si="63"/>
        <v>3.1991247264770242</v>
      </c>
      <c r="U193" s="10" t="s">
        <v>739</v>
      </c>
      <c r="V193" s="10" t="s">
        <v>740</v>
      </c>
      <c r="W193" s="3" t="s">
        <v>741</v>
      </c>
      <c r="X193" s="6">
        <f t="shared" si="64"/>
        <v>-8681</v>
      </c>
      <c r="Y193" s="6">
        <f t="shared" si="65"/>
        <v>98546</v>
      </c>
      <c r="Z193" s="7">
        <f t="shared" si="66"/>
        <v>-0.23561502551297361</v>
      </c>
      <c r="AA193" s="7">
        <f t="shared" si="67"/>
        <v>3.4991300642687215</v>
      </c>
      <c r="AB193" s="4"/>
      <c r="AC193" s="5"/>
      <c r="AD193" s="4"/>
      <c r="AE193" s="4"/>
      <c r="AF193" s="5"/>
      <c r="AG193" s="6">
        <f t="shared" si="68"/>
        <v>0</v>
      </c>
      <c r="AH193" s="6">
        <f t="shared" si="69"/>
        <v>0</v>
      </c>
      <c r="AI193" s="7" t="e">
        <f t="shared" si="70"/>
        <v>#DIV/0!</v>
      </c>
      <c r="AJ193" s="7" t="e">
        <f t="shared" si="71"/>
        <v>#DIV/0!</v>
      </c>
      <c r="AK193" s="4"/>
      <c r="AL193" s="4"/>
      <c r="AM193" s="5"/>
      <c r="AN193" s="4">
        <v>11.86</v>
      </c>
      <c r="AO193" s="4">
        <v>11.87</v>
      </c>
      <c r="AP193" s="3">
        <v>11.81</v>
      </c>
      <c r="AQ193" s="9">
        <f t="shared" si="72"/>
        <v>-11.86</v>
      </c>
      <c r="AR193" s="9">
        <f t="shared" si="73"/>
        <v>-11.87</v>
      </c>
      <c r="AS193" s="9">
        <f t="shared" si="74"/>
        <v>-11.81</v>
      </c>
      <c r="AT193" s="6">
        <f t="shared" si="75"/>
        <v>-9.9999999999997868E-3</v>
      </c>
      <c r="AU193" s="6">
        <f t="shared" si="76"/>
        <v>5.9999999999998721E-2</v>
      </c>
      <c r="AV193" s="7">
        <f t="shared" si="77"/>
        <v>8.4317032040470382E-4</v>
      </c>
      <c r="AW193" s="7">
        <f t="shared" si="78"/>
        <v>-5.0547598989046944E-3</v>
      </c>
      <c r="AX193" s="1" t="s">
        <v>45</v>
      </c>
      <c r="AY193" s="1" t="e">
        <f t="shared" si="79"/>
        <v>#DIV/0!</v>
      </c>
      <c r="AZ193" s="1" t="b">
        <f t="shared" si="80"/>
        <v>0</v>
      </c>
      <c r="BA193" s="1" t="e">
        <f t="shared" si="81"/>
        <v>#DIV/0!</v>
      </c>
      <c r="BB193" s="15" t="e">
        <v>#N/A</v>
      </c>
      <c r="BC193" s="1">
        <v>103774.31514000001</v>
      </c>
      <c r="BD193" s="1" t="e">
        <f t="shared" si="82"/>
        <v>#DIV/0!</v>
      </c>
      <c r="BE193" s="1" t="b">
        <f t="shared" si="83"/>
        <v>0</v>
      </c>
    </row>
    <row r="194" spans="1:57" x14ac:dyDescent="0.25">
      <c r="A194" s="1" t="s">
        <v>742</v>
      </c>
      <c r="B194" s="1"/>
      <c r="C194" s="1"/>
      <c r="D194" s="2">
        <v>0.5637715499632211</v>
      </c>
      <c r="E194" s="2">
        <v>-3.7455313617159498</v>
      </c>
      <c r="F194" s="3">
        <v>-3.5874060943698831</v>
      </c>
      <c r="G194" s="4">
        <v>22789</v>
      </c>
      <c r="H194" s="4">
        <v>14265</v>
      </c>
      <c r="I194" s="3">
        <v>15922</v>
      </c>
      <c r="J194" s="6">
        <f t="shared" ref="J194:J257" si="84">+H194-G194</f>
        <v>-8524</v>
      </c>
      <c r="K194" s="6">
        <f t="shared" ref="K194:K257" si="85">+I194-H194</f>
        <v>1657</v>
      </c>
      <c r="L194" s="7">
        <f t="shared" ref="L194:L257" si="86">J194/G194</f>
        <v>-0.37404010706920005</v>
      </c>
      <c r="M194" s="7">
        <f t="shared" ref="M194:M257" si="87">K194/H194</f>
        <v>0.11615842972309849</v>
      </c>
      <c r="N194" s="8">
        <v>24.970800000000001</v>
      </c>
      <c r="O194" s="8">
        <v>17.593800000000002</v>
      </c>
      <c r="P194" s="3">
        <v>17.229199999999999</v>
      </c>
      <c r="Q194" s="6">
        <f t="shared" ref="Q194:Q257" si="88">+O194-N194</f>
        <v>-7.3769999999999989</v>
      </c>
      <c r="R194" s="6">
        <f t="shared" ref="R194:R257" si="89">+P194-O194</f>
        <v>-0.36460000000000292</v>
      </c>
      <c r="S194" s="7">
        <f t="shared" ref="S194:S257" si="90">Q194/N194</f>
        <v>-0.29542505646595218</v>
      </c>
      <c r="T194" s="7">
        <f t="shared" ref="T194:T257" si="91">R194/O194</f>
        <v>-2.0723209312371569E-2</v>
      </c>
      <c r="U194" s="10" t="s">
        <v>743</v>
      </c>
      <c r="V194" s="10" t="s">
        <v>744</v>
      </c>
      <c r="W194" s="3" t="s">
        <v>745</v>
      </c>
      <c r="X194" s="6">
        <f t="shared" ref="X194:X257" si="92">+V194-U194</f>
        <v>-16976</v>
      </c>
      <c r="Y194" s="6">
        <f t="shared" ref="Y194:Y257" si="93">+W194-V194</f>
        <v>473</v>
      </c>
      <c r="Z194" s="7">
        <f t="shared" ref="Z194:Z257" si="94">X194/U194</f>
        <v>-0.11641750102866548</v>
      </c>
      <c r="AA194" s="7">
        <f t="shared" ref="AA194:AA257" si="95">Y194/V194</f>
        <v>3.6711061438638973E-3</v>
      </c>
      <c r="AB194" s="4"/>
      <c r="AC194" s="5"/>
      <c r="AD194" s="4"/>
      <c r="AE194" s="4"/>
      <c r="AF194" s="5"/>
      <c r="AG194" s="6">
        <f t="shared" ref="AG194:AG257" si="96">AE194-AD194</f>
        <v>0</v>
      </c>
      <c r="AH194" s="6">
        <f t="shared" ref="AH194:AH257" si="97">+AF194-AE194</f>
        <v>0</v>
      </c>
      <c r="AI194" s="7" t="e">
        <f t="shared" ref="AI194:AI257" si="98">AG194/AD194</f>
        <v>#DIV/0!</v>
      </c>
      <c r="AJ194" s="7" t="e">
        <f t="shared" ref="AJ194:AJ257" si="99">AH194/AE194</f>
        <v>#DIV/0!</v>
      </c>
      <c r="AK194" s="4"/>
      <c r="AL194" s="4"/>
      <c r="AM194" s="5"/>
      <c r="AN194" s="4">
        <v>615.4</v>
      </c>
      <c r="AO194" s="4">
        <v>592.35</v>
      </c>
      <c r="AP194" s="3">
        <v>571.1</v>
      </c>
      <c r="AQ194" s="9">
        <f t="shared" ref="AQ194:AQ257" si="100">+AK194-AN194</f>
        <v>-615.4</v>
      </c>
      <c r="AR194" s="9">
        <f t="shared" ref="AR194:AR257" si="101">+AL194-AO194</f>
        <v>-592.35</v>
      </c>
      <c r="AS194" s="9">
        <f t="shared" ref="AS194:AS257" si="102">+AM194-AP194</f>
        <v>-571.1</v>
      </c>
      <c r="AT194" s="6">
        <f t="shared" ref="AT194:AT257" si="103">AR194-AQ194</f>
        <v>23.049999999999955</v>
      </c>
      <c r="AU194" s="6">
        <f t="shared" ref="AU194:AU257" si="104">+AS194-AR194</f>
        <v>21.25</v>
      </c>
      <c r="AV194" s="7">
        <f t="shared" ref="AV194:AV257" si="105">AT194/AQ194</f>
        <v>-3.7455313617159501E-2</v>
      </c>
      <c r="AW194" s="7">
        <f t="shared" ref="AW194:AW257" si="106">AU194/AR194</f>
        <v>-3.5874060943698827E-2</v>
      </c>
      <c r="AX194" s="1" t="s">
        <v>45</v>
      </c>
      <c r="AY194" s="1" t="e">
        <f t="shared" ref="AY194:AY257" si="107"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>#DIV/0!</v>
      </c>
      <c r="AZ194" s="1" t="b">
        <f t="shared" ref="AZ194:AZ257" si="108"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>0</v>
      </c>
      <c r="BA194" s="1" t="e">
        <f t="shared" ref="BA194:BA257" si="109">IF(AND(D194&gt;0,E194&gt;0,F194&gt;0,Z194&gt;0,AA194&gt;0,AB194&gt;0,AC194&gt;0,AI194&gt;0,AJ194&gt;0),"FII ENTERING")</f>
        <v>#DIV/0!</v>
      </c>
      <c r="BB194" s="15" t="e">
        <v>#N/A</v>
      </c>
      <c r="BC194" s="1">
        <v>92662.364879999994</v>
      </c>
      <c r="BD194" s="1" t="e">
        <f t="shared" ref="BD194:BD257" si="110">IF(AND(E194&gt;0,F194&gt;0,AB194&gt;0,AC194&gt;0,AI194&gt;0,AJ194&gt;0,AS194&gt;AR194,AR194&gt;AQ194),"long buildup",IF(AND(E194&lt;0,F194&lt;0,AB194&gt;0,AC194&gt;0,AI194&gt;0,AJ194&gt;0,AS194&lt;AR194,AR194&lt;AQ194),"Short buildup"))</f>
        <v>#DIV/0!</v>
      </c>
      <c r="BE194" s="1" t="b">
        <f t="shared" ref="BE194:BE257" si="111">+IF(AND(F194&gt;0,M194&gt;0,T194&gt;0,AA194&gt;0),"buy")</f>
        <v>0</v>
      </c>
    </row>
    <row r="195" spans="1:57" x14ac:dyDescent="0.25">
      <c r="A195" s="1" t="s">
        <v>746</v>
      </c>
      <c r="B195" s="1"/>
      <c r="C195" s="1"/>
      <c r="D195" s="2">
        <v>0.49877493874693141</v>
      </c>
      <c r="E195" s="2">
        <v>0.90552895080540396</v>
      </c>
      <c r="F195" s="3">
        <v>-0.32789714384329571</v>
      </c>
      <c r="G195" s="4">
        <v>101</v>
      </c>
      <c r="H195" s="4">
        <v>85</v>
      </c>
      <c r="I195" s="3">
        <v>90</v>
      </c>
      <c r="J195" s="6">
        <f t="shared" si="84"/>
        <v>-16</v>
      </c>
      <c r="K195" s="6">
        <f t="shared" si="85"/>
        <v>5</v>
      </c>
      <c r="L195" s="7">
        <f t="shared" si="86"/>
        <v>-0.15841584158415842</v>
      </c>
      <c r="M195" s="7">
        <f t="shared" si="87"/>
        <v>5.8823529411764705E-2</v>
      </c>
      <c r="N195" s="8">
        <v>6.08E-2</v>
      </c>
      <c r="O195" s="8">
        <v>3.39E-2</v>
      </c>
      <c r="P195" s="3">
        <v>0.42820000000000003</v>
      </c>
      <c r="Q195" s="6">
        <f t="shared" si="88"/>
        <v>-2.69E-2</v>
      </c>
      <c r="R195" s="6">
        <f t="shared" si="89"/>
        <v>0.39430000000000004</v>
      </c>
      <c r="S195" s="7">
        <f t="shared" si="90"/>
        <v>-0.44243421052631582</v>
      </c>
      <c r="T195" s="7">
        <f t="shared" si="91"/>
        <v>11.631268436578173</v>
      </c>
      <c r="U195" s="10" t="s">
        <v>747</v>
      </c>
      <c r="V195" s="10" t="s">
        <v>748</v>
      </c>
      <c r="W195" s="3" t="s">
        <v>749</v>
      </c>
      <c r="X195" s="6">
        <f t="shared" si="92"/>
        <v>-635</v>
      </c>
      <c r="Y195" s="6">
        <f t="shared" si="93"/>
        <v>28286</v>
      </c>
      <c r="Z195" s="7">
        <f t="shared" si="94"/>
        <v>-0.21230357739886327</v>
      </c>
      <c r="AA195" s="7">
        <f t="shared" si="95"/>
        <v>12.005942275042445</v>
      </c>
      <c r="AB195" s="4"/>
      <c r="AC195" s="5"/>
      <c r="AD195" s="4"/>
      <c r="AE195" s="4"/>
      <c r="AF195" s="5"/>
      <c r="AG195" s="6">
        <f t="shared" si="96"/>
        <v>0</v>
      </c>
      <c r="AH195" s="6">
        <f t="shared" si="97"/>
        <v>0</v>
      </c>
      <c r="AI195" s="7" t="e">
        <f t="shared" si="98"/>
        <v>#DIV/0!</v>
      </c>
      <c r="AJ195" s="7" t="e">
        <f t="shared" si="99"/>
        <v>#DIV/0!</v>
      </c>
      <c r="AK195" s="4"/>
      <c r="AL195" s="4"/>
      <c r="AM195" s="5"/>
      <c r="AN195" s="4">
        <v>114.85</v>
      </c>
      <c r="AO195" s="4">
        <v>115.89</v>
      </c>
      <c r="AP195" s="3">
        <v>115.51</v>
      </c>
      <c r="AQ195" s="9">
        <f t="shared" si="100"/>
        <v>-114.85</v>
      </c>
      <c r="AR195" s="9">
        <f t="shared" si="101"/>
        <v>-115.89</v>
      </c>
      <c r="AS195" s="9">
        <f t="shared" si="102"/>
        <v>-115.51</v>
      </c>
      <c r="AT195" s="6">
        <f t="shared" si="103"/>
        <v>-1.0400000000000063</v>
      </c>
      <c r="AU195" s="6">
        <f t="shared" si="104"/>
        <v>0.37999999999999545</v>
      </c>
      <c r="AV195" s="7">
        <f t="shared" si="105"/>
        <v>9.0552895080540392E-3</v>
      </c>
      <c r="AW195" s="7">
        <f t="shared" si="106"/>
        <v>-3.2789714384329574E-3</v>
      </c>
      <c r="AX195" s="1" t="s">
        <v>45</v>
      </c>
      <c r="AY195" s="1" t="e">
        <f t="shared" si="107"/>
        <v>#DIV/0!</v>
      </c>
      <c r="AZ195" s="1" t="b">
        <f t="shared" si="108"/>
        <v>0</v>
      </c>
      <c r="BA195" s="1" t="e">
        <f t="shared" si="109"/>
        <v>#DIV/0!</v>
      </c>
      <c r="BB195" s="15" t="e">
        <v>#N/A</v>
      </c>
      <c r="BC195" s="1">
        <v>68848.693950000001</v>
      </c>
      <c r="BD195" s="1" t="e">
        <f t="shared" si="110"/>
        <v>#DIV/0!</v>
      </c>
      <c r="BE195" s="1" t="b">
        <f t="shared" si="111"/>
        <v>0</v>
      </c>
    </row>
    <row r="196" spans="1:57" x14ac:dyDescent="0.25">
      <c r="A196" s="1" t="s">
        <v>750</v>
      </c>
      <c r="B196" s="1"/>
      <c r="C196" s="1"/>
      <c r="D196" s="2">
        <v>6.4557779212393709E-2</v>
      </c>
      <c r="E196" s="2">
        <v>-0.24193548387096539</v>
      </c>
      <c r="F196" s="3">
        <v>0.21018593371058281</v>
      </c>
      <c r="G196" s="4">
        <v>1373</v>
      </c>
      <c r="H196" s="4">
        <v>1317</v>
      </c>
      <c r="I196" s="3">
        <v>1066</v>
      </c>
      <c r="J196" s="6">
        <f t="shared" si="84"/>
        <v>-56</v>
      </c>
      <c r="K196" s="6">
        <f t="shared" si="85"/>
        <v>-251</v>
      </c>
      <c r="L196" s="7">
        <f t="shared" si="86"/>
        <v>-4.0786598689002182E-2</v>
      </c>
      <c r="M196" s="7">
        <f t="shared" si="87"/>
        <v>-0.19058466211085801</v>
      </c>
      <c r="N196" s="8">
        <v>0.59840000000000004</v>
      </c>
      <c r="O196" s="8">
        <v>0.64890000000000003</v>
      </c>
      <c r="P196" s="3">
        <v>0.80249999999999999</v>
      </c>
      <c r="Q196" s="6">
        <f t="shared" si="88"/>
        <v>5.0499999999999989E-2</v>
      </c>
      <c r="R196" s="6">
        <f t="shared" si="89"/>
        <v>0.15359999999999996</v>
      </c>
      <c r="S196" s="7">
        <f t="shared" si="90"/>
        <v>8.4391711229946501E-2</v>
      </c>
      <c r="T196" s="7">
        <f t="shared" si="91"/>
        <v>0.23670827554322693</v>
      </c>
      <c r="U196" s="10" t="s">
        <v>751</v>
      </c>
      <c r="V196" s="10" t="s">
        <v>752</v>
      </c>
      <c r="W196" s="3" t="s">
        <v>753</v>
      </c>
      <c r="X196" s="6">
        <f t="shared" si="92"/>
        <v>18517</v>
      </c>
      <c r="Y196" s="6">
        <f t="shared" si="93"/>
        <v>19432</v>
      </c>
      <c r="Z196" s="7">
        <f t="shared" si="94"/>
        <v>0.27129545521141618</v>
      </c>
      <c r="AA196" s="7">
        <f t="shared" si="95"/>
        <v>0.22394578833942216</v>
      </c>
      <c r="AB196" s="4"/>
      <c r="AC196" s="5"/>
      <c r="AD196" s="4"/>
      <c r="AE196" s="4"/>
      <c r="AF196" s="5"/>
      <c r="AG196" s="6">
        <f t="shared" si="96"/>
        <v>0</v>
      </c>
      <c r="AH196" s="6">
        <f t="shared" si="97"/>
        <v>0</v>
      </c>
      <c r="AI196" s="7" t="e">
        <f t="shared" si="98"/>
        <v>#DIV/0!</v>
      </c>
      <c r="AJ196" s="7" t="e">
        <f t="shared" si="99"/>
        <v>#DIV/0!</v>
      </c>
      <c r="AK196" s="4"/>
      <c r="AL196" s="4"/>
      <c r="AM196" s="5"/>
      <c r="AN196" s="4">
        <v>62</v>
      </c>
      <c r="AO196" s="4">
        <v>61.85</v>
      </c>
      <c r="AP196" s="3">
        <v>61.98</v>
      </c>
      <c r="AQ196" s="9">
        <f t="shared" si="100"/>
        <v>-62</v>
      </c>
      <c r="AR196" s="9">
        <f t="shared" si="101"/>
        <v>-61.85</v>
      </c>
      <c r="AS196" s="9">
        <f t="shared" si="102"/>
        <v>-61.98</v>
      </c>
      <c r="AT196" s="6">
        <f t="shared" si="103"/>
        <v>0.14999999999999858</v>
      </c>
      <c r="AU196" s="6">
        <f t="shared" si="104"/>
        <v>-0.12999999999999545</v>
      </c>
      <c r="AV196" s="7">
        <f t="shared" si="105"/>
        <v>-2.4193548387096545E-3</v>
      </c>
      <c r="AW196" s="7">
        <f t="shared" si="106"/>
        <v>2.1018593371058278E-3</v>
      </c>
      <c r="AX196" s="1" t="s">
        <v>45</v>
      </c>
      <c r="AY196" s="1" t="e">
        <f t="shared" si="107"/>
        <v>#DIV/0!</v>
      </c>
      <c r="AZ196" s="1" t="b">
        <f t="shared" si="108"/>
        <v>0</v>
      </c>
      <c r="BA196" s="1" t="e">
        <f t="shared" si="109"/>
        <v>#DIV/0!</v>
      </c>
      <c r="BB196" s="15" t="e">
        <v>#N/A</v>
      </c>
      <c r="BC196" s="1">
        <v>13901.827499999999</v>
      </c>
      <c r="BD196" s="1" t="e">
        <f t="shared" si="110"/>
        <v>#DIV/0!</v>
      </c>
      <c r="BE196" s="1" t="b">
        <f t="shared" si="111"/>
        <v>0</v>
      </c>
    </row>
    <row r="197" spans="1:57" x14ac:dyDescent="0.25">
      <c r="A197" s="1" t="s">
        <v>754</v>
      </c>
      <c r="B197" s="1"/>
      <c r="C197" s="1"/>
      <c r="D197" s="2">
        <v>-0.45735193231190968</v>
      </c>
      <c r="E197" s="2">
        <v>0.9571942721494755</v>
      </c>
      <c r="F197" s="3">
        <v>0.80400485436893376</v>
      </c>
      <c r="G197" s="4">
        <v>177</v>
      </c>
      <c r="H197" s="4">
        <v>115</v>
      </c>
      <c r="I197" s="3">
        <v>92</v>
      </c>
      <c r="J197" s="6">
        <f t="shared" si="84"/>
        <v>-62</v>
      </c>
      <c r="K197" s="6">
        <f t="shared" si="85"/>
        <v>-23</v>
      </c>
      <c r="L197" s="7">
        <f t="shared" si="86"/>
        <v>-0.35028248587570621</v>
      </c>
      <c r="M197" s="7">
        <f t="shared" si="87"/>
        <v>-0.2</v>
      </c>
      <c r="N197" s="8">
        <v>0.1077</v>
      </c>
      <c r="O197" s="8">
        <v>3.4100000000000012E-2</v>
      </c>
      <c r="P197" s="3">
        <v>0.2646</v>
      </c>
      <c r="Q197" s="6">
        <f t="shared" si="88"/>
        <v>-7.3599999999999999E-2</v>
      </c>
      <c r="R197" s="6">
        <f t="shared" si="89"/>
        <v>0.23049999999999998</v>
      </c>
      <c r="S197" s="7">
        <f t="shared" si="90"/>
        <v>-0.68337975858867217</v>
      </c>
      <c r="T197" s="7">
        <f t="shared" si="91"/>
        <v>6.759530791788853</v>
      </c>
      <c r="U197" s="10" t="s">
        <v>755</v>
      </c>
      <c r="V197" s="10" t="s">
        <v>756</v>
      </c>
      <c r="W197" s="3" t="s">
        <v>757</v>
      </c>
      <c r="X197" s="6">
        <f t="shared" si="92"/>
        <v>-4532</v>
      </c>
      <c r="Y197" s="6">
        <f t="shared" si="93"/>
        <v>16328</v>
      </c>
      <c r="Z197" s="7">
        <f t="shared" si="94"/>
        <v>-0.68969715416222799</v>
      </c>
      <c r="AA197" s="7">
        <f t="shared" si="95"/>
        <v>8.007846983815595</v>
      </c>
      <c r="AB197" s="4"/>
      <c r="AC197" s="5"/>
      <c r="AD197" s="4"/>
      <c r="AE197" s="4"/>
      <c r="AF197" s="5"/>
      <c r="AG197" s="6">
        <f t="shared" si="96"/>
        <v>0</v>
      </c>
      <c r="AH197" s="6">
        <f t="shared" si="97"/>
        <v>0</v>
      </c>
      <c r="AI197" s="7" t="e">
        <f t="shared" si="98"/>
        <v>#DIV/0!</v>
      </c>
      <c r="AJ197" s="7" t="e">
        <f t="shared" si="99"/>
        <v>#DIV/0!</v>
      </c>
      <c r="AK197" s="4"/>
      <c r="AL197" s="4"/>
      <c r="AM197" s="5"/>
      <c r="AN197" s="4">
        <v>130.59</v>
      </c>
      <c r="AO197" s="4">
        <v>131.84</v>
      </c>
      <c r="AP197" s="3">
        <v>132.9</v>
      </c>
      <c r="AQ197" s="9">
        <f t="shared" si="100"/>
        <v>-130.59</v>
      </c>
      <c r="AR197" s="9">
        <f t="shared" si="101"/>
        <v>-131.84</v>
      </c>
      <c r="AS197" s="9">
        <f t="shared" si="102"/>
        <v>-132.9</v>
      </c>
      <c r="AT197" s="6">
        <f t="shared" si="103"/>
        <v>-1.25</v>
      </c>
      <c r="AU197" s="6">
        <f t="shared" si="104"/>
        <v>-1.0600000000000023</v>
      </c>
      <c r="AV197" s="7">
        <f t="shared" si="105"/>
        <v>9.5719427214947545E-3</v>
      </c>
      <c r="AW197" s="7">
        <f t="shared" si="106"/>
        <v>8.0400485436893376E-3</v>
      </c>
      <c r="AX197" s="1" t="s">
        <v>45</v>
      </c>
      <c r="AY197" s="1" t="e">
        <f t="shared" si="107"/>
        <v>#DIV/0!</v>
      </c>
      <c r="AZ197" s="1" t="b">
        <f t="shared" si="108"/>
        <v>0</v>
      </c>
      <c r="BA197" s="1" t="e">
        <f t="shared" si="109"/>
        <v>#DIV/0!</v>
      </c>
      <c r="BB197" s="15" t="e">
        <v>#N/A</v>
      </c>
      <c r="BC197" s="1">
        <v>9214.56</v>
      </c>
      <c r="BD197" s="1" t="e">
        <f t="shared" si="110"/>
        <v>#DIV/0!</v>
      </c>
      <c r="BE197" s="1" t="b">
        <f t="shared" si="111"/>
        <v>0</v>
      </c>
    </row>
    <row r="198" spans="1:57" x14ac:dyDescent="0.25">
      <c r="A198" s="1" t="s">
        <v>758</v>
      </c>
      <c r="B198" s="1"/>
      <c r="C198" s="1"/>
      <c r="D198" s="2">
        <v>0.78482668410725842</v>
      </c>
      <c r="E198" s="2">
        <v>0.248756218905477</v>
      </c>
      <c r="F198" s="3">
        <v>-0.17261840543747611</v>
      </c>
      <c r="G198" s="4">
        <v>389</v>
      </c>
      <c r="H198" s="4">
        <v>269</v>
      </c>
      <c r="I198" s="3">
        <v>207</v>
      </c>
      <c r="J198" s="6">
        <f t="shared" si="84"/>
        <v>-120</v>
      </c>
      <c r="K198" s="6">
        <f t="shared" si="85"/>
        <v>-62</v>
      </c>
      <c r="L198" s="7">
        <f t="shared" si="86"/>
        <v>-0.30848329048843187</v>
      </c>
      <c r="M198" s="7">
        <f t="shared" si="87"/>
        <v>-0.23048327137546468</v>
      </c>
      <c r="N198" s="8">
        <v>0.40489999999999998</v>
      </c>
      <c r="O198" s="8">
        <v>0.16470000000000001</v>
      </c>
      <c r="P198" s="3">
        <v>0.14410000000000001</v>
      </c>
      <c r="Q198" s="6">
        <f t="shared" si="88"/>
        <v>-0.24019999999999997</v>
      </c>
      <c r="R198" s="6">
        <f t="shared" si="89"/>
        <v>-2.0600000000000007E-2</v>
      </c>
      <c r="S198" s="7">
        <f t="shared" si="90"/>
        <v>-0.59323289701160775</v>
      </c>
      <c r="T198" s="7">
        <f t="shared" si="91"/>
        <v>-0.12507589556769888</v>
      </c>
      <c r="U198" s="10" t="s">
        <v>759</v>
      </c>
      <c r="V198" s="10" t="s">
        <v>760</v>
      </c>
      <c r="W198" s="3" t="s">
        <v>761</v>
      </c>
      <c r="X198" s="6">
        <f t="shared" si="92"/>
        <v>-22557</v>
      </c>
      <c r="Y198" s="6">
        <f t="shared" si="93"/>
        <v>-6978</v>
      </c>
      <c r="Z198" s="7">
        <f t="shared" si="94"/>
        <v>-0.57932044071191924</v>
      </c>
      <c r="AA198" s="7">
        <f t="shared" si="95"/>
        <v>-0.42600732600732599</v>
      </c>
      <c r="AB198" s="4"/>
      <c r="AC198" s="5"/>
      <c r="AD198" s="4"/>
      <c r="AE198" s="4"/>
      <c r="AF198" s="5"/>
      <c r="AG198" s="6">
        <f t="shared" si="96"/>
        <v>0</v>
      </c>
      <c r="AH198" s="6">
        <f t="shared" si="97"/>
        <v>0</v>
      </c>
      <c r="AI198" s="7" t="e">
        <f t="shared" si="98"/>
        <v>#DIV/0!</v>
      </c>
      <c r="AJ198" s="7" t="e">
        <f t="shared" si="99"/>
        <v>#DIV/0!</v>
      </c>
      <c r="AK198" s="4"/>
      <c r="AL198" s="4"/>
      <c r="AM198" s="5"/>
      <c r="AN198" s="4">
        <v>92.46</v>
      </c>
      <c r="AO198" s="4">
        <v>92.69</v>
      </c>
      <c r="AP198" s="3">
        <v>92.53</v>
      </c>
      <c r="AQ198" s="9">
        <f t="shared" si="100"/>
        <v>-92.46</v>
      </c>
      <c r="AR198" s="9">
        <f t="shared" si="101"/>
        <v>-92.69</v>
      </c>
      <c r="AS198" s="9">
        <f t="shared" si="102"/>
        <v>-92.53</v>
      </c>
      <c r="AT198" s="6">
        <f t="shared" si="103"/>
        <v>-0.23000000000000398</v>
      </c>
      <c r="AU198" s="6">
        <f t="shared" si="104"/>
        <v>0.15999999999999659</v>
      </c>
      <c r="AV198" s="7">
        <f t="shared" si="105"/>
        <v>2.4875621890547697E-3</v>
      </c>
      <c r="AW198" s="7">
        <f t="shared" si="106"/>
        <v>-1.726184054374761E-3</v>
      </c>
      <c r="AX198" s="1" t="s">
        <v>45</v>
      </c>
      <c r="AY198" s="1" t="e">
        <f t="shared" si="107"/>
        <v>#DIV/0!</v>
      </c>
      <c r="AZ198" s="1" t="b">
        <f t="shared" si="108"/>
        <v>0</v>
      </c>
      <c r="BA198" s="1" t="e">
        <f t="shared" si="109"/>
        <v>#DIV/0!</v>
      </c>
      <c r="BB198" s="15" t="e">
        <v>#N/A</v>
      </c>
      <c r="BC198" s="1">
        <v>3296.8563749999998</v>
      </c>
      <c r="BD198" s="1" t="e">
        <f t="shared" si="110"/>
        <v>#DIV/0!</v>
      </c>
      <c r="BE198" s="1" t="b">
        <f t="shared" si="111"/>
        <v>0</v>
      </c>
    </row>
    <row r="199" spans="1:57" x14ac:dyDescent="0.25">
      <c r="A199" s="1" t="s">
        <v>762</v>
      </c>
      <c r="B199" s="1"/>
      <c r="C199" s="1"/>
      <c r="D199" s="2">
        <v>0.27034230666716658</v>
      </c>
      <c r="E199" s="2">
        <v>0.12531328320803559</v>
      </c>
      <c r="F199" s="3">
        <v>-0.47028482572913449</v>
      </c>
      <c r="G199" s="4">
        <v>236</v>
      </c>
      <c r="H199" s="4">
        <v>172</v>
      </c>
      <c r="I199" s="3">
        <v>241</v>
      </c>
      <c r="J199" s="6">
        <f t="shared" si="84"/>
        <v>-64</v>
      </c>
      <c r="K199" s="6">
        <f t="shared" si="85"/>
        <v>69</v>
      </c>
      <c r="L199" s="7">
        <f t="shared" si="86"/>
        <v>-0.2711864406779661</v>
      </c>
      <c r="M199" s="7">
        <f t="shared" si="87"/>
        <v>0.40116279069767441</v>
      </c>
      <c r="N199" s="8">
        <v>0.15959999999999999</v>
      </c>
      <c r="O199" s="8">
        <v>0.29820000000000002</v>
      </c>
      <c r="P199" s="3">
        <v>0.3901</v>
      </c>
      <c r="Q199" s="6">
        <f t="shared" si="88"/>
        <v>0.13860000000000003</v>
      </c>
      <c r="R199" s="6">
        <f t="shared" si="89"/>
        <v>9.1899999999999982E-2</v>
      </c>
      <c r="S199" s="7">
        <f t="shared" si="90"/>
        <v>0.8684210526315792</v>
      </c>
      <c r="T199" s="7">
        <f t="shared" si="91"/>
        <v>0.30818242790073769</v>
      </c>
      <c r="U199" s="10" t="s">
        <v>763</v>
      </c>
      <c r="V199" s="10" t="s">
        <v>764</v>
      </c>
      <c r="W199" s="3" t="s">
        <v>765</v>
      </c>
      <c r="X199" s="6">
        <f t="shared" si="92"/>
        <v>4654</v>
      </c>
      <c r="Y199" s="6">
        <f t="shared" si="93"/>
        <v>-599</v>
      </c>
      <c r="Z199" s="7">
        <f t="shared" si="94"/>
        <v>0.96776876689540448</v>
      </c>
      <c r="AA199" s="7">
        <f t="shared" si="95"/>
        <v>-6.3299165169607943E-2</v>
      </c>
      <c r="AB199" s="4"/>
      <c r="AC199" s="5"/>
      <c r="AD199" s="4"/>
      <c r="AE199" s="4"/>
      <c r="AF199" s="5"/>
      <c r="AG199" s="6">
        <f t="shared" si="96"/>
        <v>0</v>
      </c>
      <c r="AH199" s="6">
        <f t="shared" si="97"/>
        <v>0</v>
      </c>
      <c r="AI199" s="7" t="e">
        <f t="shared" si="98"/>
        <v>#DIV/0!</v>
      </c>
      <c r="AJ199" s="7" t="e">
        <f t="shared" si="99"/>
        <v>#DIV/0!</v>
      </c>
      <c r="AK199" s="4"/>
      <c r="AL199" s="4"/>
      <c r="AM199" s="5"/>
      <c r="AN199" s="4">
        <v>263.33999999999997</v>
      </c>
      <c r="AO199" s="4">
        <v>263.67</v>
      </c>
      <c r="AP199" s="3">
        <v>262.43</v>
      </c>
      <c r="AQ199" s="9">
        <f t="shared" si="100"/>
        <v>-263.33999999999997</v>
      </c>
      <c r="AR199" s="9">
        <f t="shared" si="101"/>
        <v>-263.67</v>
      </c>
      <c r="AS199" s="9">
        <f t="shared" si="102"/>
        <v>-262.43</v>
      </c>
      <c r="AT199" s="6">
        <f t="shared" si="103"/>
        <v>-0.33000000000004093</v>
      </c>
      <c r="AU199" s="6">
        <f t="shared" si="104"/>
        <v>1.2400000000000091</v>
      </c>
      <c r="AV199" s="7">
        <f t="shared" si="105"/>
        <v>1.2531328320803561E-3</v>
      </c>
      <c r="AW199" s="7">
        <f t="shared" si="106"/>
        <v>-4.7028482572913453E-3</v>
      </c>
      <c r="AX199" s="1" t="s">
        <v>56</v>
      </c>
      <c r="AY199" s="1" t="e">
        <f t="shared" si="107"/>
        <v>#DIV/0!</v>
      </c>
      <c r="AZ199" s="1" t="b">
        <f t="shared" si="108"/>
        <v>0</v>
      </c>
      <c r="BA199" s="1" t="e">
        <f t="shared" si="109"/>
        <v>#DIV/0!</v>
      </c>
      <c r="BB199" s="15" t="e">
        <v>#N/A</v>
      </c>
      <c r="BC199" s="1">
        <v>2774675.4524039999</v>
      </c>
      <c r="BD199" s="1" t="e">
        <f t="shared" si="110"/>
        <v>#DIV/0!</v>
      </c>
      <c r="BE199" s="1" t="b">
        <f t="shared" si="111"/>
        <v>0</v>
      </c>
    </row>
    <row r="200" spans="1:57" x14ac:dyDescent="0.25">
      <c r="A200" s="1" t="s">
        <v>766</v>
      </c>
      <c r="B200" s="1"/>
      <c r="C200" s="1"/>
      <c r="D200" s="2">
        <v>-0.38704522186431228</v>
      </c>
      <c r="E200" s="2">
        <v>-0.19051438884989241</v>
      </c>
      <c r="F200" s="3">
        <v>-0.79113924050633766</v>
      </c>
      <c r="G200" s="4">
        <v>161</v>
      </c>
      <c r="H200" s="4">
        <v>94</v>
      </c>
      <c r="I200" s="3">
        <v>124</v>
      </c>
      <c r="J200" s="6">
        <f t="shared" si="84"/>
        <v>-67</v>
      </c>
      <c r="K200" s="6">
        <f t="shared" si="85"/>
        <v>30</v>
      </c>
      <c r="L200" s="7">
        <f t="shared" si="86"/>
        <v>-0.41614906832298137</v>
      </c>
      <c r="M200" s="7">
        <f t="shared" si="87"/>
        <v>0.31914893617021278</v>
      </c>
      <c r="N200" s="8">
        <v>0.1565</v>
      </c>
      <c r="O200" s="8">
        <v>9.8599999999999993E-2</v>
      </c>
      <c r="P200" s="3">
        <v>8.4100000000000008E-2</v>
      </c>
      <c r="Q200" s="6">
        <f t="shared" si="88"/>
        <v>-5.7900000000000007E-2</v>
      </c>
      <c r="R200" s="6">
        <f t="shared" si="89"/>
        <v>-1.4499999999999985E-2</v>
      </c>
      <c r="S200" s="7">
        <f t="shared" si="90"/>
        <v>-0.36996805111821091</v>
      </c>
      <c r="T200" s="7">
        <f t="shared" si="91"/>
        <v>-0.14705882352941163</v>
      </c>
      <c r="U200" s="10" t="s">
        <v>767</v>
      </c>
      <c r="V200" s="10" t="s">
        <v>768</v>
      </c>
      <c r="W200" s="3" t="s">
        <v>769</v>
      </c>
      <c r="X200" s="6">
        <f t="shared" si="92"/>
        <v>-842</v>
      </c>
      <c r="Y200" s="6">
        <f t="shared" si="93"/>
        <v>-321</v>
      </c>
      <c r="Z200" s="7">
        <f t="shared" si="94"/>
        <v>-0.28776486671223511</v>
      </c>
      <c r="AA200" s="7">
        <f t="shared" si="95"/>
        <v>-0.15403071017274472</v>
      </c>
      <c r="AB200" s="4"/>
      <c r="AC200" s="5"/>
      <c r="AD200" s="4"/>
      <c r="AE200" s="4"/>
      <c r="AF200" s="5"/>
      <c r="AG200" s="6">
        <f t="shared" si="96"/>
        <v>0</v>
      </c>
      <c r="AH200" s="6">
        <f t="shared" si="97"/>
        <v>0</v>
      </c>
      <c r="AI200" s="7" t="e">
        <f t="shared" si="98"/>
        <v>#DIV/0!</v>
      </c>
      <c r="AJ200" s="7" t="e">
        <f t="shared" si="99"/>
        <v>#DIV/0!</v>
      </c>
      <c r="AK200" s="4"/>
      <c r="AL200" s="4"/>
      <c r="AM200" s="5"/>
      <c r="AN200" s="4">
        <v>398.92</v>
      </c>
      <c r="AO200" s="4">
        <v>398.16</v>
      </c>
      <c r="AP200" s="3">
        <v>395.01</v>
      </c>
      <c r="AQ200" s="9">
        <f t="shared" si="100"/>
        <v>-398.92</v>
      </c>
      <c r="AR200" s="9">
        <f t="shared" si="101"/>
        <v>-398.16</v>
      </c>
      <c r="AS200" s="9">
        <f t="shared" si="102"/>
        <v>-395.01</v>
      </c>
      <c r="AT200" s="6">
        <f t="shared" si="103"/>
        <v>0.75999999999999091</v>
      </c>
      <c r="AU200" s="6">
        <f t="shared" si="104"/>
        <v>3.1500000000000341</v>
      </c>
      <c r="AV200" s="7">
        <f t="shared" si="105"/>
        <v>-1.9051438884989244E-3</v>
      </c>
      <c r="AW200" s="7">
        <f t="shared" si="106"/>
        <v>-7.9113924050633767E-3</v>
      </c>
      <c r="AX200" s="1" t="s">
        <v>45</v>
      </c>
      <c r="AY200" s="1" t="e">
        <f t="shared" si="107"/>
        <v>#DIV/0!</v>
      </c>
      <c r="AZ200" s="1" t="b">
        <f t="shared" si="108"/>
        <v>0</v>
      </c>
      <c r="BA200" s="1" t="e">
        <f t="shared" si="109"/>
        <v>#DIV/0!</v>
      </c>
      <c r="BB200" s="15" t="e">
        <v>#N/A</v>
      </c>
      <c r="BC200" s="1">
        <v>6807.4084924999997</v>
      </c>
      <c r="BD200" s="1" t="e">
        <f t="shared" si="110"/>
        <v>#DIV/0!</v>
      </c>
      <c r="BE200" s="1" t="b">
        <f t="shared" si="111"/>
        <v>0</v>
      </c>
    </row>
    <row r="201" spans="1:57" x14ac:dyDescent="0.25">
      <c r="A201" s="1" t="s">
        <v>770</v>
      </c>
      <c r="B201" s="1"/>
      <c r="C201" s="1"/>
      <c r="D201" s="2">
        <v>-0.69799906933456757</v>
      </c>
      <c r="E201" s="2">
        <v>0.32802249297094788</v>
      </c>
      <c r="F201" s="3">
        <v>-0.88743577767399007</v>
      </c>
      <c r="G201" s="4">
        <v>4163</v>
      </c>
      <c r="H201" s="4">
        <v>3176</v>
      </c>
      <c r="I201" s="3">
        <v>3366</v>
      </c>
      <c r="J201" s="6">
        <f t="shared" si="84"/>
        <v>-987</v>
      </c>
      <c r="K201" s="6">
        <f t="shared" si="85"/>
        <v>190</v>
      </c>
      <c r="L201" s="7">
        <f t="shared" si="86"/>
        <v>-0.23708863800144128</v>
      </c>
      <c r="M201" s="7">
        <f t="shared" si="87"/>
        <v>5.9823677581863979E-2</v>
      </c>
      <c r="N201" s="8">
        <v>1.5091000000000001</v>
      </c>
      <c r="O201" s="8">
        <v>1.1908000000000001</v>
      </c>
      <c r="P201" s="3">
        <v>1.3660000000000001</v>
      </c>
      <c r="Q201" s="6">
        <f t="shared" si="88"/>
        <v>-0.31830000000000003</v>
      </c>
      <c r="R201" s="6">
        <f t="shared" si="89"/>
        <v>0.17520000000000002</v>
      </c>
      <c r="S201" s="7">
        <f t="shared" si="90"/>
        <v>-0.21092041614207144</v>
      </c>
      <c r="T201" s="7">
        <f t="shared" si="91"/>
        <v>0.14712798118911657</v>
      </c>
      <c r="U201" s="10" t="s">
        <v>771</v>
      </c>
      <c r="V201" s="10" t="s">
        <v>772</v>
      </c>
      <c r="W201" s="3" t="s">
        <v>773</v>
      </c>
      <c r="X201" s="6">
        <f t="shared" si="92"/>
        <v>-119012</v>
      </c>
      <c r="Y201" s="6">
        <f t="shared" si="93"/>
        <v>27366</v>
      </c>
      <c r="Z201" s="7">
        <f t="shared" si="94"/>
        <v>-0.30689806338482167</v>
      </c>
      <c r="AA201" s="7">
        <f t="shared" si="95"/>
        <v>0.10181636889924027</v>
      </c>
      <c r="AB201" s="4"/>
      <c r="AC201" s="5"/>
      <c r="AD201" s="4"/>
      <c r="AE201" s="4"/>
      <c r="AF201" s="5"/>
      <c r="AG201" s="6">
        <f t="shared" si="96"/>
        <v>0</v>
      </c>
      <c r="AH201" s="6">
        <f t="shared" si="97"/>
        <v>0</v>
      </c>
      <c r="AI201" s="7" t="e">
        <f t="shared" si="98"/>
        <v>#DIV/0!</v>
      </c>
      <c r="AJ201" s="7" t="e">
        <f t="shared" si="99"/>
        <v>#DIV/0!</v>
      </c>
      <c r="AK201" s="4"/>
      <c r="AL201" s="4"/>
      <c r="AM201" s="5"/>
      <c r="AN201" s="4">
        <v>21.34</v>
      </c>
      <c r="AO201" s="4">
        <v>21.41</v>
      </c>
      <c r="AP201" s="3">
        <v>21.22</v>
      </c>
      <c r="AQ201" s="9">
        <f t="shared" si="100"/>
        <v>-21.34</v>
      </c>
      <c r="AR201" s="9">
        <f t="shared" si="101"/>
        <v>-21.41</v>
      </c>
      <c r="AS201" s="9">
        <f t="shared" si="102"/>
        <v>-21.22</v>
      </c>
      <c r="AT201" s="6">
        <f t="shared" si="103"/>
        <v>-7.0000000000000284E-2</v>
      </c>
      <c r="AU201" s="6">
        <f t="shared" si="104"/>
        <v>0.19000000000000128</v>
      </c>
      <c r="AV201" s="7">
        <f t="shared" si="105"/>
        <v>3.2802249297094791E-3</v>
      </c>
      <c r="AW201" s="7">
        <f t="shared" si="106"/>
        <v>-8.8743577767399009E-3</v>
      </c>
      <c r="AX201" s="1" t="s">
        <v>56</v>
      </c>
      <c r="AY201" s="1" t="e">
        <f t="shared" si="107"/>
        <v>#DIV/0!</v>
      </c>
      <c r="AZ201" s="1" t="b">
        <f t="shared" si="108"/>
        <v>0</v>
      </c>
      <c r="BA201" s="1" t="e">
        <f t="shared" si="109"/>
        <v>#DIV/0!</v>
      </c>
      <c r="BB201" s="15" t="e">
        <v>#N/A</v>
      </c>
      <c r="BC201" s="1">
        <v>400044.36343999999</v>
      </c>
      <c r="BD201" s="1" t="e">
        <f t="shared" si="110"/>
        <v>#DIV/0!</v>
      </c>
      <c r="BE201" s="1" t="b">
        <f t="shared" si="111"/>
        <v>0</v>
      </c>
    </row>
    <row r="202" spans="1:57" x14ac:dyDescent="0.25">
      <c r="A202" s="1" t="s">
        <v>774</v>
      </c>
      <c r="B202" s="1"/>
      <c r="C202" s="1"/>
      <c r="D202" s="2">
        <v>0.41996047430830458</v>
      </c>
      <c r="E202" s="2">
        <v>0.31980319803198659</v>
      </c>
      <c r="F202" s="3">
        <v>-0.45365375183914242</v>
      </c>
      <c r="G202" s="4">
        <v>76</v>
      </c>
      <c r="H202" s="4">
        <v>52</v>
      </c>
      <c r="I202" s="3">
        <v>50</v>
      </c>
      <c r="J202" s="6">
        <f t="shared" si="84"/>
        <v>-24</v>
      </c>
      <c r="K202" s="6">
        <f t="shared" si="85"/>
        <v>-2</v>
      </c>
      <c r="L202" s="7">
        <f t="shared" si="86"/>
        <v>-0.31578947368421051</v>
      </c>
      <c r="M202" s="7">
        <f t="shared" si="87"/>
        <v>-3.8461538461538464E-2</v>
      </c>
      <c r="N202" s="8">
        <v>2.3300000000000001E-2</v>
      </c>
      <c r="O202" s="8">
        <v>1.34E-2</v>
      </c>
      <c r="P202" s="3">
        <v>1.89E-2</v>
      </c>
      <c r="Q202" s="6">
        <f t="shared" si="88"/>
        <v>-9.9000000000000008E-3</v>
      </c>
      <c r="R202" s="6">
        <f t="shared" si="89"/>
        <v>5.4999999999999997E-3</v>
      </c>
      <c r="S202" s="7">
        <f t="shared" si="90"/>
        <v>-0.42489270386266098</v>
      </c>
      <c r="T202" s="7">
        <f t="shared" si="91"/>
        <v>0.41044776119402981</v>
      </c>
      <c r="U202" s="10" t="s">
        <v>775</v>
      </c>
      <c r="V202" s="10" t="s">
        <v>776</v>
      </c>
      <c r="W202" s="3" t="s">
        <v>777</v>
      </c>
      <c r="X202" s="6">
        <f t="shared" si="92"/>
        <v>-309</v>
      </c>
      <c r="Y202" s="6">
        <f t="shared" si="93"/>
        <v>616</v>
      </c>
      <c r="Z202" s="7">
        <f t="shared" si="94"/>
        <v>-0.1709070796460177</v>
      </c>
      <c r="AA202" s="7">
        <f t="shared" si="95"/>
        <v>0.41094062708472318</v>
      </c>
      <c r="AB202" s="4"/>
      <c r="AC202" s="5"/>
      <c r="AD202" s="4"/>
      <c r="AE202" s="4"/>
      <c r="AF202" s="5"/>
      <c r="AG202" s="6">
        <f t="shared" si="96"/>
        <v>0</v>
      </c>
      <c r="AH202" s="6">
        <f t="shared" si="97"/>
        <v>0</v>
      </c>
      <c r="AI202" s="7" t="e">
        <f t="shared" si="98"/>
        <v>#DIV/0!</v>
      </c>
      <c r="AJ202" s="7" t="e">
        <f t="shared" si="99"/>
        <v>#DIV/0!</v>
      </c>
      <c r="AK202" s="4"/>
      <c r="AL202" s="4"/>
      <c r="AM202" s="5"/>
      <c r="AN202" s="4">
        <v>81.3</v>
      </c>
      <c r="AO202" s="4">
        <v>81.56</v>
      </c>
      <c r="AP202" s="3">
        <v>81.19</v>
      </c>
      <c r="AQ202" s="9">
        <f t="shared" si="100"/>
        <v>-81.3</v>
      </c>
      <c r="AR202" s="9">
        <f t="shared" si="101"/>
        <v>-81.56</v>
      </c>
      <c r="AS202" s="9">
        <f t="shared" si="102"/>
        <v>-81.19</v>
      </c>
      <c r="AT202" s="6">
        <f t="shared" si="103"/>
        <v>-0.26000000000000512</v>
      </c>
      <c r="AU202" s="6">
        <f t="shared" si="104"/>
        <v>0.37000000000000455</v>
      </c>
      <c r="AV202" s="7">
        <f t="shared" si="105"/>
        <v>3.1980319803198661E-3</v>
      </c>
      <c r="AW202" s="7">
        <f t="shared" si="106"/>
        <v>-4.5365375183914237E-3</v>
      </c>
      <c r="AX202" s="1" t="s">
        <v>45</v>
      </c>
      <c r="AY202" s="1" t="e">
        <f t="shared" si="107"/>
        <v>#DIV/0!</v>
      </c>
      <c r="AZ202" s="1" t="b">
        <f t="shared" si="108"/>
        <v>0</v>
      </c>
      <c r="BA202" s="1" t="e">
        <f t="shared" si="109"/>
        <v>#DIV/0!</v>
      </c>
      <c r="BB202" s="15" t="e">
        <v>#N/A</v>
      </c>
      <c r="BC202" s="1">
        <v>15418.621064000001</v>
      </c>
      <c r="BD202" s="1" t="e">
        <f t="shared" si="110"/>
        <v>#DIV/0!</v>
      </c>
      <c r="BE202" s="1" t="b">
        <f t="shared" si="111"/>
        <v>0</v>
      </c>
    </row>
    <row r="203" spans="1:57" x14ac:dyDescent="0.25">
      <c r="A203" s="1" t="s">
        <v>778</v>
      </c>
      <c r="B203" s="1"/>
      <c r="C203" s="1"/>
      <c r="D203" s="2">
        <v>-3.1772715810708592</v>
      </c>
      <c r="E203" s="2">
        <v>1.2327458980814321</v>
      </c>
      <c r="F203" s="3">
        <v>1.303490266700966</v>
      </c>
      <c r="G203" s="4">
        <v>4158</v>
      </c>
      <c r="H203" s="4">
        <v>3699</v>
      </c>
      <c r="I203" s="3">
        <v>4199</v>
      </c>
      <c r="J203" s="6">
        <f t="shared" si="84"/>
        <v>-459</v>
      </c>
      <c r="K203" s="6">
        <f t="shared" si="85"/>
        <v>500</v>
      </c>
      <c r="L203" s="7">
        <f t="shared" si="86"/>
        <v>-0.11038961038961038</v>
      </c>
      <c r="M203" s="7">
        <f t="shared" si="87"/>
        <v>0.13517166801838335</v>
      </c>
      <c r="N203" s="8">
        <v>1.5608</v>
      </c>
      <c r="O203" s="8">
        <v>1.0189999999999999</v>
      </c>
      <c r="P203" s="3">
        <v>1.7154</v>
      </c>
      <c r="Q203" s="6">
        <f t="shared" si="88"/>
        <v>-0.54180000000000006</v>
      </c>
      <c r="R203" s="6">
        <f t="shared" si="89"/>
        <v>0.69640000000000013</v>
      </c>
      <c r="S203" s="7">
        <f t="shared" si="90"/>
        <v>-0.34712967708867254</v>
      </c>
      <c r="T203" s="7">
        <f t="shared" si="91"/>
        <v>0.68341511285574108</v>
      </c>
      <c r="U203" s="10" t="s">
        <v>779</v>
      </c>
      <c r="V203" s="10" t="s">
        <v>780</v>
      </c>
      <c r="W203" s="3" t="s">
        <v>781</v>
      </c>
      <c r="X203" s="6">
        <f t="shared" si="92"/>
        <v>-31122</v>
      </c>
      <c r="Y203" s="6">
        <f t="shared" si="93"/>
        <v>43430</v>
      </c>
      <c r="Z203" s="7">
        <f t="shared" si="94"/>
        <v>-0.42011339092872568</v>
      </c>
      <c r="AA203" s="7">
        <f t="shared" si="95"/>
        <v>1.010987476139485</v>
      </c>
      <c r="AB203" s="4"/>
      <c r="AC203" s="5"/>
      <c r="AD203" s="4"/>
      <c r="AE203" s="4"/>
      <c r="AF203" s="5"/>
      <c r="AG203" s="6">
        <f t="shared" si="96"/>
        <v>0</v>
      </c>
      <c r="AH203" s="6">
        <f t="shared" si="97"/>
        <v>0</v>
      </c>
      <c r="AI203" s="7" t="e">
        <f t="shared" si="98"/>
        <v>#DIV/0!</v>
      </c>
      <c r="AJ203" s="7" t="e">
        <f t="shared" si="99"/>
        <v>#DIV/0!</v>
      </c>
      <c r="AK203" s="4"/>
      <c r="AL203" s="4"/>
      <c r="AM203" s="5"/>
      <c r="AN203" s="4">
        <v>115.19</v>
      </c>
      <c r="AO203" s="4">
        <v>116.61</v>
      </c>
      <c r="AP203" s="3">
        <v>118.13</v>
      </c>
      <c r="AQ203" s="9">
        <f t="shared" si="100"/>
        <v>-115.19</v>
      </c>
      <c r="AR203" s="9">
        <f t="shared" si="101"/>
        <v>-116.61</v>
      </c>
      <c r="AS203" s="9">
        <f t="shared" si="102"/>
        <v>-118.13</v>
      </c>
      <c r="AT203" s="6">
        <f t="shared" si="103"/>
        <v>-1.4200000000000017</v>
      </c>
      <c r="AU203" s="6">
        <f t="shared" si="104"/>
        <v>-1.519999999999996</v>
      </c>
      <c r="AV203" s="7">
        <f t="shared" si="105"/>
        <v>1.2327458980814322E-2</v>
      </c>
      <c r="AW203" s="7">
        <f t="shared" si="106"/>
        <v>1.3034902667009657E-2</v>
      </c>
      <c r="AX203" s="1" t="s">
        <v>56</v>
      </c>
      <c r="AY203" s="1" t="e">
        <f t="shared" si="107"/>
        <v>#DIV/0!</v>
      </c>
      <c r="AZ203" s="1" t="b">
        <f t="shared" si="108"/>
        <v>0</v>
      </c>
      <c r="BA203" s="1" t="e">
        <f t="shared" si="109"/>
        <v>#DIV/0!</v>
      </c>
      <c r="BB203" s="15">
        <v>1.9199999999999998E-2</v>
      </c>
      <c r="BC203" s="1">
        <v>28410257.057363998</v>
      </c>
      <c r="BD203" s="1" t="e">
        <f t="shared" si="110"/>
        <v>#DIV/0!</v>
      </c>
      <c r="BE203" s="1" t="str">
        <f t="shared" si="111"/>
        <v>buy</v>
      </c>
    </row>
    <row r="204" spans="1:57" x14ac:dyDescent="0.25">
      <c r="A204" s="1" t="s">
        <v>782</v>
      </c>
      <c r="B204" s="1"/>
      <c r="C204" s="1"/>
      <c r="D204" s="2">
        <v>-2.0401224073444379</v>
      </c>
      <c r="E204" s="2">
        <v>1.029735045701708</v>
      </c>
      <c r="F204" s="3">
        <v>2.714154832798906</v>
      </c>
      <c r="G204" s="4">
        <v>40</v>
      </c>
      <c r="H204" s="4">
        <v>26</v>
      </c>
      <c r="I204" s="3">
        <v>35</v>
      </c>
      <c r="J204" s="6">
        <f t="shared" si="84"/>
        <v>-14</v>
      </c>
      <c r="K204" s="6">
        <f t="shared" si="85"/>
        <v>9</v>
      </c>
      <c r="L204" s="7">
        <f t="shared" si="86"/>
        <v>-0.35</v>
      </c>
      <c r="M204" s="7">
        <f t="shared" si="87"/>
        <v>0.34615384615384615</v>
      </c>
      <c r="N204" s="8">
        <v>1.7500000000000002E-2</v>
      </c>
      <c r="O204" s="8">
        <v>1.2699999999999999E-2</v>
      </c>
      <c r="P204" s="3">
        <v>6.9999999999999993E-3</v>
      </c>
      <c r="Q204" s="6">
        <f t="shared" si="88"/>
        <v>-4.8000000000000022E-3</v>
      </c>
      <c r="R204" s="6">
        <f t="shared" si="89"/>
        <v>-5.7000000000000002E-3</v>
      </c>
      <c r="S204" s="7">
        <f t="shared" si="90"/>
        <v>-0.27428571428571441</v>
      </c>
      <c r="T204" s="7">
        <f t="shared" si="91"/>
        <v>-0.44881889763779531</v>
      </c>
      <c r="U204" s="10" t="s">
        <v>47</v>
      </c>
      <c r="V204" s="10" t="s">
        <v>47</v>
      </c>
      <c r="W204" s="3" t="s">
        <v>47</v>
      </c>
      <c r="X204" s="6" t="e">
        <f t="shared" si="92"/>
        <v>#VALUE!</v>
      </c>
      <c r="Y204" s="6" t="e">
        <f t="shared" si="93"/>
        <v>#VALUE!</v>
      </c>
      <c r="Z204" s="7" t="e">
        <f t="shared" si="94"/>
        <v>#VALUE!</v>
      </c>
      <c r="AA204" s="7" t="e">
        <f t="shared" si="95"/>
        <v>#VALUE!</v>
      </c>
      <c r="AB204" s="4"/>
      <c r="AC204" s="5"/>
      <c r="AD204" s="4"/>
      <c r="AE204" s="4"/>
      <c r="AF204" s="5"/>
      <c r="AG204" s="6">
        <f t="shared" si="96"/>
        <v>0</v>
      </c>
      <c r="AH204" s="6">
        <f t="shared" si="97"/>
        <v>0</v>
      </c>
      <c r="AI204" s="7" t="e">
        <f t="shared" si="98"/>
        <v>#DIV/0!</v>
      </c>
      <c r="AJ204" s="7" t="e">
        <f t="shared" si="99"/>
        <v>#DIV/0!</v>
      </c>
      <c r="AK204" s="4"/>
      <c r="AL204" s="4"/>
      <c r="AM204" s="5"/>
      <c r="AN204" s="4">
        <v>86.43</v>
      </c>
      <c r="AO204" s="4">
        <v>87.32</v>
      </c>
      <c r="AP204" s="3">
        <v>89.69</v>
      </c>
      <c r="AQ204" s="9">
        <f t="shared" si="100"/>
        <v>-86.43</v>
      </c>
      <c r="AR204" s="9">
        <f t="shared" si="101"/>
        <v>-87.32</v>
      </c>
      <c r="AS204" s="9">
        <f t="shared" si="102"/>
        <v>-89.69</v>
      </c>
      <c r="AT204" s="6">
        <f t="shared" si="103"/>
        <v>-0.88999999999998636</v>
      </c>
      <c r="AU204" s="6">
        <f t="shared" si="104"/>
        <v>-2.3700000000000045</v>
      </c>
      <c r="AV204" s="7">
        <f t="shared" si="105"/>
        <v>1.0297350457017081E-2</v>
      </c>
      <c r="AW204" s="7">
        <f t="shared" si="106"/>
        <v>2.7141548327989061E-2</v>
      </c>
      <c r="AX204" s="1" t="s">
        <v>56</v>
      </c>
      <c r="AY204" s="1" t="e">
        <f t="shared" si="107"/>
        <v>#DIV/0!</v>
      </c>
      <c r="AZ204" s="1" t="e">
        <f t="shared" si="108"/>
        <v>#VALUE!</v>
      </c>
      <c r="BA204" s="1" t="e">
        <f t="shared" si="109"/>
        <v>#VALUE!</v>
      </c>
      <c r="BB204" s="15" t="e">
        <v>#N/A</v>
      </c>
      <c r="BC204" s="1">
        <v>1697505.8855625</v>
      </c>
      <c r="BD204" s="1" t="e">
        <f t="shared" si="110"/>
        <v>#DIV/0!</v>
      </c>
      <c r="BE204" s="1" t="e">
        <f t="shared" si="111"/>
        <v>#VALUE!</v>
      </c>
    </row>
    <row r="205" spans="1:57" x14ac:dyDescent="0.25">
      <c r="A205" s="1" t="s">
        <v>783</v>
      </c>
      <c r="B205" s="1"/>
      <c r="C205" s="1"/>
      <c r="D205" s="2">
        <v>-0.65005417118093711</v>
      </c>
      <c r="E205" s="2">
        <v>-1.8538713195201739</v>
      </c>
      <c r="F205" s="3">
        <v>-0.1111111111111087</v>
      </c>
      <c r="G205" s="4">
        <v>459</v>
      </c>
      <c r="H205" s="4">
        <v>457</v>
      </c>
      <c r="I205" s="3">
        <v>393</v>
      </c>
      <c r="J205" s="6">
        <f t="shared" si="84"/>
        <v>-2</v>
      </c>
      <c r="K205" s="6">
        <f t="shared" si="85"/>
        <v>-64</v>
      </c>
      <c r="L205" s="7">
        <f t="shared" si="86"/>
        <v>-4.3572984749455342E-3</v>
      </c>
      <c r="M205" s="7">
        <f t="shared" si="87"/>
        <v>-0.14004376367614879</v>
      </c>
      <c r="N205" s="8">
        <v>0.1273</v>
      </c>
      <c r="O205" s="8">
        <v>0.24690000000000001</v>
      </c>
      <c r="P205" s="3">
        <v>0.16309999999999999</v>
      </c>
      <c r="Q205" s="6">
        <f t="shared" si="88"/>
        <v>0.11960000000000001</v>
      </c>
      <c r="R205" s="6">
        <f t="shared" si="89"/>
        <v>-8.3800000000000013E-2</v>
      </c>
      <c r="S205" s="7">
        <f t="shared" si="90"/>
        <v>0.93951296150824837</v>
      </c>
      <c r="T205" s="7">
        <f t="shared" si="91"/>
        <v>-0.33940866747671128</v>
      </c>
      <c r="U205" s="10" t="s">
        <v>47</v>
      </c>
      <c r="V205" s="10" t="s">
        <v>47</v>
      </c>
      <c r="W205" s="3" t="s">
        <v>47</v>
      </c>
      <c r="X205" s="6" t="e">
        <f t="shared" si="92"/>
        <v>#VALUE!</v>
      </c>
      <c r="Y205" s="6" t="e">
        <f t="shared" si="93"/>
        <v>#VALUE!</v>
      </c>
      <c r="Z205" s="7" t="e">
        <f t="shared" si="94"/>
        <v>#VALUE!</v>
      </c>
      <c r="AA205" s="7" t="e">
        <f t="shared" si="95"/>
        <v>#VALUE!</v>
      </c>
      <c r="AB205" s="4"/>
      <c r="AC205" s="5"/>
      <c r="AD205" s="4"/>
      <c r="AE205" s="4"/>
      <c r="AF205" s="5"/>
      <c r="AG205" s="6">
        <f t="shared" si="96"/>
        <v>0</v>
      </c>
      <c r="AH205" s="6">
        <f t="shared" si="97"/>
        <v>0</v>
      </c>
      <c r="AI205" s="7" t="e">
        <f t="shared" si="98"/>
        <v>#DIV/0!</v>
      </c>
      <c r="AJ205" s="7" t="e">
        <f t="shared" si="99"/>
        <v>#DIV/0!</v>
      </c>
      <c r="AK205" s="4"/>
      <c r="AL205" s="4"/>
      <c r="AM205" s="5"/>
      <c r="AN205" s="4">
        <v>9.17</v>
      </c>
      <c r="AO205" s="4">
        <v>9</v>
      </c>
      <c r="AP205" s="3">
        <v>8.99</v>
      </c>
      <c r="AQ205" s="9">
        <f t="shared" si="100"/>
        <v>-9.17</v>
      </c>
      <c r="AR205" s="9">
        <f t="shared" si="101"/>
        <v>-9</v>
      </c>
      <c r="AS205" s="9">
        <f t="shared" si="102"/>
        <v>-8.99</v>
      </c>
      <c r="AT205" s="6">
        <f t="shared" si="103"/>
        <v>0.16999999999999993</v>
      </c>
      <c r="AU205" s="6">
        <f t="shared" si="104"/>
        <v>9.9999999999997868E-3</v>
      </c>
      <c r="AV205" s="7">
        <f t="shared" si="105"/>
        <v>-1.8538713195201739E-2</v>
      </c>
      <c r="AW205" s="7">
        <f t="shared" si="106"/>
        <v>-1.1111111111110875E-3</v>
      </c>
      <c r="AX205" s="1" t="s">
        <v>45</v>
      </c>
      <c r="AY205" s="1" t="e">
        <f t="shared" si="107"/>
        <v>#DIV/0!</v>
      </c>
      <c r="AZ205" s="1" t="e">
        <f t="shared" si="108"/>
        <v>#VALUE!</v>
      </c>
      <c r="BA205" s="1" t="e">
        <f t="shared" si="109"/>
        <v>#VALUE!</v>
      </c>
      <c r="BB205" s="15" t="e">
        <v>#N/A</v>
      </c>
      <c r="BC205" s="1">
        <v>15615.805225</v>
      </c>
      <c r="BD205" s="1" t="e">
        <f t="shared" si="110"/>
        <v>#DIV/0!</v>
      </c>
      <c r="BE205" s="1" t="e">
        <f t="shared" si="111"/>
        <v>#VALUE!</v>
      </c>
    </row>
    <row r="206" spans="1:57" x14ac:dyDescent="0.25">
      <c r="A206" s="1" t="s">
        <v>784</v>
      </c>
      <c r="B206" s="1"/>
      <c r="C206" s="1"/>
      <c r="D206" s="2">
        <v>6.2573789846517043</v>
      </c>
      <c r="E206" s="2">
        <v>1.6111111111111061</v>
      </c>
      <c r="F206" s="3">
        <v>1.038819026790603</v>
      </c>
      <c r="G206" s="4">
        <v>4898</v>
      </c>
      <c r="H206" s="4">
        <v>10519</v>
      </c>
      <c r="I206" s="3">
        <v>4309</v>
      </c>
      <c r="J206" s="6">
        <f t="shared" si="84"/>
        <v>5621</v>
      </c>
      <c r="K206" s="6">
        <f t="shared" si="85"/>
        <v>-6210</v>
      </c>
      <c r="L206" s="7">
        <f t="shared" si="86"/>
        <v>1.1476112699060841</v>
      </c>
      <c r="M206" s="7">
        <f t="shared" si="87"/>
        <v>-0.59036030040878407</v>
      </c>
      <c r="N206" s="8">
        <v>3.3309000000000002</v>
      </c>
      <c r="O206" s="8">
        <v>12.611499999999999</v>
      </c>
      <c r="P206" s="3">
        <v>5.9754999999999994</v>
      </c>
      <c r="Q206" s="6">
        <f t="shared" si="88"/>
        <v>9.2805999999999997</v>
      </c>
      <c r="R206" s="6">
        <f t="shared" si="89"/>
        <v>-6.6360000000000001</v>
      </c>
      <c r="S206" s="7">
        <f t="shared" si="90"/>
        <v>2.7862139361734064</v>
      </c>
      <c r="T206" s="7">
        <f t="shared" si="91"/>
        <v>-0.52618641715894232</v>
      </c>
      <c r="U206" s="10" t="s">
        <v>785</v>
      </c>
      <c r="V206" s="10" t="s">
        <v>786</v>
      </c>
      <c r="W206" s="3" t="s">
        <v>787</v>
      </c>
      <c r="X206" s="6">
        <f t="shared" si="92"/>
        <v>2102165</v>
      </c>
      <c r="Y206" s="6">
        <f t="shared" si="93"/>
        <v>-1010147</v>
      </c>
      <c r="Z206" s="7">
        <f t="shared" si="94"/>
        <v>2.3763722133231444</v>
      </c>
      <c r="AA206" s="7">
        <f t="shared" si="95"/>
        <v>-0.33820648083418375</v>
      </c>
      <c r="AB206" s="4"/>
      <c r="AC206" s="5"/>
      <c r="AD206" s="4"/>
      <c r="AE206" s="4"/>
      <c r="AF206" s="5"/>
      <c r="AG206" s="6">
        <f t="shared" si="96"/>
        <v>0</v>
      </c>
      <c r="AH206" s="6">
        <f t="shared" si="97"/>
        <v>0</v>
      </c>
      <c r="AI206" s="7" t="e">
        <f t="shared" si="98"/>
        <v>#DIV/0!</v>
      </c>
      <c r="AJ206" s="7" t="e">
        <f t="shared" si="99"/>
        <v>#DIV/0!</v>
      </c>
      <c r="AK206" s="4"/>
      <c r="AL206" s="4"/>
      <c r="AM206" s="5"/>
      <c r="AN206" s="4">
        <v>18</v>
      </c>
      <c r="AO206" s="4">
        <v>18.29</v>
      </c>
      <c r="AP206" s="3">
        <v>18.48</v>
      </c>
      <c r="AQ206" s="9">
        <f t="shared" si="100"/>
        <v>-18</v>
      </c>
      <c r="AR206" s="9">
        <f t="shared" si="101"/>
        <v>-18.29</v>
      </c>
      <c r="AS206" s="9">
        <f t="shared" si="102"/>
        <v>-18.48</v>
      </c>
      <c r="AT206" s="6">
        <f t="shared" si="103"/>
        <v>-0.28999999999999915</v>
      </c>
      <c r="AU206" s="6">
        <f t="shared" si="104"/>
        <v>-0.19000000000000128</v>
      </c>
      <c r="AV206" s="7">
        <f t="shared" si="105"/>
        <v>1.6111111111111062E-2</v>
      </c>
      <c r="AW206" s="7">
        <f t="shared" si="106"/>
        <v>1.0388190267906029E-2</v>
      </c>
      <c r="AX206" s="1" t="s">
        <v>45</v>
      </c>
      <c r="AY206" s="1" t="e">
        <f t="shared" si="107"/>
        <v>#DIV/0!</v>
      </c>
      <c r="AZ206" s="1" t="b">
        <f t="shared" si="108"/>
        <v>0</v>
      </c>
      <c r="BA206" s="1" t="e">
        <f t="shared" si="109"/>
        <v>#DIV/0!</v>
      </c>
      <c r="BB206" s="15" t="e">
        <v>#N/A</v>
      </c>
      <c r="BC206" s="1">
        <v>20737.926115499999</v>
      </c>
      <c r="BD206" s="1" t="e">
        <f t="shared" si="110"/>
        <v>#DIV/0!</v>
      </c>
      <c r="BE206" s="1" t="b">
        <f t="shared" si="111"/>
        <v>0</v>
      </c>
    </row>
    <row r="207" spans="1:57" x14ac:dyDescent="0.25">
      <c r="A207" s="1" t="s">
        <v>788</v>
      </c>
      <c r="B207" s="1"/>
      <c r="C207" s="1">
        <v>7.7999999999999996E-3</v>
      </c>
      <c r="D207" s="2">
        <v>-1.104215529587576</v>
      </c>
      <c r="E207" s="2">
        <v>4.9321048544512011E-2</v>
      </c>
      <c r="F207" s="3">
        <v>8.7580369410855397E-2</v>
      </c>
      <c r="G207" s="4">
        <v>37862</v>
      </c>
      <c r="H207" s="4">
        <v>33536</v>
      </c>
      <c r="I207" s="3">
        <v>46819</v>
      </c>
      <c r="J207" s="6">
        <f t="shared" si="84"/>
        <v>-4326</v>
      </c>
      <c r="K207" s="6">
        <f t="shared" si="85"/>
        <v>13283</v>
      </c>
      <c r="L207" s="7">
        <f t="shared" si="86"/>
        <v>-0.11425703871956051</v>
      </c>
      <c r="M207" s="7">
        <f t="shared" si="87"/>
        <v>0.39608182251908397</v>
      </c>
      <c r="N207" s="8">
        <v>302.2278</v>
      </c>
      <c r="O207" s="8">
        <v>250.34180000000001</v>
      </c>
      <c r="P207" s="3">
        <v>228.60409999999999</v>
      </c>
      <c r="Q207" s="6">
        <f t="shared" si="88"/>
        <v>-51.885999999999996</v>
      </c>
      <c r="R207" s="6">
        <f t="shared" si="89"/>
        <v>-21.737700000000018</v>
      </c>
      <c r="S207" s="7">
        <f t="shared" si="90"/>
        <v>-0.17167844916979841</v>
      </c>
      <c r="T207" s="7">
        <f t="shared" si="91"/>
        <v>-8.6832083175882008E-2</v>
      </c>
      <c r="U207" s="10" t="s">
        <v>789</v>
      </c>
      <c r="V207" s="10" t="s">
        <v>790</v>
      </c>
      <c r="W207" s="3" t="s">
        <v>791</v>
      </c>
      <c r="X207" s="6">
        <f t="shared" si="92"/>
        <v>5808</v>
      </c>
      <c r="Y207" s="6">
        <f t="shared" si="93"/>
        <v>-71270</v>
      </c>
      <c r="Z207" s="7">
        <f t="shared" si="94"/>
        <v>3.4659935191650108E-2</v>
      </c>
      <c r="AA207" s="7">
        <f t="shared" si="95"/>
        <v>-0.41106477716447781</v>
      </c>
      <c r="AB207" s="4">
        <v>2100</v>
      </c>
      <c r="AC207" s="5">
        <v>2400</v>
      </c>
      <c r="AD207" s="4">
        <v>397</v>
      </c>
      <c r="AE207" s="4">
        <v>187</v>
      </c>
      <c r="AF207" s="5">
        <v>441</v>
      </c>
      <c r="AG207" s="6">
        <f t="shared" si="96"/>
        <v>-210</v>
      </c>
      <c r="AH207" s="6">
        <f t="shared" si="97"/>
        <v>254</v>
      </c>
      <c r="AI207" s="7">
        <f t="shared" si="98"/>
        <v>-0.52896725440806047</v>
      </c>
      <c r="AJ207" s="7">
        <f t="shared" si="99"/>
        <v>1.358288770053476</v>
      </c>
      <c r="AK207" s="4">
        <v>9615.6</v>
      </c>
      <c r="AL207" s="4">
        <v>9652.7999999999993</v>
      </c>
      <c r="AM207" s="5">
        <v>9624.6</v>
      </c>
      <c r="AN207" s="4">
        <v>9529.4</v>
      </c>
      <c r="AO207" s="4">
        <v>9534.1</v>
      </c>
      <c r="AP207" s="3">
        <v>9542.4500000000007</v>
      </c>
      <c r="AQ207" s="9">
        <f t="shared" si="100"/>
        <v>86.200000000000728</v>
      </c>
      <c r="AR207" s="9">
        <f t="shared" si="101"/>
        <v>118.69999999999891</v>
      </c>
      <c r="AS207" s="9">
        <f t="shared" si="102"/>
        <v>82.149999999999636</v>
      </c>
      <c r="AT207" s="6">
        <f t="shared" si="103"/>
        <v>32.499999999998181</v>
      </c>
      <c r="AU207" s="6">
        <f t="shared" si="104"/>
        <v>-36.549999999999272</v>
      </c>
      <c r="AV207" s="7">
        <f t="shared" si="105"/>
        <v>0.37703016241296877</v>
      </c>
      <c r="AW207" s="7">
        <f t="shared" si="106"/>
        <v>-0.30791912384161424</v>
      </c>
      <c r="AX207" s="1" t="s">
        <v>45</v>
      </c>
      <c r="AY207" s="1" t="b">
        <f t="shared" si="107"/>
        <v>0</v>
      </c>
      <c r="AZ207" s="1" t="b">
        <f t="shared" si="108"/>
        <v>0</v>
      </c>
      <c r="BA207" s="1" t="b">
        <f t="shared" si="109"/>
        <v>0</v>
      </c>
      <c r="BB207" s="15" t="e">
        <v>#N/A</v>
      </c>
      <c r="BC207" s="1" t="s">
        <v>106</v>
      </c>
      <c r="BD207" s="1" t="b">
        <f t="shared" si="110"/>
        <v>0</v>
      </c>
      <c r="BE207" s="1" t="b">
        <f t="shared" si="111"/>
        <v>0</v>
      </c>
    </row>
    <row r="208" spans="1:57" x14ac:dyDescent="0.25">
      <c r="A208" s="1" t="s">
        <v>792</v>
      </c>
      <c r="B208" s="1"/>
      <c r="C208" s="1"/>
      <c r="D208" s="2">
        <v>2.8436018957345972</v>
      </c>
      <c r="E208" s="2">
        <v>0.16589861751151649</v>
      </c>
      <c r="F208" s="3">
        <v>0.80971659919027927</v>
      </c>
      <c r="G208" s="4">
        <v>28786</v>
      </c>
      <c r="H208" s="4">
        <v>37435</v>
      </c>
      <c r="I208" s="3">
        <v>22909</v>
      </c>
      <c r="J208" s="6">
        <f t="shared" si="84"/>
        <v>8649</v>
      </c>
      <c r="K208" s="6">
        <f t="shared" si="85"/>
        <v>-14526</v>
      </c>
      <c r="L208" s="7">
        <f t="shared" si="86"/>
        <v>0.30045855624261791</v>
      </c>
      <c r="M208" s="7">
        <f t="shared" si="87"/>
        <v>-0.38803258982235878</v>
      </c>
      <c r="N208" s="8">
        <v>30.2273</v>
      </c>
      <c r="O208" s="8">
        <v>37.512900000000002</v>
      </c>
      <c r="P208" s="3">
        <v>19.089600000000001</v>
      </c>
      <c r="Q208" s="6">
        <f t="shared" si="88"/>
        <v>7.2856000000000023</v>
      </c>
      <c r="R208" s="6">
        <f t="shared" si="89"/>
        <v>-18.423300000000001</v>
      </c>
      <c r="S208" s="7">
        <f t="shared" si="90"/>
        <v>0.24102715095294658</v>
      </c>
      <c r="T208" s="7">
        <f t="shared" si="91"/>
        <v>-0.49111905504506448</v>
      </c>
      <c r="U208" s="10" t="s">
        <v>793</v>
      </c>
      <c r="V208" s="10" t="s">
        <v>794</v>
      </c>
      <c r="W208" s="3" t="s">
        <v>795</v>
      </c>
      <c r="X208" s="6">
        <f t="shared" si="92"/>
        <v>-46842</v>
      </c>
      <c r="Y208" s="6">
        <f t="shared" si="93"/>
        <v>-89699</v>
      </c>
      <c r="Z208" s="7">
        <f t="shared" si="94"/>
        <v>-9.0143522991005282E-2</v>
      </c>
      <c r="AA208" s="7">
        <f t="shared" si="95"/>
        <v>-0.1897203022022183</v>
      </c>
      <c r="AB208" s="4"/>
      <c r="AC208" s="5"/>
      <c r="AD208" s="4"/>
      <c r="AE208" s="4"/>
      <c r="AF208" s="5"/>
      <c r="AG208" s="6">
        <f t="shared" si="96"/>
        <v>0</v>
      </c>
      <c r="AH208" s="6">
        <f t="shared" si="97"/>
        <v>0</v>
      </c>
      <c r="AI208" s="7" t="e">
        <f t="shared" si="98"/>
        <v>#DIV/0!</v>
      </c>
      <c r="AJ208" s="7" t="e">
        <f t="shared" si="99"/>
        <v>#DIV/0!</v>
      </c>
      <c r="AK208" s="4"/>
      <c r="AL208" s="4"/>
      <c r="AM208" s="5"/>
      <c r="AN208" s="4">
        <v>271.25</v>
      </c>
      <c r="AO208" s="4">
        <v>271.7</v>
      </c>
      <c r="AP208" s="3">
        <v>273.89999999999998</v>
      </c>
      <c r="AQ208" s="9">
        <f t="shared" si="100"/>
        <v>-271.25</v>
      </c>
      <c r="AR208" s="9">
        <f t="shared" si="101"/>
        <v>-271.7</v>
      </c>
      <c r="AS208" s="9">
        <f t="shared" si="102"/>
        <v>-273.89999999999998</v>
      </c>
      <c r="AT208" s="6">
        <f t="shared" si="103"/>
        <v>-0.44999999999998863</v>
      </c>
      <c r="AU208" s="6">
        <f t="shared" si="104"/>
        <v>-2.1999999999999886</v>
      </c>
      <c r="AV208" s="7">
        <f t="shared" si="105"/>
        <v>1.6589861751151655E-3</v>
      </c>
      <c r="AW208" s="7">
        <f t="shared" si="106"/>
        <v>8.0971659919027925E-3</v>
      </c>
      <c r="AX208" s="1" t="s">
        <v>45</v>
      </c>
      <c r="AY208" s="1" t="e">
        <f t="shared" si="107"/>
        <v>#DIV/0!</v>
      </c>
      <c r="AZ208" s="1" t="b">
        <f t="shared" si="108"/>
        <v>0</v>
      </c>
      <c r="BA208" s="1" t="e">
        <f t="shared" si="109"/>
        <v>#DIV/0!</v>
      </c>
      <c r="BB208" s="15" t="e">
        <v>#N/A</v>
      </c>
      <c r="BC208" s="1">
        <v>45968.839461000003</v>
      </c>
      <c r="BD208" s="1" t="e">
        <f t="shared" si="110"/>
        <v>#DIV/0!</v>
      </c>
      <c r="BE208" s="1" t="b">
        <f t="shared" si="111"/>
        <v>0</v>
      </c>
    </row>
    <row r="209" spans="1:57" x14ac:dyDescent="0.25">
      <c r="A209" s="1" t="s">
        <v>796</v>
      </c>
      <c r="B209" s="1"/>
      <c r="C209" s="1"/>
      <c r="D209" s="2">
        <v>-0.34949164851124809</v>
      </c>
      <c r="E209" s="2">
        <v>-0.30061489410156728</v>
      </c>
      <c r="F209" s="3">
        <v>-1.4390789894467539</v>
      </c>
      <c r="G209" s="4">
        <v>7523</v>
      </c>
      <c r="H209" s="4">
        <v>4792</v>
      </c>
      <c r="I209" s="3">
        <v>5705</v>
      </c>
      <c r="J209" s="6">
        <f t="shared" si="84"/>
        <v>-2731</v>
      </c>
      <c r="K209" s="6">
        <f t="shared" si="85"/>
        <v>913</v>
      </c>
      <c r="L209" s="7">
        <f t="shared" si="86"/>
        <v>-0.36302007177987505</v>
      </c>
      <c r="M209" s="7">
        <f t="shared" si="87"/>
        <v>0.19052587646076793</v>
      </c>
      <c r="N209" s="8">
        <v>13.597300000000001</v>
      </c>
      <c r="O209" s="8">
        <v>3.1907999999999999</v>
      </c>
      <c r="P209" s="3">
        <v>5.6823000000000006</v>
      </c>
      <c r="Q209" s="6">
        <f t="shared" si="88"/>
        <v>-10.406500000000001</v>
      </c>
      <c r="R209" s="6">
        <f t="shared" si="89"/>
        <v>2.4915000000000007</v>
      </c>
      <c r="S209" s="7">
        <f t="shared" si="90"/>
        <v>-0.76533576518867719</v>
      </c>
      <c r="T209" s="7">
        <f t="shared" si="91"/>
        <v>0.7808386611508088</v>
      </c>
      <c r="U209" s="10" t="s">
        <v>797</v>
      </c>
      <c r="V209" s="10" t="s">
        <v>798</v>
      </c>
      <c r="W209" s="3" t="s">
        <v>799</v>
      </c>
      <c r="X209" s="6">
        <f t="shared" si="92"/>
        <v>-80293</v>
      </c>
      <c r="Y209" s="6">
        <f t="shared" si="93"/>
        <v>14171</v>
      </c>
      <c r="Z209" s="7">
        <f t="shared" si="94"/>
        <v>-0.84040359636177142</v>
      </c>
      <c r="AA209" s="7">
        <f t="shared" si="95"/>
        <v>0.9293677859391396</v>
      </c>
      <c r="AB209" s="4"/>
      <c r="AC209" s="5"/>
      <c r="AD209" s="4"/>
      <c r="AE209" s="4"/>
      <c r="AF209" s="5"/>
      <c r="AG209" s="6">
        <f t="shared" si="96"/>
        <v>0</v>
      </c>
      <c r="AH209" s="6">
        <f t="shared" si="97"/>
        <v>0</v>
      </c>
      <c r="AI209" s="7" t="e">
        <f t="shared" si="98"/>
        <v>#DIV/0!</v>
      </c>
      <c r="AJ209" s="7" t="e">
        <f t="shared" si="99"/>
        <v>#DIV/0!</v>
      </c>
      <c r="AK209" s="4"/>
      <c r="AL209" s="4"/>
      <c r="AM209" s="5"/>
      <c r="AN209" s="4">
        <v>1097.75</v>
      </c>
      <c r="AO209" s="4">
        <v>1094.45</v>
      </c>
      <c r="AP209" s="3">
        <v>1078.7</v>
      </c>
      <c r="AQ209" s="9">
        <f t="shared" si="100"/>
        <v>-1097.75</v>
      </c>
      <c r="AR209" s="9">
        <f t="shared" si="101"/>
        <v>-1094.45</v>
      </c>
      <c r="AS209" s="9">
        <f t="shared" si="102"/>
        <v>-1078.7</v>
      </c>
      <c r="AT209" s="6">
        <f t="shared" si="103"/>
        <v>3.2999999999999545</v>
      </c>
      <c r="AU209" s="6">
        <f t="shared" si="104"/>
        <v>15.75</v>
      </c>
      <c r="AV209" s="7">
        <f t="shared" si="105"/>
        <v>-3.0061489410156727E-3</v>
      </c>
      <c r="AW209" s="7">
        <f t="shared" si="106"/>
        <v>-1.4390789894467541E-2</v>
      </c>
      <c r="AX209" s="1" t="s">
        <v>56</v>
      </c>
      <c r="AY209" s="1" t="e">
        <f t="shared" si="107"/>
        <v>#DIV/0!</v>
      </c>
      <c r="AZ209" s="1" t="b">
        <f t="shared" si="108"/>
        <v>0</v>
      </c>
      <c r="BA209" s="1" t="e">
        <f t="shared" si="109"/>
        <v>#DIV/0!</v>
      </c>
      <c r="BB209" s="15" t="e">
        <v>#N/A</v>
      </c>
      <c r="BC209" s="1">
        <v>4906800</v>
      </c>
      <c r="BD209" s="1" t="e">
        <f t="shared" si="110"/>
        <v>#DIV/0!</v>
      </c>
      <c r="BE209" s="1" t="b">
        <f t="shared" si="111"/>
        <v>0</v>
      </c>
    </row>
    <row r="210" spans="1:57" x14ac:dyDescent="0.25">
      <c r="A210" s="1" t="s">
        <v>800</v>
      </c>
      <c r="B210" s="1"/>
      <c r="C210" s="1">
        <v>1.03E-2</v>
      </c>
      <c r="D210" s="2">
        <v>-0.60141808052671564</v>
      </c>
      <c r="E210" s="2">
        <v>0.73243742436787473</v>
      </c>
      <c r="F210" s="3">
        <v>6.0065756196259833E-2</v>
      </c>
      <c r="G210" s="4">
        <v>80582</v>
      </c>
      <c r="H210" s="4">
        <v>70426</v>
      </c>
      <c r="I210" s="3">
        <v>99379</v>
      </c>
      <c r="J210" s="6">
        <f t="shared" si="84"/>
        <v>-10156</v>
      </c>
      <c r="K210" s="6">
        <f t="shared" si="85"/>
        <v>28953</v>
      </c>
      <c r="L210" s="7">
        <f t="shared" si="86"/>
        <v>-0.12603310913107146</v>
      </c>
      <c r="M210" s="7">
        <f t="shared" si="87"/>
        <v>0.41111237327123507</v>
      </c>
      <c r="N210" s="8">
        <v>156.9118</v>
      </c>
      <c r="O210" s="8">
        <v>194.64150000000001</v>
      </c>
      <c r="P210" s="3">
        <v>214.45529999999999</v>
      </c>
      <c r="Q210" s="6">
        <f t="shared" si="88"/>
        <v>37.729700000000008</v>
      </c>
      <c r="R210" s="6">
        <f t="shared" si="89"/>
        <v>19.813799999999986</v>
      </c>
      <c r="S210" s="7">
        <f t="shared" si="90"/>
        <v>0.24045164226017424</v>
      </c>
      <c r="T210" s="7">
        <f t="shared" si="91"/>
        <v>0.10179637949769184</v>
      </c>
      <c r="U210" s="10" t="s">
        <v>801</v>
      </c>
      <c r="V210" s="10" t="s">
        <v>802</v>
      </c>
      <c r="W210" s="3" t="s">
        <v>803</v>
      </c>
      <c r="X210" s="6">
        <f t="shared" si="92"/>
        <v>79661</v>
      </c>
      <c r="Y210" s="6">
        <f t="shared" si="93"/>
        <v>165605</v>
      </c>
      <c r="Z210" s="7">
        <f t="shared" si="94"/>
        <v>0.12903847617936867</v>
      </c>
      <c r="AA210" s="7">
        <f t="shared" si="95"/>
        <v>0.23759548008332806</v>
      </c>
      <c r="AB210" s="4">
        <v>-4500</v>
      </c>
      <c r="AC210" s="5">
        <v>0</v>
      </c>
      <c r="AD210" s="4">
        <v>224</v>
      </c>
      <c r="AE210" s="4">
        <v>337</v>
      </c>
      <c r="AF210" s="5">
        <v>242</v>
      </c>
      <c r="AG210" s="6">
        <f t="shared" si="96"/>
        <v>113</v>
      </c>
      <c r="AH210" s="6">
        <f t="shared" si="97"/>
        <v>-95</v>
      </c>
      <c r="AI210" s="7">
        <f t="shared" si="98"/>
        <v>0.5044642857142857</v>
      </c>
      <c r="AJ210" s="7">
        <f t="shared" si="99"/>
        <v>-0.28189910979228489</v>
      </c>
      <c r="AK210" s="4">
        <v>1586.6</v>
      </c>
      <c r="AL210" s="4">
        <v>1600.6</v>
      </c>
      <c r="AM210" s="5">
        <v>1597.7</v>
      </c>
      <c r="AN210" s="4">
        <v>1570.1</v>
      </c>
      <c r="AO210" s="4">
        <v>1581.6</v>
      </c>
      <c r="AP210" s="3">
        <v>1582.55</v>
      </c>
      <c r="AQ210" s="9">
        <f t="shared" si="100"/>
        <v>16.5</v>
      </c>
      <c r="AR210" s="9">
        <f t="shared" si="101"/>
        <v>19</v>
      </c>
      <c r="AS210" s="9">
        <f t="shared" si="102"/>
        <v>15.150000000000091</v>
      </c>
      <c r="AT210" s="6">
        <f t="shared" si="103"/>
        <v>2.5</v>
      </c>
      <c r="AU210" s="6">
        <f t="shared" si="104"/>
        <v>-3.8499999999999091</v>
      </c>
      <c r="AV210" s="7">
        <f t="shared" si="105"/>
        <v>0.15151515151515152</v>
      </c>
      <c r="AW210" s="7">
        <f t="shared" si="106"/>
        <v>-0.20263157894736364</v>
      </c>
      <c r="AX210" s="1" t="s">
        <v>45</v>
      </c>
      <c r="AY210" s="1" t="b">
        <f t="shared" si="107"/>
        <v>0</v>
      </c>
      <c r="AZ210" s="1" t="b">
        <f t="shared" si="108"/>
        <v>0</v>
      </c>
      <c r="BA210" s="1" t="b">
        <f t="shared" si="109"/>
        <v>0</v>
      </c>
      <c r="BB210" s="15" t="e">
        <v>#N/A</v>
      </c>
      <c r="BC210" s="1">
        <v>18090</v>
      </c>
      <c r="BD210" s="1" t="b">
        <f t="shared" si="110"/>
        <v>0</v>
      </c>
      <c r="BE210" s="1" t="str">
        <f t="shared" si="111"/>
        <v>buy</v>
      </c>
    </row>
    <row r="211" spans="1:57" x14ac:dyDescent="0.25">
      <c r="A211" s="1" t="s">
        <v>804</v>
      </c>
      <c r="B211" s="1"/>
      <c r="C211" s="1"/>
      <c r="D211" s="2">
        <v>5.3239436619718239</v>
      </c>
      <c r="E211" s="2">
        <v>4.8408665418561174</v>
      </c>
      <c r="F211" s="3">
        <v>-0.1403061224489825</v>
      </c>
      <c r="G211" s="4">
        <v>51531</v>
      </c>
      <c r="H211" s="4">
        <v>47306</v>
      </c>
      <c r="I211" s="3">
        <v>31581</v>
      </c>
      <c r="J211" s="6">
        <f t="shared" si="84"/>
        <v>-4225</v>
      </c>
      <c r="K211" s="6">
        <f t="shared" si="85"/>
        <v>-15725</v>
      </c>
      <c r="L211" s="7">
        <f t="shared" si="86"/>
        <v>-8.1989482059342922E-2</v>
      </c>
      <c r="M211" s="7">
        <f t="shared" si="87"/>
        <v>-0.33241026508265337</v>
      </c>
      <c r="N211" s="8">
        <v>125.1066</v>
      </c>
      <c r="O211" s="8">
        <v>107.9995</v>
      </c>
      <c r="P211" s="3">
        <v>50.568800000000003</v>
      </c>
      <c r="Q211" s="6">
        <f t="shared" si="88"/>
        <v>-17.107100000000003</v>
      </c>
      <c r="R211" s="6">
        <f t="shared" si="89"/>
        <v>-57.430699999999995</v>
      </c>
      <c r="S211" s="7">
        <f t="shared" si="90"/>
        <v>-0.13674018796770115</v>
      </c>
      <c r="T211" s="7">
        <f t="shared" si="91"/>
        <v>-0.53176820263056768</v>
      </c>
      <c r="U211" s="10" t="s">
        <v>805</v>
      </c>
      <c r="V211" s="10" t="s">
        <v>806</v>
      </c>
      <c r="W211" s="3" t="s">
        <v>807</v>
      </c>
      <c r="X211" s="6">
        <f t="shared" si="92"/>
        <v>100493</v>
      </c>
      <c r="Y211" s="6">
        <f t="shared" si="93"/>
        <v>-473622</v>
      </c>
      <c r="Z211" s="7">
        <f t="shared" si="94"/>
        <v>0.12539821385565847</v>
      </c>
      <c r="AA211" s="7">
        <f t="shared" si="95"/>
        <v>-0.52514735819684133</v>
      </c>
      <c r="AB211" s="4"/>
      <c r="AC211" s="5"/>
      <c r="AD211" s="4"/>
      <c r="AE211" s="4"/>
      <c r="AF211" s="5"/>
      <c r="AG211" s="6">
        <f t="shared" si="96"/>
        <v>0</v>
      </c>
      <c r="AH211" s="6">
        <f t="shared" si="97"/>
        <v>0</v>
      </c>
      <c r="AI211" s="7" t="e">
        <f t="shared" si="98"/>
        <v>#DIV/0!</v>
      </c>
      <c r="AJ211" s="7" t="e">
        <f t="shared" si="99"/>
        <v>#DIV/0!</v>
      </c>
      <c r="AK211" s="4"/>
      <c r="AL211" s="4"/>
      <c r="AM211" s="5"/>
      <c r="AN211" s="4">
        <v>373.9</v>
      </c>
      <c r="AO211" s="4">
        <v>392</v>
      </c>
      <c r="AP211" s="3">
        <v>391.45</v>
      </c>
      <c r="AQ211" s="9">
        <f t="shared" si="100"/>
        <v>-373.9</v>
      </c>
      <c r="AR211" s="9">
        <f t="shared" si="101"/>
        <v>-392</v>
      </c>
      <c r="AS211" s="9">
        <f t="shared" si="102"/>
        <v>-391.45</v>
      </c>
      <c r="AT211" s="6">
        <f t="shared" si="103"/>
        <v>-18.100000000000023</v>
      </c>
      <c r="AU211" s="6">
        <f t="shared" si="104"/>
        <v>0.55000000000001137</v>
      </c>
      <c r="AV211" s="7">
        <f t="shared" si="105"/>
        <v>4.8408665418561175E-2</v>
      </c>
      <c r="AW211" s="7">
        <f t="shared" si="106"/>
        <v>-1.4030612244898249E-3</v>
      </c>
      <c r="AX211" s="1" t="s">
        <v>56</v>
      </c>
      <c r="AY211" s="1" t="e">
        <f t="shared" si="107"/>
        <v>#DIV/0!</v>
      </c>
      <c r="AZ211" s="1" t="b">
        <f t="shared" si="108"/>
        <v>0</v>
      </c>
      <c r="BA211" s="1" t="e">
        <f t="shared" si="109"/>
        <v>#DIV/0!</v>
      </c>
      <c r="BB211" s="15" t="e">
        <v>#N/A</v>
      </c>
      <c r="BC211" s="1">
        <v>731435.28847949998</v>
      </c>
      <c r="BD211" s="1" t="e">
        <f t="shared" si="110"/>
        <v>#DIV/0!</v>
      </c>
      <c r="BE211" s="1" t="b">
        <f t="shared" si="111"/>
        <v>0</v>
      </c>
    </row>
    <row r="212" spans="1:57" x14ac:dyDescent="0.25">
      <c r="A212" s="1" t="s">
        <v>808</v>
      </c>
      <c r="B212" s="1"/>
      <c r="C212" s="1"/>
      <c r="D212" s="2">
        <v>-0.51369863013698835</v>
      </c>
      <c r="E212" s="2">
        <v>4.0816326530612157</v>
      </c>
      <c r="F212" s="3">
        <v>-2.055279943302617</v>
      </c>
      <c r="G212" s="4">
        <v>38806</v>
      </c>
      <c r="H212" s="4">
        <v>120474</v>
      </c>
      <c r="I212" s="3">
        <v>55264</v>
      </c>
      <c r="J212" s="6">
        <f t="shared" si="84"/>
        <v>81668</v>
      </c>
      <c r="K212" s="6">
        <f t="shared" si="85"/>
        <v>-65210</v>
      </c>
      <c r="L212" s="7">
        <f t="shared" si="86"/>
        <v>2.1045199196000617</v>
      </c>
      <c r="M212" s="7">
        <f t="shared" si="87"/>
        <v>-0.54127861613294159</v>
      </c>
      <c r="N212" s="8">
        <v>71.387500000000003</v>
      </c>
      <c r="O212" s="8">
        <v>282.09280000000001</v>
      </c>
      <c r="P212" s="3">
        <v>99.588999999999999</v>
      </c>
      <c r="Q212" s="6">
        <f t="shared" si="88"/>
        <v>210.70530000000002</v>
      </c>
      <c r="R212" s="6">
        <f t="shared" si="89"/>
        <v>-182.50380000000001</v>
      </c>
      <c r="S212" s="7">
        <f t="shared" si="90"/>
        <v>2.951571353528279</v>
      </c>
      <c r="T212" s="7">
        <f t="shared" si="91"/>
        <v>-0.64696369421693856</v>
      </c>
      <c r="U212" s="10" t="s">
        <v>809</v>
      </c>
      <c r="V212" s="10" t="s">
        <v>810</v>
      </c>
      <c r="W212" s="3" t="s">
        <v>811</v>
      </c>
      <c r="X212" s="6">
        <f t="shared" si="92"/>
        <v>16846393</v>
      </c>
      <c r="Y212" s="6">
        <f t="shared" si="93"/>
        <v>-14058148</v>
      </c>
      <c r="Z212" s="7">
        <f t="shared" si="94"/>
        <v>3.3448425184968693</v>
      </c>
      <c r="AA212" s="7">
        <f t="shared" si="95"/>
        <v>-0.64242557015126089</v>
      </c>
      <c r="AB212" s="4"/>
      <c r="AC212" s="5"/>
      <c r="AD212" s="4"/>
      <c r="AE212" s="4"/>
      <c r="AF212" s="5"/>
      <c r="AG212" s="6">
        <f t="shared" si="96"/>
        <v>0</v>
      </c>
      <c r="AH212" s="6">
        <f t="shared" si="97"/>
        <v>0</v>
      </c>
      <c r="AI212" s="7" t="e">
        <f t="shared" si="98"/>
        <v>#DIV/0!</v>
      </c>
      <c r="AJ212" s="7" t="e">
        <f t="shared" si="99"/>
        <v>#DIV/0!</v>
      </c>
      <c r="AK212" s="4"/>
      <c r="AL212" s="4"/>
      <c r="AM212" s="5"/>
      <c r="AN212" s="4">
        <v>40.67</v>
      </c>
      <c r="AO212" s="4">
        <v>42.33</v>
      </c>
      <c r="AP212" s="3">
        <v>41.46</v>
      </c>
      <c r="AQ212" s="9">
        <f t="shared" si="100"/>
        <v>-40.67</v>
      </c>
      <c r="AR212" s="9">
        <f t="shared" si="101"/>
        <v>-42.33</v>
      </c>
      <c r="AS212" s="9">
        <f t="shared" si="102"/>
        <v>-41.46</v>
      </c>
      <c r="AT212" s="6">
        <f t="shared" si="103"/>
        <v>-1.6599999999999966</v>
      </c>
      <c r="AU212" s="6">
        <f t="shared" si="104"/>
        <v>0.86999999999999744</v>
      </c>
      <c r="AV212" s="7">
        <f t="shared" si="105"/>
        <v>4.0816326530612158E-2</v>
      </c>
      <c r="AW212" s="7">
        <f t="shared" si="106"/>
        <v>-2.0552799433026164E-2</v>
      </c>
      <c r="AX212" s="1" t="s">
        <v>45</v>
      </c>
      <c r="AY212" s="1" t="e">
        <f t="shared" si="107"/>
        <v>#DIV/0!</v>
      </c>
      <c r="AZ212" s="1" t="b">
        <f t="shared" si="108"/>
        <v>0</v>
      </c>
      <c r="BA212" s="1" t="e">
        <f t="shared" si="109"/>
        <v>#DIV/0!</v>
      </c>
      <c r="BB212" s="15" t="e">
        <v>#N/A</v>
      </c>
      <c r="BC212" s="1">
        <v>23111.7070485</v>
      </c>
      <c r="BD212" s="1" t="e">
        <f t="shared" si="110"/>
        <v>#DIV/0!</v>
      </c>
      <c r="BE212" s="1" t="b">
        <f t="shared" si="111"/>
        <v>0</v>
      </c>
    </row>
    <row r="213" spans="1:57" x14ac:dyDescent="0.25">
      <c r="A213" s="1" t="s">
        <v>812</v>
      </c>
      <c r="B213" s="1"/>
      <c r="C213" s="1"/>
      <c r="D213" s="2">
        <v>2.4571765484711752</v>
      </c>
      <c r="E213" s="2">
        <v>-0.57697258496842185</v>
      </c>
      <c r="F213" s="3">
        <v>-0.81437855402112846</v>
      </c>
      <c r="G213" s="4">
        <v>18449</v>
      </c>
      <c r="H213" s="4">
        <v>14562</v>
      </c>
      <c r="I213" s="3">
        <v>10805</v>
      </c>
      <c r="J213" s="6">
        <f t="shared" si="84"/>
        <v>-3887</v>
      </c>
      <c r="K213" s="6">
        <f t="shared" si="85"/>
        <v>-3757</v>
      </c>
      <c r="L213" s="7">
        <f t="shared" si="86"/>
        <v>-0.21068892622906391</v>
      </c>
      <c r="M213" s="7">
        <f t="shared" si="87"/>
        <v>-0.25800027468754294</v>
      </c>
      <c r="N213" s="8">
        <v>90.192700000000002</v>
      </c>
      <c r="O213" s="8">
        <v>72.978800000000007</v>
      </c>
      <c r="P213" s="3">
        <v>45.511200000000002</v>
      </c>
      <c r="Q213" s="6">
        <f t="shared" si="88"/>
        <v>-17.213899999999995</v>
      </c>
      <c r="R213" s="6">
        <f t="shared" si="89"/>
        <v>-27.467600000000004</v>
      </c>
      <c r="S213" s="7">
        <f t="shared" si="90"/>
        <v>-0.19085690970555261</v>
      </c>
      <c r="T213" s="7">
        <f t="shared" si="91"/>
        <v>-0.37637779738773453</v>
      </c>
      <c r="U213" s="10" t="s">
        <v>813</v>
      </c>
      <c r="V213" s="10" t="s">
        <v>814</v>
      </c>
      <c r="W213" s="3" t="s">
        <v>815</v>
      </c>
      <c r="X213" s="6">
        <f t="shared" si="92"/>
        <v>-3313</v>
      </c>
      <c r="Y213" s="6">
        <f t="shared" si="93"/>
        <v>-18218</v>
      </c>
      <c r="Z213" s="7">
        <f t="shared" si="94"/>
        <v>-7.7350517148794096E-2</v>
      </c>
      <c r="AA213" s="7">
        <f t="shared" si="95"/>
        <v>-0.46100511159471635</v>
      </c>
      <c r="AB213" s="4"/>
      <c r="AC213" s="5"/>
      <c r="AD213" s="4"/>
      <c r="AE213" s="4"/>
      <c r="AF213" s="5"/>
      <c r="AG213" s="6">
        <f t="shared" si="96"/>
        <v>0</v>
      </c>
      <c r="AH213" s="6">
        <f t="shared" si="97"/>
        <v>0</v>
      </c>
      <c r="AI213" s="7" t="e">
        <f t="shared" si="98"/>
        <v>#DIV/0!</v>
      </c>
      <c r="AJ213" s="7" t="e">
        <f t="shared" si="99"/>
        <v>#DIV/0!</v>
      </c>
      <c r="AK213" s="4"/>
      <c r="AL213" s="4"/>
      <c r="AM213" s="5"/>
      <c r="AN213" s="4">
        <v>9905.15</v>
      </c>
      <c r="AO213" s="4">
        <v>9848</v>
      </c>
      <c r="AP213" s="3">
        <v>9767.7999999999993</v>
      </c>
      <c r="AQ213" s="9">
        <f t="shared" si="100"/>
        <v>-9905.15</v>
      </c>
      <c r="AR213" s="9">
        <f t="shared" si="101"/>
        <v>-9848</v>
      </c>
      <c r="AS213" s="9">
        <f t="shared" si="102"/>
        <v>-9767.7999999999993</v>
      </c>
      <c r="AT213" s="6">
        <f t="shared" si="103"/>
        <v>57.149999999999636</v>
      </c>
      <c r="AU213" s="6">
        <f t="shared" si="104"/>
        <v>80.200000000000728</v>
      </c>
      <c r="AV213" s="7">
        <f t="shared" si="105"/>
        <v>-5.7697258496842187E-3</v>
      </c>
      <c r="AW213" s="7">
        <f t="shared" si="106"/>
        <v>-8.1437855402112843E-3</v>
      </c>
      <c r="AX213" s="1" t="s">
        <v>45</v>
      </c>
      <c r="AY213" s="1" t="e">
        <f t="shared" si="107"/>
        <v>#DIV/0!</v>
      </c>
      <c r="AZ213" s="1" t="b">
        <f t="shared" si="108"/>
        <v>0</v>
      </c>
      <c r="BA213" s="1" t="e">
        <f t="shared" si="109"/>
        <v>#DIV/0!</v>
      </c>
      <c r="BB213" s="15" t="e">
        <v>#N/A</v>
      </c>
      <c r="BC213" s="1">
        <v>32510.538012000001</v>
      </c>
      <c r="BD213" s="1" t="e">
        <f t="shared" si="110"/>
        <v>#DIV/0!</v>
      </c>
      <c r="BE213" s="1" t="b">
        <f t="shared" si="111"/>
        <v>0</v>
      </c>
    </row>
    <row r="214" spans="1:57" x14ac:dyDescent="0.25">
      <c r="A214" s="1" t="s">
        <v>816</v>
      </c>
      <c r="B214" s="1"/>
      <c r="C214" s="1">
        <v>2.1499999999999998E-2</v>
      </c>
      <c r="D214" s="2">
        <v>-0.55687867750070053</v>
      </c>
      <c r="E214" s="2">
        <v>-0.42545697883280831</v>
      </c>
      <c r="F214" s="3">
        <v>-0.1853410771004784</v>
      </c>
      <c r="G214" s="4">
        <v>55085</v>
      </c>
      <c r="H214" s="4">
        <v>79828</v>
      </c>
      <c r="I214" s="3">
        <v>80417</v>
      </c>
      <c r="J214" s="6">
        <f t="shared" si="84"/>
        <v>24743</v>
      </c>
      <c r="K214" s="6">
        <f t="shared" si="85"/>
        <v>589</v>
      </c>
      <c r="L214" s="7">
        <f t="shared" si="86"/>
        <v>0.4491785422528819</v>
      </c>
      <c r="M214" s="7">
        <f t="shared" si="87"/>
        <v>7.3783634814851935E-3</v>
      </c>
      <c r="N214" s="8">
        <v>480.28760000000011</v>
      </c>
      <c r="O214" s="8">
        <v>688.60460000000012</v>
      </c>
      <c r="P214" s="3">
        <v>572.32330000000002</v>
      </c>
      <c r="Q214" s="6">
        <f t="shared" si="88"/>
        <v>208.31700000000001</v>
      </c>
      <c r="R214" s="6">
        <f t="shared" si="89"/>
        <v>-116.2813000000001</v>
      </c>
      <c r="S214" s="7">
        <f t="shared" si="90"/>
        <v>0.43373387112221917</v>
      </c>
      <c r="T214" s="7">
        <f t="shared" si="91"/>
        <v>-0.16886512230676368</v>
      </c>
      <c r="U214" s="10" t="s">
        <v>817</v>
      </c>
      <c r="V214" s="10" t="s">
        <v>818</v>
      </c>
      <c r="W214" s="3" t="s">
        <v>819</v>
      </c>
      <c r="X214" s="6">
        <f t="shared" si="92"/>
        <v>206338</v>
      </c>
      <c r="Y214" s="6">
        <f t="shared" si="93"/>
        <v>-88366</v>
      </c>
      <c r="Z214" s="7">
        <f t="shared" si="94"/>
        <v>0.59457917425482376</v>
      </c>
      <c r="AA214" s="7">
        <f t="shared" si="95"/>
        <v>-0.1596870086921951</v>
      </c>
      <c r="AB214" s="4">
        <v>26250</v>
      </c>
      <c r="AC214" s="5">
        <v>20000</v>
      </c>
      <c r="AD214" s="4">
        <v>672</v>
      </c>
      <c r="AE214" s="4">
        <v>923</v>
      </c>
      <c r="AF214" s="5">
        <v>976</v>
      </c>
      <c r="AG214" s="6">
        <f t="shared" si="96"/>
        <v>251</v>
      </c>
      <c r="AH214" s="6">
        <f t="shared" si="97"/>
        <v>53</v>
      </c>
      <c r="AI214" s="7">
        <f t="shared" si="98"/>
        <v>0.37351190476190477</v>
      </c>
      <c r="AJ214" s="7">
        <f t="shared" si="99"/>
        <v>5.7421451787648972E-2</v>
      </c>
      <c r="AK214" s="4">
        <v>7169.35</v>
      </c>
      <c r="AL214" s="4">
        <v>7146</v>
      </c>
      <c r="AM214" s="5">
        <v>7128.6</v>
      </c>
      <c r="AN214" s="4">
        <v>7098.25</v>
      </c>
      <c r="AO214" s="4">
        <v>7068.05</v>
      </c>
      <c r="AP214" s="3">
        <v>7054.95</v>
      </c>
      <c r="AQ214" s="9">
        <f t="shared" si="100"/>
        <v>71.100000000000364</v>
      </c>
      <c r="AR214" s="9">
        <f t="shared" si="101"/>
        <v>77.949999999999818</v>
      </c>
      <c r="AS214" s="9">
        <f t="shared" si="102"/>
        <v>73.650000000000546</v>
      </c>
      <c r="AT214" s="6">
        <f t="shared" si="103"/>
        <v>6.8499999999994543</v>
      </c>
      <c r="AU214" s="6">
        <f t="shared" si="104"/>
        <v>-4.2999999999992724</v>
      </c>
      <c r="AV214" s="7">
        <f t="shared" si="105"/>
        <v>9.6343178621651468E-2</v>
      </c>
      <c r="AW214" s="7">
        <f t="shared" si="106"/>
        <v>-5.5163566388701506E-2</v>
      </c>
      <c r="AX214" s="1" t="s">
        <v>45</v>
      </c>
      <c r="AY214" s="1" t="b">
        <f t="shared" si="107"/>
        <v>0</v>
      </c>
      <c r="AZ214" s="1" t="b">
        <f t="shared" si="108"/>
        <v>0</v>
      </c>
      <c r="BA214" s="1" t="b">
        <f t="shared" si="109"/>
        <v>0</v>
      </c>
      <c r="BB214" s="15" t="e">
        <v>#N/A</v>
      </c>
      <c r="BC214" s="1">
        <v>3356.9438829999999</v>
      </c>
      <c r="BD214" s="1" t="b">
        <f t="shared" si="110"/>
        <v>0</v>
      </c>
      <c r="BE214" s="1" t="b">
        <f t="shared" si="111"/>
        <v>0</v>
      </c>
    </row>
    <row r="215" spans="1:57" x14ac:dyDescent="0.25">
      <c r="A215" s="1" t="s">
        <v>820</v>
      </c>
      <c r="B215" s="1"/>
      <c r="C215" s="1"/>
      <c r="D215" s="2">
        <v>0.24807056229326441</v>
      </c>
      <c r="E215" s="2">
        <v>-1.842177618916675</v>
      </c>
      <c r="F215" s="3">
        <v>-5.8823529411764737</v>
      </c>
      <c r="G215" s="4">
        <v>3762</v>
      </c>
      <c r="H215" s="4">
        <v>1982</v>
      </c>
      <c r="I215" s="3">
        <v>5676</v>
      </c>
      <c r="J215" s="6">
        <f t="shared" si="84"/>
        <v>-1780</v>
      </c>
      <c r="K215" s="6">
        <f t="shared" si="85"/>
        <v>3694</v>
      </c>
      <c r="L215" s="7">
        <f t="shared" si="86"/>
        <v>-0.47315257841573632</v>
      </c>
      <c r="M215" s="7">
        <f t="shared" si="87"/>
        <v>1.8637739656912209</v>
      </c>
      <c r="N215" s="8">
        <v>2.8090999999999999</v>
      </c>
      <c r="O215" s="8">
        <v>1.1634</v>
      </c>
      <c r="P215" s="3">
        <v>6.3402000000000003</v>
      </c>
      <c r="Q215" s="6">
        <f t="shared" si="88"/>
        <v>-1.6456999999999999</v>
      </c>
      <c r="R215" s="6">
        <f t="shared" si="89"/>
        <v>5.1768000000000001</v>
      </c>
      <c r="S215" s="7">
        <f t="shared" si="90"/>
        <v>-0.5858460004983802</v>
      </c>
      <c r="T215" s="7">
        <f t="shared" si="91"/>
        <v>4.4497163486333164</v>
      </c>
      <c r="U215" s="10" t="s">
        <v>821</v>
      </c>
      <c r="V215" s="10" t="s">
        <v>822</v>
      </c>
      <c r="W215" s="3" t="s">
        <v>823</v>
      </c>
      <c r="X215" s="6">
        <f t="shared" si="92"/>
        <v>-77184</v>
      </c>
      <c r="Y215" s="6">
        <f t="shared" si="93"/>
        <v>310320</v>
      </c>
      <c r="Z215" s="7">
        <f t="shared" si="94"/>
        <v>-0.44917769475191172</v>
      </c>
      <c r="AA215" s="7">
        <f t="shared" si="95"/>
        <v>3.2786053882725832</v>
      </c>
      <c r="AB215" s="4"/>
      <c r="AC215" s="5"/>
      <c r="AD215" s="4"/>
      <c r="AE215" s="4"/>
      <c r="AF215" s="5"/>
      <c r="AG215" s="6">
        <f t="shared" si="96"/>
        <v>0</v>
      </c>
      <c r="AH215" s="6">
        <f t="shared" si="97"/>
        <v>0</v>
      </c>
      <c r="AI215" s="7" t="e">
        <f t="shared" si="98"/>
        <v>#DIV/0!</v>
      </c>
      <c r="AJ215" s="7" t="e">
        <f t="shared" si="99"/>
        <v>#DIV/0!</v>
      </c>
      <c r="AK215" s="4"/>
      <c r="AL215" s="4"/>
      <c r="AM215" s="5"/>
      <c r="AN215" s="4">
        <v>72.739999999999995</v>
      </c>
      <c r="AO215" s="4">
        <v>71.400000000000006</v>
      </c>
      <c r="AP215" s="3">
        <v>67.2</v>
      </c>
      <c r="AQ215" s="9">
        <f t="shared" si="100"/>
        <v>-72.739999999999995</v>
      </c>
      <c r="AR215" s="9">
        <f t="shared" si="101"/>
        <v>-71.400000000000006</v>
      </c>
      <c r="AS215" s="9">
        <f t="shared" si="102"/>
        <v>-67.2</v>
      </c>
      <c r="AT215" s="6">
        <f t="shared" si="103"/>
        <v>1.3399999999999892</v>
      </c>
      <c r="AU215" s="6">
        <f t="shared" si="104"/>
        <v>4.2000000000000028</v>
      </c>
      <c r="AV215" s="7">
        <f t="shared" si="105"/>
        <v>-1.8421776189166749E-2</v>
      </c>
      <c r="AW215" s="7">
        <f t="shared" si="106"/>
        <v>-5.882352941176474E-2</v>
      </c>
      <c r="AX215" s="1" t="s">
        <v>56</v>
      </c>
      <c r="AY215" s="1" t="e">
        <f t="shared" si="107"/>
        <v>#DIV/0!</v>
      </c>
      <c r="AZ215" s="1" t="b">
        <f t="shared" si="108"/>
        <v>0</v>
      </c>
      <c r="BA215" s="1" t="e">
        <f t="shared" si="109"/>
        <v>#DIV/0!</v>
      </c>
      <c r="BB215" s="15" t="e">
        <v>#N/A</v>
      </c>
      <c r="BC215" s="1">
        <v>101651.045256</v>
      </c>
      <c r="BD215" s="1" t="e">
        <f t="shared" si="110"/>
        <v>#DIV/0!</v>
      </c>
      <c r="BE215" s="1" t="b">
        <f t="shared" si="111"/>
        <v>0</v>
      </c>
    </row>
    <row r="216" spans="1:57" x14ac:dyDescent="0.25">
      <c r="A216" s="1" t="s">
        <v>824</v>
      </c>
      <c r="B216" s="1"/>
      <c r="C216" s="1"/>
      <c r="D216" s="2">
        <v>-1.9807809575877331</v>
      </c>
      <c r="E216" s="2">
        <v>0.7787192963638353</v>
      </c>
      <c r="F216" s="3">
        <v>-1.064327983311337</v>
      </c>
      <c r="G216" s="4">
        <v>8780</v>
      </c>
      <c r="H216" s="4">
        <v>7353</v>
      </c>
      <c r="I216" s="3">
        <v>8045</v>
      </c>
      <c r="J216" s="6">
        <f t="shared" si="84"/>
        <v>-1427</v>
      </c>
      <c r="K216" s="6">
        <f t="shared" si="85"/>
        <v>692</v>
      </c>
      <c r="L216" s="7">
        <f t="shared" si="86"/>
        <v>-0.16252847380410024</v>
      </c>
      <c r="M216" s="7">
        <f t="shared" si="87"/>
        <v>9.4111247110023125E-2</v>
      </c>
      <c r="N216" s="8">
        <v>13.0169</v>
      </c>
      <c r="O216" s="8">
        <v>13.5319</v>
      </c>
      <c r="P216" s="3">
        <v>11.033099999999999</v>
      </c>
      <c r="Q216" s="6">
        <f t="shared" si="88"/>
        <v>0.51500000000000057</v>
      </c>
      <c r="R216" s="6">
        <f t="shared" si="89"/>
        <v>-2.498800000000001</v>
      </c>
      <c r="S216" s="7">
        <f t="shared" si="90"/>
        <v>3.9563951478462658E-2</v>
      </c>
      <c r="T216" s="7">
        <f t="shared" si="91"/>
        <v>-0.18465995166975821</v>
      </c>
      <c r="U216" s="10" t="s">
        <v>825</v>
      </c>
      <c r="V216" s="10" t="s">
        <v>826</v>
      </c>
      <c r="W216" s="3" t="s">
        <v>827</v>
      </c>
      <c r="X216" s="6">
        <f t="shared" si="92"/>
        <v>3945</v>
      </c>
      <c r="Y216" s="6">
        <f t="shared" si="93"/>
        <v>-10324</v>
      </c>
      <c r="Z216" s="7">
        <f t="shared" si="94"/>
        <v>0.13478884788847889</v>
      </c>
      <c r="AA216" s="7">
        <f t="shared" si="95"/>
        <v>-0.31084214012585432</v>
      </c>
      <c r="AB216" s="4"/>
      <c r="AC216" s="5"/>
      <c r="AD216" s="4"/>
      <c r="AE216" s="4"/>
      <c r="AF216" s="5"/>
      <c r="AG216" s="6">
        <f t="shared" si="96"/>
        <v>0</v>
      </c>
      <c r="AH216" s="6">
        <f t="shared" si="97"/>
        <v>0</v>
      </c>
      <c r="AI216" s="7" t="e">
        <f t="shared" si="98"/>
        <v>#DIV/0!</v>
      </c>
      <c r="AJ216" s="7" t="e">
        <f t="shared" si="99"/>
        <v>#DIV/0!</v>
      </c>
      <c r="AK216" s="4"/>
      <c r="AL216" s="4"/>
      <c r="AM216" s="5"/>
      <c r="AN216" s="4">
        <v>2330.75</v>
      </c>
      <c r="AO216" s="4">
        <v>2348.9</v>
      </c>
      <c r="AP216" s="3">
        <v>2323.9</v>
      </c>
      <c r="AQ216" s="9">
        <f t="shared" si="100"/>
        <v>-2330.75</v>
      </c>
      <c r="AR216" s="9">
        <f t="shared" si="101"/>
        <v>-2348.9</v>
      </c>
      <c r="AS216" s="9">
        <f t="shared" si="102"/>
        <v>-2323.9</v>
      </c>
      <c r="AT216" s="6">
        <f t="shared" si="103"/>
        <v>-18.150000000000091</v>
      </c>
      <c r="AU216" s="6">
        <f t="shared" si="104"/>
        <v>25</v>
      </c>
      <c r="AV216" s="7">
        <f t="shared" si="105"/>
        <v>7.7871929636383532E-3</v>
      </c>
      <c r="AW216" s="7">
        <f t="shared" si="106"/>
        <v>-1.0643279833113372E-2</v>
      </c>
      <c r="AX216" s="1" t="s">
        <v>45</v>
      </c>
      <c r="AY216" s="1" t="e">
        <f t="shared" si="107"/>
        <v>#DIV/0!</v>
      </c>
      <c r="AZ216" s="1" t="b">
        <f t="shared" si="108"/>
        <v>0</v>
      </c>
      <c r="BA216" s="1" t="e">
        <f t="shared" si="109"/>
        <v>#DIV/0!</v>
      </c>
      <c r="BB216" s="15" t="e">
        <v>#N/A</v>
      </c>
      <c r="BC216" s="1">
        <v>41706.400000000001</v>
      </c>
      <c r="BD216" s="1" t="e">
        <f t="shared" si="110"/>
        <v>#DIV/0!</v>
      </c>
      <c r="BE216" s="1" t="b">
        <f t="shared" si="111"/>
        <v>0</v>
      </c>
    </row>
    <row r="217" spans="1:57" x14ac:dyDescent="0.25">
      <c r="A217" s="1" t="s">
        <v>828</v>
      </c>
      <c r="B217" s="1"/>
      <c r="C217" s="1"/>
      <c r="D217" s="2">
        <v>0.1098251246092721</v>
      </c>
      <c r="E217" s="2">
        <v>-3.5864978902953579</v>
      </c>
      <c r="F217" s="3">
        <v>-1.0503282275711181</v>
      </c>
      <c r="G217" s="4">
        <v>631</v>
      </c>
      <c r="H217" s="4">
        <v>742</v>
      </c>
      <c r="I217" s="3">
        <v>843</v>
      </c>
      <c r="J217" s="6">
        <f t="shared" si="84"/>
        <v>111</v>
      </c>
      <c r="K217" s="6">
        <f t="shared" si="85"/>
        <v>101</v>
      </c>
      <c r="L217" s="7">
        <f t="shared" si="86"/>
        <v>0.17591125198098256</v>
      </c>
      <c r="M217" s="7">
        <f t="shared" si="87"/>
        <v>0.13611859838274934</v>
      </c>
      <c r="N217" s="8">
        <v>0.1686</v>
      </c>
      <c r="O217" s="8">
        <v>0.25080000000000002</v>
      </c>
      <c r="P217" s="3">
        <v>0.28270000000000001</v>
      </c>
      <c r="Q217" s="6">
        <f t="shared" si="88"/>
        <v>8.2200000000000023E-2</v>
      </c>
      <c r="R217" s="6">
        <f t="shared" si="89"/>
        <v>3.1899999999999984E-2</v>
      </c>
      <c r="S217" s="7">
        <f t="shared" si="90"/>
        <v>0.48754448398576528</v>
      </c>
      <c r="T217" s="7">
        <f t="shared" si="91"/>
        <v>0.12719298245614027</v>
      </c>
      <c r="U217" s="10" t="s">
        <v>829</v>
      </c>
      <c r="V217" s="10" t="s">
        <v>830</v>
      </c>
      <c r="W217" s="3" t="s">
        <v>831</v>
      </c>
      <c r="X217" s="6">
        <f t="shared" si="92"/>
        <v>5179</v>
      </c>
      <c r="Y217" s="6">
        <f t="shared" si="93"/>
        <v>2889</v>
      </c>
      <c r="Z217" s="7">
        <f t="shared" si="94"/>
        <v>0.63374938815467452</v>
      </c>
      <c r="AA217" s="7">
        <f t="shared" si="95"/>
        <v>0.21638828552168377</v>
      </c>
      <c r="AB217" s="4"/>
      <c r="AC217" s="5"/>
      <c r="AD217" s="4"/>
      <c r="AE217" s="4"/>
      <c r="AF217" s="5"/>
      <c r="AG217" s="6">
        <f t="shared" si="96"/>
        <v>0</v>
      </c>
      <c r="AH217" s="6">
        <f t="shared" si="97"/>
        <v>0</v>
      </c>
      <c r="AI217" s="7" t="e">
        <f t="shared" si="98"/>
        <v>#DIV/0!</v>
      </c>
      <c r="AJ217" s="7" t="e">
        <f t="shared" si="99"/>
        <v>#DIV/0!</v>
      </c>
      <c r="AK217" s="4"/>
      <c r="AL217" s="4"/>
      <c r="AM217" s="5"/>
      <c r="AN217" s="4">
        <v>118.5</v>
      </c>
      <c r="AO217" s="4">
        <v>114.25</v>
      </c>
      <c r="AP217" s="3">
        <v>113.05</v>
      </c>
      <c r="AQ217" s="9">
        <f t="shared" si="100"/>
        <v>-118.5</v>
      </c>
      <c r="AR217" s="9">
        <f t="shared" si="101"/>
        <v>-114.25</v>
      </c>
      <c r="AS217" s="9">
        <f t="shared" si="102"/>
        <v>-113.05</v>
      </c>
      <c r="AT217" s="6">
        <f t="shared" si="103"/>
        <v>4.25</v>
      </c>
      <c r="AU217" s="6">
        <f t="shared" si="104"/>
        <v>1.2000000000000028</v>
      </c>
      <c r="AV217" s="7">
        <f t="shared" si="105"/>
        <v>-3.5864978902953586E-2</v>
      </c>
      <c r="AW217" s="7">
        <f t="shared" si="106"/>
        <v>-1.0503282275711184E-2</v>
      </c>
      <c r="AX217" s="1" t="s">
        <v>45</v>
      </c>
      <c r="AY217" s="1" t="e">
        <f t="shared" si="107"/>
        <v>#DIV/0!</v>
      </c>
      <c r="AZ217" s="1" t="b">
        <f t="shared" si="108"/>
        <v>0</v>
      </c>
      <c r="BA217" s="1" t="e">
        <f t="shared" si="109"/>
        <v>#DIV/0!</v>
      </c>
      <c r="BB217" s="15" t="e">
        <v>#N/A</v>
      </c>
      <c r="BC217" s="1">
        <v>94458.9</v>
      </c>
      <c r="BD217" s="1" t="e">
        <f t="shared" si="110"/>
        <v>#DIV/0!</v>
      </c>
      <c r="BE217" s="1" t="b">
        <f t="shared" si="111"/>
        <v>0</v>
      </c>
    </row>
    <row r="218" spans="1:57" x14ac:dyDescent="0.25">
      <c r="A218" s="1" t="s">
        <v>832</v>
      </c>
      <c r="B218" s="1"/>
      <c r="C218" s="1"/>
      <c r="D218" s="2">
        <v>-1.603441533046539</v>
      </c>
      <c r="E218" s="2">
        <v>0.99364069952305245</v>
      </c>
      <c r="F218" s="3">
        <v>-2.6367571822117339</v>
      </c>
      <c r="G218" s="4">
        <v>3706</v>
      </c>
      <c r="H218" s="4">
        <v>3890</v>
      </c>
      <c r="I218" s="3">
        <v>2255</v>
      </c>
      <c r="J218" s="6">
        <f t="shared" si="84"/>
        <v>184</v>
      </c>
      <c r="K218" s="6">
        <f t="shared" si="85"/>
        <v>-1635</v>
      </c>
      <c r="L218" s="7">
        <f t="shared" si="86"/>
        <v>4.96492174851592E-2</v>
      </c>
      <c r="M218" s="7">
        <f t="shared" si="87"/>
        <v>-0.42030848329048842</v>
      </c>
      <c r="N218" s="8">
        <v>0.40310000000000001</v>
      </c>
      <c r="O218" s="8">
        <v>0.49869999999999998</v>
      </c>
      <c r="P218" s="3">
        <v>0.2089</v>
      </c>
      <c r="Q218" s="6">
        <f t="shared" si="88"/>
        <v>9.5599999999999963E-2</v>
      </c>
      <c r="R218" s="6">
        <f t="shared" si="89"/>
        <v>-0.28979999999999995</v>
      </c>
      <c r="S218" s="7">
        <f t="shared" si="90"/>
        <v>0.23716199454229708</v>
      </c>
      <c r="T218" s="7">
        <f t="shared" si="91"/>
        <v>-0.58111088830960489</v>
      </c>
      <c r="U218" s="10" t="s">
        <v>833</v>
      </c>
      <c r="V218" s="10" t="s">
        <v>834</v>
      </c>
      <c r="W218" s="3" t="s">
        <v>835</v>
      </c>
      <c r="X218" s="6">
        <f t="shared" si="92"/>
        <v>7090</v>
      </c>
      <c r="Y218" s="6">
        <f t="shared" si="93"/>
        <v>-14374</v>
      </c>
      <c r="Z218" s="7">
        <f t="shared" si="94"/>
        <v>0.22339855688943505</v>
      </c>
      <c r="AA218" s="7">
        <f t="shared" si="95"/>
        <v>-0.37020629973987174</v>
      </c>
      <c r="AB218" s="4"/>
      <c r="AC218" s="5"/>
      <c r="AD218" s="4"/>
      <c r="AE218" s="4"/>
      <c r="AF218" s="5"/>
      <c r="AG218" s="6">
        <f t="shared" si="96"/>
        <v>0</v>
      </c>
      <c r="AH218" s="6">
        <f t="shared" si="97"/>
        <v>0</v>
      </c>
      <c r="AI218" s="7" t="e">
        <f t="shared" si="98"/>
        <v>#DIV/0!</v>
      </c>
      <c r="AJ218" s="7" t="e">
        <f t="shared" si="99"/>
        <v>#DIV/0!</v>
      </c>
      <c r="AK218" s="4"/>
      <c r="AL218" s="4"/>
      <c r="AM218" s="5"/>
      <c r="AN218" s="4">
        <v>25.16</v>
      </c>
      <c r="AO218" s="4">
        <v>25.41</v>
      </c>
      <c r="AP218" s="3">
        <v>24.74</v>
      </c>
      <c r="AQ218" s="9">
        <f t="shared" si="100"/>
        <v>-25.16</v>
      </c>
      <c r="AR218" s="9">
        <f t="shared" si="101"/>
        <v>-25.41</v>
      </c>
      <c r="AS218" s="9">
        <f t="shared" si="102"/>
        <v>-24.74</v>
      </c>
      <c r="AT218" s="6">
        <f t="shared" si="103"/>
        <v>-0.25</v>
      </c>
      <c r="AU218" s="6">
        <f t="shared" si="104"/>
        <v>0.67000000000000171</v>
      </c>
      <c r="AV218" s="7">
        <f t="shared" si="105"/>
        <v>9.9364069952305248E-3</v>
      </c>
      <c r="AW218" s="7">
        <f t="shared" si="106"/>
        <v>-2.6367571822117342E-2</v>
      </c>
      <c r="AX218" s="1" t="s">
        <v>56</v>
      </c>
      <c r="AY218" s="1" t="e">
        <f t="shared" si="107"/>
        <v>#DIV/0!</v>
      </c>
      <c r="AZ218" s="1" t="b">
        <f t="shared" si="108"/>
        <v>0</v>
      </c>
      <c r="BA218" s="1" t="e">
        <f t="shared" si="109"/>
        <v>#DIV/0!</v>
      </c>
      <c r="BB218" s="15" t="e">
        <v>#N/A</v>
      </c>
      <c r="BC218" s="1">
        <v>1322678.0889290001</v>
      </c>
      <c r="BD218" s="1" t="e">
        <f t="shared" si="110"/>
        <v>#DIV/0!</v>
      </c>
      <c r="BE218" s="1" t="b">
        <f t="shared" si="111"/>
        <v>0</v>
      </c>
    </row>
    <row r="219" spans="1:57" x14ac:dyDescent="0.25">
      <c r="A219" s="1" t="s">
        <v>836</v>
      </c>
      <c r="B219" s="1"/>
      <c r="C219" s="1"/>
      <c r="D219" s="2">
        <v>-0.36664044059795731</v>
      </c>
      <c r="E219" s="2">
        <v>0.69491605729898764</v>
      </c>
      <c r="F219" s="3">
        <v>-0.30898568000376148</v>
      </c>
      <c r="G219" s="4">
        <v>37985</v>
      </c>
      <c r="H219" s="4">
        <v>32613</v>
      </c>
      <c r="I219" s="3">
        <v>17041</v>
      </c>
      <c r="J219" s="6">
        <f t="shared" si="84"/>
        <v>-5372</v>
      </c>
      <c r="K219" s="6">
        <f t="shared" si="85"/>
        <v>-15572</v>
      </c>
      <c r="L219" s="7">
        <f t="shared" si="86"/>
        <v>-0.14142424641305779</v>
      </c>
      <c r="M219" s="7">
        <f t="shared" si="87"/>
        <v>-0.47747830619691534</v>
      </c>
      <c r="N219" s="8">
        <v>114.74120000000001</v>
      </c>
      <c r="O219" s="8">
        <v>115.1414</v>
      </c>
      <c r="P219" s="3">
        <v>49.502600000000001</v>
      </c>
      <c r="Q219" s="6">
        <f t="shared" si="88"/>
        <v>0.40019999999999811</v>
      </c>
      <c r="R219" s="6">
        <f t="shared" si="89"/>
        <v>-65.638800000000003</v>
      </c>
      <c r="S219" s="7">
        <f t="shared" si="90"/>
        <v>3.4878491771046329E-3</v>
      </c>
      <c r="T219" s="7">
        <f t="shared" si="91"/>
        <v>-0.57007123415209471</v>
      </c>
      <c r="U219" s="10" t="s">
        <v>837</v>
      </c>
      <c r="V219" s="10" t="s">
        <v>838</v>
      </c>
      <c r="W219" s="3" t="s">
        <v>839</v>
      </c>
      <c r="X219" s="6">
        <f t="shared" si="92"/>
        <v>62519</v>
      </c>
      <c r="Y219" s="6">
        <f t="shared" si="93"/>
        <v>-137784</v>
      </c>
      <c r="Z219" s="7">
        <f t="shared" si="94"/>
        <v>0.42261985236459992</v>
      </c>
      <c r="AA219" s="7">
        <f t="shared" si="95"/>
        <v>-0.65470822186637267</v>
      </c>
      <c r="AB219" s="4">
        <v>-1200</v>
      </c>
      <c r="AC219" s="5">
        <v>900</v>
      </c>
      <c r="AD219" s="4">
        <v>188</v>
      </c>
      <c r="AE219" s="4">
        <v>80</v>
      </c>
      <c r="AF219" s="5">
        <v>73</v>
      </c>
      <c r="AG219" s="6">
        <f t="shared" si="96"/>
        <v>-108</v>
      </c>
      <c r="AH219" s="6">
        <f t="shared" si="97"/>
        <v>-7</v>
      </c>
      <c r="AI219" s="7">
        <f t="shared" si="98"/>
        <v>-0.57446808510638303</v>
      </c>
      <c r="AJ219" s="7">
        <f t="shared" si="99"/>
        <v>-8.7499999999999994E-2</v>
      </c>
      <c r="AK219" s="4">
        <v>3198.9</v>
      </c>
      <c r="AL219" s="4">
        <v>3221.1</v>
      </c>
      <c r="AM219" s="5">
        <v>3206.8</v>
      </c>
      <c r="AN219" s="4">
        <v>3165.85</v>
      </c>
      <c r="AO219" s="4">
        <v>3187.85</v>
      </c>
      <c r="AP219" s="3">
        <v>3178</v>
      </c>
      <c r="AQ219" s="9">
        <f t="shared" si="100"/>
        <v>33.050000000000182</v>
      </c>
      <c r="AR219" s="9">
        <f t="shared" si="101"/>
        <v>33.25</v>
      </c>
      <c r="AS219" s="9">
        <f t="shared" si="102"/>
        <v>28.800000000000182</v>
      </c>
      <c r="AT219" s="6">
        <f t="shared" si="103"/>
        <v>0.1999999999998181</v>
      </c>
      <c r="AU219" s="6">
        <f t="shared" si="104"/>
        <v>-4.4499999999998181</v>
      </c>
      <c r="AV219" s="7">
        <f t="shared" si="105"/>
        <v>6.0514372163333434E-3</v>
      </c>
      <c r="AW219" s="7">
        <f t="shared" si="106"/>
        <v>-0.13383458646615995</v>
      </c>
      <c r="AX219" s="1" t="s">
        <v>56</v>
      </c>
      <c r="AY219" s="1" t="b">
        <f t="shared" si="107"/>
        <v>0</v>
      </c>
      <c r="AZ219" s="1" t="b">
        <f t="shared" si="108"/>
        <v>0</v>
      </c>
      <c r="BA219" s="1" t="b">
        <f t="shared" si="109"/>
        <v>0</v>
      </c>
      <c r="BB219" s="15" t="e">
        <v>#N/A</v>
      </c>
      <c r="BC219" s="1">
        <v>899764.34169600008</v>
      </c>
      <c r="BD219" s="1" t="b">
        <f t="shared" si="110"/>
        <v>0</v>
      </c>
      <c r="BE219" s="1" t="b">
        <f t="shared" si="111"/>
        <v>0</v>
      </c>
    </row>
    <row r="220" spans="1:57" x14ac:dyDescent="0.25">
      <c r="A220" s="1" t="s">
        <v>840</v>
      </c>
      <c r="B220" s="1"/>
      <c r="C220" s="1"/>
      <c r="D220" s="2">
        <v>0.55411255411256199</v>
      </c>
      <c r="E220" s="2">
        <v>1.928706733252959</v>
      </c>
      <c r="F220" s="3">
        <v>-1.605000844737287</v>
      </c>
      <c r="G220" s="4">
        <v>26156</v>
      </c>
      <c r="H220" s="4">
        <v>49693</v>
      </c>
      <c r="I220" s="3">
        <v>24011</v>
      </c>
      <c r="J220" s="6">
        <f t="shared" si="84"/>
        <v>23537</v>
      </c>
      <c r="K220" s="6">
        <f t="shared" si="85"/>
        <v>-25682</v>
      </c>
      <c r="L220" s="7">
        <f t="shared" si="86"/>
        <v>0.89987001070500072</v>
      </c>
      <c r="M220" s="7">
        <f t="shared" si="87"/>
        <v>-0.51681323325216832</v>
      </c>
      <c r="N220" s="8">
        <v>28.886399999999998</v>
      </c>
      <c r="O220" s="8">
        <v>70.2483</v>
      </c>
      <c r="P220" s="3">
        <v>22.676300000000001</v>
      </c>
      <c r="Q220" s="6">
        <f t="shared" si="88"/>
        <v>41.361900000000006</v>
      </c>
      <c r="R220" s="6">
        <f t="shared" si="89"/>
        <v>-47.572000000000003</v>
      </c>
      <c r="S220" s="7">
        <f t="shared" si="90"/>
        <v>1.4318814390162848</v>
      </c>
      <c r="T220" s="7">
        <f t="shared" si="91"/>
        <v>-0.67719788236868372</v>
      </c>
      <c r="U220" s="10" t="s">
        <v>841</v>
      </c>
      <c r="V220" s="10" t="s">
        <v>842</v>
      </c>
      <c r="W220" s="3" t="s">
        <v>843</v>
      </c>
      <c r="X220" s="6">
        <f t="shared" si="92"/>
        <v>295253</v>
      </c>
      <c r="Y220" s="6">
        <f t="shared" si="93"/>
        <v>-393799</v>
      </c>
      <c r="Z220" s="7">
        <f t="shared" si="94"/>
        <v>0.75777011246451798</v>
      </c>
      <c r="AA220" s="7">
        <f t="shared" si="95"/>
        <v>-0.57498390245398145</v>
      </c>
      <c r="AB220" s="4"/>
      <c r="AC220" s="5"/>
      <c r="AD220" s="4"/>
      <c r="AE220" s="4"/>
      <c r="AF220" s="5"/>
      <c r="AG220" s="6">
        <f t="shared" si="96"/>
        <v>0</v>
      </c>
      <c r="AH220" s="6">
        <f t="shared" si="97"/>
        <v>0</v>
      </c>
      <c r="AI220" s="7" t="e">
        <f t="shared" si="98"/>
        <v>#DIV/0!</v>
      </c>
      <c r="AJ220" s="7" t="e">
        <f t="shared" si="99"/>
        <v>#DIV/0!</v>
      </c>
      <c r="AK220" s="4"/>
      <c r="AL220" s="4"/>
      <c r="AM220" s="5"/>
      <c r="AN220" s="4">
        <v>290.35000000000002</v>
      </c>
      <c r="AO220" s="4">
        <v>295.95</v>
      </c>
      <c r="AP220" s="3">
        <v>291.2</v>
      </c>
      <c r="AQ220" s="9">
        <f t="shared" si="100"/>
        <v>-290.35000000000002</v>
      </c>
      <c r="AR220" s="9">
        <f t="shared" si="101"/>
        <v>-295.95</v>
      </c>
      <c r="AS220" s="9">
        <f t="shared" si="102"/>
        <v>-291.2</v>
      </c>
      <c r="AT220" s="6">
        <f t="shared" si="103"/>
        <v>-5.5999999999999659</v>
      </c>
      <c r="AU220" s="6">
        <f t="shared" si="104"/>
        <v>4.75</v>
      </c>
      <c r="AV220" s="7">
        <f t="shared" si="105"/>
        <v>1.9287067332529585E-2</v>
      </c>
      <c r="AW220" s="7">
        <f t="shared" si="106"/>
        <v>-1.6050008447372869E-2</v>
      </c>
      <c r="AX220" s="1" t="s">
        <v>45</v>
      </c>
      <c r="AY220" s="1" t="e">
        <f t="shared" si="107"/>
        <v>#DIV/0!</v>
      </c>
      <c r="AZ220" s="1" t="b">
        <f t="shared" si="108"/>
        <v>0</v>
      </c>
      <c r="BA220" s="1" t="e">
        <f t="shared" si="109"/>
        <v>#DIV/0!</v>
      </c>
      <c r="BB220" s="15" t="e">
        <v>#N/A</v>
      </c>
      <c r="BC220" s="1">
        <v>110219.478665</v>
      </c>
      <c r="BD220" s="1" t="e">
        <f t="shared" si="110"/>
        <v>#DIV/0!</v>
      </c>
      <c r="BE220" s="1" t="b">
        <f t="shared" si="111"/>
        <v>0</v>
      </c>
    </row>
    <row r="221" spans="1:57" x14ac:dyDescent="0.25">
      <c r="A221" s="1" t="s">
        <v>844</v>
      </c>
      <c r="B221" s="1"/>
      <c r="C221" s="1"/>
      <c r="D221" s="2">
        <v>-0.37413582757219033</v>
      </c>
      <c r="E221" s="2">
        <v>-8.1639317495231494E-3</v>
      </c>
      <c r="F221" s="3">
        <v>-9.797517962116635E-2</v>
      </c>
      <c r="G221" s="4">
        <v>2249</v>
      </c>
      <c r="H221" s="4">
        <v>636</v>
      </c>
      <c r="I221" s="3">
        <v>1018</v>
      </c>
      <c r="J221" s="6">
        <f t="shared" si="84"/>
        <v>-1613</v>
      </c>
      <c r="K221" s="6">
        <f t="shared" si="85"/>
        <v>382</v>
      </c>
      <c r="L221" s="7">
        <f t="shared" si="86"/>
        <v>-0.71720764784348601</v>
      </c>
      <c r="M221" s="7">
        <f t="shared" si="87"/>
        <v>0.60062893081761004</v>
      </c>
      <c r="N221" s="8">
        <v>1.0456000000000001</v>
      </c>
      <c r="O221" s="8">
        <v>0.48899999999999999</v>
      </c>
      <c r="P221" s="3">
        <v>0.4551</v>
      </c>
      <c r="Q221" s="6">
        <f t="shared" si="88"/>
        <v>-0.55660000000000009</v>
      </c>
      <c r="R221" s="6">
        <f t="shared" si="89"/>
        <v>-3.3899999999999986E-2</v>
      </c>
      <c r="S221" s="7">
        <f t="shared" si="90"/>
        <v>-0.53232593726090283</v>
      </c>
      <c r="T221" s="7">
        <f t="shared" si="91"/>
        <v>-6.9325153374233103E-2</v>
      </c>
      <c r="U221" s="10" t="s">
        <v>845</v>
      </c>
      <c r="V221" s="10" t="s">
        <v>846</v>
      </c>
      <c r="W221" s="3" t="s">
        <v>847</v>
      </c>
      <c r="X221" s="6">
        <f t="shared" si="92"/>
        <v>-12946</v>
      </c>
      <c r="Y221" s="6">
        <f t="shared" si="93"/>
        <v>-4038</v>
      </c>
      <c r="Z221" s="7">
        <f t="shared" si="94"/>
        <v>-0.33313604899513649</v>
      </c>
      <c r="AA221" s="7">
        <f t="shared" si="95"/>
        <v>-0.15581709434690333</v>
      </c>
      <c r="AB221" s="4"/>
      <c r="AC221" s="5"/>
      <c r="AD221" s="4"/>
      <c r="AE221" s="4"/>
      <c r="AF221" s="5"/>
      <c r="AG221" s="6">
        <f t="shared" si="96"/>
        <v>0</v>
      </c>
      <c r="AH221" s="6">
        <f t="shared" si="97"/>
        <v>0</v>
      </c>
      <c r="AI221" s="7" t="e">
        <f t="shared" si="98"/>
        <v>#DIV/0!</v>
      </c>
      <c r="AJ221" s="7" t="e">
        <f t="shared" si="99"/>
        <v>#DIV/0!</v>
      </c>
      <c r="AK221" s="4"/>
      <c r="AL221" s="4"/>
      <c r="AM221" s="5"/>
      <c r="AN221" s="4">
        <v>122.49</v>
      </c>
      <c r="AO221" s="4">
        <v>122.48</v>
      </c>
      <c r="AP221" s="3">
        <v>122.36</v>
      </c>
      <c r="AQ221" s="9">
        <f t="shared" si="100"/>
        <v>-122.49</v>
      </c>
      <c r="AR221" s="9">
        <f t="shared" si="101"/>
        <v>-122.48</v>
      </c>
      <c r="AS221" s="9">
        <f t="shared" si="102"/>
        <v>-122.36</v>
      </c>
      <c r="AT221" s="6">
        <f t="shared" si="103"/>
        <v>9.9999999999909051E-3</v>
      </c>
      <c r="AU221" s="6">
        <f t="shared" si="104"/>
        <v>0.12000000000000455</v>
      </c>
      <c r="AV221" s="7">
        <f t="shared" si="105"/>
        <v>-8.163931749523149E-5</v>
      </c>
      <c r="AW221" s="7">
        <f t="shared" si="106"/>
        <v>-9.797517962116635E-4</v>
      </c>
      <c r="AX221" s="1" t="s">
        <v>56</v>
      </c>
      <c r="AY221" s="1" t="e">
        <f t="shared" si="107"/>
        <v>#DIV/0!</v>
      </c>
      <c r="AZ221" s="1" t="b">
        <f t="shared" si="108"/>
        <v>0</v>
      </c>
      <c r="BA221" s="1" t="e">
        <f t="shared" si="109"/>
        <v>#DIV/0!</v>
      </c>
      <c r="BB221" s="15" t="e">
        <v>#N/A</v>
      </c>
      <c r="BC221" s="1">
        <v>144987.49979999999</v>
      </c>
      <c r="BD221" s="1" t="e">
        <f t="shared" si="110"/>
        <v>#DIV/0!</v>
      </c>
      <c r="BE221" s="1" t="b">
        <f t="shared" si="111"/>
        <v>0</v>
      </c>
    </row>
    <row r="222" spans="1:57" x14ac:dyDescent="0.25">
      <c r="A222" s="1" t="s">
        <v>848</v>
      </c>
      <c r="B222" s="1"/>
      <c r="C222" s="1"/>
      <c r="D222" s="2">
        <v>-0.66807313642757216</v>
      </c>
      <c r="E222" s="2">
        <v>1.7699115044247791</v>
      </c>
      <c r="F222" s="3">
        <v>1.2289855072463789</v>
      </c>
      <c r="G222" s="4">
        <v>16135</v>
      </c>
      <c r="H222" s="4">
        <v>42149</v>
      </c>
      <c r="I222" s="3">
        <v>56068</v>
      </c>
      <c r="J222" s="6">
        <f t="shared" si="84"/>
        <v>26014</v>
      </c>
      <c r="K222" s="6">
        <f t="shared" si="85"/>
        <v>13919</v>
      </c>
      <c r="L222" s="7">
        <f t="shared" si="86"/>
        <v>1.6122714595599628</v>
      </c>
      <c r="M222" s="7">
        <f t="shared" si="87"/>
        <v>0.33023322024247315</v>
      </c>
      <c r="N222" s="8">
        <v>46.922400000000003</v>
      </c>
      <c r="O222" s="8">
        <v>158.55709999999999</v>
      </c>
      <c r="P222" s="3">
        <v>114.72539999999999</v>
      </c>
      <c r="Q222" s="6">
        <f t="shared" si="88"/>
        <v>111.63469999999998</v>
      </c>
      <c r="R222" s="6">
        <f t="shared" si="89"/>
        <v>-43.831699999999998</v>
      </c>
      <c r="S222" s="7">
        <f t="shared" si="90"/>
        <v>2.3791344858745496</v>
      </c>
      <c r="T222" s="7">
        <f t="shared" si="91"/>
        <v>-0.27644110544403244</v>
      </c>
      <c r="U222" s="10" t="s">
        <v>849</v>
      </c>
      <c r="V222" s="10" t="s">
        <v>850</v>
      </c>
      <c r="W222" s="3" t="s">
        <v>851</v>
      </c>
      <c r="X222" s="6">
        <f t="shared" si="92"/>
        <v>712847</v>
      </c>
      <c r="Y222" s="6">
        <f t="shared" si="93"/>
        <v>49707</v>
      </c>
      <c r="Z222" s="7">
        <f t="shared" si="94"/>
        <v>1.8059012190549537</v>
      </c>
      <c r="AA222" s="7">
        <f t="shared" si="95"/>
        <v>4.4878965744204254E-2</v>
      </c>
      <c r="AB222" s="4">
        <v>1411200</v>
      </c>
      <c r="AC222" s="5">
        <v>-80000</v>
      </c>
      <c r="AD222" s="4">
        <v>78</v>
      </c>
      <c r="AE222" s="4">
        <v>1401</v>
      </c>
      <c r="AF222" s="5">
        <v>50</v>
      </c>
      <c r="AG222" s="6">
        <f t="shared" si="96"/>
        <v>1323</v>
      </c>
      <c r="AH222" s="6">
        <f t="shared" si="97"/>
        <v>-1351</v>
      </c>
      <c r="AI222" s="7">
        <f t="shared" si="98"/>
        <v>16.96153846153846</v>
      </c>
      <c r="AJ222" s="7">
        <f t="shared" si="99"/>
        <v>-0.96431120628122768</v>
      </c>
      <c r="AK222" s="4">
        <v>429.4</v>
      </c>
      <c r="AL222" s="4">
        <v>435.15</v>
      </c>
      <c r="AM222" s="5">
        <v>440</v>
      </c>
      <c r="AN222" s="4">
        <v>423.75</v>
      </c>
      <c r="AO222" s="4">
        <v>431.25</v>
      </c>
      <c r="AP222" s="3">
        <v>436.55</v>
      </c>
      <c r="AQ222" s="9">
        <f t="shared" si="100"/>
        <v>5.6499999999999773</v>
      </c>
      <c r="AR222" s="9">
        <f t="shared" si="101"/>
        <v>3.8999999999999773</v>
      </c>
      <c r="AS222" s="9">
        <f t="shared" si="102"/>
        <v>3.4499999999999886</v>
      </c>
      <c r="AT222" s="6">
        <f t="shared" si="103"/>
        <v>-1.75</v>
      </c>
      <c r="AU222" s="6">
        <f t="shared" si="104"/>
        <v>-0.44999999999998863</v>
      </c>
      <c r="AV222" s="7">
        <f t="shared" si="105"/>
        <v>-0.30973451327433754</v>
      </c>
      <c r="AW222" s="7">
        <f t="shared" si="106"/>
        <v>-0.11538461538461314</v>
      </c>
      <c r="AX222" s="1" t="s">
        <v>45</v>
      </c>
      <c r="AY222" s="1" t="b">
        <f t="shared" si="107"/>
        <v>0</v>
      </c>
      <c r="AZ222" s="1" t="b">
        <f t="shared" si="108"/>
        <v>0</v>
      </c>
      <c r="BA222" s="1" t="b">
        <f t="shared" si="109"/>
        <v>0</v>
      </c>
      <c r="BB222" s="15" t="e">
        <v>#N/A</v>
      </c>
      <c r="BC222" s="1">
        <v>192690.72002949999</v>
      </c>
      <c r="BD222" s="1" t="b">
        <f t="shared" si="110"/>
        <v>0</v>
      </c>
      <c r="BE222" s="1" t="b">
        <f t="shared" si="111"/>
        <v>0</v>
      </c>
    </row>
    <row r="223" spans="1:57" x14ac:dyDescent="0.25">
      <c r="A223" s="1" t="s">
        <v>852</v>
      </c>
      <c r="B223" s="1"/>
      <c r="C223" s="1"/>
      <c r="D223" s="2">
        <v>0.91173617846751887</v>
      </c>
      <c r="E223" s="2">
        <v>-1.1726259131103549</v>
      </c>
      <c r="F223" s="3">
        <v>2.625948259093565</v>
      </c>
      <c r="G223" s="4">
        <v>1283</v>
      </c>
      <c r="H223" s="4">
        <v>1733</v>
      </c>
      <c r="I223" s="3">
        <v>1585</v>
      </c>
      <c r="J223" s="6">
        <f t="shared" si="84"/>
        <v>450</v>
      </c>
      <c r="K223" s="6">
        <f t="shared" si="85"/>
        <v>-148</v>
      </c>
      <c r="L223" s="7">
        <f t="shared" si="86"/>
        <v>0.35074045206547155</v>
      </c>
      <c r="M223" s="7">
        <f t="shared" si="87"/>
        <v>-8.5401038661281015E-2</v>
      </c>
      <c r="N223" s="8">
        <v>0.51159999999999994</v>
      </c>
      <c r="O223" s="8">
        <v>0.3332</v>
      </c>
      <c r="P223" s="3">
        <v>0.74360000000000004</v>
      </c>
      <c r="Q223" s="6">
        <f t="shared" si="88"/>
        <v>-0.17839999999999995</v>
      </c>
      <c r="R223" s="6">
        <f t="shared" si="89"/>
        <v>0.41040000000000004</v>
      </c>
      <c r="S223" s="7">
        <f t="shared" si="90"/>
        <v>-0.34870992963252534</v>
      </c>
      <c r="T223" s="7">
        <f t="shared" si="91"/>
        <v>1.2316926770708285</v>
      </c>
      <c r="U223" s="10" t="s">
        <v>853</v>
      </c>
      <c r="V223" s="10" t="s">
        <v>854</v>
      </c>
      <c r="W223" s="3" t="s">
        <v>855</v>
      </c>
      <c r="X223" s="6">
        <f t="shared" si="92"/>
        <v>-10693</v>
      </c>
      <c r="Y223" s="6">
        <f t="shared" si="93"/>
        <v>31092</v>
      </c>
      <c r="Z223" s="7">
        <f t="shared" si="94"/>
        <v>-0.59810940821120928</v>
      </c>
      <c r="AA223" s="7">
        <f t="shared" si="95"/>
        <v>4.3273486430062631</v>
      </c>
      <c r="AB223" s="4"/>
      <c r="AC223" s="5"/>
      <c r="AD223" s="4"/>
      <c r="AE223" s="4"/>
      <c r="AF223" s="5"/>
      <c r="AG223" s="6">
        <f t="shared" si="96"/>
        <v>0</v>
      </c>
      <c r="AH223" s="6">
        <f t="shared" si="97"/>
        <v>0</v>
      </c>
      <c r="AI223" s="7" t="e">
        <f t="shared" si="98"/>
        <v>#DIV/0!</v>
      </c>
      <c r="AJ223" s="7" t="e">
        <f t="shared" si="99"/>
        <v>#DIV/0!</v>
      </c>
      <c r="AK223" s="4"/>
      <c r="AL223" s="4"/>
      <c r="AM223" s="5"/>
      <c r="AN223" s="4">
        <v>104.04</v>
      </c>
      <c r="AO223" s="4">
        <v>102.82</v>
      </c>
      <c r="AP223" s="3">
        <v>105.52</v>
      </c>
      <c r="AQ223" s="9">
        <f t="shared" si="100"/>
        <v>-104.04</v>
      </c>
      <c r="AR223" s="9">
        <f t="shared" si="101"/>
        <v>-102.82</v>
      </c>
      <c r="AS223" s="9">
        <f t="shared" si="102"/>
        <v>-105.52</v>
      </c>
      <c r="AT223" s="6">
        <f t="shared" si="103"/>
        <v>1.2200000000000131</v>
      </c>
      <c r="AU223" s="6">
        <f t="shared" si="104"/>
        <v>-2.7000000000000028</v>
      </c>
      <c r="AV223" s="7">
        <f t="shared" si="105"/>
        <v>-1.1726259131103547E-2</v>
      </c>
      <c r="AW223" s="7">
        <f t="shared" si="106"/>
        <v>2.6259482590935645E-2</v>
      </c>
      <c r="AX223" s="1" t="s">
        <v>45</v>
      </c>
      <c r="AY223" s="1" t="e">
        <f t="shared" si="107"/>
        <v>#DIV/0!</v>
      </c>
      <c r="AZ223" s="1" t="b">
        <f t="shared" si="108"/>
        <v>0</v>
      </c>
      <c r="BA223" s="1" t="e">
        <f t="shared" si="109"/>
        <v>#DIV/0!</v>
      </c>
      <c r="BB223" s="15" t="e">
        <v>#N/A</v>
      </c>
      <c r="BC223" s="1">
        <v>320181.37413800001</v>
      </c>
      <c r="BD223" s="1" t="e">
        <f t="shared" si="110"/>
        <v>#DIV/0!</v>
      </c>
      <c r="BE223" s="1" t="b">
        <f t="shared" si="111"/>
        <v>0</v>
      </c>
    </row>
    <row r="224" spans="1:57" x14ac:dyDescent="0.25">
      <c r="A224" s="1" t="s">
        <v>856</v>
      </c>
      <c r="B224" s="1"/>
      <c r="C224" s="1"/>
      <c r="D224" s="2">
        <v>-2.1721388662188539</v>
      </c>
      <c r="E224" s="2">
        <v>4.7808509272925628</v>
      </c>
      <c r="F224" s="3">
        <v>-3.0453821656050901</v>
      </c>
      <c r="G224" s="4">
        <v>871</v>
      </c>
      <c r="H224" s="4">
        <v>1963</v>
      </c>
      <c r="I224" s="3">
        <v>1122</v>
      </c>
      <c r="J224" s="6">
        <f t="shared" si="84"/>
        <v>1092</v>
      </c>
      <c r="K224" s="6">
        <f t="shared" si="85"/>
        <v>-841</v>
      </c>
      <c r="L224" s="7">
        <f t="shared" si="86"/>
        <v>1.2537313432835822</v>
      </c>
      <c r="M224" s="7">
        <f t="shared" si="87"/>
        <v>-0.42842587875700461</v>
      </c>
      <c r="N224" s="8">
        <v>0.8418000000000001</v>
      </c>
      <c r="O224" s="8">
        <v>2.4224000000000001</v>
      </c>
      <c r="P224" s="3">
        <v>1.0646</v>
      </c>
      <c r="Q224" s="6">
        <f t="shared" si="88"/>
        <v>1.5806</v>
      </c>
      <c r="R224" s="6">
        <f t="shared" si="89"/>
        <v>-1.3578000000000001</v>
      </c>
      <c r="S224" s="7">
        <f t="shared" si="90"/>
        <v>1.8776431456402944</v>
      </c>
      <c r="T224" s="7">
        <f t="shared" si="91"/>
        <v>-0.56051849405548215</v>
      </c>
      <c r="U224" s="10" t="s">
        <v>857</v>
      </c>
      <c r="V224" s="10" t="s">
        <v>858</v>
      </c>
      <c r="W224" s="3" t="s">
        <v>859</v>
      </c>
      <c r="X224" s="6">
        <f t="shared" si="92"/>
        <v>2439</v>
      </c>
      <c r="Y224" s="6">
        <f t="shared" si="93"/>
        <v>-2614</v>
      </c>
      <c r="Z224" s="7">
        <f t="shared" si="94"/>
        <v>1.9159465828750981</v>
      </c>
      <c r="AA224" s="7">
        <f t="shared" si="95"/>
        <v>-0.70420258620689657</v>
      </c>
      <c r="AB224" s="4"/>
      <c r="AC224" s="5"/>
      <c r="AD224" s="4"/>
      <c r="AE224" s="4"/>
      <c r="AF224" s="5"/>
      <c r="AG224" s="6">
        <f t="shared" si="96"/>
        <v>0</v>
      </c>
      <c r="AH224" s="6">
        <f t="shared" si="97"/>
        <v>0</v>
      </c>
      <c r="AI224" s="7" t="e">
        <f t="shared" si="98"/>
        <v>#DIV/0!</v>
      </c>
      <c r="AJ224" s="7" t="e">
        <f t="shared" si="99"/>
        <v>#DIV/0!</v>
      </c>
      <c r="AK224" s="4"/>
      <c r="AL224" s="4"/>
      <c r="AM224" s="5"/>
      <c r="AN224" s="4">
        <v>3116.6</v>
      </c>
      <c r="AO224" s="4">
        <v>3265.6</v>
      </c>
      <c r="AP224" s="3">
        <v>3166.15</v>
      </c>
      <c r="AQ224" s="9">
        <f t="shared" si="100"/>
        <v>-3116.6</v>
      </c>
      <c r="AR224" s="9">
        <f t="shared" si="101"/>
        <v>-3265.6</v>
      </c>
      <c r="AS224" s="9">
        <f t="shared" si="102"/>
        <v>-3166.15</v>
      </c>
      <c r="AT224" s="6">
        <f t="shared" si="103"/>
        <v>-149</v>
      </c>
      <c r="AU224" s="6">
        <f t="shared" si="104"/>
        <v>99.449999999999818</v>
      </c>
      <c r="AV224" s="7">
        <f t="shared" si="105"/>
        <v>4.7808509272925626E-2</v>
      </c>
      <c r="AW224" s="7">
        <f t="shared" si="106"/>
        <v>-3.04538216560509E-2</v>
      </c>
      <c r="AX224" s="1" t="s">
        <v>56</v>
      </c>
      <c r="AY224" s="1" t="e">
        <f t="shared" si="107"/>
        <v>#DIV/0!</v>
      </c>
      <c r="AZ224" s="1" t="b">
        <f t="shared" si="108"/>
        <v>0</v>
      </c>
      <c r="BA224" s="1" t="e">
        <f t="shared" si="109"/>
        <v>#DIV/0!</v>
      </c>
      <c r="BB224" s="15" t="e">
        <v>#N/A</v>
      </c>
      <c r="BC224" s="1">
        <v>4155181.9777600002</v>
      </c>
      <c r="BD224" s="1" t="e">
        <f t="shared" si="110"/>
        <v>#DIV/0!</v>
      </c>
      <c r="BE224" s="1" t="b">
        <f t="shared" si="111"/>
        <v>0</v>
      </c>
    </row>
    <row r="225" spans="1:57" x14ac:dyDescent="0.25">
      <c r="A225" s="1" t="s">
        <v>860</v>
      </c>
      <c r="B225" s="1"/>
      <c r="C225" s="1"/>
      <c r="D225" s="2">
        <v>0.37075485688862531</v>
      </c>
      <c r="E225" s="2">
        <v>-3.6938534278959823E-2</v>
      </c>
      <c r="F225" s="3">
        <v>-2.0028083659744231</v>
      </c>
      <c r="G225" s="4">
        <v>6588</v>
      </c>
      <c r="H225" s="4">
        <v>4661</v>
      </c>
      <c r="I225" s="3">
        <v>9009</v>
      </c>
      <c r="J225" s="6">
        <f t="shared" si="84"/>
        <v>-1927</v>
      </c>
      <c r="K225" s="6">
        <f t="shared" si="85"/>
        <v>4348</v>
      </c>
      <c r="L225" s="7">
        <f t="shared" si="86"/>
        <v>-0.29250151791135398</v>
      </c>
      <c r="M225" s="7">
        <f t="shared" si="87"/>
        <v>0.93284702853464918</v>
      </c>
      <c r="N225" s="8">
        <v>6.4764999999999997</v>
      </c>
      <c r="O225" s="8">
        <v>6.8808000000000007</v>
      </c>
      <c r="P225" s="3">
        <v>10.493600000000001</v>
      </c>
      <c r="Q225" s="6">
        <f t="shared" si="88"/>
        <v>0.40430000000000099</v>
      </c>
      <c r="R225" s="6">
        <f t="shared" si="89"/>
        <v>3.6128</v>
      </c>
      <c r="S225" s="7">
        <f t="shared" si="90"/>
        <v>6.2425692889678225E-2</v>
      </c>
      <c r="T225" s="7">
        <f t="shared" si="91"/>
        <v>0.52505522613649569</v>
      </c>
      <c r="U225" s="10" t="s">
        <v>861</v>
      </c>
      <c r="V225" s="10" t="s">
        <v>862</v>
      </c>
      <c r="W225" s="3" t="s">
        <v>863</v>
      </c>
      <c r="X225" s="6">
        <f t="shared" si="92"/>
        <v>1460</v>
      </c>
      <c r="Y225" s="6">
        <f t="shared" si="93"/>
        <v>29149</v>
      </c>
      <c r="Z225" s="7">
        <f t="shared" si="94"/>
        <v>3.6298543085873401E-2</v>
      </c>
      <c r="AA225" s="7">
        <f t="shared" si="95"/>
        <v>0.69931865073652899</v>
      </c>
      <c r="AB225" s="4"/>
      <c r="AC225" s="5"/>
      <c r="AD225" s="4"/>
      <c r="AE225" s="4"/>
      <c r="AF225" s="5"/>
      <c r="AG225" s="6">
        <f t="shared" si="96"/>
        <v>0</v>
      </c>
      <c r="AH225" s="6">
        <f t="shared" si="97"/>
        <v>0</v>
      </c>
      <c r="AI225" s="7" t="e">
        <f t="shared" si="98"/>
        <v>#DIV/0!</v>
      </c>
      <c r="AJ225" s="7" t="e">
        <f t="shared" si="99"/>
        <v>#DIV/0!</v>
      </c>
      <c r="AK225" s="4"/>
      <c r="AL225" s="4"/>
      <c r="AM225" s="5"/>
      <c r="AN225" s="4">
        <v>676.8</v>
      </c>
      <c r="AO225" s="4">
        <v>676.55</v>
      </c>
      <c r="AP225" s="3">
        <v>663</v>
      </c>
      <c r="AQ225" s="9">
        <f t="shared" si="100"/>
        <v>-676.8</v>
      </c>
      <c r="AR225" s="9">
        <f t="shared" si="101"/>
        <v>-676.55</v>
      </c>
      <c r="AS225" s="9">
        <f t="shared" si="102"/>
        <v>-663</v>
      </c>
      <c r="AT225" s="6">
        <f t="shared" si="103"/>
        <v>0.25</v>
      </c>
      <c r="AU225" s="6">
        <f t="shared" si="104"/>
        <v>13.549999999999955</v>
      </c>
      <c r="AV225" s="7">
        <f t="shared" si="105"/>
        <v>-3.6938534278959815E-4</v>
      </c>
      <c r="AW225" s="7">
        <f t="shared" si="106"/>
        <v>-2.0028083659744227E-2</v>
      </c>
      <c r="AX225" s="1" t="s">
        <v>56</v>
      </c>
      <c r="AY225" s="1" t="e">
        <f t="shared" si="107"/>
        <v>#DIV/0!</v>
      </c>
      <c r="AZ225" s="1" t="b">
        <f t="shared" si="108"/>
        <v>0</v>
      </c>
      <c r="BA225" s="1" t="e">
        <f t="shared" si="109"/>
        <v>#DIV/0!</v>
      </c>
      <c r="BB225" s="15">
        <v>6.4999999999999997E-3</v>
      </c>
      <c r="BC225" s="1">
        <v>9283317.1179480013</v>
      </c>
      <c r="BD225" s="1" t="e">
        <f t="shared" si="110"/>
        <v>#DIV/0!</v>
      </c>
      <c r="BE225" s="1" t="b">
        <f t="shared" si="111"/>
        <v>0</v>
      </c>
    </row>
    <row r="226" spans="1:57" x14ac:dyDescent="0.25">
      <c r="A226" s="1" t="s">
        <v>864</v>
      </c>
      <c r="B226" s="1"/>
      <c r="C226" s="1"/>
      <c r="D226" s="2">
        <v>6.8516615279198528E-2</v>
      </c>
      <c r="E226" s="2">
        <v>-1.8144471071550881</v>
      </c>
      <c r="F226" s="3">
        <v>-4.1492329149232834</v>
      </c>
      <c r="G226" s="4">
        <v>62801</v>
      </c>
      <c r="H226" s="4">
        <v>68624</v>
      </c>
      <c r="I226" s="3">
        <v>194034</v>
      </c>
      <c r="J226" s="6">
        <f t="shared" si="84"/>
        <v>5823</v>
      </c>
      <c r="K226" s="6">
        <f t="shared" si="85"/>
        <v>125410</v>
      </c>
      <c r="L226" s="7">
        <f t="shared" si="86"/>
        <v>9.2721453480040128E-2</v>
      </c>
      <c r="M226" s="7">
        <f t="shared" si="87"/>
        <v>1.8274947540219166</v>
      </c>
      <c r="N226" s="8">
        <v>177.9648</v>
      </c>
      <c r="O226" s="8">
        <v>162.8561</v>
      </c>
      <c r="P226" s="3">
        <v>478.19459999999998</v>
      </c>
      <c r="Q226" s="6">
        <f t="shared" si="88"/>
        <v>-15.108699999999999</v>
      </c>
      <c r="R226" s="6">
        <f t="shared" si="89"/>
        <v>315.33849999999995</v>
      </c>
      <c r="S226" s="7">
        <f t="shared" si="90"/>
        <v>-8.4897125723738628E-2</v>
      </c>
      <c r="T226" s="7">
        <f t="shared" si="91"/>
        <v>1.9363014342109381</v>
      </c>
      <c r="U226" s="10" t="s">
        <v>865</v>
      </c>
      <c r="V226" s="10" t="s">
        <v>866</v>
      </c>
      <c r="W226" s="3" t="s">
        <v>867</v>
      </c>
      <c r="X226" s="6">
        <f t="shared" si="92"/>
        <v>314505</v>
      </c>
      <c r="Y226" s="6">
        <f t="shared" si="93"/>
        <v>7596921</v>
      </c>
      <c r="Z226" s="7">
        <f t="shared" si="94"/>
        <v>0.11356980513970127</v>
      </c>
      <c r="AA226" s="7">
        <f t="shared" si="95"/>
        <v>2.4635165840783899</v>
      </c>
      <c r="AB226" s="4">
        <v>-198800</v>
      </c>
      <c r="AC226" s="5">
        <v>-232400</v>
      </c>
      <c r="AD226" s="4">
        <v>31</v>
      </c>
      <c r="AE226" s="4">
        <v>71</v>
      </c>
      <c r="AF226" s="5">
        <v>83</v>
      </c>
      <c r="AG226" s="6">
        <f t="shared" si="96"/>
        <v>40</v>
      </c>
      <c r="AH226" s="6">
        <f t="shared" si="97"/>
        <v>12</v>
      </c>
      <c r="AI226" s="7">
        <f t="shared" si="98"/>
        <v>1.2903225806451613</v>
      </c>
      <c r="AJ226" s="7">
        <f t="shared" si="99"/>
        <v>0.16901408450704225</v>
      </c>
      <c r="AK226" s="4">
        <v>205.75</v>
      </c>
      <c r="AL226" s="4">
        <v>201.85</v>
      </c>
      <c r="AM226" s="5">
        <v>192.61</v>
      </c>
      <c r="AN226" s="4">
        <v>204.47</v>
      </c>
      <c r="AO226" s="4">
        <v>200.76</v>
      </c>
      <c r="AP226" s="3">
        <v>192.43</v>
      </c>
      <c r="AQ226" s="9">
        <f t="shared" si="100"/>
        <v>1.2800000000000011</v>
      </c>
      <c r="AR226" s="9">
        <f t="shared" si="101"/>
        <v>1.0900000000000034</v>
      </c>
      <c r="AS226" s="9">
        <f t="shared" si="102"/>
        <v>0.18000000000000682</v>
      </c>
      <c r="AT226" s="6">
        <f t="shared" si="103"/>
        <v>-0.18999999999999773</v>
      </c>
      <c r="AU226" s="6">
        <f t="shared" si="104"/>
        <v>-0.90999999999999659</v>
      </c>
      <c r="AV226" s="7">
        <f t="shared" si="105"/>
        <v>-0.14843749999999808</v>
      </c>
      <c r="AW226" s="7">
        <f t="shared" si="106"/>
        <v>-0.83486238532109514</v>
      </c>
      <c r="AX226" s="1" t="s">
        <v>45</v>
      </c>
      <c r="AY226" s="1" t="b">
        <f t="shared" si="107"/>
        <v>0</v>
      </c>
      <c r="AZ226" s="1" t="b">
        <f t="shared" si="108"/>
        <v>0</v>
      </c>
      <c r="BA226" s="1" t="b">
        <f t="shared" si="109"/>
        <v>0</v>
      </c>
      <c r="BB226" s="15" t="e">
        <v>#N/A</v>
      </c>
      <c r="BC226" s="1">
        <v>11121.296095</v>
      </c>
      <c r="BD226" s="1" t="b">
        <f t="shared" si="110"/>
        <v>0</v>
      </c>
      <c r="BE226" s="1" t="b">
        <f t="shared" si="111"/>
        <v>0</v>
      </c>
    </row>
    <row r="227" spans="1:57" x14ac:dyDescent="0.25">
      <c r="A227" s="1" t="s">
        <v>868</v>
      </c>
      <c r="B227" s="1"/>
      <c r="C227" s="1"/>
      <c r="D227" s="2">
        <v>-0.19210245464248329</v>
      </c>
      <c r="E227" s="2">
        <v>-0.49187339606500619</v>
      </c>
      <c r="F227" s="3">
        <v>-0.85966043412851623</v>
      </c>
      <c r="G227" s="4">
        <v>203</v>
      </c>
      <c r="H227" s="4">
        <v>1130</v>
      </c>
      <c r="I227" s="3">
        <v>290</v>
      </c>
      <c r="J227" s="6">
        <f t="shared" si="84"/>
        <v>927</v>
      </c>
      <c r="K227" s="6">
        <f t="shared" si="85"/>
        <v>-840</v>
      </c>
      <c r="L227" s="7">
        <f t="shared" si="86"/>
        <v>4.5665024630541868</v>
      </c>
      <c r="M227" s="7">
        <f t="shared" si="87"/>
        <v>-0.74336283185840712</v>
      </c>
      <c r="N227" s="8">
        <v>2.9100000000000001E-2</v>
      </c>
      <c r="O227" s="8">
        <v>0.11890000000000001</v>
      </c>
      <c r="P227" s="3">
        <v>3.9E-2</v>
      </c>
      <c r="Q227" s="6">
        <f t="shared" si="88"/>
        <v>8.9800000000000005E-2</v>
      </c>
      <c r="R227" s="6">
        <f t="shared" si="89"/>
        <v>-7.9899999999999999E-2</v>
      </c>
      <c r="S227" s="7">
        <f t="shared" si="90"/>
        <v>3.0859106529209623</v>
      </c>
      <c r="T227" s="7">
        <f t="shared" si="91"/>
        <v>-0.67199327165685441</v>
      </c>
      <c r="U227" s="10" t="s">
        <v>869</v>
      </c>
      <c r="V227" s="10" t="s">
        <v>870</v>
      </c>
      <c r="W227" s="3" t="s">
        <v>871</v>
      </c>
      <c r="X227" s="6">
        <f t="shared" si="92"/>
        <v>1368</v>
      </c>
      <c r="Y227" s="6">
        <f t="shared" si="93"/>
        <v>846</v>
      </c>
      <c r="Z227" s="7">
        <f t="shared" si="94"/>
        <v>0.31520737327188941</v>
      </c>
      <c r="AA227" s="7">
        <f t="shared" si="95"/>
        <v>0.14821303433777155</v>
      </c>
      <c r="AB227" s="4"/>
      <c r="AC227" s="5"/>
      <c r="AD227" s="4"/>
      <c r="AE227" s="4"/>
      <c r="AF227" s="5"/>
      <c r="AG227" s="6">
        <f t="shared" si="96"/>
        <v>0</v>
      </c>
      <c r="AH227" s="6">
        <f t="shared" si="97"/>
        <v>0</v>
      </c>
      <c r="AI227" s="7" t="e">
        <f t="shared" si="98"/>
        <v>#DIV/0!</v>
      </c>
      <c r="AJ227" s="7" t="e">
        <f t="shared" si="99"/>
        <v>#DIV/0!</v>
      </c>
      <c r="AK227" s="4"/>
      <c r="AL227" s="4"/>
      <c r="AM227" s="5"/>
      <c r="AN227" s="4">
        <v>46.76</v>
      </c>
      <c r="AO227" s="4">
        <v>46.53</v>
      </c>
      <c r="AP227" s="3">
        <v>46.13</v>
      </c>
      <c r="AQ227" s="9">
        <f t="shared" si="100"/>
        <v>-46.76</v>
      </c>
      <c r="AR227" s="9">
        <f t="shared" si="101"/>
        <v>-46.53</v>
      </c>
      <c r="AS227" s="9">
        <f t="shared" si="102"/>
        <v>-46.13</v>
      </c>
      <c r="AT227" s="6">
        <f t="shared" si="103"/>
        <v>0.22999999999999687</v>
      </c>
      <c r="AU227" s="6">
        <f t="shared" si="104"/>
        <v>0.39999999999999858</v>
      </c>
      <c r="AV227" s="7">
        <f t="shared" si="105"/>
        <v>-4.9187339606500619E-3</v>
      </c>
      <c r="AW227" s="7">
        <f t="shared" si="106"/>
        <v>-8.5966043412851623E-3</v>
      </c>
      <c r="AX227" s="1" t="s">
        <v>45</v>
      </c>
      <c r="AY227" s="1" t="e">
        <f t="shared" si="107"/>
        <v>#DIV/0!</v>
      </c>
      <c r="AZ227" s="1" t="b">
        <f t="shared" si="108"/>
        <v>0</v>
      </c>
      <c r="BA227" s="1" t="e">
        <f t="shared" si="109"/>
        <v>#DIV/0!</v>
      </c>
      <c r="BB227" s="15" t="e">
        <v>#N/A</v>
      </c>
      <c r="BC227" s="1">
        <v>21429.6623325</v>
      </c>
      <c r="BD227" s="1" t="e">
        <f t="shared" si="110"/>
        <v>#DIV/0!</v>
      </c>
      <c r="BE227" s="1" t="b">
        <f t="shared" si="111"/>
        <v>0</v>
      </c>
    </row>
    <row r="228" spans="1:57" x14ac:dyDescent="0.25">
      <c r="A228" s="1" t="s">
        <v>872</v>
      </c>
      <c r="B228" s="1"/>
      <c r="C228" s="1"/>
      <c r="D228" s="2">
        <v>4.992855341682775</v>
      </c>
      <c r="E228" s="2">
        <v>4.995596829717404</v>
      </c>
      <c r="F228" s="3">
        <v>-2.0053373999237478</v>
      </c>
      <c r="G228" s="4">
        <v>421</v>
      </c>
      <c r="H228" s="4">
        <v>333</v>
      </c>
      <c r="I228" s="3">
        <v>66</v>
      </c>
      <c r="J228" s="6">
        <f t="shared" si="84"/>
        <v>-88</v>
      </c>
      <c r="K228" s="6">
        <f t="shared" si="85"/>
        <v>-267</v>
      </c>
      <c r="L228" s="7">
        <f t="shared" si="86"/>
        <v>-0.20902612826603326</v>
      </c>
      <c r="M228" s="7">
        <f t="shared" si="87"/>
        <v>-0.80180180180180183</v>
      </c>
      <c r="N228" s="8">
        <v>0.86129999999999995</v>
      </c>
      <c r="O228" s="8">
        <v>0.59950000000000003</v>
      </c>
      <c r="P228" s="3">
        <v>0.1171</v>
      </c>
      <c r="Q228" s="6">
        <f t="shared" si="88"/>
        <v>-0.26179999999999992</v>
      </c>
      <c r="R228" s="6">
        <f t="shared" si="89"/>
        <v>-0.48240000000000005</v>
      </c>
      <c r="S228" s="7">
        <f t="shared" si="90"/>
        <v>-0.30395913154533838</v>
      </c>
      <c r="T228" s="7">
        <f t="shared" si="91"/>
        <v>-0.80467055879899918</v>
      </c>
      <c r="U228" s="10" t="s">
        <v>47</v>
      </c>
      <c r="V228" s="10" t="s">
        <v>47</v>
      </c>
      <c r="W228" s="3" t="s">
        <v>47</v>
      </c>
      <c r="X228" s="6" t="e">
        <f t="shared" si="92"/>
        <v>#VALUE!</v>
      </c>
      <c r="Y228" s="6" t="e">
        <f t="shared" si="93"/>
        <v>#VALUE!</v>
      </c>
      <c r="Z228" s="7" t="e">
        <f t="shared" si="94"/>
        <v>#VALUE!</v>
      </c>
      <c r="AA228" s="7" t="e">
        <f t="shared" si="95"/>
        <v>#VALUE!</v>
      </c>
      <c r="AB228" s="4"/>
      <c r="AC228" s="5"/>
      <c r="AD228" s="4"/>
      <c r="AE228" s="4"/>
      <c r="AF228" s="5"/>
      <c r="AG228" s="6">
        <f t="shared" si="96"/>
        <v>0</v>
      </c>
      <c r="AH228" s="6">
        <f t="shared" si="97"/>
        <v>0</v>
      </c>
      <c r="AI228" s="7" t="e">
        <f t="shared" si="98"/>
        <v>#DIV/0!</v>
      </c>
      <c r="AJ228" s="7" t="e">
        <f t="shared" si="99"/>
        <v>#DIV/0!</v>
      </c>
      <c r="AK228" s="4"/>
      <c r="AL228" s="4"/>
      <c r="AM228" s="5"/>
      <c r="AN228" s="4">
        <v>124.91</v>
      </c>
      <c r="AO228" s="4">
        <v>131.15</v>
      </c>
      <c r="AP228" s="3">
        <v>128.52000000000001</v>
      </c>
      <c r="AQ228" s="9">
        <f t="shared" si="100"/>
        <v>-124.91</v>
      </c>
      <c r="AR228" s="9">
        <f t="shared" si="101"/>
        <v>-131.15</v>
      </c>
      <c r="AS228" s="9">
        <f t="shared" si="102"/>
        <v>-128.52000000000001</v>
      </c>
      <c r="AT228" s="6">
        <f t="shared" si="103"/>
        <v>-6.2400000000000091</v>
      </c>
      <c r="AU228" s="6">
        <f t="shared" si="104"/>
        <v>2.6299999999999955</v>
      </c>
      <c r="AV228" s="7">
        <f t="shared" si="105"/>
        <v>4.9955968297174039E-2</v>
      </c>
      <c r="AW228" s="7">
        <f t="shared" si="106"/>
        <v>-2.005337399923748E-2</v>
      </c>
      <c r="AX228" s="1" t="s">
        <v>56</v>
      </c>
      <c r="AY228" s="1" t="e">
        <f t="shared" si="107"/>
        <v>#DIV/0!</v>
      </c>
      <c r="AZ228" s="1" t="e">
        <f t="shared" si="108"/>
        <v>#VALUE!</v>
      </c>
      <c r="BA228" s="1" t="e">
        <f t="shared" si="109"/>
        <v>#VALUE!</v>
      </c>
      <c r="BB228" s="15" t="e">
        <v>#N/A</v>
      </c>
      <c r="BC228" s="1">
        <v>586023.537626</v>
      </c>
      <c r="BD228" s="1" t="e">
        <f t="shared" si="110"/>
        <v>#DIV/0!</v>
      </c>
      <c r="BE228" s="1" t="e">
        <f t="shared" si="111"/>
        <v>#VALUE!</v>
      </c>
    </row>
    <row r="229" spans="1:57" x14ac:dyDescent="0.25">
      <c r="A229" s="1" t="s">
        <v>873</v>
      </c>
      <c r="B229" s="1"/>
      <c r="C229" s="1"/>
      <c r="D229" s="2">
        <v>-4.1818845872899884</v>
      </c>
      <c r="E229" s="2">
        <v>-0.24776062511912869</v>
      </c>
      <c r="F229" s="3">
        <v>-1.96790217806648</v>
      </c>
      <c r="G229" s="4">
        <v>228349</v>
      </c>
      <c r="H229" s="4">
        <v>122462</v>
      </c>
      <c r="I229" s="3">
        <v>220925</v>
      </c>
      <c r="J229" s="6">
        <f t="shared" si="84"/>
        <v>-105887</v>
      </c>
      <c r="K229" s="6">
        <f t="shared" si="85"/>
        <v>98463</v>
      </c>
      <c r="L229" s="7">
        <f t="shared" si="86"/>
        <v>-0.46370686974762315</v>
      </c>
      <c r="M229" s="7">
        <f t="shared" si="87"/>
        <v>0.80402900491581064</v>
      </c>
      <c r="N229" s="8">
        <v>602.79939999999999</v>
      </c>
      <c r="O229" s="8">
        <v>356.63709999999998</v>
      </c>
      <c r="P229" s="3">
        <v>466.96949999999998</v>
      </c>
      <c r="Q229" s="6">
        <f t="shared" si="88"/>
        <v>-246.16230000000002</v>
      </c>
      <c r="R229" s="6">
        <f t="shared" si="89"/>
        <v>110.33240000000001</v>
      </c>
      <c r="S229" s="7">
        <f t="shared" si="90"/>
        <v>-0.40836520407949978</v>
      </c>
      <c r="T229" s="7">
        <f t="shared" si="91"/>
        <v>0.30936882337816235</v>
      </c>
      <c r="U229" s="10" t="s">
        <v>874</v>
      </c>
      <c r="V229" s="10" t="s">
        <v>875</v>
      </c>
      <c r="W229" s="3" t="s">
        <v>876</v>
      </c>
      <c r="X229" s="6">
        <f t="shared" si="92"/>
        <v>-3611014</v>
      </c>
      <c r="Y229" s="6">
        <f t="shared" si="93"/>
        <v>590095</v>
      </c>
      <c r="Z229" s="7">
        <f t="shared" si="94"/>
        <v>-0.36310494044036185</v>
      </c>
      <c r="AA229" s="7">
        <f t="shared" si="95"/>
        <v>9.3165912196896405E-2</v>
      </c>
      <c r="AB229" s="4">
        <v>816075</v>
      </c>
      <c r="AC229" s="5">
        <v>988650</v>
      </c>
      <c r="AD229" s="4">
        <v>1257</v>
      </c>
      <c r="AE229" s="4">
        <v>784</v>
      </c>
      <c r="AF229" s="5">
        <v>1118</v>
      </c>
      <c r="AG229" s="6">
        <f t="shared" si="96"/>
        <v>-473</v>
      </c>
      <c r="AH229" s="6">
        <f t="shared" si="97"/>
        <v>334</v>
      </c>
      <c r="AI229" s="7">
        <f t="shared" si="98"/>
        <v>-0.37629276054097055</v>
      </c>
      <c r="AJ229" s="7">
        <f t="shared" si="99"/>
        <v>0.42602040816326531</v>
      </c>
      <c r="AK229" s="4">
        <v>265</v>
      </c>
      <c r="AL229" s="4">
        <v>264.85000000000002</v>
      </c>
      <c r="AM229" s="5">
        <v>259.35000000000002</v>
      </c>
      <c r="AN229" s="4">
        <v>262.35000000000002</v>
      </c>
      <c r="AO229" s="4">
        <v>261.7</v>
      </c>
      <c r="AP229" s="3">
        <v>256.55</v>
      </c>
      <c r="AQ229" s="9">
        <f t="shared" si="100"/>
        <v>2.6499999999999773</v>
      </c>
      <c r="AR229" s="9">
        <f t="shared" si="101"/>
        <v>3.1500000000000341</v>
      </c>
      <c r="AS229" s="9">
        <f t="shared" si="102"/>
        <v>2.8000000000000114</v>
      </c>
      <c r="AT229" s="6">
        <f t="shared" si="103"/>
        <v>0.50000000000005684</v>
      </c>
      <c r="AU229" s="6">
        <f t="shared" si="104"/>
        <v>-0.35000000000002274</v>
      </c>
      <c r="AV229" s="7">
        <f t="shared" si="105"/>
        <v>0.18867924528304195</v>
      </c>
      <c r="AW229" s="7">
        <f t="shared" si="106"/>
        <v>-0.11111111111111713</v>
      </c>
      <c r="AX229" s="1" t="s">
        <v>56</v>
      </c>
      <c r="AY229" s="1" t="b">
        <f t="shared" si="107"/>
        <v>0</v>
      </c>
      <c r="AZ229" s="1" t="b">
        <f t="shared" si="108"/>
        <v>0</v>
      </c>
      <c r="BA229" s="1" t="b">
        <f t="shared" si="109"/>
        <v>0</v>
      </c>
      <c r="BB229" s="15">
        <v>6.0000000000000001E-3</v>
      </c>
      <c r="BC229" s="1">
        <v>8731596.164148001</v>
      </c>
      <c r="BD229" s="1" t="b">
        <f t="shared" si="110"/>
        <v>0</v>
      </c>
      <c r="BE229" s="1" t="b">
        <f t="shared" si="111"/>
        <v>0</v>
      </c>
    </row>
    <row r="230" spans="1:57" x14ac:dyDescent="0.25">
      <c r="A230" s="1" t="s">
        <v>877</v>
      </c>
      <c r="B230" s="1"/>
      <c r="C230" s="1"/>
      <c r="D230" s="2">
        <v>-0.35211267605633378</v>
      </c>
      <c r="E230" s="2">
        <v>0.22689231913704919</v>
      </c>
      <c r="F230" s="3">
        <v>-0.63460253841014602</v>
      </c>
      <c r="G230" s="4">
        <v>13109</v>
      </c>
      <c r="H230" s="4">
        <v>6578</v>
      </c>
      <c r="I230" s="3">
        <v>15342</v>
      </c>
      <c r="J230" s="6">
        <f t="shared" si="84"/>
        <v>-6531</v>
      </c>
      <c r="K230" s="6">
        <f t="shared" si="85"/>
        <v>8764</v>
      </c>
      <c r="L230" s="7">
        <f t="shared" si="86"/>
        <v>-0.49820733846975362</v>
      </c>
      <c r="M230" s="7">
        <f t="shared" si="87"/>
        <v>1.3323198540589845</v>
      </c>
      <c r="N230" s="8">
        <v>31.2593</v>
      </c>
      <c r="O230" s="8">
        <v>14.5542</v>
      </c>
      <c r="P230" s="3">
        <v>31.456600000000002</v>
      </c>
      <c r="Q230" s="6">
        <f t="shared" si="88"/>
        <v>-16.705100000000002</v>
      </c>
      <c r="R230" s="6">
        <f t="shared" si="89"/>
        <v>16.9024</v>
      </c>
      <c r="S230" s="7">
        <f t="shared" si="90"/>
        <v>-0.53440416132159074</v>
      </c>
      <c r="T230" s="7">
        <f t="shared" si="91"/>
        <v>1.1613417432768549</v>
      </c>
      <c r="U230" s="10" t="s">
        <v>878</v>
      </c>
      <c r="V230" s="10" t="s">
        <v>879</v>
      </c>
      <c r="W230" s="3" t="s">
        <v>880</v>
      </c>
      <c r="X230" s="6">
        <f t="shared" si="92"/>
        <v>-137312</v>
      </c>
      <c r="Y230" s="6">
        <f t="shared" si="93"/>
        <v>246893</v>
      </c>
      <c r="Z230" s="7">
        <f t="shared" si="94"/>
        <v>-0.46577703000658066</v>
      </c>
      <c r="AA230" s="7">
        <f t="shared" si="95"/>
        <v>1.5676741380405106</v>
      </c>
      <c r="AB230" s="4"/>
      <c r="AC230" s="5"/>
      <c r="AD230" s="4"/>
      <c r="AE230" s="4"/>
      <c r="AF230" s="5"/>
      <c r="AG230" s="6">
        <f t="shared" si="96"/>
        <v>0</v>
      </c>
      <c r="AH230" s="6">
        <f t="shared" si="97"/>
        <v>0</v>
      </c>
      <c r="AI230" s="7" t="e">
        <f t="shared" si="98"/>
        <v>#DIV/0!</v>
      </c>
      <c r="AJ230" s="7" t="e">
        <f t="shared" si="99"/>
        <v>#DIV/0!</v>
      </c>
      <c r="AK230" s="4"/>
      <c r="AL230" s="4"/>
      <c r="AM230" s="5"/>
      <c r="AN230" s="4">
        <v>537.70000000000005</v>
      </c>
      <c r="AO230" s="4">
        <v>538.91999999999996</v>
      </c>
      <c r="AP230" s="3">
        <v>535.5</v>
      </c>
      <c r="AQ230" s="9">
        <f t="shared" si="100"/>
        <v>-537.70000000000005</v>
      </c>
      <c r="AR230" s="9">
        <f t="shared" si="101"/>
        <v>-538.91999999999996</v>
      </c>
      <c r="AS230" s="9">
        <f t="shared" si="102"/>
        <v>-535.5</v>
      </c>
      <c r="AT230" s="6">
        <f t="shared" si="103"/>
        <v>-1.2199999999999136</v>
      </c>
      <c r="AU230" s="6">
        <f t="shared" si="104"/>
        <v>3.4199999999999591</v>
      </c>
      <c r="AV230" s="7">
        <f t="shared" si="105"/>
        <v>2.2689231913704919E-3</v>
      </c>
      <c r="AW230" s="7">
        <f t="shared" si="106"/>
        <v>-6.3460253841014606E-3</v>
      </c>
      <c r="AX230" s="1" t="s">
        <v>45</v>
      </c>
      <c r="AY230" s="1" t="e">
        <f t="shared" si="107"/>
        <v>#DIV/0!</v>
      </c>
      <c r="AZ230" s="1" t="b">
        <f t="shared" si="108"/>
        <v>0</v>
      </c>
      <c r="BA230" s="1" t="e">
        <f t="shared" si="109"/>
        <v>#DIV/0!</v>
      </c>
      <c r="BB230" s="15" t="e">
        <v>#N/A</v>
      </c>
      <c r="BC230" s="1">
        <v>24051.674999999999</v>
      </c>
      <c r="BD230" s="1" t="e">
        <f t="shared" si="110"/>
        <v>#DIV/0!</v>
      </c>
      <c r="BE230" s="1" t="b">
        <f t="shared" si="111"/>
        <v>0</v>
      </c>
    </row>
    <row r="231" spans="1:57" x14ac:dyDescent="0.25">
      <c r="A231" s="1" t="s">
        <v>881</v>
      </c>
      <c r="B231" s="1"/>
      <c r="C231" s="1"/>
      <c r="D231" s="2">
        <v>-0.352863477686575</v>
      </c>
      <c r="E231" s="2">
        <v>1.8936524768957179E-2</v>
      </c>
      <c r="F231" s="3">
        <v>-0.46953690029912237</v>
      </c>
      <c r="G231" s="4">
        <v>161</v>
      </c>
      <c r="H231" s="4">
        <v>80</v>
      </c>
      <c r="I231" s="3">
        <v>162</v>
      </c>
      <c r="J231" s="6">
        <f t="shared" si="84"/>
        <v>-81</v>
      </c>
      <c r="K231" s="6">
        <f t="shared" si="85"/>
        <v>82</v>
      </c>
      <c r="L231" s="7">
        <f t="shared" si="86"/>
        <v>-0.50310559006211175</v>
      </c>
      <c r="M231" s="7">
        <f t="shared" si="87"/>
        <v>1.0249999999999999</v>
      </c>
      <c r="N231" s="8">
        <v>0.25900000000000001</v>
      </c>
      <c r="O231" s="8">
        <v>6.9800000000000001E-2</v>
      </c>
      <c r="P231" s="3">
        <v>0.11219999999999999</v>
      </c>
      <c r="Q231" s="6">
        <f t="shared" si="88"/>
        <v>-0.18920000000000001</v>
      </c>
      <c r="R231" s="6">
        <f t="shared" si="89"/>
        <v>4.2399999999999993E-2</v>
      </c>
      <c r="S231" s="7">
        <f t="shared" si="90"/>
        <v>-0.73050193050193046</v>
      </c>
      <c r="T231" s="7">
        <f t="shared" si="91"/>
        <v>0.60744985673352425</v>
      </c>
      <c r="U231" s="10" t="s">
        <v>882</v>
      </c>
      <c r="V231" s="10" t="s">
        <v>883</v>
      </c>
      <c r="W231" s="3" t="s">
        <v>884</v>
      </c>
      <c r="X231" s="6">
        <f t="shared" si="92"/>
        <v>-3607</v>
      </c>
      <c r="Y231" s="6">
        <f t="shared" si="93"/>
        <v>772</v>
      </c>
      <c r="Z231" s="7">
        <f t="shared" si="94"/>
        <v>-0.78192065900715368</v>
      </c>
      <c r="AA231" s="7">
        <f t="shared" si="95"/>
        <v>0.76739562624254476</v>
      </c>
      <c r="AB231" s="4"/>
      <c r="AC231" s="5"/>
      <c r="AD231" s="4"/>
      <c r="AE231" s="4"/>
      <c r="AF231" s="5"/>
      <c r="AG231" s="6">
        <f t="shared" si="96"/>
        <v>0</v>
      </c>
      <c r="AH231" s="6">
        <f t="shared" si="97"/>
        <v>0</v>
      </c>
      <c r="AI231" s="7" t="e">
        <f t="shared" si="98"/>
        <v>#DIV/0!</v>
      </c>
      <c r="AJ231" s="7" t="e">
        <f t="shared" si="99"/>
        <v>#DIV/0!</v>
      </c>
      <c r="AK231" s="4"/>
      <c r="AL231" s="4"/>
      <c r="AM231" s="5"/>
      <c r="AN231" s="4">
        <v>528.08000000000004</v>
      </c>
      <c r="AO231" s="4">
        <v>528.17999999999995</v>
      </c>
      <c r="AP231" s="3">
        <v>525.70000000000005</v>
      </c>
      <c r="AQ231" s="9">
        <f t="shared" si="100"/>
        <v>-528.08000000000004</v>
      </c>
      <c r="AR231" s="9">
        <f t="shared" si="101"/>
        <v>-528.17999999999995</v>
      </c>
      <c r="AS231" s="9">
        <f t="shared" si="102"/>
        <v>-525.70000000000005</v>
      </c>
      <c r="AT231" s="6">
        <f t="shared" si="103"/>
        <v>-9.9999999999909051E-2</v>
      </c>
      <c r="AU231" s="6">
        <f t="shared" si="104"/>
        <v>2.4799999999999045</v>
      </c>
      <c r="AV231" s="7">
        <f t="shared" si="105"/>
        <v>1.8936524768957175E-4</v>
      </c>
      <c r="AW231" s="7">
        <f t="shared" si="106"/>
        <v>-4.695369002991224E-3</v>
      </c>
      <c r="AX231" s="1" t="s">
        <v>45</v>
      </c>
      <c r="AY231" s="1" t="e">
        <f t="shared" si="107"/>
        <v>#DIV/0!</v>
      </c>
      <c r="AZ231" s="1" t="b">
        <f t="shared" si="108"/>
        <v>0</v>
      </c>
      <c r="BA231" s="1" t="e">
        <f t="shared" si="109"/>
        <v>#DIV/0!</v>
      </c>
      <c r="BB231" s="15" t="e">
        <v>#N/A</v>
      </c>
      <c r="BC231" s="1">
        <v>15142.823756</v>
      </c>
      <c r="BD231" s="1" t="e">
        <f t="shared" si="110"/>
        <v>#DIV/0!</v>
      </c>
      <c r="BE231" s="1" t="b">
        <f t="shared" si="111"/>
        <v>0</v>
      </c>
    </row>
    <row r="232" spans="1:57" x14ac:dyDescent="0.25">
      <c r="A232" s="1" t="s">
        <v>885</v>
      </c>
      <c r="B232" s="1"/>
      <c r="C232" s="1"/>
      <c r="D232" s="2">
        <v>0.42341220423411452</v>
      </c>
      <c r="E232" s="2">
        <v>2.232142857142859</v>
      </c>
      <c r="F232" s="3">
        <v>-0.96231602781820946</v>
      </c>
      <c r="G232" s="4">
        <v>33315</v>
      </c>
      <c r="H232" s="4">
        <v>78750</v>
      </c>
      <c r="I232" s="3">
        <v>50641</v>
      </c>
      <c r="J232" s="6">
        <f t="shared" si="84"/>
        <v>45435</v>
      </c>
      <c r="K232" s="6">
        <f t="shared" si="85"/>
        <v>-28109</v>
      </c>
      <c r="L232" s="7">
        <f t="shared" si="86"/>
        <v>1.3638000900495273</v>
      </c>
      <c r="M232" s="7">
        <f t="shared" si="87"/>
        <v>-0.35693968253968256</v>
      </c>
      <c r="N232" s="8">
        <v>88.748899999999992</v>
      </c>
      <c r="O232" s="8">
        <v>249.97030000000001</v>
      </c>
      <c r="P232" s="3">
        <v>146.53389999999999</v>
      </c>
      <c r="Q232" s="6">
        <f t="shared" si="88"/>
        <v>161.22140000000002</v>
      </c>
      <c r="R232" s="6">
        <f t="shared" si="89"/>
        <v>-103.43640000000002</v>
      </c>
      <c r="S232" s="7">
        <f t="shared" si="90"/>
        <v>1.8166016705559171</v>
      </c>
      <c r="T232" s="7">
        <f t="shared" si="91"/>
        <v>-0.41379475881734756</v>
      </c>
      <c r="U232" s="10" t="s">
        <v>886</v>
      </c>
      <c r="V232" s="10" t="s">
        <v>887</v>
      </c>
      <c r="W232" s="3" t="s">
        <v>888</v>
      </c>
      <c r="X232" s="6">
        <f t="shared" si="92"/>
        <v>4344253</v>
      </c>
      <c r="Y232" s="6">
        <f t="shared" si="93"/>
        <v>-3410300</v>
      </c>
      <c r="Z232" s="7">
        <f t="shared" si="94"/>
        <v>1.0029516551894184</v>
      </c>
      <c r="AA232" s="7">
        <f t="shared" si="95"/>
        <v>-0.39308548534467624</v>
      </c>
      <c r="AB232" s="4"/>
      <c r="AC232" s="5"/>
      <c r="AD232" s="4"/>
      <c r="AE232" s="4"/>
      <c r="AF232" s="5"/>
      <c r="AG232" s="6">
        <f t="shared" si="96"/>
        <v>0</v>
      </c>
      <c r="AH232" s="6">
        <f t="shared" si="97"/>
        <v>0</v>
      </c>
      <c r="AI232" s="7" t="e">
        <f t="shared" si="98"/>
        <v>#DIV/0!</v>
      </c>
      <c r="AJ232" s="7" t="e">
        <f t="shared" si="99"/>
        <v>#DIV/0!</v>
      </c>
      <c r="AK232" s="4"/>
      <c r="AL232" s="4"/>
      <c r="AM232" s="5"/>
      <c r="AN232" s="4">
        <v>120.96</v>
      </c>
      <c r="AO232" s="4">
        <v>123.66</v>
      </c>
      <c r="AP232" s="3">
        <v>122.47</v>
      </c>
      <c r="AQ232" s="9">
        <f t="shared" si="100"/>
        <v>-120.96</v>
      </c>
      <c r="AR232" s="9">
        <f t="shared" si="101"/>
        <v>-123.66</v>
      </c>
      <c r="AS232" s="9">
        <f t="shared" si="102"/>
        <v>-122.47</v>
      </c>
      <c r="AT232" s="6">
        <f t="shared" si="103"/>
        <v>-2.7000000000000028</v>
      </c>
      <c r="AU232" s="6">
        <f t="shared" si="104"/>
        <v>1.1899999999999977</v>
      </c>
      <c r="AV232" s="7">
        <f t="shared" si="105"/>
        <v>2.2321428571428596E-2</v>
      </c>
      <c r="AW232" s="7">
        <f t="shared" si="106"/>
        <v>-9.6231602781820941E-3</v>
      </c>
      <c r="AX232" s="1" t="s">
        <v>56</v>
      </c>
      <c r="AY232" s="1" t="e">
        <f t="shared" si="107"/>
        <v>#DIV/0!</v>
      </c>
      <c r="AZ232" s="1" t="b">
        <f t="shared" si="108"/>
        <v>0</v>
      </c>
      <c r="BA232" s="1" t="e">
        <f t="shared" si="109"/>
        <v>#DIV/0!</v>
      </c>
      <c r="BB232" s="15" t="e">
        <v>#N/A</v>
      </c>
      <c r="BC232" s="1">
        <v>257133.760167</v>
      </c>
      <c r="BD232" s="1" t="e">
        <f t="shared" si="110"/>
        <v>#DIV/0!</v>
      </c>
      <c r="BE232" s="1" t="b">
        <f t="shared" si="111"/>
        <v>0</v>
      </c>
    </row>
    <row r="233" spans="1:57" x14ac:dyDescent="0.25">
      <c r="A233" s="1" t="s">
        <v>889</v>
      </c>
      <c r="B233" s="1"/>
      <c r="C233" s="1"/>
      <c r="D233" s="2">
        <v>-1.646185949455137</v>
      </c>
      <c r="E233" s="2">
        <v>-2.946723243753616E-2</v>
      </c>
      <c r="F233" s="3">
        <v>-1.4796910923775219</v>
      </c>
      <c r="G233" s="4">
        <v>7957</v>
      </c>
      <c r="H233" s="4">
        <v>5178</v>
      </c>
      <c r="I233" s="3">
        <v>3902</v>
      </c>
      <c r="J233" s="6">
        <f t="shared" si="84"/>
        <v>-2779</v>
      </c>
      <c r="K233" s="6">
        <f t="shared" si="85"/>
        <v>-1276</v>
      </c>
      <c r="L233" s="7">
        <f t="shared" si="86"/>
        <v>-0.34925223074022871</v>
      </c>
      <c r="M233" s="7">
        <f t="shared" si="87"/>
        <v>-0.24642719196601004</v>
      </c>
      <c r="N233" s="8">
        <v>3.5295999999999998</v>
      </c>
      <c r="O233" s="8">
        <v>1.9103000000000001</v>
      </c>
      <c r="P233" s="3">
        <v>1.3827</v>
      </c>
      <c r="Q233" s="6">
        <f t="shared" si="88"/>
        <v>-1.6192999999999997</v>
      </c>
      <c r="R233" s="6">
        <f t="shared" si="89"/>
        <v>-0.52760000000000007</v>
      </c>
      <c r="S233" s="7">
        <f t="shared" si="90"/>
        <v>-0.45877719854941063</v>
      </c>
      <c r="T233" s="7">
        <f t="shared" si="91"/>
        <v>-0.27618698633722455</v>
      </c>
      <c r="U233" s="10" t="s">
        <v>890</v>
      </c>
      <c r="V233" s="10" t="s">
        <v>891</v>
      </c>
      <c r="W233" s="3" t="s">
        <v>892</v>
      </c>
      <c r="X233" s="6">
        <f t="shared" si="92"/>
        <v>-35517</v>
      </c>
      <c r="Y233" s="6">
        <f t="shared" si="93"/>
        <v>-28077</v>
      </c>
      <c r="Z233" s="7">
        <f t="shared" si="94"/>
        <v>-0.33394134847729817</v>
      </c>
      <c r="AA233" s="7">
        <f t="shared" si="95"/>
        <v>-0.39634387351778655</v>
      </c>
      <c r="AB233" s="4"/>
      <c r="AC233" s="5"/>
      <c r="AD233" s="4"/>
      <c r="AE233" s="4"/>
      <c r="AF233" s="5"/>
      <c r="AG233" s="6">
        <f t="shared" si="96"/>
        <v>0</v>
      </c>
      <c r="AH233" s="6">
        <f t="shared" si="97"/>
        <v>0</v>
      </c>
      <c r="AI233" s="7" t="e">
        <f t="shared" si="98"/>
        <v>#DIV/0!</v>
      </c>
      <c r="AJ233" s="7" t="e">
        <f t="shared" si="99"/>
        <v>#DIV/0!</v>
      </c>
      <c r="AK233" s="4"/>
      <c r="AL233" s="4"/>
      <c r="AM233" s="5"/>
      <c r="AN233" s="4">
        <v>169.68</v>
      </c>
      <c r="AO233" s="4">
        <v>169.63</v>
      </c>
      <c r="AP233" s="3">
        <v>167.12</v>
      </c>
      <c r="AQ233" s="9">
        <f t="shared" si="100"/>
        <v>-169.68</v>
      </c>
      <c r="AR233" s="9">
        <f t="shared" si="101"/>
        <v>-169.63</v>
      </c>
      <c r="AS233" s="9">
        <f t="shared" si="102"/>
        <v>-167.12</v>
      </c>
      <c r="AT233" s="6">
        <f t="shared" si="103"/>
        <v>5.0000000000011369E-2</v>
      </c>
      <c r="AU233" s="6">
        <f t="shared" si="104"/>
        <v>2.5099999999999909</v>
      </c>
      <c r="AV233" s="7">
        <f t="shared" si="105"/>
        <v>-2.9467232437536164E-4</v>
      </c>
      <c r="AW233" s="7">
        <f t="shared" si="106"/>
        <v>-1.4796910923775223E-2</v>
      </c>
      <c r="AX233" s="1" t="s">
        <v>45</v>
      </c>
      <c r="AY233" s="1" t="e">
        <f t="shared" si="107"/>
        <v>#DIV/0!</v>
      </c>
      <c r="AZ233" s="1" t="str">
        <f t="shared" si="108"/>
        <v>support Zone</v>
      </c>
      <c r="BA233" s="1" t="e">
        <f t="shared" si="109"/>
        <v>#DIV/0!</v>
      </c>
      <c r="BB233" s="15" t="e">
        <v>#N/A</v>
      </c>
      <c r="BC233" s="1">
        <v>826.16840000000002</v>
      </c>
      <c r="BD233" s="1" t="e">
        <f t="shared" si="110"/>
        <v>#DIV/0!</v>
      </c>
      <c r="BE233" s="1" t="b">
        <f t="shared" si="111"/>
        <v>0</v>
      </c>
    </row>
    <row r="234" spans="1:57" x14ac:dyDescent="0.25">
      <c r="A234" s="1" t="s">
        <v>893</v>
      </c>
      <c r="B234" s="1"/>
      <c r="C234" s="1"/>
      <c r="D234" s="2">
        <v>-2.585544841710059</v>
      </c>
      <c r="E234" s="2">
        <v>-0.89348283111420967</v>
      </c>
      <c r="F234" s="3">
        <v>-1.9091391196747509</v>
      </c>
      <c r="G234" s="4">
        <v>13720</v>
      </c>
      <c r="H234" s="4">
        <v>4672</v>
      </c>
      <c r="I234" s="3">
        <v>4373</v>
      </c>
      <c r="J234" s="6">
        <f t="shared" si="84"/>
        <v>-9048</v>
      </c>
      <c r="K234" s="6">
        <f t="shared" si="85"/>
        <v>-299</v>
      </c>
      <c r="L234" s="7">
        <f t="shared" si="86"/>
        <v>-0.65947521865889214</v>
      </c>
      <c r="M234" s="7">
        <f t="shared" si="87"/>
        <v>-6.3998287671232876E-2</v>
      </c>
      <c r="N234" s="8">
        <v>9.2571000000000012</v>
      </c>
      <c r="O234" s="8">
        <v>2.3024</v>
      </c>
      <c r="P234" s="3">
        <v>2.9047999999999998</v>
      </c>
      <c r="Q234" s="6">
        <f t="shared" si="88"/>
        <v>-6.9547000000000008</v>
      </c>
      <c r="R234" s="6">
        <f t="shared" si="89"/>
        <v>0.60239999999999982</v>
      </c>
      <c r="S234" s="7">
        <f t="shared" si="90"/>
        <v>-0.7512827991487615</v>
      </c>
      <c r="T234" s="7">
        <f t="shared" si="91"/>
        <v>0.26164002779708123</v>
      </c>
      <c r="U234" s="10" t="s">
        <v>894</v>
      </c>
      <c r="V234" s="10" t="s">
        <v>895</v>
      </c>
      <c r="W234" s="3" t="s">
        <v>896</v>
      </c>
      <c r="X234" s="6">
        <f t="shared" si="92"/>
        <v>-62832</v>
      </c>
      <c r="Y234" s="6">
        <f t="shared" si="93"/>
        <v>8789</v>
      </c>
      <c r="Z234" s="7">
        <f t="shared" si="94"/>
        <v>-0.75646520587527089</v>
      </c>
      <c r="AA234" s="7">
        <f t="shared" si="95"/>
        <v>0.43449673719596599</v>
      </c>
      <c r="AB234" s="4"/>
      <c r="AC234" s="5"/>
      <c r="AD234" s="4"/>
      <c r="AE234" s="4"/>
      <c r="AF234" s="5"/>
      <c r="AG234" s="6">
        <f t="shared" si="96"/>
        <v>0</v>
      </c>
      <c r="AH234" s="6">
        <f t="shared" si="97"/>
        <v>0</v>
      </c>
      <c r="AI234" s="7" t="e">
        <f t="shared" si="98"/>
        <v>#DIV/0!</v>
      </c>
      <c r="AJ234" s="7" t="e">
        <f t="shared" si="99"/>
        <v>#DIV/0!</v>
      </c>
      <c r="AK234" s="4"/>
      <c r="AL234" s="4"/>
      <c r="AM234" s="5"/>
      <c r="AN234" s="4">
        <v>570.79999999999995</v>
      </c>
      <c r="AO234" s="4">
        <v>565.70000000000005</v>
      </c>
      <c r="AP234" s="3">
        <v>554.9</v>
      </c>
      <c r="AQ234" s="9">
        <f t="shared" si="100"/>
        <v>-570.79999999999995</v>
      </c>
      <c r="AR234" s="9">
        <f t="shared" si="101"/>
        <v>-565.70000000000005</v>
      </c>
      <c r="AS234" s="9">
        <f t="shared" si="102"/>
        <v>-554.9</v>
      </c>
      <c r="AT234" s="6">
        <f t="shared" si="103"/>
        <v>5.0999999999999091</v>
      </c>
      <c r="AU234" s="6">
        <f t="shared" si="104"/>
        <v>10.800000000000068</v>
      </c>
      <c r="AV234" s="7">
        <f t="shared" si="105"/>
        <v>-8.934828311142097E-3</v>
      </c>
      <c r="AW234" s="7">
        <f t="shared" si="106"/>
        <v>-1.9091391196747513E-2</v>
      </c>
      <c r="AX234" s="1" t="s">
        <v>45</v>
      </c>
      <c r="AY234" s="1" t="e">
        <f t="shared" si="107"/>
        <v>#DIV/0!</v>
      </c>
      <c r="AZ234" s="1" t="b">
        <f t="shared" si="108"/>
        <v>0</v>
      </c>
      <c r="BA234" s="1" t="e">
        <f t="shared" si="109"/>
        <v>#DIV/0!</v>
      </c>
      <c r="BB234" s="15" t="e">
        <v>#N/A</v>
      </c>
      <c r="BC234" s="1">
        <v>14680.725472</v>
      </c>
      <c r="BD234" s="1" t="e">
        <f t="shared" si="110"/>
        <v>#DIV/0!</v>
      </c>
      <c r="BE234" s="1" t="b">
        <f t="shared" si="111"/>
        <v>0</v>
      </c>
    </row>
    <row r="235" spans="1:57" x14ac:dyDescent="0.25">
      <c r="A235" s="1" t="s">
        <v>897</v>
      </c>
      <c r="B235" s="1"/>
      <c r="C235" s="1"/>
      <c r="D235" s="2">
        <v>4.0908330389842016</v>
      </c>
      <c r="E235" s="2">
        <v>-2.7638123643767361</v>
      </c>
      <c r="F235" s="3">
        <v>2.5383880684740419</v>
      </c>
      <c r="G235" s="4">
        <v>28296</v>
      </c>
      <c r="H235" s="4">
        <v>10274</v>
      </c>
      <c r="I235" s="3">
        <v>15407</v>
      </c>
      <c r="J235" s="6">
        <f t="shared" si="84"/>
        <v>-18022</v>
      </c>
      <c r="K235" s="6">
        <f t="shared" si="85"/>
        <v>5133</v>
      </c>
      <c r="L235" s="7">
        <f t="shared" si="86"/>
        <v>-0.6369098105739327</v>
      </c>
      <c r="M235" s="7">
        <f t="shared" si="87"/>
        <v>0.4996106677048861</v>
      </c>
      <c r="N235" s="8">
        <v>68.940200000000004</v>
      </c>
      <c r="O235" s="8">
        <v>35.893000000000001</v>
      </c>
      <c r="P235" s="3">
        <v>44.642699999999998</v>
      </c>
      <c r="Q235" s="6">
        <f t="shared" si="88"/>
        <v>-33.047200000000004</v>
      </c>
      <c r="R235" s="6">
        <f t="shared" si="89"/>
        <v>8.7496999999999971</v>
      </c>
      <c r="S235" s="7">
        <f t="shared" si="90"/>
        <v>-0.47936037319299918</v>
      </c>
      <c r="T235" s="7">
        <f t="shared" si="91"/>
        <v>0.24377176608252296</v>
      </c>
      <c r="U235" s="10" t="s">
        <v>898</v>
      </c>
      <c r="V235" s="10" t="s">
        <v>899</v>
      </c>
      <c r="W235" s="3" t="s">
        <v>900</v>
      </c>
      <c r="X235" s="6">
        <f t="shared" si="92"/>
        <v>5913</v>
      </c>
      <c r="Y235" s="6">
        <f t="shared" si="93"/>
        <v>-856</v>
      </c>
      <c r="Z235" s="7">
        <f t="shared" si="94"/>
        <v>0.18231993093241244</v>
      </c>
      <c r="AA235" s="7">
        <f t="shared" si="95"/>
        <v>-2.2323640631112269E-2</v>
      </c>
      <c r="AB235" s="4"/>
      <c r="AC235" s="5"/>
      <c r="AD235" s="4"/>
      <c r="AE235" s="4"/>
      <c r="AF235" s="5"/>
      <c r="AG235" s="6">
        <f t="shared" si="96"/>
        <v>0</v>
      </c>
      <c r="AH235" s="6">
        <f t="shared" si="97"/>
        <v>0</v>
      </c>
      <c r="AI235" s="7" t="e">
        <f t="shared" si="98"/>
        <v>#DIV/0!</v>
      </c>
      <c r="AJ235" s="7" t="e">
        <f t="shared" si="99"/>
        <v>#DIV/0!</v>
      </c>
      <c r="AK235" s="4"/>
      <c r="AL235" s="4"/>
      <c r="AM235" s="5"/>
      <c r="AN235" s="4">
        <v>5599.15</v>
      </c>
      <c r="AO235" s="4">
        <v>5444.4</v>
      </c>
      <c r="AP235" s="3">
        <v>5582.6</v>
      </c>
      <c r="AQ235" s="9">
        <f t="shared" si="100"/>
        <v>-5599.15</v>
      </c>
      <c r="AR235" s="9">
        <f t="shared" si="101"/>
        <v>-5444.4</v>
      </c>
      <c r="AS235" s="9">
        <f t="shared" si="102"/>
        <v>-5582.6</v>
      </c>
      <c r="AT235" s="6">
        <f t="shared" si="103"/>
        <v>154.75</v>
      </c>
      <c r="AU235" s="6">
        <f t="shared" si="104"/>
        <v>-138.20000000000073</v>
      </c>
      <c r="AV235" s="7">
        <f t="shared" si="105"/>
        <v>-2.7638123643767359E-2</v>
      </c>
      <c r="AW235" s="7">
        <f t="shared" si="106"/>
        <v>2.5383880684740418E-2</v>
      </c>
      <c r="AX235" s="1" t="s">
        <v>45</v>
      </c>
      <c r="AY235" s="1" t="e">
        <f t="shared" si="107"/>
        <v>#DIV/0!</v>
      </c>
      <c r="AZ235" s="1" t="b">
        <f t="shared" si="108"/>
        <v>0</v>
      </c>
      <c r="BA235" s="1" t="e">
        <f t="shared" si="109"/>
        <v>#DIV/0!</v>
      </c>
      <c r="BB235" s="15" t="e">
        <v>#N/A</v>
      </c>
      <c r="BC235" s="1">
        <v>3375.8311039999999</v>
      </c>
      <c r="BD235" s="1" t="e">
        <f t="shared" si="110"/>
        <v>#DIV/0!</v>
      </c>
      <c r="BE235" s="1" t="b">
        <f t="shared" si="111"/>
        <v>0</v>
      </c>
    </row>
    <row r="236" spans="1:57" x14ac:dyDescent="0.25">
      <c r="A236" s="1" t="s">
        <v>901</v>
      </c>
      <c r="B236" s="1"/>
      <c r="C236" s="1"/>
      <c r="D236" s="2">
        <v>0.4671947999187569</v>
      </c>
      <c r="E236" s="2">
        <v>0.90982612211887526</v>
      </c>
      <c r="F236" s="3">
        <v>-3.145662191945489</v>
      </c>
      <c r="G236" s="4">
        <v>2578</v>
      </c>
      <c r="H236" s="4">
        <v>2186</v>
      </c>
      <c r="I236" s="3">
        <v>2638</v>
      </c>
      <c r="J236" s="6">
        <f t="shared" si="84"/>
        <v>-392</v>
      </c>
      <c r="K236" s="6">
        <f t="shared" si="85"/>
        <v>452</v>
      </c>
      <c r="L236" s="7">
        <f t="shared" si="86"/>
        <v>-0.15205585725368503</v>
      </c>
      <c r="M236" s="7">
        <f t="shared" si="87"/>
        <v>0.20677035681610248</v>
      </c>
      <c r="N236" s="8">
        <v>1.401</v>
      </c>
      <c r="O236" s="8">
        <v>1.6515</v>
      </c>
      <c r="P236" s="3">
        <v>1.6540999999999999</v>
      </c>
      <c r="Q236" s="6">
        <f t="shared" si="88"/>
        <v>0.25049999999999994</v>
      </c>
      <c r="R236" s="6">
        <f t="shared" si="89"/>
        <v>2.5999999999999357E-3</v>
      </c>
      <c r="S236" s="7">
        <f t="shared" si="90"/>
        <v>0.17880085653104921</v>
      </c>
      <c r="T236" s="7">
        <f t="shared" si="91"/>
        <v>1.574326369966658E-3</v>
      </c>
      <c r="U236" s="10" t="s">
        <v>902</v>
      </c>
      <c r="V236" s="10" t="s">
        <v>903</v>
      </c>
      <c r="W236" s="3" t="s">
        <v>904</v>
      </c>
      <c r="X236" s="6">
        <f t="shared" si="92"/>
        <v>46961</v>
      </c>
      <c r="Y236" s="6">
        <f t="shared" si="93"/>
        <v>-39623</v>
      </c>
      <c r="Z236" s="7">
        <f t="shared" si="94"/>
        <v>0.28061883022205225</v>
      </c>
      <c r="AA236" s="7">
        <f t="shared" si="95"/>
        <v>-0.18488724225300851</v>
      </c>
      <c r="AB236" s="4"/>
      <c r="AC236" s="5"/>
      <c r="AD236" s="4"/>
      <c r="AE236" s="4"/>
      <c r="AF236" s="5"/>
      <c r="AG236" s="6">
        <f t="shared" si="96"/>
        <v>0</v>
      </c>
      <c r="AH236" s="6">
        <f t="shared" si="97"/>
        <v>0</v>
      </c>
      <c r="AI236" s="7" t="e">
        <f t="shared" si="98"/>
        <v>#DIV/0!</v>
      </c>
      <c r="AJ236" s="7" t="e">
        <f t="shared" si="99"/>
        <v>#DIV/0!</v>
      </c>
      <c r="AK236" s="4"/>
      <c r="AL236" s="4"/>
      <c r="AM236" s="5"/>
      <c r="AN236" s="4">
        <v>49.46</v>
      </c>
      <c r="AO236" s="4">
        <v>49.91</v>
      </c>
      <c r="AP236" s="3">
        <v>48.34</v>
      </c>
      <c r="AQ236" s="9">
        <f t="shared" si="100"/>
        <v>-49.46</v>
      </c>
      <c r="AR236" s="9">
        <f t="shared" si="101"/>
        <v>-49.91</v>
      </c>
      <c r="AS236" s="9">
        <f t="shared" si="102"/>
        <v>-48.34</v>
      </c>
      <c r="AT236" s="6">
        <f t="shared" si="103"/>
        <v>-0.44999999999999574</v>
      </c>
      <c r="AU236" s="6">
        <f t="shared" si="104"/>
        <v>1.5699999999999932</v>
      </c>
      <c r="AV236" s="7">
        <f t="shared" si="105"/>
        <v>9.0982612211887529E-3</v>
      </c>
      <c r="AW236" s="7">
        <f t="shared" si="106"/>
        <v>-3.1456621919454884E-2</v>
      </c>
      <c r="AX236" s="1" t="s">
        <v>45</v>
      </c>
      <c r="AY236" s="1" t="e">
        <f t="shared" si="107"/>
        <v>#DIV/0!</v>
      </c>
      <c r="AZ236" s="1" t="b">
        <f t="shared" si="108"/>
        <v>0</v>
      </c>
      <c r="BA236" s="1" t="e">
        <f t="shared" si="109"/>
        <v>#DIV/0!</v>
      </c>
      <c r="BB236" s="15" t="e">
        <v>#N/A</v>
      </c>
      <c r="BC236" s="1" t="e">
        <v>#N/A</v>
      </c>
      <c r="BD236" s="1" t="e">
        <f t="shared" si="110"/>
        <v>#DIV/0!</v>
      </c>
      <c r="BE236" s="1" t="b">
        <f t="shared" si="111"/>
        <v>0</v>
      </c>
    </row>
    <row r="237" spans="1:57" x14ac:dyDescent="0.25">
      <c r="A237" s="1" t="s">
        <v>905</v>
      </c>
      <c r="B237" s="1"/>
      <c r="C237" s="1"/>
      <c r="D237" s="2">
        <v>1.6084635028023739</v>
      </c>
      <c r="E237" s="2">
        <v>-1.08362164632157</v>
      </c>
      <c r="F237" s="3">
        <v>1.672936052266887</v>
      </c>
      <c r="G237" s="4">
        <v>24362</v>
      </c>
      <c r="H237" s="4">
        <v>24323</v>
      </c>
      <c r="I237" s="3">
        <v>46302</v>
      </c>
      <c r="J237" s="6">
        <f t="shared" si="84"/>
        <v>-39</v>
      </c>
      <c r="K237" s="6">
        <f t="shared" si="85"/>
        <v>21979</v>
      </c>
      <c r="L237" s="7">
        <f t="shared" si="86"/>
        <v>-1.6008537886872999E-3</v>
      </c>
      <c r="M237" s="7">
        <f t="shared" si="87"/>
        <v>0.90363030876125483</v>
      </c>
      <c r="N237" s="8">
        <v>75.47890000000001</v>
      </c>
      <c r="O237" s="8">
        <v>128.7243</v>
      </c>
      <c r="P237" s="3">
        <v>137.899</v>
      </c>
      <c r="Q237" s="6">
        <f t="shared" si="88"/>
        <v>53.245399999999989</v>
      </c>
      <c r="R237" s="6">
        <f t="shared" si="89"/>
        <v>9.1747000000000014</v>
      </c>
      <c r="S237" s="7">
        <f t="shared" si="90"/>
        <v>0.70543423393822624</v>
      </c>
      <c r="T237" s="7">
        <f t="shared" si="91"/>
        <v>7.1274032952597155E-2</v>
      </c>
      <c r="U237" s="10" t="s">
        <v>906</v>
      </c>
      <c r="V237" s="10" t="s">
        <v>907</v>
      </c>
      <c r="W237" s="3" t="s">
        <v>908</v>
      </c>
      <c r="X237" s="6">
        <f t="shared" si="92"/>
        <v>306897</v>
      </c>
      <c r="Y237" s="6">
        <f t="shared" si="93"/>
        <v>-81114</v>
      </c>
      <c r="Z237" s="7">
        <f t="shared" si="94"/>
        <v>1.5244692371121731</v>
      </c>
      <c r="AA237" s="7">
        <f t="shared" si="95"/>
        <v>-0.15960693491482869</v>
      </c>
      <c r="AB237" s="4">
        <v>80250</v>
      </c>
      <c r="AC237" s="5">
        <v>-32625</v>
      </c>
      <c r="AD237" s="4">
        <v>575</v>
      </c>
      <c r="AE237" s="4">
        <v>546</v>
      </c>
      <c r="AF237" s="5">
        <v>915</v>
      </c>
      <c r="AG237" s="6">
        <f t="shared" si="96"/>
        <v>-29</v>
      </c>
      <c r="AH237" s="6">
        <f t="shared" si="97"/>
        <v>369</v>
      </c>
      <c r="AI237" s="7">
        <f t="shared" si="98"/>
        <v>-5.0434782608695654E-2</v>
      </c>
      <c r="AJ237" s="7">
        <f t="shared" si="99"/>
        <v>0.67582417582417587</v>
      </c>
      <c r="AK237" s="4">
        <v>1534.1</v>
      </c>
      <c r="AL237" s="4">
        <v>1517.95</v>
      </c>
      <c r="AM237" s="5">
        <v>1540.8</v>
      </c>
      <c r="AN237" s="4">
        <v>1531.9</v>
      </c>
      <c r="AO237" s="4">
        <v>1515.3</v>
      </c>
      <c r="AP237" s="3">
        <v>1540.65</v>
      </c>
      <c r="AQ237" s="9">
        <f t="shared" si="100"/>
        <v>2.1999999999998181</v>
      </c>
      <c r="AR237" s="9">
        <f t="shared" si="101"/>
        <v>2.6500000000000909</v>
      </c>
      <c r="AS237" s="9">
        <f t="shared" si="102"/>
        <v>0.14999999999986358</v>
      </c>
      <c r="AT237" s="6">
        <f t="shared" si="103"/>
        <v>0.45000000000027285</v>
      </c>
      <c r="AU237" s="6">
        <f t="shared" si="104"/>
        <v>-2.5000000000002274</v>
      </c>
      <c r="AV237" s="7">
        <f t="shared" si="105"/>
        <v>0.20454545454559547</v>
      </c>
      <c r="AW237" s="7">
        <f t="shared" si="106"/>
        <v>-0.94339622641514775</v>
      </c>
      <c r="AX237" s="1" t="s">
        <v>45</v>
      </c>
      <c r="AY237" s="1" t="b">
        <f t="shared" si="107"/>
        <v>0</v>
      </c>
      <c r="AZ237" s="1" t="b">
        <f t="shared" si="108"/>
        <v>0</v>
      </c>
      <c r="BA237" s="1" t="b">
        <f t="shared" si="109"/>
        <v>0</v>
      </c>
      <c r="BB237" s="15" t="e">
        <v>#N/A</v>
      </c>
      <c r="BC237" s="1" t="e">
        <v>#N/A</v>
      </c>
      <c r="BD237" s="1" t="b">
        <f t="shared" si="110"/>
        <v>0</v>
      </c>
      <c r="BE237" s="1" t="b">
        <f t="shared" si="111"/>
        <v>0</v>
      </c>
    </row>
    <row r="238" spans="1:57" x14ac:dyDescent="0.25">
      <c r="A238" s="1" t="s">
        <v>909</v>
      </c>
      <c r="B238" s="1"/>
      <c r="C238" s="1"/>
      <c r="D238" s="2">
        <v>1.2067455936655369</v>
      </c>
      <c r="E238" s="2">
        <v>-0.38065147069886679</v>
      </c>
      <c r="F238" s="3">
        <v>-0.48103062888901488</v>
      </c>
      <c r="G238" s="4">
        <v>3549</v>
      </c>
      <c r="H238" s="4">
        <v>4518</v>
      </c>
      <c r="I238" s="3">
        <v>3651</v>
      </c>
      <c r="J238" s="6">
        <f t="shared" si="84"/>
        <v>969</v>
      </c>
      <c r="K238" s="6">
        <f t="shared" si="85"/>
        <v>-867</v>
      </c>
      <c r="L238" s="7">
        <f t="shared" si="86"/>
        <v>0.27303465765004226</v>
      </c>
      <c r="M238" s="7">
        <f t="shared" si="87"/>
        <v>-0.19189907038512616</v>
      </c>
      <c r="N238" s="8">
        <v>9.7978000000000005</v>
      </c>
      <c r="O238" s="8">
        <v>23.4803</v>
      </c>
      <c r="P238" s="3">
        <v>15.0421</v>
      </c>
      <c r="Q238" s="6">
        <f t="shared" si="88"/>
        <v>13.682499999999999</v>
      </c>
      <c r="R238" s="6">
        <f t="shared" si="89"/>
        <v>-8.4382000000000001</v>
      </c>
      <c r="S238" s="7">
        <f t="shared" si="90"/>
        <v>1.3964869664618587</v>
      </c>
      <c r="T238" s="7">
        <f t="shared" si="91"/>
        <v>-0.35937360255192652</v>
      </c>
      <c r="U238" s="10" t="s">
        <v>910</v>
      </c>
      <c r="V238" s="10" t="s">
        <v>911</v>
      </c>
      <c r="W238" s="3" t="s">
        <v>912</v>
      </c>
      <c r="X238" s="6">
        <f t="shared" si="92"/>
        <v>17996</v>
      </c>
      <c r="Y238" s="6">
        <f t="shared" si="93"/>
        <v>-8419</v>
      </c>
      <c r="Z238" s="7">
        <f t="shared" si="94"/>
        <v>2.7896450162765465</v>
      </c>
      <c r="AA238" s="7">
        <f t="shared" si="95"/>
        <v>-0.3443776332474332</v>
      </c>
      <c r="AB238" s="4"/>
      <c r="AC238" s="5"/>
      <c r="AD238" s="4"/>
      <c r="AE238" s="4"/>
      <c r="AF238" s="5"/>
      <c r="AG238" s="6">
        <f t="shared" si="96"/>
        <v>0</v>
      </c>
      <c r="AH238" s="6">
        <f t="shared" si="97"/>
        <v>0</v>
      </c>
      <c r="AI238" s="7" t="e">
        <f t="shared" si="98"/>
        <v>#DIV/0!</v>
      </c>
      <c r="AJ238" s="7" t="e">
        <f t="shared" si="99"/>
        <v>#DIV/0!</v>
      </c>
      <c r="AK238" s="4"/>
      <c r="AL238" s="4"/>
      <c r="AM238" s="5"/>
      <c r="AN238" s="4">
        <v>6646.5</v>
      </c>
      <c r="AO238" s="4">
        <v>6621.2</v>
      </c>
      <c r="AP238" s="3">
        <v>6589.35</v>
      </c>
      <c r="AQ238" s="9">
        <f t="shared" si="100"/>
        <v>-6646.5</v>
      </c>
      <c r="AR238" s="9">
        <f t="shared" si="101"/>
        <v>-6621.2</v>
      </c>
      <c r="AS238" s="9">
        <f t="shared" si="102"/>
        <v>-6589.35</v>
      </c>
      <c r="AT238" s="6">
        <f t="shared" si="103"/>
        <v>25.300000000000182</v>
      </c>
      <c r="AU238" s="6">
        <f t="shared" si="104"/>
        <v>31.849999999999454</v>
      </c>
      <c r="AV238" s="7">
        <f t="shared" si="105"/>
        <v>-3.8065147069886681E-3</v>
      </c>
      <c r="AW238" s="7">
        <f t="shared" si="106"/>
        <v>-4.8103062888901491E-3</v>
      </c>
      <c r="AX238" s="1" t="s">
        <v>56</v>
      </c>
      <c r="AY238" s="1" t="e">
        <f t="shared" si="107"/>
        <v>#DIV/0!</v>
      </c>
      <c r="AZ238" s="1" t="b">
        <f t="shared" si="108"/>
        <v>0</v>
      </c>
      <c r="BA238" s="1" t="e">
        <f t="shared" si="109"/>
        <v>#DIV/0!</v>
      </c>
      <c r="BB238" s="15" t="e">
        <v>#N/A</v>
      </c>
      <c r="BC238" s="1">
        <v>701672.46086699993</v>
      </c>
      <c r="BD238" s="1" t="e">
        <f t="shared" si="110"/>
        <v>#DIV/0!</v>
      </c>
      <c r="BE238" s="1" t="b">
        <f t="shared" si="111"/>
        <v>0</v>
      </c>
    </row>
    <row r="239" spans="1:57" x14ac:dyDescent="0.25">
      <c r="A239" s="1" t="s">
        <v>913</v>
      </c>
      <c r="B239" s="1"/>
      <c r="C239" s="1"/>
      <c r="D239" s="2">
        <v>1.8150232063684529E-2</v>
      </c>
      <c r="E239" s="2">
        <v>-9.0734691761286054E-2</v>
      </c>
      <c r="F239" s="3">
        <v>0.32088706678083978</v>
      </c>
      <c r="G239" s="4">
        <v>21</v>
      </c>
      <c r="H239" s="4">
        <v>30</v>
      </c>
      <c r="I239" s="3">
        <v>12</v>
      </c>
      <c r="J239" s="6">
        <f t="shared" si="84"/>
        <v>9</v>
      </c>
      <c r="K239" s="6">
        <f t="shared" si="85"/>
        <v>-18</v>
      </c>
      <c r="L239" s="7">
        <f t="shared" si="86"/>
        <v>0.42857142857142855</v>
      </c>
      <c r="M239" s="7">
        <f t="shared" si="87"/>
        <v>-0.6</v>
      </c>
      <c r="N239" s="8">
        <v>7.0900000000000005E-2</v>
      </c>
      <c r="O239" s="8">
        <v>0.40810000000000002</v>
      </c>
      <c r="P239" s="3">
        <v>3.56E-2</v>
      </c>
      <c r="Q239" s="6">
        <f t="shared" si="88"/>
        <v>0.3372</v>
      </c>
      <c r="R239" s="6">
        <f t="shared" si="89"/>
        <v>-0.3725</v>
      </c>
      <c r="S239" s="7">
        <f t="shared" si="90"/>
        <v>4.7559943582510575</v>
      </c>
      <c r="T239" s="7">
        <f t="shared" si="91"/>
        <v>-0.91276647880421458</v>
      </c>
      <c r="U239" s="10" t="s">
        <v>914</v>
      </c>
      <c r="V239" s="10" t="s">
        <v>915</v>
      </c>
      <c r="W239" s="3" t="s">
        <v>916</v>
      </c>
      <c r="X239" s="6">
        <f t="shared" si="92"/>
        <v>2910</v>
      </c>
      <c r="Y239" s="6">
        <f t="shared" si="93"/>
        <v>-3195</v>
      </c>
      <c r="Z239" s="7">
        <f t="shared" si="94"/>
        <v>4.9828767123287667</v>
      </c>
      <c r="AA239" s="7">
        <f t="shared" si="95"/>
        <v>-0.91442472810532338</v>
      </c>
      <c r="AB239" s="4"/>
      <c r="AC239" s="5"/>
      <c r="AD239" s="4"/>
      <c r="AE239" s="4"/>
      <c r="AF239" s="5"/>
      <c r="AG239" s="6">
        <f t="shared" si="96"/>
        <v>0</v>
      </c>
      <c r="AH239" s="6">
        <f t="shared" si="97"/>
        <v>0</v>
      </c>
      <c r="AI239" s="7" t="e">
        <f t="shared" si="98"/>
        <v>#DIV/0!</v>
      </c>
      <c r="AJ239" s="7" t="e">
        <f t="shared" si="99"/>
        <v>#DIV/0!</v>
      </c>
      <c r="AK239" s="4"/>
      <c r="AL239" s="4"/>
      <c r="AM239" s="5"/>
      <c r="AN239" s="4">
        <v>1157.22</v>
      </c>
      <c r="AO239" s="4">
        <v>1156.17</v>
      </c>
      <c r="AP239" s="3">
        <v>1159.8800000000001</v>
      </c>
      <c r="AQ239" s="9">
        <f t="shared" si="100"/>
        <v>-1157.22</v>
      </c>
      <c r="AR239" s="9">
        <f t="shared" si="101"/>
        <v>-1156.17</v>
      </c>
      <c r="AS239" s="9">
        <f t="shared" si="102"/>
        <v>-1159.8800000000001</v>
      </c>
      <c r="AT239" s="6">
        <f t="shared" si="103"/>
        <v>1.0499999999999545</v>
      </c>
      <c r="AU239" s="6">
        <f t="shared" si="104"/>
        <v>-3.7100000000000364</v>
      </c>
      <c r="AV239" s="7">
        <f t="shared" si="105"/>
        <v>-9.0734691761286054E-4</v>
      </c>
      <c r="AW239" s="7">
        <f t="shared" si="106"/>
        <v>3.2088706678083984E-3</v>
      </c>
      <c r="AX239" s="1" t="s">
        <v>45</v>
      </c>
      <c r="AY239" s="1" t="e">
        <f t="shared" si="107"/>
        <v>#DIV/0!</v>
      </c>
      <c r="AZ239" s="1" t="b">
        <f t="shared" si="108"/>
        <v>0</v>
      </c>
      <c r="BA239" s="1" t="e">
        <f t="shared" si="109"/>
        <v>#DIV/0!</v>
      </c>
      <c r="BB239" s="15" t="e">
        <v>#N/A</v>
      </c>
      <c r="BC239" s="1">
        <v>492320.33236200002</v>
      </c>
      <c r="BD239" s="1" t="e">
        <f t="shared" si="110"/>
        <v>#DIV/0!</v>
      </c>
      <c r="BE239" s="1" t="b">
        <f t="shared" si="111"/>
        <v>0</v>
      </c>
    </row>
    <row r="240" spans="1:57" x14ac:dyDescent="0.25">
      <c r="A240" s="1" t="s">
        <v>917</v>
      </c>
      <c r="B240" s="1"/>
      <c r="C240" s="1"/>
      <c r="D240" s="2">
        <v>-1.1516861678171371</v>
      </c>
      <c r="E240" s="2">
        <v>-1.6049244960202369</v>
      </c>
      <c r="F240" s="3">
        <v>-2.2387495511160642</v>
      </c>
      <c r="G240" s="4">
        <v>7006</v>
      </c>
      <c r="H240" s="4">
        <v>6295</v>
      </c>
      <c r="I240" s="3">
        <v>8981</v>
      </c>
      <c r="J240" s="6">
        <f t="shared" si="84"/>
        <v>-711</v>
      </c>
      <c r="K240" s="6">
        <f t="shared" si="85"/>
        <v>2686</v>
      </c>
      <c r="L240" s="7">
        <f t="shared" si="86"/>
        <v>-0.10148444190693691</v>
      </c>
      <c r="M240" s="7">
        <f t="shared" si="87"/>
        <v>0.42668784749801431</v>
      </c>
      <c r="N240" s="8">
        <v>21.034300000000002</v>
      </c>
      <c r="O240" s="8">
        <v>14.844900000000001</v>
      </c>
      <c r="P240" s="3">
        <v>19.1478</v>
      </c>
      <c r="Q240" s="6">
        <f t="shared" si="88"/>
        <v>-6.1894000000000009</v>
      </c>
      <c r="R240" s="6">
        <f t="shared" si="89"/>
        <v>4.3028999999999993</v>
      </c>
      <c r="S240" s="7">
        <f t="shared" si="90"/>
        <v>-0.29425272055642454</v>
      </c>
      <c r="T240" s="7">
        <f t="shared" si="91"/>
        <v>0.28985712264818214</v>
      </c>
      <c r="U240" s="10" t="s">
        <v>918</v>
      </c>
      <c r="V240" s="10" t="s">
        <v>919</v>
      </c>
      <c r="W240" s="3" t="s">
        <v>920</v>
      </c>
      <c r="X240" s="6">
        <f t="shared" si="92"/>
        <v>-4717</v>
      </c>
      <c r="Y240" s="6">
        <f t="shared" si="93"/>
        <v>5241</v>
      </c>
      <c r="Z240" s="7">
        <f t="shared" si="94"/>
        <v>-0.20705851367367542</v>
      </c>
      <c r="AA240" s="7">
        <f t="shared" si="95"/>
        <v>0.29013507528786536</v>
      </c>
      <c r="AB240" s="4"/>
      <c r="AC240" s="5"/>
      <c r="AD240" s="4"/>
      <c r="AE240" s="4"/>
      <c r="AF240" s="5"/>
      <c r="AG240" s="6">
        <f t="shared" si="96"/>
        <v>0</v>
      </c>
      <c r="AH240" s="6">
        <f t="shared" si="97"/>
        <v>0</v>
      </c>
      <c r="AI240" s="7" t="e">
        <f t="shared" si="98"/>
        <v>#DIV/0!</v>
      </c>
      <c r="AJ240" s="7" t="e">
        <f t="shared" si="99"/>
        <v>#DIV/0!</v>
      </c>
      <c r="AK240" s="4"/>
      <c r="AL240" s="4"/>
      <c r="AM240" s="5"/>
      <c r="AN240" s="4">
        <v>5377.2</v>
      </c>
      <c r="AO240" s="4">
        <v>5290.9</v>
      </c>
      <c r="AP240" s="3">
        <v>5172.45</v>
      </c>
      <c r="AQ240" s="9">
        <f t="shared" si="100"/>
        <v>-5377.2</v>
      </c>
      <c r="AR240" s="9">
        <f t="shared" si="101"/>
        <v>-5290.9</v>
      </c>
      <c r="AS240" s="9">
        <f t="shared" si="102"/>
        <v>-5172.45</v>
      </c>
      <c r="AT240" s="6">
        <f t="shared" si="103"/>
        <v>86.300000000000182</v>
      </c>
      <c r="AU240" s="6">
        <f t="shared" si="104"/>
        <v>118.44999999999982</v>
      </c>
      <c r="AV240" s="7">
        <f t="shared" si="105"/>
        <v>-1.604924496020237E-2</v>
      </c>
      <c r="AW240" s="7">
        <f t="shared" si="106"/>
        <v>-2.2387495511160638E-2</v>
      </c>
      <c r="AX240" s="1" t="s">
        <v>45</v>
      </c>
      <c r="AY240" s="1" t="e">
        <f t="shared" si="107"/>
        <v>#DIV/0!</v>
      </c>
      <c r="AZ240" s="1" t="b">
        <f t="shared" si="108"/>
        <v>0</v>
      </c>
      <c r="BA240" s="1" t="e">
        <f t="shared" si="109"/>
        <v>#DIV/0!</v>
      </c>
      <c r="BB240" s="15" t="e">
        <v>#N/A</v>
      </c>
      <c r="BC240" s="1">
        <v>99329.845580499998</v>
      </c>
      <c r="BD240" s="1" t="e">
        <f t="shared" si="110"/>
        <v>#DIV/0!</v>
      </c>
      <c r="BE240" s="1" t="b">
        <f t="shared" si="111"/>
        <v>0</v>
      </c>
    </row>
    <row r="241" spans="1:57" x14ac:dyDescent="0.25">
      <c r="A241" s="1" t="s">
        <v>921</v>
      </c>
      <c r="B241" s="1"/>
      <c r="C241" s="1"/>
      <c r="D241" s="2">
        <v>1.4369277721261531</v>
      </c>
      <c r="E241" s="2">
        <v>0</v>
      </c>
      <c r="F241" s="3">
        <v>0.82737871380216976</v>
      </c>
      <c r="G241" s="4">
        <v>22366</v>
      </c>
      <c r="H241" s="4">
        <v>13582</v>
      </c>
      <c r="I241" s="3">
        <v>24414</v>
      </c>
      <c r="J241" s="6">
        <f t="shared" si="84"/>
        <v>-8784</v>
      </c>
      <c r="K241" s="6">
        <f t="shared" si="85"/>
        <v>10832</v>
      </c>
      <c r="L241" s="7">
        <f t="shared" si="86"/>
        <v>-0.39273897880711794</v>
      </c>
      <c r="M241" s="7">
        <f t="shared" si="87"/>
        <v>0.79752613753497281</v>
      </c>
      <c r="N241" s="8">
        <v>61.3491</v>
      </c>
      <c r="O241" s="8">
        <v>28.6172</v>
      </c>
      <c r="P241" s="3">
        <v>49.358600000000003</v>
      </c>
      <c r="Q241" s="6">
        <f t="shared" si="88"/>
        <v>-32.731899999999996</v>
      </c>
      <c r="R241" s="6">
        <f t="shared" si="89"/>
        <v>20.741400000000002</v>
      </c>
      <c r="S241" s="7">
        <f t="shared" si="90"/>
        <v>-0.53353512928470015</v>
      </c>
      <c r="T241" s="7">
        <f t="shared" si="91"/>
        <v>0.72478788980053965</v>
      </c>
      <c r="U241" s="10" t="s">
        <v>922</v>
      </c>
      <c r="V241" s="10" t="s">
        <v>923</v>
      </c>
      <c r="W241" s="3" t="s">
        <v>924</v>
      </c>
      <c r="X241" s="6">
        <f t="shared" si="92"/>
        <v>-470915</v>
      </c>
      <c r="Y241" s="6">
        <f t="shared" si="93"/>
        <v>132713</v>
      </c>
      <c r="Z241" s="7">
        <f t="shared" si="94"/>
        <v>-0.55845109172584229</v>
      </c>
      <c r="AA241" s="7">
        <f t="shared" si="95"/>
        <v>0.35643247917880844</v>
      </c>
      <c r="AB241" s="4"/>
      <c r="AC241" s="5"/>
      <c r="AD241" s="4"/>
      <c r="AE241" s="4"/>
      <c r="AF241" s="5"/>
      <c r="AG241" s="6">
        <f t="shared" si="96"/>
        <v>0</v>
      </c>
      <c r="AH241" s="6">
        <f t="shared" si="97"/>
        <v>0</v>
      </c>
      <c r="AI241" s="7" t="e">
        <f t="shared" si="98"/>
        <v>#DIV/0!</v>
      </c>
      <c r="AJ241" s="7" t="e">
        <f t="shared" si="99"/>
        <v>#DIV/0!</v>
      </c>
      <c r="AK241" s="4"/>
      <c r="AL241" s="4"/>
      <c r="AM241" s="5"/>
      <c r="AN241" s="4">
        <v>398.85</v>
      </c>
      <c r="AO241" s="4">
        <v>398.85</v>
      </c>
      <c r="AP241" s="3">
        <v>402.15</v>
      </c>
      <c r="AQ241" s="9">
        <f t="shared" si="100"/>
        <v>-398.85</v>
      </c>
      <c r="AR241" s="9">
        <f t="shared" si="101"/>
        <v>-398.85</v>
      </c>
      <c r="AS241" s="9">
        <f t="shared" si="102"/>
        <v>-402.15</v>
      </c>
      <c r="AT241" s="6">
        <f t="shared" si="103"/>
        <v>0</v>
      </c>
      <c r="AU241" s="6">
        <f t="shared" si="104"/>
        <v>-3.2999999999999545</v>
      </c>
      <c r="AV241" s="7">
        <f t="shared" si="105"/>
        <v>0</v>
      </c>
      <c r="AW241" s="7">
        <f t="shared" si="106"/>
        <v>8.2737871380216977E-3</v>
      </c>
      <c r="AX241" s="1" t="s">
        <v>45</v>
      </c>
      <c r="AY241" s="1" t="e">
        <f t="shared" si="107"/>
        <v>#DIV/0!</v>
      </c>
      <c r="AZ241" s="1" t="b">
        <f t="shared" si="108"/>
        <v>0</v>
      </c>
      <c r="BA241" s="1" t="e">
        <f t="shared" si="109"/>
        <v>#DIV/0!</v>
      </c>
      <c r="BB241" s="15" t="e">
        <v>#N/A</v>
      </c>
      <c r="BC241" s="1">
        <v>7398.0441000000001</v>
      </c>
      <c r="BD241" s="1" t="e">
        <f t="shared" si="110"/>
        <v>#DIV/0!</v>
      </c>
      <c r="BE241" s="1" t="str">
        <f t="shared" si="111"/>
        <v>buy</v>
      </c>
    </row>
    <row r="242" spans="1:57" x14ac:dyDescent="0.25">
      <c r="A242" s="1" t="s">
        <v>925</v>
      </c>
      <c r="B242" s="1"/>
      <c r="C242" s="1"/>
      <c r="D242" s="2">
        <v>-2.2814151104185498</v>
      </c>
      <c r="E242" s="2">
        <v>18.595206059700001</v>
      </c>
      <c r="F242" s="3">
        <v>-5.0948589196798117</v>
      </c>
      <c r="G242" s="4">
        <v>9854</v>
      </c>
      <c r="H242" s="4">
        <v>248742</v>
      </c>
      <c r="I242" s="3">
        <v>51237</v>
      </c>
      <c r="J242" s="6">
        <f t="shared" si="84"/>
        <v>238888</v>
      </c>
      <c r="K242" s="6">
        <f t="shared" si="85"/>
        <v>-197505</v>
      </c>
      <c r="L242" s="7">
        <f t="shared" si="86"/>
        <v>24.242744063324537</v>
      </c>
      <c r="M242" s="7">
        <f t="shared" si="87"/>
        <v>-0.79401548592517546</v>
      </c>
      <c r="N242" s="8">
        <v>21.562999999999999</v>
      </c>
      <c r="O242" s="8">
        <v>1057.4072000000001</v>
      </c>
      <c r="P242" s="3">
        <v>163.94540000000001</v>
      </c>
      <c r="Q242" s="6">
        <f t="shared" si="88"/>
        <v>1035.8442</v>
      </c>
      <c r="R242" s="6">
        <f t="shared" si="89"/>
        <v>-893.46180000000004</v>
      </c>
      <c r="S242" s="7">
        <f t="shared" si="90"/>
        <v>48.038037378843391</v>
      </c>
      <c r="T242" s="7">
        <f t="shared" si="91"/>
        <v>-0.84495528307354062</v>
      </c>
      <c r="U242" s="10" t="s">
        <v>926</v>
      </c>
      <c r="V242" s="10" t="s">
        <v>927</v>
      </c>
      <c r="W242" s="3" t="s">
        <v>928</v>
      </c>
      <c r="X242" s="6">
        <f t="shared" si="92"/>
        <v>250728</v>
      </c>
      <c r="Y242" s="6">
        <f t="shared" si="93"/>
        <v>-170678</v>
      </c>
      <c r="Z242" s="7">
        <f t="shared" si="94"/>
        <v>6.544543342643105</v>
      </c>
      <c r="AA242" s="7">
        <f t="shared" si="95"/>
        <v>-0.59050162780801208</v>
      </c>
      <c r="AB242" s="4"/>
      <c r="AC242" s="5"/>
      <c r="AD242" s="4"/>
      <c r="AE242" s="4"/>
      <c r="AF242" s="5"/>
      <c r="AG242" s="6">
        <f t="shared" si="96"/>
        <v>0</v>
      </c>
      <c r="AH242" s="6">
        <f t="shared" si="97"/>
        <v>0</v>
      </c>
      <c r="AI242" s="7" t="e">
        <f t="shared" si="98"/>
        <v>#DIV/0!</v>
      </c>
      <c r="AJ242" s="7" t="e">
        <f t="shared" si="99"/>
        <v>#DIV/0!</v>
      </c>
      <c r="AK242" s="4"/>
      <c r="AL242" s="4"/>
      <c r="AM242" s="5"/>
      <c r="AN242" s="4">
        <v>2006.7</v>
      </c>
      <c r="AO242" s="4">
        <v>2379.85</v>
      </c>
      <c r="AP242" s="3">
        <v>2258.6</v>
      </c>
      <c r="AQ242" s="9">
        <f t="shared" si="100"/>
        <v>-2006.7</v>
      </c>
      <c r="AR242" s="9">
        <f t="shared" si="101"/>
        <v>-2379.85</v>
      </c>
      <c r="AS242" s="9">
        <f t="shared" si="102"/>
        <v>-2258.6</v>
      </c>
      <c r="AT242" s="6">
        <f t="shared" si="103"/>
        <v>-373.14999999999986</v>
      </c>
      <c r="AU242" s="6">
        <f t="shared" si="104"/>
        <v>121.25</v>
      </c>
      <c r="AV242" s="7">
        <f t="shared" si="105"/>
        <v>0.18595206059699998</v>
      </c>
      <c r="AW242" s="7">
        <f t="shared" si="106"/>
        <v>-5.0948589196798122E-2</v>
      </c>
      <c r="AX242" s="1" t="s">
        <v>56</v>
      </c>
      <c r="AY242" s="1" t="e">
        <f t="shared" si="107"/>
        <v>#DIV/0!</v>
      </c>
      <c r="AZ242" s="1" t="b">
        <f t="shared" si="108"/>
        <v>0</v>
      </c>
      <c r="BA242" s="1" t="e">
        <f t="shared" si="109"/>
        <v>#DIV/0!</v>
      </c>
      <c r="BB242" s="15" t="e">
        <v>#N/A</v>
      </c>
      <c r="BC242" s="1">
        <v>4513681.1013550004</v>
      </c>
      <c r="BD242" s="1" t="e">
        <f t="shared" si="110"/>
        <v>#DIV/0!</v>
      </c>
      <c r="BE242" s="1" t="b">
        <f t="shared" si="111"/>
        <v>0</v>
      </c>
    </row>
    <row r="243" spans="1:57" x14ac:dyDescent="0.25">
      <c r="A243" s="1" t="s">
        <v>929</v>
      </c>
      <c r="B243" s="1"/>
      <c r="C243" s="1"/>
      <c r="D243" s="2">
        <v>-0.72452101110932676</v>
      </c>
      <c r="E243" s="2">
        <v>0.1662341874797377</v>
      </c>
      <c r="F243" s="3">
        <v>-0.72454968629832839</v>
      </c>
      <c r="G243" s="4">
        <v>155</v>
      </c>
      <c r="H243" s="4">
        <v>644</v>
      </c>
      <c r="I243" s="3">
        <v>536</v>
      </c>
      <c r="J243" s="6">
        <f t="shared" si="84"/>
        <v>489</v>
      </c>
      <c r="K243" s="6">
        <f t="shared" si="85"/>
        <v>-108</v>
      </c>
      <c r="L243" s="7">
        <f t="shared" si="86"/>
        <v>3.1548387096774193</v>
      </c>
      <c r="M243" s="7">
        <f t="shared" si="87"/>
        <v>-0.16770186335403728</v>
      </c>
      <c r="N243" s="8">
        <v>8.43E-2</v>
      </c>
      <c r="O243" s="8">
        <v>0.1188</v>
      </c>
      <c r="P243" s="3">
        <v>0.12939999999999999</v>
      </c>
      <c r="Q243" s="6">
        <f t="shared" si="88"/>
        <v>3.4500000000000003E-2</v>
      </c>
      <c r="R243" s="6">
        <f t="shared" si="89"/>
        <v>1.0599999999999984E-2</v>
      </c>
      <c r="S243" s="7">
        <f t="shared" si="90"/>
        <v>0.40925266903914592</v>
      </c>
      <c r="T243" s="7">
        <f t="shared" si="91"/>
        <v>8.9225589225589097E-2</v>
      </c>
      <c r="U243" s="10" t="s">
        <v>930</v>
      </c>
      <c r="V243" s="10" t="s">
        <v>931</v>
      </c>
      <c r="W243" s="3" t="s">
        <v>932</v>
      </c>
      <c r="X243" s="6">
        <f t="shared" si="92"/>
        <v>-867</v>
      </c>
      <c r="Y243" s="6">
        <f t="shared" si="93"/>
        <v>1971</v>
      </c>
      <c r="Z243" s="7">
        <f t="shared" si="94"/>
        <v>-0.37860262008733625</v>
      </c>
      <c r="AA243" s="7">
        <f t="shared" si="95"/>
        <v>1.3851018973998594</v>
      </c>
      <c r="AB243" s="4"/>
      <c r="AC243" s="5"/>
      <c r="AD243" s="4"/>
      <c r="AE243" s="4"/>
      <c r="AF243" s="5"/>
      <c r="AG243" s="6">
        <f t="shared" si="96"/>
        <v>0</v>
      </c>
      <c r="AH243" s="6">
        <f t="shared" si="97"/>
        <v>0</v>
      </c>
      <c r="AI243" s="7" t="e">
        <f t="shared" si="98"/>
        <v>#DIV/0!</v>
      </c>
      <c r="AJ243" s="7" t="e">
        <f t="shared" si="99"/>
        <v>#DIV/0!</v>
      </c>
      <c r="AK243" s="4"/>
      <c r="AL243" s="4"/>
      <c r="AM243" s="5"/>
      <c r="AN243" s="4">
        <v>246.64</v>
      </c>
      <c r="AO243" s="4">
        <v>247.05</v>
      </c>
      <c r="AP243" s="3">
        <v>245.26</v>
      </c>
      <c r="AQ243" s="9">
        <f t="shared" si="100"/>
        <v>-246.64</v>
      </c>
      <c r="AR243" s="9">
        <f t="shared" si="101"/>
        <v>-247.05</v>
      </c>
      <c r="AS243" s="9">
        <f t="shared" si="102"/>
        <v>-245.26</v>
      </c>
      <c r="AT243" s="6">
        <f t="shared" si="103"/>
        <v>-0.41000000000002501</v>
      </c>
      <c r="AU243" s="6">
        <f t="shared" si="104"/>
        <v>1.7900000000000205</v>
      </c>
      <c r="AV243" s="7">
        <f t="shared" si="105"/>
        <v>1.6623418747973768E-3</v>
      </c>
      <c r="AW243" s="7">
        <f t="shared" si="106"/>
        <v>-7.2454968629832844E-3</v>
      </c>
      <c r="AX243" s="1" t="s">
        <v>45</v>
      </c>
      <c r="AY243" s="1" t="e">
        <f t="shared" si="107"/>
        <v>#DIV/0!</v>
      </c>
      <c r="AZ243" s="1" t="b">
        <f t="shared" si="108"/>
        <v>0</v>
      </c>
      <c r="BA243" s="1" t="e">
        <f t="shared" si="109"/>
        <v>#DIV/0!</v>
      </c>
      <c r="BB243" s="15" t="e">
        <v>#N/A</v>
      </c>
      <c r="BC243" s="1">
        <v>1306.1254570000001</v>
      </c>
      <c r="BD243" s="1" t="e">
        <f t="shared" si="110"/>
        <v>#DIV/0!</v>
      </c>
      <c r="BE243" s="1" t="b">
        <f t="shared" si="111"/>
        <v>0</v>
      </c>
    </row>
    <row r="244" spans="1:57" x14ac:dyDescent="0.25">
      <c r="A244" s="1" t="s">
        <v>933</v>
      </c>
      <c r="B244" s="1"/>
      <c r="C244" s="1"/>
      <c r="D244" s="2">
        <v>-2.3255813953488471</v>
      </c>
      <c r="E244" s="2">
        <v>-2.3255813953488471</v>
      </c>
      <c r="F244" s="3">
        <v>-2.3255813953488471</v>
      </c>
      <c r="G244" s="4">
        <v>14755</v>
      </c>
      <c r="H244" s="4">
        <v>14755</v>
      </c>
      <c r="I244" s="3">
        <v>14755</v>
      </c>
      <c r="J244" s="6">
        <f t="shared" si="84"/>
        <v>0</v>
      </c>
      <c r="K244" s="6">
        <f t="shared" si="85"/>
        <v>0</v>
      </c>
      <c r="L244" s="7">
        <f t="shared" si="86"/>
        <v>0</v>
      </c>
      <c r="M244" s="7">
        <f t="shared" si="87"/>
        <v>0</v>
      </c>
      <c r="N244" s="8">
        <v>22.0563</v>
      </c>
      <c r="O244" s="8">
        <v>22.0563</v>
      </c>
      <c r="P244" s="3">
        <v>22.0563</v>
      </c>
      <c r="Q244" s="6">
        <f t="shared" si="88"/>
        <v>0</v>
      </c>
      <c r="R244" s="6">
        <f t="shared" si="89"/>
        <v>0</v>
      </c>
      <c r="S244" s="7">
        <f t="shared" si="90"/>
        <v>0</v>
      </c>
      <c r="T244" s="7">
        <f t="shared" si="91"/>
        <v>0</v>
      </c>
      <c r="U244" s="10" t="s">
        <v>934</v>
      </c>
      <c r="V244" s="10" t="s">
        <v>934</v>
      </c>
      <c r="W244" s="3" t="s">
        <v>934</v>
      </c>
      <c r="X244" s="6">
        <f t="shared" si="92"/>
        <v>0</v>
      </c>
      <c r="Y244" s="6">
        <f t="shared" si="93"/>
        <v>0</v>
      </c>
      <c r="Z244" s="7">
        <f t="shared" si="94"/>
        <v>0</v>
      </c>
      <c r="AA244" s="7">
        <f t="shared" si="95"/>
        <v>0</v>
      </c>
      <c r="AB244" s="4"/>
      <c r="AC244" s="5"/>
      <c r="AD244" s="4"/>
      <c r="AE244" s="4"/>
      <c r="AF244" s="5"/>
      <c r="AG244" s="6">
        <f t="shared" si="96"/>
        <v>0</v>
      </c>
      <c r="AH244" s="6">
        <f t="shared" si="97"/>
        <v>0</v>
      </c>
      <c r="AI244" s="7" t="e">
        <f t="shared" si="98"/>
        <v>#DIV/0!</v>
      </c>
      <c r="AJ244" s="7" t="e">
        <f t="shared" si="99"/>
        <v>#DIV/0!</v>
      </c>
      <c r="AK244" s="4"/>
      <c r="AL244" s="4"/>
      <c r="AM244" s="5"/>
      <c r="AN244" s="4">
        <v>14.7</v>
      </c>
      <c r="AO244" s="4">
        <v>14.7</v>
      </c>
      <c r="AP244" s="3">
        <v>14.7</v>
      </c>
      <c r="AQ244" s="9">
        <f t="shared" si="100"/>
        <v>-14.7</v>
      </c>
      <c r="AR244" s="9">
        <f t="shared" si="101"/>
        <v>-14.7</v>
      </c>
      <c r="AS244" s="9">
        <f t="shared" si="102"/>
        <v>-14.7</v>
      </c>
      <c r="AT244" s="6">
        <f t="shared" si="103"/>
        <v>0</v>
      </c>
      <c r="AU244" s="6">
        <f t="shared" si="104"/>
        <v>0</v>
      </c>
      <c r="AV244" s="7">
        <f t="shared" si="105"/>
        <v>0</v>
      </c>
      <c r="AW244" s="7">
        <f t="shared" si="106"/>
        <v>0</v>
      </c>
      <c r="AX244" s="1" t="s">
        <v>45</v>
      </c>
      <c r="AY244" s="1" t="e">
        <f t="shared" si="107"/>
        <v>#DIV/0!</v>
      </c>
      <c r="AZ244" s="1" t="b">
        <f t="shared" si="108"/>
        <v>0</v>
      </c>
      <c r="BA244" s="1" t="e">
        <f t="shared" si="109"/>
        <v>#DIV/0!</v>
      </c>
      <c r="BB244" s="15" t="e">
        <v>#N/A</v>
      </c>
      <c r="BC244" s="1">
        <v>179071.60251950001</v>
      </c>
      <c r="BD244" s="1" t="e">
        <f t="shared" si="110"/>
        <v>#DIV/0!</v>
      </c>
      <c r="BE244" s="1" t="b">
        <f t="shared" si="111"/>
        <v>0</v>
      </c>
    </row>
    <row r="245" spans="1:57" x14ac:dyDescent="0.25">
      <c r="A245" s="1" t="s">
        <v>935</v>
      </c>
      <c r="B245" s="1"/>
      <c r="C245" s="1"/>
      <c r="D245" s="2">
        <v>-1.159255036107943</v>
      </c>
      <c r="E245" s="2">
        <v>0.13458950201884309</v>
      </c>
      <c r="F245" s="3">
        <v>-0.23041474654377389</v>
      </c>
      <c r="G245" s="4">
        <v>7061</v>
      </c>
      <c r="H245" s="4">
        <v>5105</v>
      </c>
      <c r="I245" s="3">
        <v>7323</v>
      </c>
      <c r="J245" s="6">
        <f t="shared" si="84"/>
        <v>-1956</v>
      </c>
      <c r="K245" s="6">
        <f t="shared" si="85"/>
        <v>2218</v>
      </c>
      <c r="L245" s="7">
        <f t="shared" si="86"/>
        <v>-0.27701458716895622</v>
      </c>
      <c r="M245" s="7">
        <f t="shared" si="87"/>
        <v>0.43447600391772773</v>
      </c>
      <c r="N245" s="8">
        <v>5.0079000000000002</v>
      </c>
      <c r="O245" s="8">
        <v>3.8622999999999998</v>
      </c>
      <c r="P245" s="3">
        <v>3.5579000000000001</v>
      </c>
      <c r="Q245" s="6">
        <f t="shared" si="88"/>
        <v>-1.1456000000000004</v>
      </c>
      <c r="R245" s="6">
        <f t="shared" si="89"/>
        <v>-0.30439999999999978</v>
      </c>
      <c r="S245" s="7">
        <f t="shared" si="90"/>
        <v>-0.22875856147287293</v>
      </c>
      <c r="T245" s="7">
        <f t="shared" si="91"/>
        <v>-7.8813142428086833E-2</v>
      </c>
      <c r="U245" s="10" t="s">
        <v>936</v>
      </c>
      <c r="V245" s="10" t="s">
        <v>937</v>
      </c>
      <c r="W245" s="3" t="s">
        <v>938</v>
      </c>
      <c r="X245" s="6">
        <f t="shared" si="92"/>
        <v>-182989</v>
      </c>
      <c r="Y245" s="6">
        <f t="shared" si="93"/>
        <v>-27248</v>
      </c>
      <c r="Z245" s="7">
        <f t="shared" si="94"/>
        <v>-0.3137569249287146</v>
      </c>
      <c r="AA245" s="7">
        <f t="shared" si="95"/>
        <v>-6.8080853509232195E-2</v>
      </c>
      <c r="AB245" s="4"/>
      <c r="AC245" s="5"/>
      <c r="AD245" s="4"/>
      <c r="AE245" s="4"/>
      <c r="AF245" s="5"/>
      <c r="AG245" s="6">
        <f t="shared" si="96"/>
        <v>0</v>
      </c>
      <c r="AH245" s="6">
        <f t="shared" si="97"/>
        <v>0</v>
      </c>
      <c r="AI245" s="7" t="e">
        <f t="shared" si="98"/>
        <v>#DIV/0!</v>
      </c>
      <c r="AJ245" s="7" t="e">
        <f t="shared" si="99"/>
        <v>#DIV/0!</v>
      </c>
      <c r="AK245" s="4"/>
      <c r="AL245" s="4"/>
      <c r="AM245" s="5"/>
      <c r="AN245" s="4">
        <v>52.01</v>
      </c>
      <c r="AO245" s="4">
        <v>52.08</v>
      </c>
      <c r="AP245" s="3">
        <v>51.96</v>
      </c>
      <c r="AQ245" s="9">
        <f t="shared" si="100"/>
        <v>-52.01</v>
      </c>
      <c r="AR245" s="9">
        <f t="shared" si="101"/>
        <v>-52.08</v>
      </c>
      <c r="AS245" s="9">
        <f t="shared" si="102"/>
        <v>-51.96</v>
      </c>
      <c r="AT245" s="6">
        <f t="shared" si="103"/>
        <v>-7.0000000000000284E-2</v>
      </c>
      <c r="AU245" s="6">
        <f t="shared" si="104"/>
        <v>0.11999999999999744</v>
      </c>
      <c r="AV245" s="7">
        <f t="shared" si="105"/>
        <v>1.3458950201884307E-3</v>
      </c>
      <c r="AW245" s="7">
        <f t="shared" si="106"/>
        <v>-2.304147465437739E-3</v>
      </c>
      <c r="AX245" s="1" t="s">
        <v>45</v>
      </c>
      <c r="AY245" s="1" t="e">
        <f t="shared" si="107"/>
        <v>#DIV/0!</v>
      </c>
      <c r="AZ245" s="1" t="b">
        <f t="shared" si="108"/>
        <v>0</v>
      </c>
      <c r="BA245" s="1" t="e">
        <f t="shared" si="109"/>
        <v>#DIV/0!</v>
      </c>
      <c r="BB245" s="15" t="e">
        <v>#N/A</v>
      </c>
      <c r="BC245" s="1" t="e">
        <v>#N/A</v>
      </c>
      <c r="BD245" s="1" t="e">
        <f t="shared" si="110"/>
        <v>#DIV/0!</v>
      </c>
      <c r="BE245" s="1" t="b">
        <f t="shared" si="111"/>
        <v>0</v>
      </c>
    </row>
    <row r="246" spans="1:57" x14ac:dyDescent="0.25">
      <c r="A246" s="1" t="s">
        <v>939</v>
      </c>
      <c r="B246" s="1"/>
      <c r="C246" s="1"/>
      <c r="D246" s="2">
        <v>1.9989963198394189</v>
      </c>
      <c r="E246" s="2">
        <v>1.1480114801148009</v>
      </c>
      <c r="F246" s="3">
        <v>-1.232265910012164</v>
      </c>
      <c r="G246" s="4">
        <v>3310</v>
      </c>
      <c r="H246" s="4">
        <v>2017</v>
      </c>
      <c r="I246" s="3">
        <v>1807</v>
      </c>
      <c r="J246" s="6">
        <f t="shared" si="84"/>
        <v>-1293</v>
      </c>
      <c r="K246" s="6">
        <f t="shared" si="85"/>
        <v>-210</v>
      </c>
      <c r="L246" s="7">
        <f t="shared" si="86"/>
        <v>-0.3906344410876133</v>
      </c>
      <c r="M246" s="7">
        <f t="shared" si="87"/>
        <v>-0.10411502231036192</v>
      </c>
      <c r="N246" s="8">
        <v>2.528</v>
      </c>
      <c r="O246" s="8">
        <v>1.94</v>
      </c>
      <c r="P246" s="3">
        <v>1.4202999999999999</v>
      </c>
      <c r="Q246" s="6">
        <f t="shared" si="88"/>
        <v>-0.58800000000000008</v>
      </c>
      <c r="R246" s="6">
        <f t="shared" si="89"/>
        <v>-0.51970000000000005</v>
      </c>
      <c r="S246" s="7">
        <f t="shared" si="90"/>
        <v>-0.23259493670886078</v>
      </c>
      <c r="T246" s="7">
        <f t="shared" si="91"/>
        <v>-0.26788659793814434</v>
      </c>
      <c r="U246" s="10" t="s">
        <v>940</v>
      </c>
      <c r="V246" s="10" t="s">
        <v>941</v>
      </c>
      <c r="W246" s="3" t="s">
        <v>942</v>
      </c>
      <c r="X246" s="6">
        <f t="shared" si="92"/>
        <v>-9280</v>
      </c>
      <c r="Y246" s="6">
        <f t="shared" si="93"/>
        <v>-5201</v>
      </c>
      <c r="Z246" s="7">
        <f t="shared" si="94"/>
        <v>-0.36230186616693993</v>
      </c>
      <c r="AA246" s="7">
        <f t="shared" si="95"/>
        <v>-0.3184155748744949</v>
      </c>
      <c r="AB246" s="4"/>
      <c r="AC246" s="5"/>
      <c r="AD246" s="4"/>
      <c r="AE246" s="4"/>
      <c r="AF246" s="5"/>
      <c r="AG246" s="6">
        <f t="shared" si="96"/>
        <v>0</v>
      </c>
      <c r="AH246" s="6">
        <f t="shared" si="97"/>
        <v>0</v>
      </c>
      <c r="AI246" s="7" t="e">
        <f t="shared" si="98"/>
        <v>#DIV/0!</v>
      </c>
      <c r="AJ246" s="7" t="e">
        <f t="shared" si="99"/>
        <v>#DIV/0!</v>
      </c>
      <c r="AK246" s="4"/>
      <c r="AL246" s="4"/>
      <c r="AM246" s="5"/>
      <c r="AN246" s="4">
        <v>609.75</v>
      </c>
      <c r="AO246" s="4">
        <v>616.75</v>
      </c>
      <c r="AP246" s="3">
        <v>609.15</v>
      </c>
      <c r="AQ246" s="9">
        <f t="shared" si="100"/>
        <v>-609.75</v>
      </c>
      <c r="AR246" s="9">
        <f t="shared" si="101"/>
        <v>-616.75</v>
      </c>
      <c r="AS246" s="9">
        <f t="shared" si="102"/>
        <v>-609.15</v>
      </c>
      <c r="AT246" s="6">
        <f t="shared" si="103"/>
        <v>-7</v>
      </c>
      <c r="AU246" s="6">
        <f t="shared" si="104"/>
        <v>7.6000000000000227</v>
      </c>
      <c r="AV246" s="7">
        <f t="shared" si="105"/>
        <v>1.1480114801148012E-2</v>
      </c>
      <c r="AW246" s="7">
        <f t="shared" si="106"/>
        <v>-1.2322659100121642E-2</v>
      </c>
      <c r="AX246" s="1" t="s">
        <v>56</v>
      </c>
      <c r="AY246" s="1" t="e">
        <f t="shared" si="107"/>
        <v>#DIV/0!</v>
      </c>
      <c r="AZ246" s="1" t="b">
        <f t="shared" si="108"/>
        <v>0</v>
      </c>
      <c r="BA246" s="1" t="e">
        <f t="shared" si="109"/>
        <v>#DIV/0!</v>
      </c>
      <c r="BB246" s="15" t="e">
        <v>#N/A</v>
      </c>
      <c r="BC246" s="1">
        <v>2506335.5708400002</v>
      </c>
      <c r="BD246" s="1" t="e">
        <f t="shared" si="110"/>
        <v>#DIV/0!</v>
      </c>
      <c r="BE246" s="1" t="b">
        <f t="shared" si="111"/>
        <v>0</v>
      </c>
    </row>
    <row r="247" spans="1:57" x14ac:dyDescent="0.25">
      <c r="A247" s="1" t="s">
        <v>943</v>
      </c>
      <c r="B247" s="1"/>
      <c r="C247" s="1"/>
      <c r="D247" s="2">
        <v>-2.01518607269682</v>
      </c>
      <c r="E247" s="2">
        <v>-0.92518931023306794</v>
      </c>
      <c r="F247" s="3">
        <v>-2.9382899628252841</v>
      </c>
      <c r="G247" s="4">
        <v>133563</v>
      </c>
      <c r="H247" s="4">
        <v>77689</v>
      </c>
      <c r="I247" s="3">
        <v>129374</v>
      </c>
      <c r="J247" s="6">
        <f t="shared" si="84"/>
        <v>-55874</v>
      </c>
      <c r="K247" s="6">
        <f t="shared" si="85"/>
        <v>51685</v>
      </c>
      <c r="L247" s="7">
        <f t="shared" si="86"/>
        <v>-0.41833441896333567</v>
      </c>
      <c r="M247" s="7">
        <f t="shared" si="87"/>
        <v>0.66528079908352533</v>
      </c>
      <c r="N247" s="8">
        <v>701.96699999999998</v>
      </c>
      <c r="O247" s="8">
        <v>368.98689999999999</v>
      </c>
      <c r="P247" s="3">
        <v>480.27379999999999</v>
      </c>
      <c r="Q247" s="6">
        <f t="shared" si="88"/>
        <v>-332.98009999999999</v>
      </c>
      <c r="R247" s="6">
        <f t="shared" si="89"/>
        <v>111.2869</v>
      </c>
      <c r="S247" s="7">
        <f t="shared" si="90"/>
        <v>-0.47435292542242014</v>
      </c>
      <c r="T247" s="7">
        <f t="shared" si="91"/>
        <v>0.30160122215720941</v>
      </c>
      <c r="U247" s="10" t="s">
        <v>944</v>
      </c>
      <c r="V247" s="10" t="s">
        <v>945</v>
      </c>
      <c r="W247" s="3" t="s">
        <v>946</v>
      </c>
      <c r="X247" s="6">
        <f t="shared" si="92"/>
        <v>-994057</v>
      </c>
      <c r="Y247" s="6">
        <f t="shared" si="93"/>
        <v>439419</v>
      </c>
      <c r="Z247" s="7">
        <f t="shared" si="94"/>
        <v>-0.56199100752877773</v>
      </c>
      <c r="AA247" s="7">
        <f t="shared" si="95"/>
        <v>0.56717082539535024</v>
      </c>
      <c r="AB247" s="4"/>
      <c r="AC247" s="5"/>
      <c r="AD247" s="4"/>
      <c r="AE247" s="4"/>
      <c r="AF247" s="5"/>
      <c r="AG247" s="6">
        <f t="shared" si="96"/>
        <v>0</v>
      </c>
      <c r="AH247" s="6">
        <f t="shared" si="97"/>
        <v>0</v>
      </c>
      <c r="AI247" s="7" t="e">
        <f t="shared" si="98"/>
        <v>#DIV/0!</v>
      </c>
      <c r="AJ247" s="7" t="e">
        <f t="shared" si="99"/>
        <v>#DIV/0!</v>
      </c>
      <c r="AK247" s="4"/>
      <c r="AL247" s="4"/>
      <c r="AM247" s="5"/>
      <c r="AN247" s="4">
        <v>1696.95</v>
      </c>
      <c r="AO247" s="4">
        <v>1681.25</v>
      </c>
      <c r="AP247" s="3">
        <v>1631.85</v>
      </c>
      <c r="AQ247" s="9">
        <f t="shared" si="100"/>
        <v>-1696.95</v>
      </c>
      <c r="AR247" s="9">
        <f t="shared" si="101"/>
        <v>-1681.25</v>
      </c>
      <c r="AS247" s="9">
        <f t="shared" si="102"/>
        <v>-1631.85</v>
      </c>
      <c r="AT247" s="6">
        <f t="shared" si="103"/>
        <v>15.700000000000045</v>
      </c>
      <c r="AU247" s="6">
        <f t="shared" si="104"/>
        <v>49.400000000000091</v>
      </c>
      <c r="AV247" s="7">
        <f t="shared" si="105"/>
        <v>-9.2518931023306793E-3</v>
      </c>
      <c r="AW247" s="7">
        <f t="shared" si="106"/>
        <v>-2.9382899628252843E-2</v>
      </c>
      <c r="AX247" s="1" t="s">
        <v>56</v>
      </c>
      <c r="AY247" s="1" t="e">
        <f t="shared" si="107"/>
        <v>#DIV/0!</v>
      </c>
      <c r="AZ247" s="1" t="b">
        <f t="shared" si="108"/>
        <v>0</v>
      </c>
      <c r="BA247" s="1" t="e">
        <f t="shared" si="109"/>
        <v>#DIV/0!</v>
      </c>
      <c r="BB247" s="15" t="e">
        <v>#N/A</v>
      </c>
      <c r="BC247" s="1">
        <v>817233.44218749995</v>
      </c>
      <c r="BD247" s="1" t="e">
        <f t="shared" si="110"/>
        <v>#DIV/0!</v>
      </c>
      <c r="BE247" s="1" t="b">
        <f t="shared" si="111"/>
        <v>0</v>
      </c>
    </row>
    <row r="248" spans="1:57" x14ac:dyDescent="0.25">
      <c r="A248" s="1" t="s">
        <v>947</v>
      </c>
      <c r="B248" s="1"/>
      <c r="C248" s="1"/>
      <c r="D248" s="2">
        <v>0.36467830164105391</v>
      </c>
      <c r="E248" s="2">
        <v>-0.75266026472878056</v>
      </c>
      <c r="F248" s="3">
        <v>-1.1506276150627739</v>
      </c>
      <c r="G248" s="4">
        <v>855</v>
      </c>
      <c r="H248" s="4">
        <v>605</v>
      </c>
      <c r="I248" s="3">
        <v>766</v>
      </c>
      <c r="J248" s="6">
        <f t="shared" si="84"/>
        <v>-250</v>
      </c>
      <c r="K248" s="6">
        <f t="shared" si="85"/>
        <v>161</v>
      </c>
      <c r="L248" s="7">
        <f t="shared" si="86"/>
        <v>-0.29239766081871343</v>
      </c>
      <c r="M248" s="7">
        <f t="shared" si="87"/>
        <v>0.26611570247933886</v>
      </c>
      <c r="N248" s="8">
        <v>0.25130000000000002</v>
      </c>
      <c r="O248" s="8">
        <v>0.27200000000000002</v>
      </c>
      <c r="P248" s="3">
        <v>0.37809999999999999</v>
      </c>
      <c r="Q248" s="6">
        <f t="shared" si="88"/>
        <v>2.0699999999999996E-2</v>
      </c>
      <c r="R248" s="6">
        <f t="shared" si="89"/>
        <v>0.10609999999999997</v>
      </c>
      <c r="S248" s="7">
        <f t="shared" si="90"/>
        <v>8.2371667329884574E-2</v>
      </c>
      <c r="T248" s="7">
        <f t="shared" si="91"/>
        <v>0.3900735294117646</v>
      </c>
      <c r="U248" s="10" t="s">
        <v>948</v>
      </c>
      <c r="V248" s="10" t="s">
        <v>949</v>
      </c>
      <c r="W248" s="3" t="s">
        <v>950</v>
      </c>
      <c r="X248" s="6">
        <f t="shared" si="92"/>
        <v>6992</v>
      </c>
      <c r="Y248" s="6">
        <f t="shared" si="93"/>
        <v>20744</v>
      </c>
      <c r="Z248" s="7">
        <f t="shared" si="94"/>
        <v>0.19332006193320062</v>
      </c>
      <c r="AA248" s="7">
        <f t="shared" si="95"/>
        <v>0.48063021316033366</v>
      </c>
      <c r="AB248" s="4"/>
      <c r="AC248" s="5"/>
      <c r="AD248" s="4"/>
      <c r="AE248" s="4"/>
      <c r="AF248" s="5"/>
      <c r="AG248" s="6">
        <f t="shared" si="96"/>
        <v>0</v>
      </c>
      <c r="AH248" s="6">
        <f t="shared" si="97"/>
        <v>0</v>
      </c>
      <c r="AI248" s="7" t="e">
        <f t="shared" si="98"/>
        <v>#DIV/0!</v>
      </c>
      <c r="AJ248" s="7" t="e">
        <f t="shared" si="99"/>
        <v>#DIV/0!</v>
      </c>
      <c r="AK248" s="4"/>
      <c r="AL248" s="4"/>
      <c r="AM248" s="5"/>
      <c r="AN248" s="4">
        <v>38.53</v>
      </c>
      <c r="AO248" s="4">
        <v>38.24</v>
      </c>
      <c r="AP248" s="3">
        <v>37.799999999999997</v>
      </c>
      <c r="AQ248" s="9">
        <f t="shared" si="100"/>
        <v>-38.53</v>
      </c>
      <c r="AR248" s="9">
        <f t="shared" si="101"/>
        <v>-38.24</v>
      </c>
      <c r="AS248" s="9">
        <f t="shared" si="102"/>
        <v>-37.799999999999997</v>
      </c>
      <c r="AT248" s="6">
        <f t="shared" si="103"/>
        <v>0.28999999999999915</v>
      </c>
      <c r="AU248" s="6">
        <f t="shared" si="104"/>
        <v>0.44000000000000483</v>
      </c>
      <c r="AV248" s="7">
        <f t="shared" si="105"/>
        <v>-7.5266026472878052E-3</v>
      </c>
      <c r="AW248" s="7">
        <f t="shared" si="106"/>
        <v>-1.150627615062774E-2</v>
      </c>
      <c r="AX248" s="1" t="s">
        <v>45</v>
      </c>
      <c r="AY248" s="1" t="e">
        <f t="shared" si="107"/>
        <v>#DIV/0!</v>
      </c>
      <c r="AZ248" s="1" t="b">
        <f t="shared" si="108"/>
        <v>0</v>
      </c>
      <c r="BA248" s="1" t="e">
        <f t="shared" si="109"/>
        <v>#DIV/0!</v>
      </c>
      <c r="BB248" s="15" t="e">
        <v>#N/A</v>
      </c>
      <c r="BC248" s="1">
        <v>61734.685848000001</v>
      </c>
      <c r="BD248" s="1" t="e">
        <f t="shared" si="110"/>
        <v>#DIV/0!</v>
      </c>
      <c r="BE248" s="1" t="b">
        <f t="shared" si="111"/>
        <v>0</v>
      </c>
    </row>
    <row r="249" spans="1:57" x14ac:dyDescent="0.25">
      <c r="A249" s="1" t="s">
        <v>951</v>
      </c>
      <c r="B249" s="1"/>
      <c r="C249" s="1"/>
      <c r="D249" s="2">
        <v>-1.300557880055794</v>
      </c>
      <c r="E249" s="2">
        <v>2.4728865651615251E-2</v>
      </c>
      <c r="F249" s="3">
        <v>-1.656424383697114</v>
      </c>
      <c r="G249" s="4">
        <v>14680</v>
      </c>
      <c r="H249" s="4">
        <v>16758</v>
      </c>
      <c r="I249" s="3">
        <v>12295</v>
      </c>
      <c r="J249" s="6">
        <f t="shared" si="84"/>
        <v>2078</v>
      </c>
      <c r="K249" s="6">
        <f t="shared" si="85"/>
        <v>-4463</v>
      </c>
      <c r="L249" s="7">
        <f t="shared" si="86"/>
        <v>0.14155313351498638</v>
      </c>
      <c r="M249" s="7">
        <f t="shared" si="87"/>
        <v>-0.26632056331304449</v>
      </c>
      <c r="N249" s="8">
        <v>35.396299999999997</v>
      </c>
      <c r="O249" s="8">
        <v>22.144400000000001</v>
      </c>
      <c r="P249" s="3">
        <v>11.0197</v>
      </c>
      <c r="Q249" s="6">
        <f t="shared" si="88"/>
        <v>-13.251899999999996</v>
      </c>
      <c r="R249" s="6">
        <f t="shared" si="89"/>
        <v>-11.124700000000001</v>
      </c>
      <c r="S249" s="7">
        <f t="shared" si="90"/>
        <v>-0.37438658842873401</v>
      </c>
      <c r="T249" s="7">
        <f t="shared" si="91"/>
        <v>-0.50237080255053201</v>
      </c>
      <c r="U249" s="10" t="s">
        <v>952</v>
      </c>
      <c r="V249" s="10" t="s">
        <v>953</v>
      </c>
      <c r="W249" s="3" t="s">
        <v>954</v>
      </c>
      <c r="X249" s="6">
        <f t="shared" si="92"/>
        <v>-81194</v>
      </c>
      <c r="Y249" s="6">
        <f t="shared" si="93"/>
        <v>-47307</v>
      </c>
      <c r="Z249" s="7">
        <f t="shared" si="94"/>
        <v>-0.46370603890392809</v>
      </c>
      <c r="AA249" s="7">
        <f t="shared" si="95"/>
        <v>-0.50378045663656501</v>
      </c>
      <c r="AB249" s="4"/>
      <c r="AC249" s="5"/>
      <c r="AD249" s="4"/>
      <c r="AE249" s="4"/>
      <c r="AF249" s="5"/>
      <c r="AG249" s="6">
        <f t="shared" si="96"/>
        <v>0</v>
      </c>
      <c r="AH249" s="6">
        <f t="shared" si="97"/>
        <v>0</v>
      </c>
      <c r="AI249" s="7" t="e">
        <f t="shared" si="98"/>
        <v>#DIV/0!</v>
      </c>
      <c r="AJ249" s="7" t="e">
        <f t="shared" si="99"/>
        <v>#DIV/0!</v>
      </c>
      <c r="AK249" s="4"/>
      <c r="AL249" s="4"/>
      <c r="AM249" s="5"/>
      <c r="AN249" s="4">
        <v>1415.35</v>
      </c>
      <c r="AO249" s="4">
        <v>1415.7</v>
      </c>
      <c r="AP249" s="3">
        <v>1392.25</v>
      </c>
      <c r="AQ249" s="9">
        <f t="shared" si="100"/>
        <v>-1415.35</v>
      </c>
      <c r="AR249" s="9">
        <f t="shared" si="101"/>
        <v>-1415.7</v>
      </c>
      <c r="AS249" s="9">
        <f t="shared" si="102"/>
        <v>-1392.25</v>
      </c>
      <c r="AT249" s="6">
        <f t="shared" si="103"/>
        <v>-0.35000000000013642</v>
      </c>
      <c r="AU249" s="6">
        <f t="shared" si="104"/>
        <v>23.450000000000045</v>
      </c>
      <c r="AV249" s="7">
        <f t="shared" si="105"/>
        <v>2.472886565161525E-4</v>
      </c>
      <c r="AW249" s="7">
        <f t="shared" si="106"/>
        <v>-1.6564243836971141E-2</v>
      </c>
      <c r="AX249" s="1" t="s">
        <v>45</v>
      </c>
      <c r="AY249" s="1" t="e">
        <f t="shared" si="107"/>
        <v>#DIV/0!</v>
      </c>
      <c r="AZ249" s="1" t="b">
        <f t="shared" si="108"/>
        <v>0</v>
      </c>
      <c r="BA249" s="1" t="e">
        <f t="shared" si="109"/>
        <v>#DIV/0!</v>
      </c>
      <c r="BB249" s="15" t="e">
        <v>#N/A</v>
      </c>
      <c r="BC249" s="1">
        <v>136971.09519749999</v>
      </c>
      <c r="BD249" s="1" t="e">
        <f t="shared" si="110"/>
        <v>#DIV/0!</v>
      </c>
      <c r="BE249" s="1" t="b">
        <f t="shared" si="111"/>
        <v>0</v>
      </c>
    </row>
    <row r="250" spans="1:57" x14ac:dyDescent="0.25">
      <c r="A250" s="1" t="s">
        <v>955</v>
      </c>
      <c r="B250" s="1"/>
      <c r="C250" s="1"/>
      <c r="D250" s="2">
        <v>-4.220378642841955</v>
      </c>
      <c r="E250" s="2">
        <v>-2.9760582774396962</v>
      </c>
      <c r="F250" s="3">
        <v>-2.261594103374077</v>
      </c>
      <c r="G250" s="4">
        <v>954</v>
      </c>
      <c r="H250" s="4">
        <v>894</v>
      </c>
      <c r="I250" s="3">
        <v>1383</v>
      </c>
      <c r="J250" s="6">
        <f t="shared" si="84"/>
        <v>-60</v>
      </c>
      <c r="K250" s="6">
        <f t="shared" si="85"/>
        <v>489</v>
      </c>
      <c r="L250" s="7">
        <f t="shared" si="86"/>
        <v>-6.2893081761006289E-2</v>
      </c>
      <c r="M250" s="7">
        <f t="shared" si="87"/>
        <v>0.54697986577181212</v>
      </c>
      <c r="N250" s="8">
        <v>1.0765</v>
      </c>
      <c r="O250" s="8">
        <v>0.43809999999999999</v>
      </c>
      <c r="P250" s="3">
        <v>0.55479999999999996</v>
      </c>
      <c r="Q250" s="6">
        <f t="shared" si="88"/>
        <v>-0.63840000000000008</v>
      </c>
      <c r="R250" s="6">
        <f t="shared" si="89"/>
        <v>0.11669999999999997</v>
      </c>
      <c r="S250" s="7">
        <f t="shared" si="90"/>
        <v>-0.59303297724105908</v>
      </c>
      <c r="T250" s="7">
        <f t="shared" si="91"/>
        <v>0.26637753937457198</v>
      </c>
      <c r="U250" s="10" t="s">
        <v>956</v>
      </c>
      <c r="V250" s="10" t="s">
        <v>957</v>
      </c>
      <c r="W250" s="3" t="s">
        <v>958</v>
      </c>
      <c r="X250" s="6">
        <f t="shared" si="92"/>
        <v>-23737</v>
      </c>
      <c r="Y250" s="6">
        <f t="shared" si="93"/>
        <v>-1157</v>
      </c>
      <c r="Z250" s="7">
        <f t="shared" si="94"/>
        <v>-0.68800904321613865</v>
      </c>
      <c r="AA250" s="7">
        <f t="shared" si="95"/>
        <v>-0.10748792270531402</v>
      </c>
      <c r="AB250" s="4"/>
      <c r="AC250" s="5"/>
      <c r="AD250" s="4"/>
      <c r="AE250" s="4"/>
      <c r="AF250" s="5"/>
      <c r="AG250" s="6">
        <f t="shared" si="96"/>
        <v>0</v>
      </c>
      <c r="AH250" s="6">
        <f t="shared" si="97"/>
        <v>0</v>
      </c>
      <c r="AI250" s="7" t="e">
        <f t="shared" si="98"/>
        <v>#DIV/0!</v>
      </c>
      <c r="AJ250" s="7" t="e">
        <f t="shared" si="99"/>
        <v>#DIV/0!</v>
      </c>
      <c r="AK250" s="4"/>
      <c r="AL250" s="4"/>
      <c r="AM250" s="5"/>
      <c r="AN250" s="4">
        <v>225.13</v>
      </c>
      <c r="AO250" s="4">
        <v>218.43</v>
      </c>
      <c r="AP250" s="3">
        <v>213.49</v>
      </c>
      <c r="AQ250" s="9">
        <f t="shared" si="100"/>
        <v>-225.13</v>
      </c>
      <c r="AR250" s="9">
        <f t="shared" si="101"/>
        <v>-218.43</v>
      </c>
      <c r="AS250" s="9">
        <f t="shared" si="102"/>
        <v>-213.49</v>
      </c>
      <c r="AT250" s="6">
        <f t="shared" si="103"/>
        <v>6.6999999999999886</v>
      </c>
      <c r="AU250" s="6">
        <f t="shared" si="104"/>
        <v>4.9399999999999977</v>
      </c>
      <c r="AV250" s="7">
        <f t="shared" si="105"/>
        <v>-2.9760582774396964E-2</v>
      </c>
      <c r="AW250" s="7">
        <f t="shared" si="106"/>
        <v>-2.2615941033740775E-2</v>
      </c>
      <c r="AX250" s="1" t="s">
        <v>56</v>
      </c>
      <c r="AY250" s="1" t="e">
        <f t="shared" si="107"/>
        <v>#DIV/0!</v>
      </c>
      <c r="AZ250" s="1" t="b">
        <f t="shared" si="108"/>
        <v>0</v>
      </c>
      <c r="BA250" s="1" t="e">
        <f t="shared" si="109"/>
        <v>#DIV/0!</v>
      </c>
      <c r="BB250" s="15" t="e">
        <v>#N/A</v>
      </c>
      <c r="BC250" s="1">
        <v>305180.67487500003</v>
      </c>
      <c r="BD250" s="1" t="e">
        <f t="shared" si="110"/>
        <v>#DIV/0!</v>
      </c>
      <c r="BE250" s="1" t="b">
        <f t="shared" si="111"/>
        <v>0</v>
      </c>
    </row>
    <row r="251" spans="1:57" x14ac:dyDescent="0.25">
      <c r="A251" s="1" t="s">
        <v>959</v>
      </c>
      <c r="B251" s="1"/>
      <c r="C251" s="1"/>
      <c r="D251" s="2">
        <v>3.255670421231295</v>
      </c>
      <c r="E251" s="2">
        <v>5.9772863120140053E-2</v>
      </c>
      <c r="F251" s="3">
        <v>-0.28375149342890937</v>
      </c>
      <c r="G251" s="4">
        <v>388249</v>
      </c>
      <c r="H251" s="4">
        <v>308664</v>
      </c>
      <c r="I251" s="3">
        <v>392471</v>
      </c>
      <c r="J251" s="6">
        <f t="shared" si="84"/>
        <v>-79585</v>
      </c>
      <c r="K251" s="6">
        <f t="shared" si="85"/>
        <v>83807</v>
      </c>
      <c r="L251" s="7">
        <f t="shared" si="86"/>
        <v>-0.20498443009511938</v>
      </c>
      <c r="M251" s="7">
        <f t="shared" si="87"/>
        <v>0.27151530466785889</v>
      </c>
      <c r="N251" s="8">
        <v>2354.174</v>
      </c>
      <c r="O251" s="8">
        <v>1744.9851000000001</v>
      </c>
      <c r="P251" s="3">
        <v>1558.9257</v>
      </c>
      <c r="Q251" s="6">
        <f t="shared" si="88"/>
        <v>-609.18889999999988</v>
      </c>
      <c r="R251" s="6">
        <f t="shared" si="89"/>
        <v>-186.0594000000001</v>
      </c>
      <c r="S251" s="7">
        <f t="shared" si="90"/>
        <v>-0.25876970011562439</v>
      </c>
      <c r="T251" s="7">
        <f t="shared" si="91"/>
        <v>-0.10662520843301189</v>
      </c>
      <c r="U251" s="10" t="s">
        <v>960</v>
      </c>
      <c r="V251" s="10" t="s">
        <v>961</v>
      </c>
      <c r="W251" s="3" t="s">
        <v>962</v>
      </c>
      <c r="X251" s="6">
        <f t="shared" si="92"/>
        <v>-9370853</v>
      </c>
      <c r="Y251" s="6">
        <f t="shared" si="93"/>
        <v>-8915251</v>
      </c>
      <c r="Z251" s="7">
        <f t="shared" si="94"/>
        <v>-0.26345162921566118</v>
      </c>
      <c r="AA251" s="7">
        <f t="shared" si="95"/>
        <v>-0.34029382236956462</v>
      </c>
      <c r="AB251" s="4">
        <v>1519050</v>
      </c>
      <c r="AC251" s="5">
        <v>2784450</v>
      </c>
      <c r="AD251" s="4">
        <v>3235</v>
      </c>
      <c r="AE251" s="4">
        <v>2811</v>
      </c>
      <c r="AF251" s="5">
        <v>4220</v>
      </c>
      <c r="AG251" s="6">
        <f t="shared" si="96"/>
        <v>-424</v>
      </c>
      <c r="AH251" s="6">
        <f t="shared" si="97"/>
        <v>1409</v>
      </c>
      <c r="AI251" s="7">
        <f t="shared" si="98"/>
        <v>-0.13106646058732613</v>
      </c>
      <c r="AJ251" s="7">
        <f t="shared" si="99"/>
        <v>0.5012451085023123</v>
      </c>
      <c r="AK251" s="4">
        <v>337.1</v>
      </c>
      <c r="AL251" s="4">
        <v>337.15</v>
      </c>
      <c r="AM251" s="5">
        <v>336.9</v>
      </c>
      <c r="AN251" s="4">
        <v>334.6</v>
      </c>
      <c r="AO251" s="4">
        <v>334.8</v>
      </c>
      <c r="AP251" s="3">
        <v>333.85</v>
      </c>
      <c r="AQ251" s="9">
        <f t="shared" si="100"/>
        <v>2.5</v>
      </c>
      <c r="AR251" s="9">
        <f t="shared" si="101"/>
        <v>2.3499999999999659</v>
      </c>
      <c r="AS251" s="9">
        <f t="shared" si="102"/>
        <v>3.0499999999999545</v>
      </c>
      <c r="AT251" s="6">
        <f t="shared" si="103"/>
        <v>-0.15000000000003411</v>
      </c>
      <c r="AU251" s="6">
        <f t="shared" si="104"/>
        <v>0.69999999999998863</v>
      </c>
      <c r="AV251" s="7">
        <f t="shared" si="105"/>
        <v>-6.000000000001364E-2</v>
      </c>
      <c r="AW251" s="7">
        <f t="shared" si="106"/>
        <v>0.2978723404255314</v>
      </c>
      <c r="AX251" s="1" t="s">
        <v>45</v>
      </c>
      <c r="AY251" s="1" t="b">
        <f t="shared" si="107"/>
        <v>0</v>
      </c>
      <c r="AZ251" s="1" t="b">
        <f t="shared" si="108"/>
        <v>0</v>
      </c>
      <c r="BA251" s="1" t="b">
        <f t="shared" si="109"/>
        <v>0</v>
      </c>
      <c r="BB251" s="15" t="e">
        <v>#N/A</v>
      </c>
      <c r="BC251" s="1">
        <v>15469.717882499999</v>
      </c>
      <c r="BD251" s="1" t="b">
        <f t="shared" si="110"/>
        <v>0</v>
      </c>
      <c r="BE251" s="1" t="b">
        <f t="shared" si="111"/>
        <v>0</v>
      </c>
    </row>
    <row r="252" spans="1:57" x14ac:dyDescent="0.25">
      <c r="A252" s="1" t="s">
        <v>963</v>
      </c>
      <c r="B252" s="1"/>
      <c r="C252" s="1"/>
      <c r="D252" s="2">
        <v>2.8132689058192351</v>
      </c>
      <c r="E252" s="2">
        <v>-4.4691770947465539</v>
      </c>
      <c r="F252" s="3">
        <v>-2.004104792949422</v>
      </c>
      <c r="G252" s="4">
        <v>137785</v>
      </c>
      <c r="H252" s="4">
        <v>117265</v>
      </c>
      <c r="I252" s="3">
        <v>78399</v>
      </c>
      <c r="J252" s="6">
        <f t="shared" si="84"/>
        <v>-20520</v>
      </c>
      <c r="K252" s="6">
        <f t="shared" si="85"/>
        <v>-38866</v>
      </c>
      <c r="L252" s="7">
        <f t="shared" si="86"/>
        <v>-0.14892767717821243</v>
      </c>
      <c r="M252" s="7">
        <f t="shared" si="87"/>
        <v>-0.33143734277064768</v>
      </c>
      <c r="N252" s="8">
        <v>940.74990000000003</v>
      </c>
      <c r="O252" s="8">
        <v>668.49339999999995</v>
      </c>
      <c r="P252" s="3">
        <v>407.03309999999999</v>
      </c>
      <c r="Q252" s="6">
        <f t="shared" si="88"/>
        <v>-272.25650000000007</v>
      </c>
      <c r="R252" s="6">
        <f t="shared" si="89"/>
        <v>-261.46029999999996</v>
      </c>
      <c r="S252" s="7">
        <f t="shared" si="90"/>
        <v>-0.2894036980498218</v>
      </c>
      <c r="T252" s="7">
        <f t="shared" si="91"/>
        <v>-0.39111874552538584</v>
      </c>
      <c r="U252" s="10" t="s">
        <v>964</v>
      </c>
      <c r="V252" s="10" t="s">
        <v>965</v>
      </c>
      <c r="W252" s="3" t="s">
        <v>966</v>
      </c>
      <c r="X252" s="6">
        <f t="shared" si="92"/>
        <v>-7236</v>
      </c>
      <c r="Y252" s="6">
        <f t="shared" si="93"/>
        <v>-183020</v>
      </c>
      <c r="Z252" s="7">
        <f t="shared" si="94"/>
        <v>-1.9948007266852842E-2</v>
      </c>
      <c r="AA252" s="7">
        <f t="shared" si="95"/>
        <v>-0.51481405429428961</v>
      </c>
      <c r="AB252" s="4"/>
      <c r="AC252" s="5"/>
      <c r="AD252" s="4"/>
      <c r="AE252" s="4"/>
      <c r="AF252" s="5"/>
      <c r="AG252" s="6">
        <f t="shared" si="96"/>
        <v>0</v>
      </c>
      <c r="AH252" s="6">
        <f t="shared" si="97"/>
        <v>0</v>
      </c>
      <c r="AI252" s="7" t="e">
        <f t="shared" si="98"/>
        <v>#DIV/0!</v>
      </c>
      <c r="AJ252" s="7" t="e">
        <f t="shared" si="99"/>
        <v>#DIV/0!</v>
      </c>
      <c r="AK252" s="4"/>
      <c r="AL252" s="4"/>
      <c r="AM252" s="5"/>
      <c r="AN252" s="4">
        <v>5202.3</v>
      </c>
      <c r="AO252" s="4">
        <v>4969.8</v>
      </c>
      <c r="AP252" s="3">
        <v>4870.2</v>
      </c>
      <c r="AQ252" s="9">
        <f t="shared" si="100"/>
        <v>-5202.3</v>
      </c>
      <c r="AR252" s="9">
        <f t="shared" si="101"/>
        <v>-4969.8</v>
      </c>
      <c r="AS252" s="9">
        <f t="shared" si="102"/>
        <v>-4870.2</v>
      </c>
      <c r="AT252" s="6">
        <f t="shared" si="103"/>
        <v>232.5</v>
      </c>
      <c r="AU252" s="6">
        <f t="shared" si="104"/>
        <v>99.600000000000364</v>
      </c>
      <c r="AV252" s="7">
        <f t="shared" si="105"/>
        <v>-4.4691770947465542E-2</v>
      </c>
      <c r="AW252" s="7">
        <f t="shared" si="106"/>
        <v>-2.0041047929494217E-2</v>
      </c>
      <c r="AX252" s="1" t="s">
        <v>56</v>
      </c>
      <c r="AY252" s="1" t="e">
        <f t="shared" si="107"/>
        <v>#DIV/0!</v>
      </c>
      <c r="AZ252" s="1" t="b">
        <f t="shared" si="108"/>
        <v>0</v>
      </c>
      <c r="BA252" s="1" t="e">
        <f t="shared" si="109"/>
        <v>#DIV/0!</v>
      </c>
      <c r="BB252" s="15" t="e">
        <v>#N/A</v>
      </c>
      <c r="BC252" s="1">
        <v>965579.60773000005</v>
      </c>
      <c r="BD252" s="1" t="e">
        <f t="shared" si="110"/>
        <v>#DIV/0!</v>
      </c>
      <c r="BE252" s="1" t="b">
        <f t="shared" si="111"/>
        <v>0</v>
      </c>
    </row>
    <row r="253" spans="1:57" x14ac:dyDescent="0.25">
      <c r="A253" s="1" t="s">
        <v>967</v>
      </c>
      <c r="B253" s="1"/>
      <c r="C253" s="1"/>
      <c r="D253" s="2">
        <v>-1.87781513671256</v>
      </c>
      <c r="E253" s="2">
        <v>-3.7111269153681912</v>
      </c>
      <c r="F253" s="3">
        <v>-0.90646612502517565</v>
      </c>
      <c r="G253" s="4">
        <v>67504</v>
      </c>
      <c r="H253" s="4">
        <v>23953</v>
      </c>
      <c r="I253" s="3">
        <v>19054</v>
      </c>
      <c r="J253" s="6">
        <f t="shared" si="84"/>
        <v>-43551</v>
      </c>
      <c r="K253" s="6">
        <f t="shared" si="85"/>
        <v>-4899</v>
      </c>
      <c r="L253" s="7">
        <f t="shared" si="86"/>
        <v>-0.64516176819151461</v>
      </c>
      <c r="M253" s="7">
        <f t="shared" si="87"/>
        <v>-0.20452552916127417</v>
      </c>
      <c r="N253" s="8">
        <v>91.196299999999994</v>
      </c>
      <c r="O253" s="8">
        <v>56.7913</v>
      </c>
      <c r="P253" s="3">
        <v>36.135199999999998</v>
      </c>
      <c r="Q253" s="6">
        <f t="shared" si="88"/>
        <v>-34.404999999999994</v>
      </c>
      <c r="R253" s="6">
        <f t="shared" si="89"/>
        <v>-20.656100000000002</v>
      </c>
      <c r="S253" s="7">
        <f t="shared" si="90"/>
        <v>-0.3772631126482105</v>
      </c>
      <c r="T253" s="7">
        <f t="shared" si="91"/>
        <v>-0.36371944294284514</v>
      </c>
      <c r="U253" s="10" t="s">
        <v>968</v>
      </c>
      <c r="V253" s="10" t="s">
        <v>969</v>
      </c>
      <c r="W253" s="3" t="s">
        <v>970</v>
      </c>
      <c r="X253" s="6">
        <f t="shared" si="92"/>
        <v>-323225</v>
      </c>
      <c r="Y253" s="6">
        <f t="shared" si="93"/>
        <v>-997553</v>
      </c>
      <c r="Z253" s="7">
        <f t="shared" si="94"/>
        <v>-0.13523781311596542</v>
      </c>
      <c r="AA253" s="7">
        <f t="shared" si="95"/>
        <v>-0.4826501917918507</v>
      </c>
      <c r="AB253" s="4"/>
      <c r="AC253" s="5"/>
      <c r="AD253" s="4"/>
      <c r="AE253" s="4"/>
      <c r="AF253" s="5"/>
      <c r="AG253" s="6">
        <f t="shared" si="96"/>
        <v>0</v>
      </c>
      <c r="AH253" s="6">
        <f t="shared" si="97"/>
        <v>0</v>
      </c>
      <c r="AI253" s="7" t="e">
        <f t="shared" si="98"/>
        <v>#DIV/0!</v>
      </c>
      <c r="AJ253" s="7" t="e">
        <f t="shared" si="99"/>
        <v>#DIV/0!</v>
      </c>
      <c r="AK253" s="4"/>
      <c r="AL253" s="4"/>
      <c r="AM253" s="5"/>
      <c r="AN253" s="4">
        <v>154.66999999999999</v>
      </c>
      <c r="AO253" s="4">
        <v>148.93</v>
      </c>
      <c r="AP253" s="3">
        <v>147.58000000000001</v>
      </c>
      <c r="AQ253" s="9">
        <f t="shared" si="100"/>
        <v>-154.66999999999999</v>
      </c>
      <c r="AR253" s="9">
        <f t="shared" si="101"/>
        <v>-148.93</v>
      </c>
      <c r="AS253" s="9">
        <f t="shared" si="102"/>
        <v>-147.58000000000001</v>
      </c>
      <c r="AT253" s="6">
        <f t="shared" si="103"/>
        <v>5.7399999999999807</v>
      </c>
      <c r="AU253" s="6">
        <f t="shared" si="104"/>
        <v>1.3499999999999943</v>
      </c>
      <c r="AV253" s="7">
        <f t="shared" si="105"/>
        <v>-3.711126915368191E-2</v>
      </c>
      <c r="AW253" s="7">
        <f t="shared" si="106"/>
        <v>-9.0646612502517567E-3</v>
      </c>
      <c r="AX253" s="1" t="s">
        <v>45</v>
      </c>
      <c r="AY253" s="1" t="e">
        <f t="shared" si="107"/>
        <v>#DIV/0!</v>
      </c>
      <c r="AZ253" s="1" t="str">
        <f t="shared" si="108"/>
        <v>support Zone</v>
      </c>
      <c r="BA253" s="1" t="e">
        <f t="shared" si="109"/>
        <v>#DIV/0!</v>
      </c>
      <c r="BB253" s="15" t="e">
        <v>#N/A</v>
      </c>
      <c r="BC253" s="1">
        <v>23732.688925499999</v>
      </c>
      <c r="BD253" s="1" t="e">
        <f t="shared" si="110"/>
        <v>#DIV/0!</v>
      </c>
      <c r="BE253" s="1" t="b">
        <f t="shared" si="111"/>
        <v>0</v>
      </c>
    </row>
    <row r="254" spans="1:57" x14ac:dyDescent="0.25">
      <c r="A254" s="1" t="s">
        <v>971</v>
      </c>
      <c r="B254" s="1"/>
      <c r="C254" s="1"/>
      <c r="D254" s="2">
        <v>-0.95256609642301282</v>
      </c>
      <c r="E254" s="2">
        <v>0.85377821393523512</v>
      </c>
      <c r="F254" s="3">
        <v>2.42288605624208</v>
      </c>
      <c r="G254" s="4">
        <v>43338</v>
      </c>
      <c r="H254" s="4">
        <v>42200</v>
      </c>
      <c r="I254" s="3">
        <v>74942</v>
      </c>
      <c r="J254" s="6">
        <f t="shared" si="84"/>
        <v>-1138</v>
      </c>
      <c r="K254" s="6">
        <f t="shared" si="85"/>
        <v>32742</v>
      </c>
      <c r="L254" s="7">
        <f t="shared" si="86"/>
        <v>-2.6258710600396879E-2</v>
      </c>
      <c r="M254" s="7">
        <f t="shared" si="87"/>
        <v>0.77587677725118487</v>
      </c>
      <c r="N254" s="8">
        <v>54.229799999999997</v>
      </c>
      <c r="O254" s="8">
        <v>108.49420000000001</v>
      </c>
      <c r="P254" s="3">
        <v>230.65039999999999</v>
      </c>
      <c r="Q254" s="6">
        <f t="shared" si="88"/>
        <v>54.264400000000009</v>
      </c>
      <c r="R254" s="6">
        <f t="shared" si="89"/>
        <v>122.15619999999998</v>
      </c>
      <c r="S254" s="7">
        <f t="shared" si="90"/>
        <v>1.0006380255874079</v>
      </c>
      <c r="T254" s="7">
        <f t="shared" si="91"/>
        <v>1.1259237821007941</v>
      </c>
      <c r="U254" s="10" t="s">
        <v>972</v>
      </c>
      <c r="V254" s="10" t="s">
        <v>973</v>
      </c>
      <c r="W254" s="3" t="s">
        <v>974</v>
      </c>
      <c r="X254" s="6">
        <f t="shared" si="92"/>
        <v>1100074</v>
      </c>
      <c r="Y254" s="6">
        <f t="shared" si="93"/>
        <v>417049</v>
      </c>
      <c r="Z254" s="7">
        <f t="shared" si="94"/>
        <v>2.4496660884359045</v>
      </c>
      <c r="AA254" s="7">
        <f t="shared" si="95"/>
        <v>0.26921237198583736</v>
      </c>
      <c r="AB254" s="4">
        <v>93720</v>
      </c>
      <c r="AC254" s="5">
        <v>42240</v>
      </c>
      <c r="AD254" s="4">
        <v>366</v>
      </c>
      <c r="AE254" s="4">
        <v>263</v>
      </c>
      <c r="AF254" s="5">
        <v>1049</v>
      </c>
      <c r="AG254" s="6">
        <f t="shared" si="96"/>
        <v>-103</v>
      </c>
      <c r="AH254" s="6">
        <f t="shared" si="97"/>
        <v>786</v>
      </c>
      <c r="AI254" s="7">
        <f t="shared" si="98"/>
        <v>-0.28142076502732238</v>
      </c>
      <c r="AJ254" s="7">
        <f t="shared" si="99"/>
        <v>2.9885931558935361</v>
      </c>
      <c r="AK254" s="4">
        <v>511.6</v>
      </c>
      <c r="AL254" s="4">
        <v>515.85</v>
      </c>
      <c r="AM254" s="5">
        <v>527.15</v>
      </c>
      <c r="AN254" s="4">
        <v>509.5</v>
      </c>
      <c r="AO254" s="4">
        <v>513.85</v>
      </c>
      <c r="AP254" s="3">
        <v>526.29999999999995</v>
      </c>
      <c r="AQ254" s="9">
        <f t="shared" si="100"/>
        <v>2.1000000000000227</v>
      </c>
      <c r="AR254" s="9">
        <f t="shared" si="101"/>
        <v>2</v>
      </c>
      <c r="AS254" s="9">
        <f t="shared" si="102"/>
        <v>0.85000000000002274</v>
      </c>
      <c r="AT254" s="6">
        <f t="shared" si="103"/>
        <v>-0.10000000000002274</v>
      </c>
      <c r="AU254" s="6">
        <f t="shared" si="104"/>
        <v>-1.1499999999999773</v>
      </c>
      <c r="AV254" s="7">
        <f t="shared" si="105"/>
        <v>-4.7619047619057928E-2</v>
      </c>
      <c r="AW254" s="7">
        <f t="shared" si="106"/>
        <v>-0.57499999999998863</v>
      </c>
      <c r="AX254" s="1" t="s">
        <v>56</v>
      </c>
      <c r="AY254" s="1" t="b">
        <f t="shared" si="107"/>
        <v>0</v>
      </c>
      <c r="AZ254" s="1" t="b">
        <f t="shared" si="108"/>
        <v>0</v>
      </c>
      <c r="BA254" s="1" t="b">
        <f t="shared" si="109"/>
        <v>0</v>
      </c>
      <c r="BB254" s="15" t="e">
        <v>#N/A</v>
      </c>
      <c r="BC254" s="1">
        <v>121085.58954</v>
      </c>
      <c r="BD254" s="1" t="b">
        <f t="shared" si="110"/>
        <v>0</v>
      </c>
      <c r="BE254" s="1" t="str">
        <f t="shared" si="111"/>
        <v>buy</v>
      </c>
    </row>
    <row r="255" spans="1:57" x14ac:dyDescent="0.25">
      <c r="A255" s="1" t="s">
        <v>975</v>
      </c>
      <c r="B255" s="1"/>
      <c r="C255" s="1"/>
      <c r="D255" s="2">
        <v>-6.6994193836540927E-2</v>
      </c>
      <c r="E255" s="2">
        <v>0.27560521415270361</v>
      </c>
      <c r="F255" s="3">
        <v>-1.745654434705096</v>
      </c>
      <c r="G255" s="4">
        <v>8016</v>
      </c>
      <c r="H255" s="4">
        <v>5277</v>
      </c>
      <c r="I255" s="3">
        <v>4599</v>
      </c>
      <c r="J255" s="6">
        <f t="shared" si="84"/>
        <v>-2739</v>
      </c>
      <c r="K255" s="6">
        <f t="shared" si="85"/>
        <v>-678</v>
      </c>
      <c r="L255" s="7">
        <f t="shared" si="86"/>
        <v>-0.34169161676646709</v>
      </c>
      <c r="M255" s="7">
        <f t="shared" si="87"/>
        <v>-0.12848209209778283</v>
      </c>
      <c r="N255" s="8">
        <v>5.6680999999999999</v>
      </c>
      <c r="O255" s="8">
        <v>3.1261999999999999</v>
      </c>
      <c r="P255" s="3">
        <v>3.2751000000000001</v>
      </c>
      <c r="Q255" s="6">
        <f t="shared" si="88"/>
        <v>-2.5419</v>
      </c>
      <c r="R255" s="6">
        <f t="shared" si="89"/>
        <v>0.14890000000000025</v>
      </c>
      <c r="S255" s="7">
        <f t="shared" si="90"/>
        <v>-0.44845715495492317</v>
      </c>
      <c r="T255" s="7">
        <f t="shared" si="91"/>
        <v>4.7629710191286631E-2</v>
      </c>
      <c r="U255" s="10" t="s">
        <v>976</v>
      </c>
      <c r="V255" s="10" t="s">
        <v>977</v>
      </c>
      <c r="W255" s="3" t="s">
        <v>978</v>
      </c>
      <c r="X255" s="6">
        <f t="shared" si="92"/>
        <v>-8791</v>
      </c>
      <c r="Y255" s="6">
        <f t="shared" si="93"/>
        <v>5622</v>
      </c>
      <c r="Z255" s="7">
        <f t="shared" si="94"/>
        <v>-0.34647065778583536</v>
      </c>
      <c r="AA255" s="7">
        <f t="shared" si="95"/>
        <v>0.33904233506211556</v>
      </c>
      <c r="AB255" s="4"/>
      <c r="AC255" s="5"/>
      <c r="AD255" s="4"/>
      <c r="AE255" s="4"/>
      <c r="AF255" s="5"/>
      <c r="AG255" s="6">
        <f t="shared" si="96"/>
        <v>0</v>
      </c>
      <c r="AH255" s="6">
        <f t="shared" si="97"/>
        <v>0</v>
      </c>
      <c r="AI255" s="7" t="e">
        <f t="shared" si="98"/>
        <v>#DIV/0!</v>
      </c>
      <c r="AJ255" s="7" t="e">
        <f t="shared" si="99"/>
        <v>#DIV/0!</v>
      </c>
      <c r="AK255" s="4"/>
      <c r="AL255" s="4"/>
      <c r="AM255" s="5"/>
      <c r="AN255" s="4">
        <v>671.25</v>
      </c>
      <c r="AO255" s="4">
        <v>673.1</v>
      </c>
      <c r="AP255" s="3">
        <v>661.35</v>
      </c>
      <c r="AQ255" s="9">
        <f t="shared" si="100"/>
        <v>-671.25</v>
      </c>
      <c r="AR255" s="9">
        <f t="shared" si="101"/>
        <v>-673.1</v>
      </c>
      <c r="AS255" s="9">
        <f t="shared" si="102"/>
        <v>-661.35</v>
      </c>
      <c r="AT255" s="6">
        <f t="shared" si="103"/>
        <v>-1.8500000000000227</v>
      </c>
      <c r="AU255" s="6">
        <f t="shared" si="104"/>
        <v>11.75</v>
      </c>
      <c r="AV255" s="7">
        <f t="shared" si="105"/>
        <v>2.7560521415270359E-3</v>
      </c>
      <c r="AW255" s="7">
        <f t="shared" si="106"/>
        <v>-1.7456544347050958E-2</v>
      </c>
      <c r="AX255" s="1" t="s">
        <v>56</v>
      </c>
      <c r="AY255" s="1" t="e">
        <f t="shared" si="107"/>
        <v>#DIV/0!</v>
      </c>
      <c r="AZ255" s="1" t="b">
        <f t="shared" si="108"/>
        <v>0</v>
      </c>
      <c r="BA255" s="1" t="e">
        <f t="shared" si="109"/>
        <v>#DIV/0!</v>
      </c>
      <c r="BB255" s="15" t="e">
        <v>#N/A</v>
      </c>
      <c r="BC255" s="1">
        <v>1239370.3471520001</v>
      </c>
      <c r="BD255" s="1" t="e">
        <f t="shared" si="110"/>
        <v>#DIV/0!</v>
      </c>
      <c r="BE255" s="1" t="b">
        <f t="shared" si="111"/>
        <v>0</v>
      </c>
    </row>
    <row r="256" spans="1:57" x14ac:dyDescent="0.25">
      <c r="A256" s="1" t="s">
        <v>979</v>
      </c>
      <c r="B256" s="1"/>
      <c r="C256" s="1"/>
      <c r="D256" s="2">
        <v>-0.24813895781637191</v>
      </c>
      <c r="E256" s="2">
        <v>0.29021558872305259</v>
      </c>
      <c r="F256" s="3">
        <v>-0.20669698222406249</v>
      </c>
      <c r="G256" s="4">
        <v>1585</v>
      </c>
      <c r="H256" s="4">
        <v>1106</v>
      </c>
      <c r="I256" s="3">
        <v>1467</v>
      </c>
      <c r="J256" s="6">
        <f t="shared" si="84"/>
        <v>-479</v>
      </c>
      <c r="K256" s="6">
        <f t="shared" si="85"/>
        <v>361</v>
      </c>
      <c r="L256" s="7">
        <f t="shared" si="86"/>
        <v>-0.3022082018927445</v>
      </c>
      <c r="M256" s="7">
        <f t="shared" si="87"/>
        <v>0.32640144665461124</v>
      </c>
      <c r="N256" s="8">
        <v>0.69510000000000005</v>
      </c>
      <c r="O256" s="8">
        <v>0.75540000000000007</v>
      </c>
      <c r="P256" s="3">
        <v>1.0133000000000001</v>
      </c>
      <c r="Q256" s="6">
        <f t="shared" si="88"/>
        <v>6.030000000000002E-2</v>
      </c>
      <c r="R256" s="6">
        <f t="shared" si="89"/>
        <v>0.25790000000000002</v>
      </c>
      <c r="S256" s="7">
        <f t="shared" si="90"/>
        <v>8.6750107898144177E-2</v>
      </c>
      <c r="T256" s="7">
        <f t="shared" si="91"/>
        <v>0.3414085252846174</v>
      </c>
      <c r="U256" s="10" t="s">
        <v>980</v>
      </c>
      <c r="V256" s="10" t="s">
        <v>981</v>
      </c>
      <c r="W256" s="3" t="s">
        <v>982</v>
      </c>
      <c r="X256" s="6">
        <f t="shared" si="92"/>
        <v>25444</v>
      </c>
      <c r="Y256" s="6">
        <f t="shared" si="93"/>
        <v>51885</v>
      </c>
      <c r="Z256" s="7">
        <f t="shared" si="94"/>
        <v>9.8340000386495832E-2</v>
      </c>
      <c r="AA256" s="7">
        <f t="shared" si="95"/>
        <v>0.18257858603204319</v>
      </c>
      <c r="AB256" s="4"/>
      <c r="AC256" s="5"/>
      <c r="AD256" s="4"/>
      <c r="AE256" s="4"/>
      <c r="AF256" s="5"/>
      <c r="AG256" s="6">
        <f t="shared" si="96"/>
        <v>0</v>
      </c>
      <c r="AH256" s="6">
        <f t="shared" si="97"/>
        <v>0</v>
      </c>
      <c r="AI256" s="7" t="e">
        <f t="shared" si="98"/>
        <v>#DIV/0!</v>
      </c>
      <c r="AJ256" s="7" t="e">
        <f t="shared" si="99"/>
        <v>#DIV/0!</v>
      </c>
      <c r="AK256" s="4"/>
      <c r="AL256" s="4"/>
      <c r="AM256" s="5"/>
      <c r="AN256" s="4">
        <v>24.12</v>
      </c>
      <c r="AO256" s="4">
        <v>24.19</v>
      </c>
      <c r="AP256" s="3">
        <v>24.14</v>
      </c>
      <c r="AQ256" s="9">
        <f t="shared" si="100"/>
        <v>-24.12</v>
      </c>
      <c r="AR256" s="9">
        <f t="shared" si="101"/>
        <v>-24.19</v>
      </c>
      <c r="AS256" s="9">
        <f t="shared" si="102"/>
        <v>-24.14</v>
      </c>
      <c r="AT256" s="6">
        <f t="shared" si="103"/>
        <v>-7.0000000000000284E-2</v>
      </c>
      <c r="AU256" s="6">
        <f t="shared" si="104"/>
        <v>5.0000000000000711E-2</v>
      </c>
      <c r="AV256" s="7">
        <f t="shared" si="105"/>
        <v>2.9021558872305256E-3</v>
      </c>
      <c r="AW256" s="7">
        <f t="shared" si="106"/>
        <v>-2.0669698222406246E-3</v>
      </c>
      <c r="AX256" s="1" t="s">
        <v>45</v>
      </c>
      <c r="AY256" s="1" t="e">
        <f t="shared" si="107"/>
        <v>#DIV/0!</v>
      </c>
      <c r="AZ256" s="1" t="b">
        <f t="shared" si="108"/>
        <v>0</v>
      </c>
      <c r="BA256" s="1" t="e">
        <f t="shared" si="109"/>
        <v>#DIV/0!</v>
      </c>
      <c r="BB256" s="15" t="e">
        <v>#N/A</v>
      </c>
      <c r="BC256" s="1" t="s">
        <v>106</v>
      </c>
      <c r="BD256" s="1" t="e">
        <f t="shared" si="110"/>
        <v>#DIV/0!</v>
      </c>
      <c r="BE256" s="1" t="b">
        <f t="shared" si="111"/>
        <v>0</v>
      </c>
    </row>
    <row r="257" spans="1:57" x14ac:dyDescent="0.25">
      <c r="A257" s="1" t="s">
        <v>983</v>
      </c>
      <c r="B257" s="1"/>
      <c r="C257" s="1"/>
      <c r="D257" s="2">
        <v>2.2796625381439681</v>
      </c>
      <c r="E257" s="2">
        <v>0.93015093015092221</v>
      </c>
      <c r="F257" s="3">
        <v>-2.4575436156030759</v>
      </c>
      <c r="G257" s="4">
        <v>26358</v>
      </c>
      <c r="H257" s="4">
        <v>13919</v>
      </c>
      <c r="I257" s="3">
        <v>12112</v>
      </c>
      <c r="J257" s="6">
        <f t="shared" si="84"/>
        <v>-12439</v>
      </c>
      <c r="K257" s="6">
        <f t="shared" si="85"/>
        <v>-1807</v>
      </c>
      <c r="L257" s="7">
        <f t="shared" si="86"/>
        <v>-0.47192503224827376</v>
      </c>
      <c r="M257" s="7">
        <f t="shared" si="87"/>
        <v>-0.12982254472304045</v>
      </c>
      <c r="N257" s="8">
        <v>42.491000000000007</v>
      </c>
      <c r="O257" s="8">
        <v>20.7301</v>
      </c>
      <c r="P257" s="3">
        <v>16.316099999999999</v>
      </c>
      <c r="Q257" s="6">
        <f t="shared" si="88"/>
        <v>-21.760900000000007</v>
      </c>
      <c r="R257" s="6">
        <f t="shared" si="89"/>
        <v>-4.4140000000000015</v>
      </c>
      <c r="S257" s="7">
        <f t="shared" si="90"/>
        <v>-0.51212962745051904</v>
      </c>
      <c r="T257" s="7">
        <f t="shared" si="91"/>
        <v>-0.21292709634782281</v>
      </c>
      <c r="U257" s="10" t="s">
        <v>984</v>
      </c>
      <c r="V257" s="10" t="s">
        <v>985</v>
      </c>
      <c r="W257" s="3" t="s">
        <v>986</v>
      </c>
      <c r="X257" s="6">
        <f t="shared" si="92"/>
        <v>-58378</v>
      </c>
      <c r="Y257" s="6">
        <f t="shared" si="93"/>
        <v>-3855</v>
      </c>
      <c r="Z257" s="7">
        <f t="shared" si="94"/>
        <v>-0.49006489091107508</v>
      </c>
      <c r="AA257" s="7">
        <f t="shared" si="95"/>
        <v>-6.3462013334430814E-2</v>
      </c>
      <c r="AB257" s="4"/>
      <c r="AC257" s="5"/>
      <c r="AD257" s="4"/>
      <c r="AE257" s="4"/>
      <c r="AF257" s="5"/>
      <c r="AG257" s="6">
        <f t="shared" si="96"/>
        <v>0</v>
      </c>
      <c r="AH257" s="6">
        <f t="shared" si="97"/>
        <v>0</v>
      </c>
      <c r="AI257" s="7" t="e">
        <f t="shared" si="98"/>
        <v>#DIV/0!</v>
      </c>
      <c r="AJ257" s="7" t="e">
        <f t="shared" si="99"/>
        <v>#DIV/0!</v>
      </c>
      <c r="AK257" s="4"/>
      <c r="AL257" s="4"/>
      <c r="AM257" s="5"/>
      <c r="AN257" s="4">
        <v>854.7</v>
      </c>
      <c r="AO257" s="4">
        <v>862.65</v>
      </c>
      <c r="AP257" s="3">
        <v>841.45</v>
      </c>
      <c r="AQ257" s="9">
        <f t="shared" si="100"/>
        <v>-854.7</v>
      </c>
      <c r="AR257" s="9">
        <f t="shared" si="101"/>
        <v>-862.65</v>
      </c>
      <c r="AS257" s="9">
        <f t="shared" si="102"/>
        <v>-841.45</v>
      </c>
      <c r="AT257" s="6">
        <f t="shared" si="103"/>
        <v>-7.9499999999999318</v>
      </c>
      <c r="AU257" s="6">
        <f t="shared" si="104"/>
        <v>21.199999999999932</v>
      </c>
      <c r="AV257" s="7">
        <f t="shared" si="105"/>
        <v>9.3015093015092216E-3</v>
      </c>
      <c r="AW257" s="7">
        <f t="shared" si="106"/>
        <v>-2.4575436156030757E-2</v>
      </c>
      <c r="AX257" s="1" t="s">
        <v>56</v>
      </c>
      <c r="AY257" s="1" t="e">
        <f t="shared" si="107"/>
        <v>#DIV/0!</v>
      </c>
      <c r="AZ257" s="1" t="b">
        <f t="shared" si="108"/>
        <v>0</v>
      </c>
      <c r="BA257" s="1" t="e">
        <f t="shared" si="109"/>
        <v>#DIV/0!</v>
      </c>
      <c r="BB257" s="15" t="e">
        <v>#N/A</v>
      </c>
      <c r="BC257" s="1">
        <v>311218.81884000002</v>
      </c>
      <c r="BD257" s="1" t="e">
        <f t="shared" si="110"/>
        <v>#DIV/0!</v>
      </c>
      <c r="BE257" s="1" t="b">
        <f t="shared" si="111"/>
        <v>0</v>
      </c>
    </row>
    <row r="258" spans="1:57" x14ac:dyDescent="0.25">
      <c r="A258" s="1" t="s">
        <v>987</v>
      </c>
      <c r="B258" s="1"/>
      <c r="C258" s="1"/>
      <c r="D258" s="2">
        <v>4.9909255898366673</v>
      </c>
      <c r="E258" s="2">
        <v>4.9913569576490966</v>
      </c>
      <c r="F258" s="3">
        <v>0</v>
      </c>
      <c r="G258" s="4">
        <v>386</v>
      </c>
      <c r="H258" s="4">
        <v>392</v>
      </c>
      <c r="I258" s="3">
        <v>894</v>
      </c>
      <c r="J258" s="6">
        <f t="shared" ref="J258:J321" si="112">+H258-G258</f>
        <v>6</v>
      </c>
      <c r="K258" s="6">
        <f t="shared" ref="K258:K321" si="113">+I258-H258</f>
        <v>502</v>
      </c>
      <c r="L258" s="7">
        <f t="shared" ref="L258:L321" si="114">J258/G258</f>
        <v>1.5544041450777202E-2</v>
      </c>
      <c r="M258" s="7">
        <f t="shared" ref="M258:M321" si="115">K258/H258</f>
        <v>1.2806122448979591</v>
      </c>
      <c r="N258" s="8">
        <v>0.5615</v>
      </c>
      <c r="O258" s="8">
        <v>0.57640000000000002</v>
      </c>
      <c r="P258" s="3">
        <v>2.7616999999999998</v>
      </c>
      <c r="Q258" s="6">
        <f t="shared" ref="Q258:Q321" si="116">+O258-N258</f>
        <v>1.4900000000000024E-2</v>
      </c>
      <c r="R258" s="6">
        <f t="shared" ref="R258:R321" si="117">+P258-O258</f>
        <v>2.1852999999999998</v>
      </c>
      <c r="S258" s="7">
        <f t="shared" ref="S258:S321" si="118">Q258/N258</f>
        <v>2.6536064113980452E-2</v>
      </c>
      <c r="T258" s="7">
        <f t="shared" ref="T258:T321" si="119">R258/O258</f>
        <v>3.7912907702984033</v>
      </c>
      <c r="U258" s="10" t="s">
        <v>47</v>
      </c>
      <c r="V258" s="10" t="s">
        <v>47</v>
      </c>
      <c r="W258" s="3" t="s">
        <v>47</v>
      </c>
      <c r="X258" s="6" t="e">
        <f t="shared" ref="X258:X321" si="120">+V258-U258</f>
        <v>#VALUE!</v>
      </c>
      <c r="Y258" s="6" t="e">
        <f t="shared" ref="Y258:Y321" si="121">+W258-V258</f>
        <v>#VALUE!</v>
      </c>
      <c r="Z258" s="7" t="e">
        <f t="shared" ref="Z258:Z321" si="122">X258/U258</f>
        <v>#VALUE!</v>
      </c>
      <c r="AA258" s="7" t="e">
        <f t="shared" ref="AA258:AA321" si="123">Y258/V258</f>
        <v>#VALUE!</v>
      </c>
      <c r="AB258" s="4"/>
      <c r="AC258" s="5"/>
      <c r="AD258" s="4"/>
      <c r="AE258" s="4"/>
      <c r="AF258" s="5"/>
      <c r="AG258" s="6">
        <f t="shared" ref="AG258:AG321" si="124">AE258-AD258</f>
        <v>0</v>
      </c>
      <c r="AH258" s="6">
        <f t="shared" ref="AH258:AH321" si="125">+AF258-AE258</f>
        <v>0</v>
      </c>
      <c r="AI258" s="7" t="e">
        <f t="shared" ref="AI258:AI321" si="126">AG258/AD258</f>
        <v>#DIV/0!</v>
      </c>
      <c r="AJ258" s="7" t="e">
        <f t="shared" ref="AJ258:AJ321" si="127">AH258/AE258</f>
        <v>#DIV/0!</v>
      </c>
      <c r="AK258" s="4"/>
      <c r="AL258" s="4"/>
      <c r="AM258" s="5"/>
      <c r="AN258" s="4">
        <v>46.28</v>
      </c>
      <c r="AO258" s="4">
        <v>48.59</v>
      </c>
      <c r="AP258" s="3">
        <v>48.59</v>
      </c>
      <c r="AQ258" s="9">
        <f t="shared" ref="AQ258:AQ321" si="128">+AK258-AN258</f>
        <v>-46.28</v>
      </c>
      <c r="AR258" s="9">
        <f t="shared" ref="AR258:AR321" si="129">+AL258-AO258</f>
        <v>-48.59</v>
      </c>
      <c r="AS258" s="9">
        <f t="shared" ref="AS258:AS321" si="130">+AM258-AP258</f>
        <v>-48.59</v>
      </c>
      <c r="AT258" s="6">
        <f t="shared" ref="AT258:AT321" si="131">AR258-AQ258</f>
        <v>-2.3100000000000023</v>
      </c>
      <c r="AU258" s="6">
        <f t="shared" ref="AU258:AU321" si="132">+AS258-AR258</f>
        <v>0</v>
      </c>
      <c r="AV258" s="7">
        <f t="shared" ref="AV258:AV321" si="133">AT258/AQ258</f>
        <v>4.9913569576490971E-2</v>
      </c>
      <c r="AW258" s="7">
        <f t="shared" ref="AW258:AW321" si="134">AU258/AR258</f>
        <v>0</v>
      </c>
      <c r="AX258" s="1" t="s">
        <v>56</v>
      </c>
      <c r="AY258" s="1" t="e">
        <f t="shared" ref="AY258:AY321" si="135"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>#DIV/0!</v>
      </c>
      <c r="AZ258" s="1" t="e">
        <f t="shared" ref="AZ258:AZ321" si="136"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>#VALUE!</v>
      </c>
      <c r="BA258" s="1" t="e">
        <f t="shared" ref="BA258:BA321" si="137">IF(AND(D258&gt;0,E258&gt;0,F258&gt;0,Z258&gt;0,AA258&gt;0,AB258&gt;0,AC258&gt;0,AI258&gt;0,AJ258&gt;0),"FII ENTERING")</f>
        <v>#VALUE!</v>
      </c>
      <c r="BB258" s="15" t="e">
        <v>#N/A</v>
      </c>
      <c r="BC258" s="1">
        <v>685572.25</v>
      </c>
      <c r="BD258" s="1" t="e">
        <f t="shared" ref="BD258:BD321" si="138">IF(AND(E258&gt;0,F258&gt;0,AB258&gt;0,AC258&gt;0,AI258&gt;0,AJ258&gt;0,AS258&gt;AR258,AR258&gt;AQ258),"long buildup",IF(AND(E258&lt;0,F258&lt;0,AB258&gt;0,AC258&gt;0,AI258&gt;0,AJ258&gt;0,AS258&lt;AR258,AR258&lt;AQ258),"Short buildup"))</f>
        <v>#DIV/0!</v>
      </c>
      <c r="BE258" s="1" t="e">
        <f t="shared" ref="BE258:BE321" si="139">+IF(AND(F258&gt;0,M258&gt;0,T258&gt;0,AA258&gt;0),"buy")</f>
        <v>#VALUE!</v>
      </c>
    </row>
    <row r="259" spans="1:57" x14ac:dyDescent="0.25">
      <c r="A259" s="1" t="s">
        <v>988</v>
      </c>
      <c r="B259" s="1"/>
      <c r="C259" s="1"/>
      <c r="D259" s="2">
        <v>0.62475595470517997</v>
      </c>
      <c r="E259" s="2">
        <v>-1.722933643771827</v>
      </c>
      <c r="F259" s="3">
        <v>-0.44223327805417539</v>
      </c>
      <c r="G259" s="4">
        <v>2438</v>
      </c>
      <c r="H259" s="4">
        <v>1914</v>
      </c>
      <c r="I259" s="3">
        <v>3881</v>
      </c>
      <c r="J259" s="6">
        <f t="shared" si="112"/>
        <v>-524</v>
      </c>
      <c r="K259" s="6">
        <f t="shared" si="113"/>
        <v>1967</v>
      </c>
      <c r="L259" s="7">
        <f t="shared" si="114"/>
        <v>-0.21493027071369974</v>
      </c>
      <c r="M259" s="7">
        <f t="shared" si="115"/>
        <v>1.0276907001044933</v>
      </c>
      <c r="N259" s="8">
        <v>3.6642999999999999</v>
      </c>
      <c r="O259" s="8">
        <v>2.2900999999999998</v>
      </c>
      <c r="P259" s="3">
        <v>6.3525999999999998</v>
      </c>
      <c r="Q259" s="6">
        <f t="shared" si="116"/>
        <v>-1.3742000000000001</v>
      </c>
      <c r="R259" s="6">
        <f t="shared" si="117"/>
        <v>4.0625</v>
      </c>
      <c r="S259" s="7">
        <f t="shared" si="118"/>
        <v>-0.37502387904920453</v>
      </c>
      <c r="T259" s="7">
        <f t="shared" si="119"/>
        <v>1.773940002619973</v>
      </c>
      <c r="U259" s="10" t="s">
        <v>989</v>
      </c>
      <c r="V259" s="10" t="s">
        <v>990</v>
      </c>
      <c r="W259" s="3" t="s">
        <v>991</v>
      </c>
      <c r="X259" s="6">
        <f t="shared" si="120"/>
        <v>-24394</v>
      </c>
      <c r="Y259" s="6">
        <f t="shared" si="121"/>
        <v>82514</v>
      </c>
      <c r="Z259" s="7">
        <f t="shared" si="122"/>
        <v>-0.29551649363392979</v>
      </c>
      <c r="AA259" s="7">
        <f t="shared" si="123"/>
        <v>1.418912179939126</v>
      </c>
      <c r="AB259" s="4"/>
      <c r="AC259" s="5"/>
      <c r="AD259" s="4"/>
      <c r="AE259" s="4"/>
      <c r="AF259" s="5"/>
      <c r="AG259" s="6">
        <f t="shared" si="124"/>
        <v>0</v>
      </c>
      <c r="AH259" s="6">
        <f t="shared" si="125"/>
        <v>0</v>
      </c>
      <c r="AI259" s="7" t="e">
        <f t="shared" si="126"/>
        <v>#DIV/0!</v>
      </c>
      <c r="AJ259" s="7" t="e">
        <f t="shared" si="127"/>
        <v>#DIV/0!</v>
      </c>
      <c r="AK259" s="4"/>
      <c r="AL259" s="4"/>
      <c r="AM259" s="5"/>
      <c r="AN259" s="4">
        <v>257.7</v>
      </c>
      <c r="AO259" s="4">
        <v>253.26</v>
      </c>
      <c r="AP259" s="3">
        <v>252.14</v>
      </c>
      <c r="AQ259" s="9">
        <f t="shared" si="128"/>
        <v>-257.7</v>
      </c>
      <c r="AR259" s="9">
        <f t="shared" si="129"/>
        <v>-253.26</v>
      </c>
      <c r="AS259" s="9">
        <f t="shared" si="130"/>
        <v>-252.14</v>
      </c>
      <c r="AT259" s="6">
        <f t="shared" si="131"/>
        <v>4.4399999999999977</v>
      </c>
      <c r="AU259" s="6">
        <f t="shared" si="132"/>
        <v>1.1200000000000045</v>
      </c>
      <c r="AV259" s="7">
        <f t="shared" si="133"/>
        <v>-1.7229336437718269E-2</v>
      </c>
      <c r="AW259" s="7">
        <f t="shared" si="134"/>
        <v>-4.4223327805417538E-3</v>
      </c>
      <c r="AX259" s="1" t="s">
        <v>56</v>
      </c>
      <c r="AY259" s="1" t="e">
        <f t="shared" si="135"/>
        <v>#DIV/0!</v>
      </c>
      <c r="AZ259" s="1" t="b">
        <f t="shared" si="136"/>
        <v>0</v>
      </c>
      <c r="BA259" s="1" t="e">
        <f t="shared" si="137"/>
        <v>#DIV/0!</v>
      </c>
      <c r="BB259" s="15" t="e">
        <v>#N/A</v>
      </c>
      <c r="BC259" s="1">
        <v>629625.90702599997</v>
      </c>
      <c r="BD259" s="1" t="e">
        <f t="shared" si="138"/>
        <v>#DIV/0!</v>
      </c>
      <c r="BE259" s="1" t="b">
        <f t="shared" si="139"/>
        <v>0</v>
      </c>
    </row>
    <row r="260" spans="1:57" x14ac:dyDescent="0.25">
      <c r="A260" s="1" t="s">
        <v>992</v>
      </c>
      <c r="B260" s="1"/>
      <c r="C260" s="1"/>
      <c r="D260" s="2">
        <v>-0.54879773691654821</v>
      </c>
      <c r="E260" s="2">
        <v>-0.93867334167709959</v>
      </c>
      <c r="F260" s="3">
        <v>-3.3997588008958748</v>
      </c>
      <c r="G260" s="4">
        <v>2935</v>
      </c>
      <c r="H260" s="4">
        <v>3274</v>
      </c>
      <c r="I260" s="3">
        <v>3519</v>
      </c>
      <c r="J260" s="6">
        <f t="shared" si="112"/>
        <v>339</v>
      </c>
      <c r="K260" s="6">
        <f t="shared" si="113"/>
        <v>245</v>
      </c>
      <c r="L260" s="7">
        <f t="shared" si="114"/>
        <v>0.11550255536626916</v>
      </c>
      <c r="M260" s="7">
        <f t="shared" si="115"/>
        <v>7.483200977397679E-2</v>
      </c>
      <c r="N260" s="8">
        <v>1.4417</v>
      </c>
      <c r="O260" s="8">
        <v>1.1173999999999999</v>
      </c>
      <c r="P260" s="3">
        <v>1.4666999999999999</v>
      </c>
      <c r="Q260" s="6">
        <f t="shared" si="116"/>
        <v>-0.32430000000000003</v>
      </c>
      <c r="R260" s="6">
        <f t="shared" si="117"/>
        <v>0.34929999999999994</v>
      </c>
      <c r="S260" s="7">
        <f t="shared" si="118"/>
        <v>-0.22494277588957484</v>
      </c>
      <c r="T260" s="7">
        <f t="shared" si="119"/>
        <v>0.31260068015034898</v>
      </c>
      <c r="U260" s="10" t="s">
        <v>993</v>
      </c>
      <c r="V260" s="10" t="s">
        <v>994</v>
      </c>
      <c r="W260" s="3" t="s">
        <v>995</v>
      </c>
      <c r="X260" s="6">
        <f t="shared" si="120"/>
        <v>-12401</v>
      </c>
      <c r="Y260" s="6">
        <f t="shared" si="121"/>
        <v>14710</v>
      </c>
      <c r="Z260" s="7">
        <f t="shared" si="122"/>
        <v>-0.26501827196375527</v>
      </c>
      <c r="AA260" s="7">
        <f t="shared" si="123"/>
        <v>0.42771574784833682</v>
      </c>
      <c r="AB260" s="4"/>
      <c r="AC260" s="5"/>
      <c r="AD260" s="4"/>
      <c r="AE260" s="4"/>
      <c r="AF260" s="5"/>
      <c r="AG260" s="6">
        <f t="shared" si="124"/>
        <v>0</v>
      </c>
      <c r="AH260" s="6">
        <f t="shared" si="125"/>
        <v>0</v>
      </c>
      <c r="AI260" s="7" t="e">
        <f t="shared" si="126"/>
        <v>#DIV/0!</v>
      </c>
      <c r="AJ260" s="7" t="e">
        <f t="shared" si="127"/>
        <v>#DIV/0!</v>
      </c>
      <c r="AK260" s="4"/>
      <c r="AL260" s="4"/>
      <c r="AM260" s="5"/>
      <c r="AN260" s="4">
        <v>175.78</v>
      </c>
      <c r="AO260" s="4">
        <v>174.13</v>
      </c>
      <c r="AP260" s="3">
        <v>168.21</v>
      </c>
      <c r="AQ260" s="9">
        <f t="shared" si="128"/>
        <v>-175.78</v>
      </c>
      <c r="AR260" s="9">
        <f t="shared" si="129"/>
        <v>-174.13</v>
      </c>
      <c r="AS260" s="9">
        <f t="shared" si="130"/>
        <v>-168.21</v>
      </c>
      <c r="AT260" s="6">
        <f t="shared" si="131"/>
        <v>1.6500000000000057</v>
      </c>
      <c r="AU260" s="6">
        <f t="shared" si="132"/>
        <v>5.9199999999999875</v>
      </c>
      <c r="AV260" s="7">
        <f t="shared" si="133"/>
        <v>-9.3867334167709957E-3</v>
      </c>
      <c r="AW260" s="7">
        <f t="shared" si="134"/>
        <v>-3.3997588008958753E-2</v>
      </c>
      <c r="AX260" s="1" t="s">
        <v>45</v>
      </c>
      <c r="AY260" s="1" t="e">
        <f t="shared" si="135"/>
        <v>#DIV/0!</v>
      </c>
      <c r="AZ260" s="1" t="b">
        <f t="shared" si="136"/>
        <v>0</v>
      </c>
      <c r="BA260" s="1" t="e">
        <f t="shared" si="137"/>
        <v>#DIV/0!</v>
      </c>
      <c r="BB260" s="15" t="e">
        <v>#N/A</v>
      </c>
      <c r="BC260" s="1">
        <v>13690.846520999999</v>
      </c>
      <c r="BD260" s="1" t="e">
        <f t="shared" si="138"/>
        <v>#DIV/0!</v>
      </c>
      <c r="BE260" s="1" t="b">
        <f t="shared" si="139"/>
        <v>0</v>
      </c>
    </row>
    <row r="261" spans="1:57" x14ac:dyDescent="0.25">
      <c r="A261" s="1" t="s">
        <v>996</v>
      </c>
      <c r="B261" s="1"/>
      <c r="C261" s="1"/>
      <c r="D261" s="2">
        <v>0.73535556112642719</v>
      </c>
      <c r="E261" s="2">
        <v>0.1493156366652898</v>
      </c>
      <c r="F261" s="3">
        <v>-2.899030895386399</v>
      </c>
      <c r="G261" s="4">
        <v>7658</v>
      </c>
      <c r="H261" s="4">
        <v>8194</v>
      </c>
      <c r="I261" s="3">
        <v>6432</v>
      </c>
      <c r="J261" s="6">
        <f t="shared" si="112"/>
        <v>536</v>
      </c>
      <c r="K261" s="6">
        <f t="shared" si="113"/>
        <v>-1762</v>
      </c>
      <c r="L261" s="7">
        <f t="shared" si="114"/>
        <v>6.9992165056150427E-2</v>
      </c>
      <c r="M261" s="7">
        <f t="shared" si="115"/>
        <v>-0.21503539175006103</v>
      </c>
      <c r="N261" s="8">
        <v>4.5612000000000004</v>
      </c>
      <c r="O261" s="8">
        <v>4.4526000000000003</v>
      </c>
      <c r="P261" s="3">
        <v>2.5558000000000001</v>
      </c>
      <c r="Q261" s="6">
        <f t="shared" si="116"/>
        <v>-0.10860000000000003</v>
      </c>
      <c r="R261" s="6">
        <f t="shared" si="117"/>
        <v>-1.8968000000000003</v>
      </c>
      <c r="S261" s="7">
        <f t="shared" si="118"/>
        <v>-2.3809523809523815E-2</v>
      </c>
      <c r="T261" s="7">
        <f t="shared" si="119"/>
        <v>-0.42599829313210263</v>
      </c>
      <c r="U261" s="10" t="s">
        <v>997</v>
      </c>
      <c r="V261" s="10" t="s">
        <v>998</v>
      </c>
      <c r="W261" s="3" t="s">
        <v>999</v>
      </c>
      <c r="X261" s="6">
        <f t="shared" si="120"/>
        <v>-29170</v>
      </c>
      <c r="Y261" s="6">
        <f t="shared" si="121"/>
        <v>-30407</v>
      </c>
      <c r="Z261" s="7">
        <f t="shared" si="122"/>
        <v>-0.17832689392086859</v>
      </c>
      <c r="AA261" s="7">
        <f t="shared" si="123"/>
        <v>-0.2262324598604229</v>
      </c>
      <c r="AB261" s="4"/>
      <c r="AC261" s="5"/>
      <c r="AD261" s="4"/>
      <c r="AE261" s="4"/>
      <c r="AF261" s="5"/>
      <c r="AG261" s="6">
        <f t="shared" si="124"/>
        <v>0</v>
      </c>
      <c r="AH261" s="6">
        <f t="shared" si="125"/>
        <v>0</v>
      </c>
      <c r="AI261" s="7" t="e">
        <f t="shared" si="126"/>
        <v>#DIV/0!</v>
      </c>
      <c r="AJ261" s="7" t="e">
        <f t="shared" si="127"/>
        <v>#DIV/0!</v>
      </c>
      <c r="AK261" s="4"/>
      <c r="AL261" s="4"/>
      <c r="AM261" s="5"/>
      <c r="AN261" s="4">
        <v>120.55</v>
      </c>
      <c r="AO261" s="4">
        <v>120.73</v>
      </c>
      <c r="AP261" s="3">
        <v>117.23</v>
      </c>
      <c r="AQ261" s="9">
        <f t="shared" si="128"/>
        <v>-120.55</v>
      </c>
      <c r="AR261" s="9">
        <f t="shared" si="129"/>
        <v>-120.73</v>
      </c>
      <c r="AS261" s="9">
        <f t="shared" si="130"/>
        <v>-117.23</v>
      </c>
      <c r="AT261" s="6">
        <f t="shared" si="131"/>
        <v>-0.18000000000000682</v>
      </c>
      <c r="AU261" s="6">
        <f t="shared" si="132"/>
        <v>3.5</v>
      </c>
      <c r="AV261" s="7">
        <f t="shared" si="133"/>
        <v>1.4931563666528978E-3</v>
      </c>
      <c r="AW261" s="7">
        <f t="shared" si="134"/>
        <v>-2.8990308953863994E-2</v>
      </c>
      <c r="AX261" s="1" t="s">
        <v>45</v>
      </c>
      <c r="AY261" s="1" t="e">
        <f t="shared" si="135"/>
        <v>#DIV/0!</v>
      </c>
      <c r="AZ261" s="1" t="b">
        <f t="shared" si="136"/>
        <v>0</v>
      </c>
      <c r="BA261" s="1" t="e">
        <f t="shared" si="137"/>
        <v>#DIV/0!</v>
      </c>
      <c r="BB261" s="15" t="e">
        <v>#N/A</v>
      </c>
      <c r="BC261" s="1">
        <v>2675.00828</v>
      </c>
      <c r="BD261" s="1" t="e">
        <f t="shared" si="138"/>
        <v>#DIV/0!</v>
      </c>
      <c r="BE261" s="1" t="b">
        <f t="shared" si="139"/>
        <v>0</v>
      </c>
    </row>
    <row r="262" spans="1:57" x14ac:dyDescent="0.25">
      <c r="A262" s="1" t="s">
        <v>1000</v>
      </c>
      <c r="B262" s="1"/>
      <c r="C262" s="1"/>
      <c r="D262" s="2">
        <v>-3.0303030303030329</v>
      </c>
      <c r="E262" s="2">
        <v>0.65104166666667596</v>
      </c>
      <c r="F262" s="3">
        <v>-1.8111254851229051</v>
      </c>
      <c r="G262" s="4">
        <v>2075</v>
      </c>
      <c r="H262" s="4">
        <v>1418</v>
      </c>
      <c r="I262" s="3">
        <v>1633</v>
      </c>
      <c r="J262" s="6">
        <f t="shared" si="112"/>
        <v>-657</v>
      </c>
      <c r="K262" s="6">
        <f t="shared" si="113"/>
        <v>215</v>
      </c>
      <c r="L262" s="7">
        <f t="shared" si="114"/>
        <v>-0.31662650602409637</v>
      </c>
      <c r="M262" s="7">
        <f t="shared" si="115"/>
        <v>0.15162200282087446</v>
      </c>
      <c r="N262" s="8">
        <v>0.88800000000000001</v>
      </c>
      <c r="O262" s="8">
        <v>0.40139999999999998</v>
      </c>
      <c r="P262" s="3">
        <v>0.6764</v>
      </c>
      <c r="Q262" s="6">
        <f t="shared" si="116"/>
        <v>-0.48660000000000003</v>
      </c>
      <c r="R262" s="6">
        <f t="shared" si="117"/>
        <v>0.27500000000000002</v>
      </c>
      <c r="S262" s="7">
        <f t="shared" si="118"/>
        <v>-0.54797297297297298</v>
      </c>
      <c r="T262" s="7">
        <f t="shared" si="119"/>
        <v>0.68510214250124568</v>
      </c>
      <c r="U262" s="10" t="s">
        <v>1001</v>
      </c>
      <c r="V262" s="10" t="s">
        <v>1002</v>
      </c>
      <c r="W262" s="3" t="s">
        <v>1003</v>
      </c>
      <c r="X262" s="6">
        <f t="shared" si="120"/>
        <v>-437803</v>
      </c>
      <c r="Y262" s="6">
        <f t="shared" si="121"/>
        <v>89681</v>
      </c>
      <c r="Z262" s="7">
        <f t="shared" si="122"/>
        <v>-0.56476135190918475</v>
      </c>
      <c r="AA262" s="7">
        <f t="shared" si="123"/>
        <v>0.26580260049733695</v>
      </c>
      <c r="AB262" s="4"/>
      <c r="AC262" s="5"/>
      <c r="AD262" s="4"/>
      <c r="AE262" s="4"/>
      <c r="AF262" s="5"/>
      <c r="AG262" s="6">
        <f t="shared" si="124"/>
        <v>0</v>
      </c>
      <c r="AH262" s="6">
        <f t="shared" si="125"/>
        <v>0</v>
      </c>
      <c r="AI262" s="7" t="e">
        <f t="shared" si="126"/>
        <v>#DIV/0!</v>
      </c>
      <c r="AJ262" s="7" t="e">
        <f t="shared" si="127"/>
        <v>#DIV/0!</v>
      </c>
      <c r="AK262" s="4"/>
      <c r="AL262" s="4"/>
      <c r="AM262" s="5"/>
      <c r="AN262" s="4">
        <v>7.68</v>
      </c>
      <c r="AO262" s="4">
        <v>7.73</v>
      </c>
      <c r="AP262" s="3">
        <v>7.59</v>
      </c>
      <c r="AQ262" s="9">
        <f t="shared" si="128"/>
        <v>-7.68</v>
      </c>
      <c r="AR262" s="9">
        <f t="shared" si="129"/>
        <v>-7.73</v>
      </c>
      <c r="AS262" s="9">
        <f t="shared" si="130"/>
        <v>-7.59</v>
      </c>
      <c r="AT262" s="6">
        <f t="shared" si="131"/>
        <v>-5.0000000000000711E-2</v>
      </c>
      <c r="AU262" s="6">
        <f t="shared" si="132"/>
        <v>0.14000000000000057</v>
      </c>
      <c r="AV262" s="7">
        <f t="shared" si="133"/>
        <v>6.5104166666667598E-3</v>
      </c>
      <c r="AW262" s="7">
        <f t="shared" si="134"/>
        <v>-1.8111254851229049E-2</v>
      </c>
      <c r="AX262" s="1" t="s">
        <v>45</v>
      </c>
      <c r="AY262" s="1" t="e">
        <f t="shared" si="135"/>
        <v>#DIV/0!</v>
      </c>
      <c r="AZ262" s="1" t="b">
        <f t="shared" si="136"/>
        <v>0</v>
      </c>
      <c r="BA262" s="1" t="e">
        <f t="shared" si="137"/>
        <v>#DIV/0!</v>
      </c>
      <c r="BB262" s="15" t="e">
        <v>#N/A</v>
      </c>
      <c r="BC262" s="1">
        <v>55391.243114999997</v>
      </c>
      <c r="BD262" s="1" t="e">
        <f t="shared" si="138"/>
        <v>#DIV/0!</v>
      </c>
      <c r="BE262" s="1" t="b">
        <f t="shared" si="139"/>
        <v>0</v>
      </c>
    </row>
    <row r="263" spans="1:57" x14ac:dyDescent="0.25">
      <c r="A263" s="1" t="s">
        <v>1004</v>
      </c>
      <c r="B263" s="1"/>
      <c r="C263" s="1"/>
      <c r="D263" s="2">
        <v>0.1106293915383411</v>
      </c>
      <c r="E263" s="2">
        <v>-0.24490771160623079</v>
      </c>
      <c r="F263" s="3">
        <v>-0.61077844311377516</v>
      </c>
      <c r="G263" s="4">
        <v>86643</v>
      </c>
      <c r="H263" s="4">
        <v>33153</v>
      </c>
      <c r="I263" s="3">
        <v>78371</v>
      </c>
      <c r="J263" s="6">
        <f t="shared" si="112"/>
        <v>-53490</v>
      </c>
      <c r="K263" s="6">
        <f t="shared" si="113"/>
        <v>45218</v>
      </c>
      <c r="L263" s="7">
        <f t="shared" si="114"/>
        <v>-0.61736089470586197</v>
      </c>
      <c r="M263" s="7">
        <f t="shared" si="115"/>
        <v>1.363918800711851</v>
      </c>
      <c r="N263" s="8">
        <v>249.69749999999999</v>
      </c>
      <c r="O263" s="8">
        <v>102.4397</v>
      </c>
      <c r="P263" s="3">
        <v>154.45779999999999</v>
      </c>
      <c r="Q263" s="6">
        <f t="shared" si="116"/>
        <v>-147.25779999999997</v>
      </c>
      <c r="R263" s="6">
        <f t="shared" si="117"/>
        <v>52.01809999999999</v>
      </c>
      <c r="S263" s="7">
        <f t="shared" si="118"/>
        <v>-0.58974479119734868</v>
      </c>
      <c r="T263" s="7">
        <f t="shared" si="119"/>
        <v>0.50779238908352908</v>
      </c>
      <c r="U263" s="10" t="s">
        <v>1005</v>
      </c>
      <c r="V263" s="10" t="s">
        <v>1006</v>
      </c>
      <c r="W263" s="3" t="s">
        <v>1007</v>
      </c>
      <c r="X263" s="6">
        <f t="shared" si="120"/>
        <v>-150777</v>
      </c>
      <c r="Y263" s="6">
        <f t="shared" si="121"/>
        <v>22976</v>
      </c>
      <c r="Z263" s="7">
        <f t="shared" si="122"/>
        <v>-0.26399214205924271</v>
      </c>
      <c r="AA263" s="7">
        <f t="shared" si="123"/>
        <v>5.4657262141234404E-2</v>
      </c>
      <c r="AB263" s="4">
        <v>22500</v>
      </c>
      <c r="AC263" s="5">
        <v>28000</v>
      </c>
      <c r="AD263" s="4">
        <v>246</v>
      </c>
      <c r="AE263" s="4">
        <v>111</v>
      </c>
      <c r="AF263" s="5">
        <v>475</v>
      </c>
      <c r="AG263" s="6">
        <f t="shared" si="124"/>
        <v>-135</v>
      </c>
      <c r="AH263" s="6">
        <f t="shared" si="125"/>
        <v>364</v>
      </c>
      <c r="AI263" s="7">
        <f t="shared" si="126"/>
        <v>-0.54878048780487809</v>
      </c>
      <c r="AJ263" s="7">
        <f t="shared" si="127"/>
        <v>3.2792792792792791</v>
      </c>
      <c r="AK263" s="4">
        <v>1689.2</v>
      </c>
      <c r="AL263" s="4">
        <v>1684.5</v>
      </c>
      <c r="AM263" s="5">
        <v>1674.7</v>
      </c>
      <c r="AN263" s="4">
        <v>1674.1</v>
      </c>
      <c r="AO263" s="4">
        <v>1670</v>
      </c>
      <c r="AP263" s="3">
        <v>1659.8</v>
      </c>
      <c r="AQ263" s="9">
        <f t="shared" si="128"/>
        <v>15.100000000000136</v>
      </c>
      <c r="AR263" s="9">
        <f t="shared" si="129"/>
        <v>14.5</v>
      </c>
      <c r="AS263" s="9">
        <f t="shared" si="130"/>
        <v>14.900000000000091</v>
      </c>
      <c r="AT263" s="6">
        <f t="shared" si="131"/>
        <v>-0.60000000000013642</v>
      </c>
      <c r="AU263" s="6">
        <f t="shared" si="132"/>
        <v>0.40000000000009095</v>
      </c>
      <c r="AV263" s="7">
        <f t="shared" si="133"/>
        <v>-3.973509933775702E-2</v>
      </c>
      <c r="AW263" s="7">
        <f t="shared" si="134"/>
        <v>2.7586206896557997E-2</v>
      </c>
      <c r="AX263" s="1" t="s">
        <v>45</v>
      </c>
      <c r="AY263" s="1" t="b">
        <f t="shared" si="135"/>
        <v>0</v>
      </c>
      <c r="AZ263" s="1" t="b">
        <f t="shared" si="136"/>
        <v>0</v>
      </c>
      <c r="BA263" s="1" t="b">
        <f t="shared" si="137"/>
        <v>0</v>
      </c>
      <c r="BB263" s="15" t="e">
        <v>#N/A</v>
      </c>
      <c r="BC263" s="1">
        <v>3400</v>
      </c>
      <c r="BD263" s="1" t="b">
        <f t="shared" si="138"/>
        <v>0</v>
      </c>
      <c r="BE263" s="1" t="b">
        <f t="shared" si="139"/>
        <v>0</v>
      </c>
    </row>
    <row r="264" spans="1:57" x14ac:dyDescent="0.25">
      <c r="A264" s="1" t="s">
        <v>1008</v>
      </c>
      <c r="B264" s="1"/>
      <c r="C264" s="1"/>
      <c r="D264" s="2">
        <v>-0.93270571827056592</v>
      </c>
      <c r="E264" s="2">
        <v>-0.50153981522217983</v>
      </c>
      <c r="F264" s="3">
        <v>-1.246904846126633</v>
      </c>
      <c r="G264" s="4">
        <v>1063</v>
      </c>
      <c r="H264" s="4">
        <v>695</v>
      </c>
      <c r="I264" s="3">
        <v>629</v>
      </c>
      <c r="J264" s="6">
        <f t="shared" si="112"/>
        <v>-368</v>
      </c>
      <c r="K264" s="6">
        <f t="shared" si="113"/>
        <v>-66</v>
      </c>
      <c r="L264" s="7">
        <f t="shared" si="114"/>
        <v>-0.34619002822201317</v>
      </c>
      <c r="M264" s="7">
        <f t="shared" si="115"/>
        <v>-9.4964028776978418E-2</v>
      </c>
      <c r="N264" s="8">
        <v>0.63719999999999999</v>
      </c>
      <c r="O264" s="8">
        <v>0.34020000000000011</v>
      </c>
      <c r="P264" s="3">
        <v>0.34389999999999998</v>
      </c>
      <c r="Q264" s="6">
        <f t="shared" si="116"/>
        <v>-0.29699999999999988</v>
      </c>
      <c r="R264" s="6">
        <f t="shared" si="117"/>
        <v>3.6999999999998701E-3</v>
      </c>
      <c r="S264" s="7">
        <f t="shared" si="118"/>
        <v>-0.46610169491525405</v>
      </c>
      <c r="T264" s="7">
        <f t="shared" si="119"/>
        <v>1.0875955320399379E-2</v>
      </c>
      <c r="U264" s="10" t="s">
        <v>1009</v>
      </c>
      <c r="V264" s="10" t="s">
        <v>1010</v>
      </c>
      <c r="W264" s="3" t="s">
        <v>1011</v>
      </c>
      <c r="X264" s="6">
        <f t="shared" si="120"/>
        <v>-8167</v>
      </c>
      <c r="Y264" s="6">
        <f t="shared" si="121"/>
        <v>209</v>
      </c>
      <c r="Z264" s="7">
        <f t="shared" si="122"/>
        <v>-0.33439790361544447</v>
      </c>
      <c r="AA264" s="7">
        <f t="shared" si="123"/>
        <v>1.2856791338582677E-2</v>
      </c>
      <c r="AB264" s="4"/>
      <c r="AC264" s="5"/>
      <c r="AD264" s="4"/>
      <c r="AE264" s="4"/>
      <c r="AF264" s="5"/>
      <c r="AG264" s="6">
        <f t="shared" si="124"/>
        <v>0</v>
      </c>
      <c r="AH264" s="6">
        <f t="shared" si="125"/>
        <v>0</v>
      </c>
      <c r="AI264" s="7" t="e">
        <f t="shared" si="126"/>
        <v>#DIV/0!</v>
      </c>
      <c r="AJ264" s="7" t="e">
        <f t="shared" si="127"/>
        <v>#DIV/0!</v>
      </c>
      <c r="AK264" s="4"/>
      <c r="AL264" s="4"/>
      <c r="AM264" s="5"/>
      <c r="AN264" s="4">
        <v>113.65</v>
      </c>
      <c r="AO264" s="4">
        <v>113.08</v>
      </c>
      <c r="AP264" s="3">
        <v>111.67</v>
      </c>
      <c r="AQ264" s="9">
        <f t="shared" si="128"/>
        <v>-113.65</v>
      </c>
      <c r="AR264" s="9">
        <f t="shared" si="129"/>
        <v>-113.08</v>
      </c>
      <c r="AS264" s="9">
        <f t="shared" si="130"/>
        <v>-111.67</v>
      </c>
      <c r="AT264" s="6">
        <f t="shared" si="131"/>
        <v>0.57000000000000739</v>
      </c>
      <c r="AU264" s="6">
        <f t="shared" si="132"/>
        <v>1.4099999999999966</v>
      </c>
      <c r="AV264" s="7">
        <f t="shared" si="133"/>
        <v>-5.0153981522217984E-3</v>
      </c>
      <c r="AW264" s="7">
        <f t="shared" si="134"/>
        <v>-1.2469048461266331E-2</v>
      </c>
      <c r="AX264" s="1" t="s">
        <v>56</v>
      </c>
      <c r="AY264" s="1" t="e">
        <f t="shared" si="135"/>
        <v>#DIV/0!</v>
      </c>
      <c r="AZ264" s="1" t="b">
        <f t="shared" si="136"/>
        <v>0</v>
      </c>
      <c r="BA264" s="1" t="e">
        <f t="shared" si="137"/>
        <v>#DIV/0!</v>
      </c>
      <c r="BB264" s="15" t="e">
        <v>#N/A</v>
      </c>
      <c r="BC264" s="1">
        <v>957716.68097999995</v>
      </c>
      <c r="BD264" s="1" t="e">
        <f t="shared" si="138"/>
        <v>#DIV/0!</v>
      </c>
      <c r="BE264" s="1" t="b">
        <f t="shared" si="139"/>
        <v>0</v>
      </c>
    </row>
    <row r="265" spans="1:57" x14ac:dyDescent="0.25">
      <c r="A265" s="1" t="s">
        <v>1012</v>
      </c>
      <c r="B265" s="1"/>
      <c r="C265" s="1"/>
      <c r="D265" s="2">
        <v>0.3108122325874913</v>
      </c>
      <c r="E265" s="2">
        <v>-1.6379615507317919</v>
      </c>
      <c r="F265" s="3">
        <v>-2.1979535528473022</v>
      </c>
      <c r="G265" s="4">
        <v>1724</v>
      </c>
      <c r="H265" s="4">
        <v>2290</v>
      </c>
      <c r="I265" s="3">
        <v>3018</v>
      </c>
      <c r="J265" s="6">
        <f t="shared" si="112"/>
        <v>566</v>
      </c>
      <c r="K265" s="6">
        <f t="shared" si="113"/>
        <v>728</v>
      </c>
      <c r="L265" s="7">
        <f t="shared" si="114"/>
        <v>0.32830626450116007</v>
      </c>
      <c r="M265" s="7">
        <f t="shared" si="115"/>
        <v>0.31790393013100438</v>
      </c>
      <c r="N265" s="8">
        <v>4.8874000000000004</v>
      </c>
      <c r="O265" s="8">
        <v>6.1910999999999996</v>
      </c>
      <c r="P265" s="3">
        <v>8.4183000000000003</v>
      </c>
      <c r="Q265" s="6">
        <f t="shared" si="116"/>
        <v>1.3036999999999992</v>
      </c>
      <c r="R265" s="6">
        <f t="shared" si="117"/>
        <v>2.2272000000000007</v>
      </c>
      <c r="S265" s="7">
        <f t="shared" si="118"/>
        <v>0.26674714572165142</v>
      </c>
      <c r="T265" s="7">
        <f t="shared" si="119"/>
        <v>0.35974221059262501</v>
      </c>
      <c r="U265" s="10" t="s">
        <v>1013</v>
      </c>
      <c r="V265" s="10" t="s">
        <v>1014</v>
      </c>
      <c r="W265" s="3" t="s">
        <v>1015</v>
      </c>
      <c r="X265" s="6">
        <f t="shared" si="120"/>
        <v>635</v>
      </c>
      <c r="Y265" s="6">
        <f t="shared" si="121"/>
        <v>1208</v>
      </c>
      <c r="Z265" s="7">
        <f t="shared" si="122"/>
        <v>0.35199556541019955</v>
      </c>
      <c r="AA265" s="7">
        <f t="shared" si="123"/>
        <v>0.4952849528495285</v>
      </c>
      <c r="AB265" s="4"/>
      <c r="AC265" s="5"/>
      <c r="AD265" s="4"/>
      <c r="AE265" s="4"/>
      <c r="AF265" s="5"/>
      <c r="AG265" s="6">
        <f t="shared" si="124"/>
        <v>0</v>
      </c>
      <c r="AH265" s="6">
        <f t="shared" si="125"/>
        <v>0</v>
      </c>
      <c r="AI265" s="7" t="e">
        <f t="shared" si="126"/>
        <v>#DIV/0!</v>
      </c>
      <c r="AJ265" s="7" t="e">
        <f t="shared" si="127"/>
        <v>#DIV/0!</v>
      </c>
      <c r="AK265" s="4"/>
      <c r="AL265" s="4"/>
      <c r="AM265" s="5"/>
      <c r="AN265" s="4">
        <v>11441.05</v>
      </c>
      <c r="AO265" s="4">
        <v>11253.65</v>
      </c>
      <c r="AP265" s="3">
        <v>11006.3</v>
      </c>
      <c r="AQ265" s="9">
        <f t="shared" si="128"/>
        <v>-11441.05</v>
      </c>
      <c r="AR265" s="9">
        <f t="shared" si="129"/>
        <v>-11253.65</v>
      </c>
      <c r="AS265" s="9">
        <f t="shared" si="130"/>
        <v>-11006.3</v>
      </c>
      <c r="AT265" s="6">
        <f t="shared" si="131"/>
        <v>187.39999999999964</v>
      </c>
      <c r="AU265" s="6">
        <f t="shared" si="132"/>
        <v>247.35000000000036</v>
      </c>
      <c r="AV265" s="7">
        <f t="shared" si="133"/>
        <v>-1.6379615507317917E-2</v>
      </c>
      <c r="AW265" s="7">
        <f t="shared" si="134"/>
        <v>-2.1979535528473017E-2</v>
      </c>
      <c r="AX265" s="1" t="s">
        <v>45</v>
      </c>
      <c r="AY265" s="1" t="e">
        <f t="shared" si="135"/>
        <v>#DIV/0!</v>
      </c>
      <c r="AZ265" s="1" t="b">
        <f t="shared" si="136"/>
        <v>0</v>
      </c>
      <c r="BA265" s="1" t="e">
        <f t="shared" si="137"/>
        <v>#DIV/0!</v>
      </c>
      <c r="BB265" s="15" t="e">
        <v>#N/A</v>
      </c>
      <c r="BC265" s="1">
        <v>117113.21631</v>
      </c>
      <c r="BD265" s="1" t="e">
        <f t="shared" si="138"/>
        <v>#DIV/0!</v>
      </c>
      <c r="BE265" s="1" t="b">
        <f t="shared" si="139"/>
        <v>0</v>
      </c>
    </row>
    <row r="266" spans="1:57" x14ac:dyDescent="0.25">
      <c r="A266" s="1" t="s">
        <v>1016</v>
      </c>
      <c r="B266" s="1"/>
      <c r="C266" s="1"/>
      <c r="D266" s="2">
        <v>-2.1992481203007599</v>
      </c>
      <c r="E266" s="2">
        <v>-1.306938304824131</v>
      </c>
      <c r="F266" s="3">
        <v>-1.947419668938656</v>
      </c>
      <c r="G266" s="4">
        <v>8102</v>
      </c>
      <c r="H266" s="4">
        <v>6742</v>
      </c>
      <c r="I266" s="3">
        <v>5890</v>
      </c>
      <c r="J266" s="6">
        <f t="shared" si="112"/>
        <v>-1360</v>
      </c>
      <c r="K266" s="6">
        <f t="shared" si="113"/>
        <v>-852</v>
      </c>
      <c r="L266" s="7">
        <f t="shared" si="114"/>
        <v>-0.16785978770673907</v>
      </c>
      <c r="M266" s="7">
        <f t="shared" si="115"/>
        <v>-0.12637199644022545</v>
      </c>
      <c r="N266" s="8">
        <v>5.8102</v>
      </c>
      <c r="O266" s="8">
        <v>6.0080999999999998</v>
      </c>
      <c r="P266" s="3">
        <v>5.1448</v>
      </c>
      <c r="Q266" s="6">
        <f t="shared" si="116"/>
        <v>0.19789999999999974</v>
      </c>
      <c r="R266" s="6">
        <f t="shared" si="117"/>
        <v>-0.86329999999999973</v>
      </c>
      <c r="S266" s="7">
        <f t="shared" si="118"/>
        <v>3.4060789645795279E-2</v>
      </c>
      <c r="T266" s="7">
        <f t="shared" si="119"/>
        <v>-0.14368935270717861</v>
      </c>
      <c r="U266" s="10" t="s">
        <v>1017</v>
      </c>
      <c r="V266" s="10" t="s">
        <v>1018</v>
      </c>
      <c r="W266" s="3" t="s">
        <v>1019</v>
      </c>
      <c r="X266" s="6">
        <f t="shared" si="120"/>
        <v>-9843</v>
      </c>
      <c r="Y266" s="6">
        <f t="shared" si="121"/>
        <v>-16808</v>
      </c>
      <c r="Z266" s="7">
        <f t="shared" si="122"/>
        <v>-6.925447483958122E-2</v>
      </c>
      <c r="AA266" s="7">
        <f t="shared" si="123"/>
        <v>-0.12705900139849569</v>
      </c>
      <c r="AB266" s="4"/>
      <c r="AC266" s="5"/>
      <c r="AD266" s="4"/>
      <c r="AE266" s="4"/>
      <c r="AF266" s="5"/>
      <c r="AG266" s="6">
        <f t="shared" si="124"/>
        <v>0</v>
      </c>
      <c r="AH266" s="6">
        <f t="shared" si="125"/>
        <v>0</v>
      </c>
      <c r="AI266" s="7" t="e">
        <f t="shared" si="126"/>
        <v>#DIV/0!</v>
      </c>
      <c r="AJ266" s="7" t="e">
        <f t="shared" si="127"/>
        <v>#DIV/0!</v>
      </c>
      <c r="AK266" s="4"/>
      <c r="AL266" s="4"/>
      <c r="AM266" s="5"/>
      <c r="AN266" s="4">
        <v>260.14999999999998</v>
      </c>
      <c r="AO266" s="4">
        <v>256.75</v>
      </c>
      <c r="AP266" s="3">
        <v>251.75</v>
      </c>
      <c r="AQ266" s="9">
        <f t="shared" si="128"/>
        <v>-260.14999999999998</v>
      </c>
      <c r="AR266" s="9">
        <f t="shared" si="129"/>
        <v>-256.75</v>
      </c>
      <c r="AS266" s="9">
        <f t="shared" si="130"/>
        <v>-251.75</v>
      </c>
      <c r="AT266" s="6">
        <f t="shared" si="131"/>
        <v>3.3999999999999773</v>
      </c>
      <c r="AU266" s="6">
        <f t="shared" si="132"/>
        <v>5</v>
      </c>
      <c r="AV266" s="7">
        <f t="shared" si="133"/>
        <v>-1.3069383048241312E-2</v>
      </c>
      <c r="AW266" s="7">
        <f t="shared" si="134"/>
        <v>-1.9474196689386564E-2</v>
      </c>
      <c r="AX266" s="1" t="s">
        <v>45</v>
      </c>
      <c r="AY266" s="1" t="e">
        <f t="shared" si="135"/>
        <v>#DIV/0!</v>
      </c>
      <c r="AZ266" s="1" t="b">
        <f t="shared" si="136"/>
        <v>0</v>
      </c>
      <c r="BA266" s="1" t="e">
        <f t="shared" si="137"/>
        <v>#DIV/0!</v>
      </c>
      <c r="BB266" s="15" t="e">
        <v>#N/A</v>
      </c>
      <c r="BC266" s="1">
        <v>48685.145008500003</v>
      </c>
      <c r="BD266" s="1" t="e">
        <f t="shared" si="138"/>
        <v>#DIV/0!</v>
      </c>
      <c r="BE266" s="1" t="b">
        <f t="shared" si="139"/>
        <v>0</v>
      </c>
    </row>
    <row r="267" spans="1:57" x14ac:dyDescent="0.25">
      <c r="A267" s="1" t="s">
        <v>1020</v>
      </c>
      <c r="B267" s="1"/>
      <c r="C267" s="1">
        <v>2.9000000000000001E-2</v>
      </c>
      <c r="D267" s="2">
        <v>0.38119885290620731</v>
      </c>
      <c r="E267" s="2">
        <v>2.7871651046919389E-2</v>
      </c>
      <c r="F267" s="3">
        <v>0.6617672669011877</v>
      </c>
      <c r="G267" s="4">
        <v>100128</v>
      </c>
      <c r="H267" s="4">
        <v>122682</v>
      </c>
      <c r="I267" s="3">
        <v>163036</v>
      </c>
      <c r="J267" s="6">
        <f t="shared" si="112"/>
        <v>22554</v>
      </c>
      <c r="K267" s="6">
        <f t="shared" si="113"/>
        <v>40354</v>
      </c>
      <c r="L267" s="7">
        <f t="shared" si="114"/>
        <v>0.22525167785234898</v>
      </c>
      <c r="M267" s="7">
        <f t="shared" si="115"/>
        <v>0.32893170962325363</v>
      </c>
      <c r="N267" s="8">
        <v>467.75160000000011</v>
      </c>
      <c r="O267" s="8">
        <v>415.57310000000001</v>
      </c>
      <c r="P267" s="3">
        <v>492.22629999999998</v>
      </c>
      <c r="Q267" s="6">
        <f t="shared" si="116"/>
        <v>-52.178500000000099</v>
      </c>
      <c r="R267" s="6">
        <f t="shared" si="117"/>
        <v>76.65319999999997</v>
      </c>
      <c r="S267" s="7">
        <f t="shared" si="118"/>
        <v>-0.11155172959322873</v>
      </c>
      <c r="T267" s="7">
        <f t="shared" si="119"/>
        <v>0.18445178477625229</v>
      </c>
      <c r="U267" s="10" t="s">
        <v>1021</v>
      </c>
      <c r="V267" s="10" t="s">
        <v>1022</v>
      </c>
      <c r="W267" s="3" t="s">
        <v>1023</v>
      </c>
      <c r="X267" s="6">
        <f t="shared" si="120"/>
        <v>-417163</v>
      </c>
      <c r="Y267" s="6">
        <f t="shared" si="121"/>
        <v>-69334</v>
      </c>
      <c r="Z267" s="7">
        <f t="shared" si="122"/>
        <v>-0.17546103616155456</v>
      </c>
      <c r="AA267" s="7">
        <f t="shared" si="123"/>
        <v>-3.5367957550697271E-2</v>
      </c>
      <c r="AB267" s="4">
        <v>30875</v>
      </c>
      <c r="AC267" s="5">
        <v>13300</v>
      </c>
      <c r="AD267" s="4">
        <v>448</v>
      </c>
      <c r="AE267" s="4">
        <v>354</v>
      </c>
      <c r="AF267" s="5">
        <v>966</v>
      </c>
      <c r="AG267" s="6">
        <f t="shared" si="124"/>
        <v>-94</v>
      </c>
      <c r="AH267" s="6">
        <f t="shared" si="125"/>
        <v>612</v>
      </c>
      <c r="AI267" s="7">
        <f t="shared" si="126"/>
        <v>-0.20982142857142858</v>
      </c>
      <c r="AJ267" s="7">
        <f t="shared" si="127"/>
        <v>1.728813559322034</v>
      </c>
      <c r="AK267" s="4">
        <v>1440.55</v>
      </c>
      <c r="AL267" s="4">
        <v>1440.95</v>
      </c>
      <c r="AM267" s="5">
        <v>1451.65</v>
      </c>
      <c r="AN267" s="4">
        <v>1435.15</v>
      </c>
      <c r="AO267" s="4">
        <v>1435.55</v>
      </c>
      <c r="AP267" s="3">
        <v>1445.05</v>
      </c>
      <c r="AQ267" s="9">
        <f t="shared" si="128"/>
        <v>5.3999999999998636</v>
      </c>
      <c r="AR267" s="9">
        <f t="shared" si="129"/>
        <v>5.4000000000000909</v>
      </c>
      <c r="AS267" s="9">
        <f t="shared" si="130"/>
        <v>6.6000000000001364</v>
      </c>
      <c r="AT267" s="6">
        <f t="shared" si="131"/>
        <v>2.2737367544323206E-13</v>
      </c>
      <c r="AU267" s="6">
        <f t="shared" si="132"/>
        <v>1.2000000000000455</v>
      </c>
      <c r="AV267" s="7">
        <f t="shared" si="133"/>
        <v>4.2106236193192186E-14</v>
      </c>
      <c r="AW267" s="7">
        <f t="shared" si="134"/>
        <v>0.2222222222222269</v>
      </c>
      <c r="AX267" s="1" t="s">
        <v>56</v>
      </c>
      <c r="AY267" s="1" t="b">
        <f t="shared" si="135"/>
        <v>0</v>
      </c>
      <c r="AZ267" s="1" t="b">
        <f t="shared" si="136"/>
        <v>0</v>
      </c>
      <c r="BA267" s="1" t="b">
        <f t="shared" si="137"/>
        <v>0</v>
      </c>
      <c r="BB267" s="15" t="e">
        <v>#N/A</v>
      </c>
      <c r="BC267" s="1">
        <v>707065.54067500005</v>
      </c>
      <c r="BD267" s="1" t="b">
        <f t="shared" si="138"/>
        <v>0</v>
      </c>
      <c r="BE267" s="1" t="b">
        <f t="shared" si="139"/>
        <v>0</v>
      </c>
    </row>
    <row r="268" spans="1:57" x14ac:dyDescent="0.25">
      <c r="A268" s="1" t="s">
        <v>1024</v>
      </c>
      <c r="B268" s="1"/>
      <c r="C268" s="1"/>
      <c r="D268" s="2">
        <v>3.776864728192177</v>
      </c>
      <c r="E268" s="2">
        <v>0.35023602862798148</v>
      </c>
      <c r="F268" s="3">
        <v>-0.47040971168437368</v>
      </c>
      <c r="G268" s="4">
        <v>276516</v>
      </c>
      <c r="H268" s="4">
        <v>247321</v>
      </c>
      <c r="I268" s="3">
        <v>181788</v>
      </c>
      <c r="J268" s="6">
        <f t="shared" si="112"/>
        <v>-29195</v>
      </c>
      <c r="K268" s="6">
        <f t="shared" si="113"/>
        <v>-65533</v>
      </c>
      <c r="L268" s="7">
        <f t="shared" si="114"/>
        <v>-0.10558159383182167</v>
      </c>
      <c r="M268" s="7">
        <f t="shared" si="115"/>
        <v>-0.26497143388551719</v>
      </c>
      <c r="N268" s="8">
        <v>1482.44</v>
      </c>
      <c r="O268" s="8">
        <v>1303.5093999999999</v>
      </c>
      <c r="P268" s="3">
        <v>825.2518</v>
      </c>
      <c r="Q268" s="6">
        <f t="shared" si="116"/>
        <v>-178.93060000000014</v>
      </c>
      <c r="R268" s="6">
        <f t="shared" si="117"/>
        <v>-478.25759999999991</v>
      </c>
      <c r="S268" s="7">
        <f t="shared" si="118"/>
        <v>-0.12070006205984737</v>
      </c>
      <c r="T268" s="7">
        <f t="shared" si="119"/>
        <v>-0.36690000087456209</v>
      </c>
      <c r="U268" s="10" t="s">
        <v>1025</v>
      </c>
      <c r="V268" s="10" t="s">
        <v>1026</v>
      </c>
      <c r="W268" s="3" t="s">
        <v>1027</v>
      </c>
      <c r="X268" s="6">
        <f t="shared" si="120"/>
        <v>-2751614</v>
      </c>
      <c r="Y268" s="6">
        <f t="shared" si="121"/>
        <v>-6201299</v>
      </c>
      <c r="Z268" s="7">
        <f t="shared" si="122"/>
        <v>-0.18519845431824991</v>
      </c>
      <c r="AA268" s="7">
        <f t="shared" si="123"/>
        <v>-0.5122484756985296</v>
      </c>
      <c r="AB268" s="4">
        <v>1044750</v>
      </c>
      <c r="AC268" s="5">
        <v>724500</v>
      </c>
      <c r="AD268" s="4">
        <v>1740</v>
      </c>
      <c r="AE268" s="4">
        <v>2119</v>
      </c>
      <c r="AF268" s="5">
        <v>2034</v>
      </c>
      <c r="AG268" s="6">
        <f t="shared" si="124"/>
        <v>379</v>
      </c>
      <c r="AH268" s="6">
        <f t="shared" si="125"/>
        <v>-85</v>
      </c>
      <c r="AI268" s="7">
        <f t="shared" si="126"/>
        <v>0.21781609195402299</v>
      </c>
      <c r="AJ268" s="7">
        <f t="shared" si="127"/>
        <v>-4.0113260972156679E-2</v>
      </c>
      <c r="AK268" s="4">
        <v>332.3</v>
      </c>
      <c r="AL268" s="4">
        <v>332.4</v>
      </c>
      <c r="AM268" s="5">
        <v>331.1</v>
      </c>
      <c r="AN268" s="4">
        <v>328.35</v>
      </c>
      <c r="AO268" s="4">
        <v>329.5</v>
      </c>
      <c r="AP268" s="3">
        <v>327.95</v>
      </c>
      <c r="AQ268" s="9">
        <f t="shared" si="128"/>
        <v>3.9499999999999886</v>
      </c>
      <c r="AR268" s="9">
        <f t="shared" si="129"/>
        <v>2.8999999999999773</v>
      </c>
      <c r="AS268" s="9">
        <f t="shared" si="130"/>
        <v>3.1500000000000341</v>
      </c>
      <c r="AT268" s="6">
        <f t="shared" si="131"/>
        <v>-1.0500000000000114</v>
      </c>
      <c r="AU268" s="6">
        <f t="shared" si="132"/>
        <v>0.25000000000005684</v>
      </c>
      <c r="AV268" s="7">
        <f t="shared" si="133"/>
        <v>-0.26582278481013022</v>
      </c>
      <c r="AW268" s="7">
        <f t="shared" si="134"/>
        <v>8.6206896551744419E-2</v>
      </c>
      <c r="AX268" s="1" t="s">
        <v>56</v>
      </c>
      <c r="AY268" s="1" t="b">
        <f t="shared" si="135"/>
        <v>0</v>
      </c>
      <c r="AZ268" s="1" t="b">
        <f t="shared" si="136"/>
        <v>0</v>
      </c>
      <c r="BA268" s="1" t="b">
        <f t="shared" si="137"/>
        <v>0</v>
      </c>
      <c r="BB268" s="15" t="e">
        <v>#N/A</v>
      </c>
      <c r="BC268" s="1">
        <v>519440.75984000001</v>
      </c>
      <c r="BD268" s="1" t="b">
        <f t="shared" si="138"/>
        <v>0</v>
      </c>
      <c r="BE268" s="1" t="b">
        <f t="shared" si="139"/>
        <v>0</v>
      </c>
    </row>
    <row r="269" spans="1:57" x14ac:dyDescent="0.25">
      <c r="A269" s="1" t="s">
        <v>1028</v>
      </c>
      <c r="B269" s="1"/>
      <c r="C269" s="1"/>
      <c r="D269" s="2">
        <v>3.1529578686004922</v>
      </c>
      <c r="E269" s="2">
        <v>-0.75650479501777323</v>
      </c>
      <c r="F269" s="3">
        <v>0.65447545717035172</v>
      </c>
      <c r="G269" s="4">
        <v>23764</v>
      </c>
      <c r="H269" s="4">
        <v>11786</v>
      </c>
      <c r="I269" s="3">
        <v>12941</v>
      </c>
      <c r="J269" s="6">
        <f t="shared" si="112"/>
        <v>-11978</v>
      </c>
      <c r="K269" s="6">
        <f t="shared" si="113"/>
        <v>1155</v>
      </c>
      <c r="L269" s="7">
        <f t="shared" si="114"/>
        <v>-0.50403972395219665</v>
      </c>
      <c r="M269" s="7">
        <f t="shared" si="115"/>
        <v>9.7997624300016975E-2</v>
      </c>
      <c r="N269" s="8">
        <v>17.254799999999999</v>
      </c>
      <c r="O269" s="8">
        <v>6.4817999999999998</v>
      </c>
      <c r="P269" s="3">
        <v>7.3442999999999996</v>
      </c>
      <c r="Q269" s="6">
        <f t="shared" si="116"/>
        <v>-10.773</v>
      </c>
      <c r="R269" s="6">
        <f t="shared" si="117"/>
        <v>0.86249999999999982</v>
      </c>
      <c r="S269" s="7">
        <f t="shared" si="118"/>
        <v>-0.62434800751095343</v>
      </c>
      <c r="T269" s="7">
        <f t="shared" si="119"/>
        <v>0.13306488938257888</v>
      </c>
      <c r="U269" s="10" t="s">
        <v>1029</v>
      </c>
      <c r="V269" s="10" t="s">
        <v>1030</v>
      </c>
      <c r="W269" s="3" t="s">
        <v>1031</v>
      </c>
      <c r="X269" s="6">
        <f t="shared" si="120"/>
        <v>-188739</v>
      </c>
      <c r="Y269" s="6">
        <f t="shared" si="121"/>
        <v>-14534</v>
      </c>
      <c r="Z269" s="7">
        <f t="shared" si="122"/>
        <v>-0.60486483888025377</v>
      </c>
      <c r="AA269" s="7">
        <f t="shared" si="123"/>
        <v>-0.11787892551258759</v>
      </c>
      <c r="AB269" s="4"/>
      <c r="AC269" s="5"/>
      <c r="AD269" s="4"/>
      <c r="AE269" s="4"/>
      <c r="AF269" s="5"/>
      <c r="AG269" s="6">
        <f t="shared" si="124"/>
        <v>0</v>
      </c>
      <c r="AH269" s="6">
        <f t="shared" si="125"/>
        <v>0</v>
      </c>
      <c r="AI269" s="7" t="e">
        <f t="shared" si="126"/>
        <v>#DIV/0!</v>
      </c>
      <c r="AJ269" s="7" t="e">
        <f t="shared" si="127"/>
        <v>#DIV/0!</v>
      </c>
      <c r="AK269" s="4"/>
      <c r="AL269" s="4"/>
      <c r="AM269" s="5"/>
      <c r="AN269" s="4">
        <v>261.73</v>
      </c>
      <c r="AO269" s="4">
        <v>259.75</v>
      </c>
      <c r="AP269" s="3">
        <v>261.45</v>
      </c>
      <c r="AQ269" s="9">
        <f t="shared" si="128"/>
        <v>-261.73</v>
      </c>
      <c r="AR269" s="9">
        <f t="shared" si="129"/>
        <v>-259.75</v>
      </c>
      <c r="AS269" s="9">
        <f t="shared" si="130"/>
        <v>-261.45</v>
      </c>
      <c r="AT269" s="6">
        <f t="shared" si="131"/>
        <v>1.9800000000000182</v>
      </c>
      <c r="AU269" s="6">
        <f t="shared" si="132"/>
        <v>-1.6999999999999886</v>
      </c>
      <c r="AV269" s="7">
        <f t="shared" si="133"/>
        <v>-7.5650479501777326E-3</v>
      </c>
      <c r="AW269" s="7">
        <f t="shared" si="134"/>
        <v>6.5447545717035177E-3</v>
      </c>
      <c r="AX269" s="1" t="s">
        <v>56</v>
      </c>
      <c r="AY269" s="1" t="e">
        <f t="shared" si="135"/>
        <v>#DIV/0!</v>
      </c>
      <c r="AZ269" s="1" t="b">
        <f t="shared" si="136"/>
        <v>0</v>
      </c>
      <c r="BA269" s="1" t="e">
        <f t="shared" si="137"/>
        <v>#DIV/0!</v>
      </c>
      <c r="BB269" s="15" t="e">
        <v>#N/A</v>
      </c>
      <c r="BC269" s="1">
        <v>508178.51480200002</v>
      </c>
      <c r="BD269" s="1" t="e">
        <f t="shared" si="138"/>
        <v>#DIV/0!</v>
      </c>
      <c r="BE269" s="1" t="b">
        <f t="shared" si="139"/>
        <v>0</v>
      </c>
    </row>
    <row r="270" spans="1:57" x14ac:dyDescent="0.25">
      <c r="A270" s="1" t="s">
        <v>1032</v>
      </c>
      <c r="B270" s="1"/>
      <c r="C270" s="1"/>
      <c r="D270" s="2">
        <v>-1.4858841010401189</v>
      </c>
      <c r="E270" s="2">
        <v>-1.3000071823601169</v>
      </c>
      <c r="F270" s="3">
        <v>1.346237811090089</v>
      </c>
      <c r="G270" s="4">
        <v>13352</v>
      </c>
      <c r="H270" s="4">
        <v>14738</v>
      </c>
      <c r="I270" s="3">
        <v>17239</v>
      </c>
      <c r="J270" s="6">
        <f t="shared" si="112"/>
        <v>1386</v>
      </c>
      <c r="K270" s="6">
        <f t="shared" si="113"/>
        <v>2501</v>
      </c>
      <c r="L270" s="7">
        <f t="shared" si="114"/>
        <v>0.10380467345715998</v>
      </c>
      <c r="M270" s="7">
        <f t="shared" si="115"/>
        <v>0.16969738092007056</v>
      </c>
      <c r="N270" s="8">
        <v>14.3087</v>
      </c>
      <c r="O270" s="8">
        <v>16.2272</v>
      </c>
      <c r="P270" s="3">
        <v>19.694099999999999</v>
      </c>
      <c r="Q270" s="6">
        <f t="shared" si="116"/>
        <v>1.9184999999999999</v>
      </c>
      <c r="R270" s="6">
        <f t="shared" si="117"/>
        <v>3.466899999999999</v>
      </c>
      <c r="S270" s="7">
        <f t="shared" si="118"/>
        <v>0.13407926646026541</v>
      </c>
      <c r="T270" s="7">
        <f t="shared" si="119"/>
        <v>0.21364745612305258</v>
      </c>
      <c r="U270" s="10" t="s">
        <v>1033</v>
      </c>
      <c r="V270" s="10" t="s">
        <v>1034</v>
      </c>
      <c r="W270" s="3" t="s">
        <v>1035</v>
      </c>
      <c r="X270" s="6">
        <f t="shared" si="120"/>
        <v>44737</v>
      </c>
      <c r="Y270" s="6">
        <f t="shared" si="121"/>
        <v>-30102</v>
      </c>
      <c r="Z270" s="7">
        <f t="shared" si="122"/>
        <v>0.37057561525144339</v>
      </c>
      <c r="AA270" s="7">
        <f t="shared" si="123"/>
        <v>-0.18192916717031307</v>
      </c>
      <c r="AB270" s="4"/>
      <c r="AC270" s="5"/>
      <c r="AD270" s="4"/>
      <c r="AE270" s="4"/>
      <c r="AF270" s="5"/>
      <c r="AG270" s="6">
        <f t="shared" si="124"/>
        <v>0</v>
      </c>
      <c r="AH270" s="6">
        <f t="shared" si="125"/>
        <v>0</v>
      </c>
      <c r="AI270" s="7" t="e">
        <f t="shared" si="126"/>
        <v>#DIV/0!</v>
      </c>
      <c r="AJ270" s="7" t="e">
        <f t="shared" si="127"/>
        <v>#DIV/0!</v>
      </c>
      <c r="AK270" s="4"/>
      <c r="AL270" s="4"/>
      <c r="AM270" s="5"/>
      <c r="AN270" s="4">
        <v>696.15</v>
      </c>
      <c r="AO270" s="4">
        <v>687.1</v>
      </c>
      <c r="AP270" s="3">
        <v>696.35</v>
      </c>
      <c r="AQ270" s="9">
        <f t="shared" si="128"/>
        <v>-696.15</v>
      </c>
      <c r="AR270" s="9">
        <f t="shared" si="129"/>
        <v>-687.1</v>
      </c>
      <c r="AS270" s="9">
        <f t="shared" si="130"/>
        <v>-696.35</v>
      </c>
      <c r="AT270" s="6">
        <f t="shared" si="131"/>
        <v>9.0499999999999545</v>
      </c>
      <c r="AU270" s="6">
        <f t="shared" si="132"/>
        <v>-9.25</v>
      </c>
      <c r="AV270" s="7">
        <f t="shared" si="133"/>
        <v>-1.300007182360117E-2</v>
      </c>
      <c r="AW270" s="7">
        <f t="shared" si="134"/>
        <v>1.3462378110900888E-2</v>
      </c>
      <c r="AX270" s="1" t="s">
        <v>45</v>
      </c>
      <c r="AY270" s="1" t="e">
        <f t="shared" si="135"/>
        <v>#DIV/0!</v>
      </c>
      <c r="AZ270" s="1" t="b">
        <f t="shared" si="136"/>
        <v>0</v>
      </c>
      <c r="BA270" s="1" t="e">
        <f t="shared" si="137"/>
        <v>#DIV/0!</v>
      </c>
      <c r="BB270" s="15" t="e">
        <v>#N/A</v>
      </c>
      <c r="BC270" s="1">
        <v>62835.190917</v>
      </c>
      <c r="BD270" s="1" t="e">
        <f t="shared" si="138"/>
        <v>#DIV/0!</v>
      </c>
      <c r="BE270" s="1" t="b">
        <f t="shared" si="139"/>
        <v>0</v>
      </c>
    </row>
    <row r="271" spans="1:57" x14ac:dyDescent="0.25">
      <c r="A271" s="1" t="s">
        <v>1036</v>
      </c>
      <c r="B271" s="1"/>
      <c r="C271" s="1"/>
      <c r="D271" s="2">
        <v>-0.70731968706462567</v>
      </c>
      <c r="E271" s="2">
        <v>1.4570966001079331</v>
      </c>
      <c r="F271" s="3">
        <v>-1.4468085106383</v>
      </c>
      <c r="G271" s="4">
        <v>54</v>
      </c>
      <c r="H271" s="4">
        <v>67</v>
      </c>
      <c r="I271" s="3">
        <v>46</v>
      </c>
      <c r="J271" s="6">
        <f t="shared" si="112"/>
        <v>13</v>
      </c>
      <c r="K271" s="6">
        <f t="shared" si="113"/>
        <v>-21</v>
      </c>
      <c r="L271" s="7">
        <f t="shared" si="114"/>
        <v>0.24074074074074073</v>
      </c>
      <c r="M271" s="7">
        <f t="shared" si="115"/>
        <v>-0.31343283582089554</v>
      </c>
      <c r="N271" s="8">
        <v>0.1208</v>
      </c>
      <c r="O271" s="8">
        <v>0.29630000000000001</v>
      </c>
      <c r="P271" s="3">
        <v>0.27629999999999999</v>
      </c>
      <c r="Q271" s="6">
        <f t="shared" si="116"/>
        <v>0.17549999999999999</v>
      </c>
      <c r="R271" s="6">
        <f t="shared" si="117"/>
        <v>-2.0000000000000018E-2</v>
      </c>
      <c r="S271" s="7">
        <f t="shared" si="118"/>
        <v>1.4528145695364236</v>
      </c>
      <c r="T271" s="7">
        <f t="shared" si="119"/>
        <v>-6.7499156260546797E-2</v>
      </c>
      <c r="U271" s="10" t="s">
        <v>47</v>
      </c>
      <c r="V271" s="10" t="s">
        <v>47</v>
      </c>
      <c r="W271" s="3" t="s">
        <v>47</v>
      </c>
      <c r="X271" s="6" t="e">
        <f t="shared" si="120"/>
        <v>#VALUE!</v>
      </c>
      <c r="Y271" s="6" t="e">
        <f t="shared" si="121"/>
        <v>#VALUE!</v>
      </c>
      <c r="Z271" s="7" t="e">
        <f t="shared" si="122"/>
        <v>#VALUE!</v>
      </c>
      <c r="AA271" s="7" t="e">
        <f t="shared" si="123"/>
        <v>#VALUE!</v>
      </c>
      <c r="AB271" s="4"/>
      <c r="AC271" s="5"/>
      <c r="AD271" s="4"/>
      <c r="AE271" s="4"/>
      <c r="AF271" s="5"/>
      <c r="AG271" s="6">
        <f t="shared" si="124"/>
        <v>0</v>
      </c>
      <c r="AH271" s="6">
        <f t="shared" si="125"/>
        <v>0</v>
      </c>
      <c r="AI271" s="7" t="e">
        <f t="shared" si="126"/>
        <v>#DIV/0!</v>
      </c>
      <c r="AJ271" s="7" t="e">
        <f t="shared" si="127"/>
        <v>#DIV/0!</v>
      </c>
      <c r="AK271" s="4"/>
      <c r="AL271" s="4"/>
      <c r="AM271" s="5"/>
      <c r="AN271" s="4">
        <v>463.25</v>
      </c>
      <c r="AO271" s="4">
        <v>470</v>
      </c>
      <c r="AP271" s="3">
        <v>463.2</v>
      </c>
      <c r="AQ271" s="9">
        <f t="shared" si="128"/>
        <v>-463.25</v>
      </c>
      <c r="AR271" s="9">
        <f t="shared" si="129"/>
        <v>-470</v>
      </c>
      <c r="AS271" s="9">
        <f t="shared" si="130"/>
        <v>-463.2</v>
      </c>
      <c r="AT271" s="6">
        <f t="shared" si="131"/>
        <v>-6.75</v>
      </c>
      <c r="AU271" s="6">
        <f t="shared" si="132"/>
        <v>6.8000000000000114</v>
      </c>
      <c r="AV271" s="7">
        <f t="shared" si="133"/>
        <v>1.4570966001079331E-2</v>
      </c>
      <c r="AW271" s="7">
        <f t="shared" si="134"/>
        <v>-1.4468085106383003E-2</v>
      </c>
      <c r="AX271" s="1" t="s">
        <v>56</v>
      </c>
      <c r="AY271" s="1" t="e">
        <f t="shared" si="135"/>
        <v>#DIV/0!</v>
      </c>
      <c r="AZ271" s="1" t="e">
        <f t="shared" si="136"/>
        <v>#VALUE!</v>
      </c>
      <c r="BA271" s="1" t="e">
        <f t="shared" si="137"/>
        <v>#VALUE!</v>
      </c>
      <c r="BB271" s="15" t="e">
        <v>#N/A</v>
      </c>
      <c r="BC271" s="1">
        <v>786792.32872649992</v>
      </c>
      <c r="BD271" s="1" t="e">
        <f t="shared" si="138"/>
        <v>#DIV/0!</v>
      </c>
      <c r="BE271" s="1" t="e">
        <f t="shared" si="139"/>
        <v>#VALUE!</v>
      </c>
    </row>
    <row r="272" spans="1:57" x14ac:dyDescent="0.25">
      <c r="A272" s="1" t="s">
        <v>1037</v>
      </c>
      <c r="B272" s="1"/>
      <c r="C272" s="1"/>
      <c r="D272" s="2">
        <v>-0.3799873337555334</v>
      </c>
      <c r="E272" s="2">
        <v>-1.017164653528291</v>
      </c>
      <c r="F272" s="3">
        <v>-0.7707129094412396</v>
      </c>
      <c r="G272" s="4">
        <v>64</v>
      </c>
      <c r="H272" s="4">
        <v>44</v>
      </c>
      <c r="I272" s="3">
        <v>62</v>
      </c>
      <c r="J272" s="6">
        <f t="shared" si="112"/>
        <v>-20</v>
      </c>
      <c r="K272" s="6">
        <f t="shared" si="113"/>
        <v>18</v>
      </c>
      <c r="L272" s="7">
        <f t="shared" si="114"/>
        <v>-0.3125</v>
      </c>
      <c r="M272" s="7">
        <f t="shared" si="115"/>
        <v>0.40909090909090912</v>
      </c>
      <c r="N272" s="8">
        <v>1.67E-2</v>
      </c>
      <c r="O272" s="8">
        <v>1.5299999999999999E-2</v>
      </c>
      <c r="P272" s="3">
        <v>2.47E-2</v>
      </c>
      <c r="Q272" s="6">
        <f t="shared" si="116"/>
        <v>-1.4000000000000002E-3</v>
      </c>
      <c r="R272" s="6">
        <f t="shared" si="117"/>
        <v>9.4000000000000004E-3</v>
      </c>
      <c r="S272" s="7">
        <f t="shared" si="118"/>
        <v>-8.3832335329341326E-2</v>
      </c>
      <c r="T272" s="7">
        <f t="shared" si="119"/>
        <v>0.6143790849673203</v>
      </c>
      <c r="U272" s="10" t="s">
        <v>47</v>
      </c>
      <c r="V272" s="10" t="s">
        <v>47</v>
      </c>
      <c r="W272" s="3" t="s">
        <v>47</v>
      </c>
      <c r="X272" s="6" t="e">
        <f t="shared" si="120"/>
        <v>#VALUE!</v>
      </c>
      <c r="Y272" s="6" t="e">
        <f t="shared" si="121"/>
        <v>#VALUE!</v>
      </c>
      <c r="Z272" s="7" t="e">
        <f t="shared" si="122"/>
        <v>#VALUE!</v>
      </c>
      <c r="AA272" s="7" t="e">
        <f t="shared" si="123"/>
        <v>#VALUE!</v>
      </c>
      <c r="AB272" s="4"/>
      <c r="AC272" s="5"/>
      <c r="AD272" s="4"/>
      <c r="AE272" s="4"/>
      <c r="AF272" s="5"/>
      <c r="AG272" s="6">
        <f t="shared" si="124"/>
        <v>0</v>
      </c>
      <c r="AH272" s="6">
        <f t="shared" si="125"/>
        <v>0</v>
      </c>
      <c r="AI272" s="7" t="e">
        <f t="shared" si="126"/>
        <v>#DIV/0!</v>
      </c>
      <c r="AJ272" s="7" t="e">
        <f t="shared" si="127"/>
        <v>#DIV/0!</v>
      </c>
      <c r="AK272" s="4"/>
      <c r="AL272" s="4"/>
      <c r="AM272" s="5"/>
      <c r="AN272" s="4">
        <v>15.73</v>
      </c>
      <c r="AO272" s="4">
        <v>15.57</v>
      </c>
      <c r="AP272" s="3">
        <v>15.45</v>
      </c>
      <c r="AQ272" s="9">
        <f t="shared" si="128"/>
        <v>-15.73</v>
      </c>
      <c r="AR272" s="9">
        <f t="shared" si="129"/>
        <v>-15.57</v>
      </c>
      <c r="AS272" s="9">
        <f t="shared" si="130"/>
        <v>-15.45</v>
      </c>
      <c r="AT272" s="6">
        <f t="shared" si="131"/>
        <v>0.16000000000000014</v>
      </c>
      <c r="AU272" s="6">
        <f t="shared" si="132"/>
        <v>0.12000000000000099</v>
      </c>
      <c r="AV272" s="7">
        <f t="shared" si="133"/>
        <v>-1.0171646535282908E-2</v>
      </c>
      <c r="AW272" s="7">
        <f t="shared" si="134"/>
        <v>-7.7071290944123955E-3</v>
      </c>
      <c r="AX272" s="1" t="s">
        <v>45</v>
      </c>
      <c r="AY272" s="1" t="e">
        <f t="shared" si="135"/>
        <v>#DIV/0!</v>
      </c>
      <c r="AZ272" s="1" t="e">
        <f t="shared" si="136"/>
        <v>#VALUE!</v>
      </c>
      <c r="BA272" s="1" t="e">
        <f t="shared" si="137"/>
        <v>#VALUE!</v>
      </c>
      <c r="BB272" s="15" t="e">
        <v>#N/A</v>
      </c>
      <c r="BC272" s="1" t="e">
        <v>#N/A</v>
      </c>
      <c r="BD272" s="1" t="e">
        <f t="shared" si="138"/>
        <v>#DIV/0!</v>
      </c>
      <c r="BE272" s="1" t="e">
        <f t="shared" si="139"/>
        <v>#VALUE!</v>
      </c>
    </row>
    <row r="273" spans="1:57" x14ac:dyDescent="0.25">
      <c r="A273" s="1" t="s">
        <v>1038</v>
      </c>
      <c r="B273" s="1"/>
      <c r="C273" s="1"/>
      <c r="D273" s="2">
        <v>-0.95894111291194262</v>
      </c>
      <c r="E273" s="2">
        <v>-0.99549979544524136</v>
      </c>
      <c r="F273" s="3">
        <v>-1.446280991735537</v>
      </c>
      <c r="G273" s="4">
        <v>30868</v>
      </c>
      <c r="H273" s="4">
        <v>18933</v>
      </c>
      <c r="I273" s="3">
        <v>33655</v>
      </c>
      <c r="J273" s="6">
        <f t="shared" si="112"/>
        <v>-11935</v>
      </c>
      <c r="K273" s="6">
        <f t="shared" si="113"/>
        <v>14722</v>
      </c>
      <c r="L273" s="7">
        <f t="shared" si="114"/>
        <v>-0.38664636516781131</v>
      </c>
      <c r="M273" s="7">
        <f t="shared" si="115"/>
        <v>0.77758411239634495</v>
      </c>
      <c r="N273" s="8">
        <v>185.44120000000001</v>
      </c>
      <c r="O273" s="8">
        <v>75.029499999999999</v>
      </c>
      <c r="P273" s="3">
        <v>156.6326</v>
      </c>
      <c r="Q273" s="6">
        <f t="shared" si="116"/>
        <v>-110.41170000000001</v>
      </c>
      <c r="R273" s="6">
        <f t="shared" si="117"/>
        <v>81.603099999999998</v>
      </c>
      <c r="S273" s="7">
        <f t="shared" si="118"/>
        <v>-0.59540005133702756</v>
      </c>
      <c r="T273" s="7">
        <f t="shared" si="119"/>
        <v>1.0876135386747878</v>
      </c>
      <c r="U273" s="10" t="s">
        <v>1039</v>
      </c>
      <c r="V273" s="10" t="s">
        <v>1040</v>
      </c>
      <c r="W273" s="3" t="s">
        <v>1041</v>
      </c>
      <c r="X273" s="6">
        <f t="shared" si="120"/>
        <v>-2034919</v>
      </c>
      <c r="Y273" s="6">
        <f t="shared" si="121"/>
        <v>1341936</v>
      </c>
      <c r="Z273" s="7">
        <f t="shared" si="122"/>
        <v>-0.74374906113933736</v>
      </c>
      <c r="AA273" s="7">
        <f t="shared" si="123"/>
        <v>1.9140163455092638</v>
      </c>
      <c r="AB273" s="4">
        <v>202500</v>
      </c>
      <c r="AC273" s="5">
        <v>120000</v>
      </c>
      <c r="AD273" s="4">
        <v>257</v>
      </c>
      <c r="AE273" s="4">
        <v>238</v>
      </c>
      <c r="AF273" s="5">
        <v>441</v>
      </c>
      <c r="AG273" s="6">
        <f t="shared" si="124"/>
        <v>-19</v>
      </c>
      <c r="AH273" s="6">
        <f t="shared" si="125"/>
        <v>203</v>
      </c>
      <c r="AI273" s="7">
        <f t="shared" si="126"/>
        <v>-7.3929961089494164E-2</v>
      </c>
      <c r="AJ273" s="7">
        <f t="shared" si="127"/>
        <v>0.8529411764705882</v>
      </c>
      <c r="AK273" s="4">
        <v>370.95</v>
      </c>
      <c r="AL273" s="4">
        <v>367.55</v>
      </c>
      <c r="AM273" s="5">
        <v>361.95</v>
      </c>
      <c r="AN273" s="4">
        <v>366.65</v>
      </c>
      <c r="AO273" s="4">
        <v>363</v>
      </c>
      <c r="AP273" s="3">
        <v>357.75</v>
      </c>
      <c r="AQ273" s="9">
        <f t="shared" si="128"/>
        <v>4.3000000000000114</v>
      </c>
      <c r="AR273" s="9">
        <f t="shared" si="129"/>
        <v>4.5500000000000114</v>
      </c>
      <c r="AS273" s="9">
        <f t="shared" si="130"/>
        <v>4.1999999999999886</v>
      </c>
      <c r="AT273" s="6">
        <f t="shared" si="131"/>
        <v>0.25</v>
      </c>
      <c r="AU273" s="6">
        <f t="shared" si="132"/>
        <v>-0.35000000000002274</v>
      </c>
      <c r="AV273" s="7">
        <f t="shared" si="133"/>
        <v>5.8139534883720777E-2</v>
      </c>
      <c r="AW273" s="7">
        <f t="shared" si="134"/>
        <v>-7.6923076923081729E-2</v>
      </c>
      <c r="AX273" s="1" t="s">
        <v>56</v>
      </c>
      <c r="AY273" s="1" t="b">
        <f t="shared" si="135"/>
        <v>0</v>
      </c>
      <c r="AZ273" s="1" t="b">
        <f t="shared" si="136"/>
        <v>0</v>
      </c>
      <c r="BA273" s="1" t="b">
        <f t="shared" si="137"/>
        <v>0</v>
      </c>
      <c r="BB273" s="15" t="e">
        <v>#N/A</v>
      </c>
      <c r="BC273" s="1">
        <v>665295.56490250002</v>
      </c>
      <c r="BD273" s="1" t="b">
        <f t="shared" si="138"/>
        <v>0</v>
      </c>
      <c r="BE273" s="1" t="b">
        <f t="shared" si="139"/>
        <v>0</v>
      </c>
    </row>
    <row r="274" spans="1:57" x14ac:dyDescent="0.25">
      <c r="A274" s="1" t="s">
        <v>1042</v>
      </c>
      <c r="B274" s="1"/>
      <c r="C274" s="1"/>
      <c r="D274" s="2">
        <v>-2.092589938368917</v>
      </c>
      <c r="E274" s="2">
        <v>-1.185770750988145</v>
      </c>
      <c r="F274" s="3">
        <v>-3.2740740740740648</v>
      </c>
      <c r="G274" s="4">
        <v>772</v>
      </c>
      <c r="H274" s="4">
        <v>1076</v>
      </c>
      <c r="I274" s="3">
        <v>1058</v>
      </c>
      <c r="J274" s="6">
        <f t="shared" si="112"/>
        <v>304</v>
      </c>
      <c r="K274" s="6">
        <f t="shared" si="113"/>
        <v>-18</v>
      </c>
      <c r="L274" s="7">
        <f t="shared" si="114"/>
        <v>0.39378238341968913</v>
      </c>
      <c r="M274" s="7">
        <f t="shared" si="115"/>
        <v>-1.6728624535315983E-2</v>
      </c>
      <c r="N274" s="8">
        <v>0.25619999999999998</v>
      </c>
      <c r="O274" s="8">
        <v>0.2266</v>
      </c>
      <c r="P274" s="3">
        <v>0.55770000000000008</v>
      </c>
      <c r="Q274" s="6">
        <f t="shared" si="116"/>
        <v>-2.9599999999999987E-2</v>
      </c>
      <c r="R274" s="6">
        <f t="shared" si="117"/>
        <v>0.33110000000000006</v>
      </c>
      <c r="S274" s="7">
        <f t="shared" si="118"/>
        <v>-0.11553473848555812</v>
      </c>
      <c r="T274" s="7">
        <f t="shared" si="119"/>
        <v>1.4611650485436896</v>
      </c>
      <c r="U274" s="10" t="s">
        <v>441</v>
      </c>
      <c r="V274" s="10" t="s">
        <v>1043</v>
      </c>
      <c r="W274" s="3" t="s">
        <v>1044</v>
      </c>
      <c r="X274" s="6">
        <f t="shared" si="120"/>
        <v>-1621</v>
      </c>
      <c r="Y274" s="6">
        <f t="shared" si="121"/>
        <v>40623</v>
      </c>
      <c r="Z274" s="7">
        <f t="shared" si="122"/>
        <v>-7.7578368030629341E-2</v>
      </c>
      <c r="AA274" s="7">
        <f t="shared" si="123"/>
        <v>2.1076579848500572</v>
      </c>
      <c r="AB274" s="4"/>
      <c r="AC274" s="5"/>
      <c r="AD274" s="4"/>
      <c r="AE274" s="4"/>
      <c r="AF274" s="5"/>
      <c r="AG274" s="6">
        <f t="shared" si="124"/>
        <v>0</v>
      </c>
      <c r="AH274" s="6">
        <f t="shared" si="125"/>
        <v>0</v>
      </c>
      <c r="AI274" s="7" t="e">
        <f t="shared" si="126"/>
        <v>#DIV/0!</v>
      </c>
      <c r="AJ274" s="7" t="e">
        <f t="shared" si="127"/>
        <v>#DIV/0!</v>
      </c>
      <c r="AK274" s="4"/>
      <c r="AL274" s="4"/>
      <c r="AM274" s="5"/>
      <c r="AN274" s="4">
        <v>68.31</v>
      </c>
      <c r="AO274" s="4">
        <v>67.5</v>
      </c>
      <c r="AP274" s="3">
        <v>65.290000000000006</v>
      </c>
      <c r="AQ274" s="9">
        <f t="shared" si="128"/>
        <v>-68.31</v>
      </c>
      <c r="AR274" s="9">
        <f t="shared" si="129"/>
        <v>-67.5</v>
      </c>
      <c r="AS274" s="9">
        <f t="shared" si="130"/>
        <v>-65.290000000000006</v>
      </c>
      <c r="AT274" s="6">
        <f t="shared" si="131"/>
        <v>0.81000000000000227</v>
      </c>
      <c r="AU274" s="6">
        <f t="shared" si="132"/>
        <v>2.2099999999999937</v>
      </c>
      <c r="AV274" s="7">
        <f t="shared" si="133"/>
        <v>-1.1857707509881455E-2</v>
      </c>
      <c r="AW274" s="7">
        <f t="shared" si="134"/>
        <v>-3.2740740740740647E-2</v>
      </c>
      <c r="AX274" s="1" t="s">
        <v>45</v>
      </c>
      <c r="AY274" s="1" t="e">
        <f t="shared" si="135"/>
        <v>#DIV/0!</v>
      </c>
      <c r="AZ274" s="1" t="b">
        <f t="shared" si="136"/>
        <v>0</v>
      </c>
      <c r="BA274" s="1" t="e">
        <f t="shared" si="137"/>
        <v>#DIV/0!</v>
      </c>
      <c r="BB274" s="15" t="e">
        <v>#N/A</v>
      </c>
      <c r="BC274" s="1">
        <v>895120.68140100001</v>
      </c>
      <c r="BD274" s="1" t="e">
        <f t="shared" si="138"/>
        <v>#DIV/0!</v>
      </c>
      <c r="BE274" s="1" t="b">
        <f t="shared" si="139"/>
        <v>0</v>
      </c>
    </row>
    <row r="275" spans="1:57" x14ac:dyDescent="0.25">
      <c r="A275" s="1" t="s">
        <v>1045</v>
      </c>
      <c r="B275" s="1"/>
      <c r="C275" s="1"/>
      <c r="D275" s="2">
        <v>-1.3575021959594371</v>
      </c>
      <c r="E275" s="2">
        <v>-0.33999838096009211</v>
      </c>
      <c r="F275" s="3">
        <v>1.177808463975309</v>
      </c>
      <c r="G275" s="4">
        <v>4648</v>
      </c>
      <c r="H275" s="4">
        <v>2756</v>
      </c>
      <c r="I275" s="3">
        <v>5051</v>
      </c>
      <c r="J275" s="6">
        <f t="shared" si="112"/>
        <v>-1892</v>
      </c>
      <c r="K275" s="6">
        <f t="shared" si="113"/>
        <v>2295</v>
      </c>
      <c r="L275" s="7">
        <f t="shared" si="114"/>
        <v>-0.40705679862306371</v>
      </c>
      <c r="M275" s="7">
        <f t="shared" si="115"/>
        <v>0.83272859216255446</v>
      </c>
      <c r="N275" s="8">
        <v>2.0154999999999998</v>
      </c>
      <c r="O275" s="8">
        <v>1.0529999999999999</v>
      </c>
      <c r="P275" s="3">
        <v>2.8325999999999998</v>
      </c>
      <c r="Q275" s="6">
        <f t="shared" si="116"/>
        <v>-0.96249999999999991</v>
      </c>
      <c r="R275" s="6">
        <f t="shared" si="117"/>
        <v>1.7795999999999998</v>
      </c>
      <c r="S275" s="7">
        <f t="shared" si="118"/>
        <v>-0.47754899528652939</v>
      </c>
      <c r="T275" s="7">
        <f t="shared" si="119"/>
        <v>1.6900284900284901</v>
      </c>
      <c r="U275" s="10" t="s">
        <v>1046</v>
      </c>
      <c r="V275" s="10" t="s">
        <v>1047</v>
      </c>
      <c r="W275" s="3" t="s">
        <v>1048</v>
      </c>
      <c r="X275" s="6">
        <f t="shared" si="120"/>
        <v>-21845</v>
      </c>
      <c r="Y275" s="6">
        <f t="shared" si="121"/>
        <v>22112</v>
      </c>
      <c r="Z275" s="7">
        <f t="shared" si="122"/>
        <v>-0.52215795009083088</v>
      </c>
      <c r="AA275" s="7">
        <f t="shared" si="123"/>
        <v>1.1060977439847932</v>
      </c>
      <c r="AB275" s="4"/>
      <c r="AC275" s="5"/>
      <c r="AD275" s="4"/>
      <c r="AE275" s="4"/>
      <c r="AF275" s="5"/>
      <c r="AG275" s="6">
        <f t="shared" si="124"/>
        <v>0</v>
      </c>
      <c r="AH275" s="6">
        <f t="shared" si="125"/>
        <v>0</v>
      </c>
      <c r="AI275" s="7" t="e">
        <f t="shared" si="126"/>
        <v>#DIV/0!</v>
      </c>
      <c r="AJ275" s="7" t="e">
        <f t="shared" si="127"/>
        <v>#DIV/0!</v>
      </c>
      <c r="AK275" s="4"/>
      <c r="AL275" s="4"/>
      <c r="AM275" s="5"/>
      <c r="AN275" s="4">
        <v>247.06</v>
      </c>
      <c r="AO275" s="4">
        <v>246.22</v>
      </c>
      <c r="AP275" s="3">
        <v>249.12</v>
      </c>
      <c r="AQ275" s="9">
        <f t="shared" si="128"/>
        <v>-247.06</v>
      </c>
      <c r="AR275" s="9">
        <f t="shared" si="129"/>
        <v>-246.22</v>
      </c>
      <c r="AS275" s="9">
        <f t="shared" si="130"/>
        <v>-249.12</v>
      </c>
      <c r="AT275" s="6">
        <f t="shared" si="131"/>
        <v>0.84000000000000341</v>
      </c>
      <c r="AU275" s="6">
        <f t="shared" si="132"/>
        <v>-2.9000000000000057</v>
      </c>
      <c r="AV275" s="7">
        <f t="shared" si="133"/>
        <v>-3.3999838096009202E-3</v>
      </c>
      <c r="AW275" s="7">
        <f t="shared" si="134"/>
        <v>1.177808463975309E-2</v>
      </c>
      <c r="AX275" s="1" t="s">
        <v>56</v>
      </c>
      <c r="AY275" s="1" t="e">
        <f t="shared" si="135"/>
        <v>#DIV/0!</v>
      </c>
      <c r="AZ275" s="1" t="b">
        <f t="shared" si="136"/>
        <v>0</v>
      </c>
      <c r="BA275" s="1" t="e">
        <f t="shared" si="137"/>
        <v>#DIV/0!</v>
      </c>
      <c r="BB275" s="15" t="e">
        <v>#N/A</v>
      </c>
      <c r="BC275" s="1">
        <v>299949.91303200001</v>
      </c>
      <c r="BD275" s="1" t="e">
        <f t="shared" si="138"/>
        <v>#DIV/0!</v>
      </c>
      <c r="BE275" s="1" t="str">
        <f t="shared" si="139"/>
        <v>buy</v>
      </c>
    </row>
    <row r="276" spans="1:57" x14ac:dyDescent="0.25">
      <c r="A276" s="1" t="s">
        <v>1049</v>
      </c>
      <c r="B276" s="1"/>
      <c r="C276" s="1"/>
      <c r="D276" s="2">
        <v>-0.31384364309700902</v>
      </c>
      <c r="E276" s="2">
        <v>-0.8280074300286554</v>
      </c>
      <c r="F276" s="3">
        <v>0.34285714285714858</v>
      </c>
      <c r="G276" s="4">
        <v>16432</v>
      </c>
      <c r="H276" s="4">
        <v>9961</v>
      </c>
      <c r="I276" s="3">
        <v>13935</v>
      </c>
      <c r="J276" s="6">
        <f t="shared" si="112"/>
        <v>-6471</v>
      </c>
      <c r="K276" s="6">
        <f t="shared" si="113"/>
        <v>3974</v>
      </c>
      <c r="L276" s="7">
        <f t="shared" si="114"/>
        <v>-0.39380477117818891</v>
      </c>
      <c r="M276" s="7">
        <f t="shared" si="115"/>
        <v>0.39895592811966668</v>
      </c>
      <c r="N276" s="8">
        <v>19.777000000000001</v>
      </c>
      <c r="O276" s="8">
        <v>8.3925000000000001</v>
      </c>
      <c r="P276" s="3">
        <v>20.130099999999999</v>
      </c>
      <c r="Q276" s="6">
        <f t="shared" si="116"/>
        <v>-11.384500000000001</v>
      </c>
      <c r="R276" s="6">
        <f t="shared" si="117"/>
        <v>11.737599999999999</v>
      </c>
      <c r="S276" s="7">
        <f t="shared" si="118"/>
        <v>-0.57564342417960257</v>
      </c>
      <c r="T276" s="7">
        <f t="shared" si="119"/>
        <v>1.3985820673220135</v>
      </c>
      <c r="U276" s="10" t="s">
        <v>1050</v>
      </c>
      <c r="V276" s="10" t="s">
        <v>1051</v>
      </c>
      <c r="W276" s="3" t="s">
        <v>1052</v>
      </c>
      <c r="X276" s="6">
        <f t="shared" si="120"/>
        <v>-31312</v>
      </c>
      <c r="Y276" s="6">
        <f t="shared" si="121"/>
        <v>45297</v>
      </c>
      <c r="Z276" s="7">
        <f t="shared" si="122"/>
        <v>-0.55646981464038814</v>
      </c>
      <c r="AA276" s="7">
        <f t="shared" si="123"/>
        <v>1.8150018031013342</v>
      </c>
      <c r="AB276" s="4"/>
      <c r="AC276" s="5"/>
      <c r="AD276" s="4"/>
      <c r="AE276" s="4"/>
      <c r="AF276" s="5"/>
      <c r="AG276" s="6">
        <f t="shared" si="124"/>
        <v>0</v>
      </c>
      <c r="AH276" s="6">
        <f t="shared" si="125"/>
        <v>0</v>
      </c>
      <c r="AI276" s="7" t="e">
        <f t="shared" si="126"/>
        <v>#DIV/0!</v>
      </c>
      <c r="AJ276" s="7" t="e">
        <f t="shared" si="127"/>
        <v>#DIV/0!</v>
      </c>
      <c r="AK276" s="4"/>
      <c r="AL276" s="4"/>
      <c r="AM276" s="5"/>
      <c r="AN276" s="4">
        <v>1588.15</v>
      </c>
      <c r="AO276" s="4">
        <v>1575</v>
      </c>
      <c r="AP276" s="3">
        <v>1580.4</v>
      </c>
      <c r="AQ276" s="9">
        <f t="shared" si="128"/>
        <v>-1588.15</v>
      </c>
      <c r="AR276" s="9">
        <f t="shared" si="129"/>
        <v>-1575</v>
      </c>
      <c r="AS276" s="9">
        <f t="shared" si="130"/>
        <v>-1580.4</v>
      </c>
      <c r="AT276" s="6">
        <f t="shared" si="131"/>
        <v>13.150000000000091</v>
      </c>
      <c r="AU276" s="6">
        <f t="shared" si="132"/>
        <v>-5.4000000000000909</v>
      </c>
      <c r="AV276" s="7">
        <f t="shared" si="133"/>
        <v>-8.2800743002865544E-3</v>
      </c>
      <c r="AW276" s="7">
        <f t="shared" si="134"/>
        <v>3.4285714285714865E-3</v>
      </c>
      <c r="AX276" s="1" t="s">
        <v>56</v>
      </c>
      <c r="AY276" s="1" t="e">
        <f t="shared" si="135"/>
        <v>#DIV/0!</v>
      </c>
      <c r="AZ276" s="1" t="b">
        <f t="shared" si="136"/>
        <v>0</v>
      </c>
      <c r="BA276" s="1" t="e">
        <f t="shared" si="137"/>
        <v>#DIV/0!</v>
      </c>
      <c r="BB276" s="15" t="e">
        <v>#N/A</v>
      </c>
      <c r="BC276" s="1">
        <v>953324.08500600001</v>
      </c>
      <c r="BD276" s="1" t="e">
        <f t="shared" si="138"/>
        <v>#DIV/0!</v>
      </c>
      <c r="BE276" s="1" t="str">
        <f t="shared" si="139"/>
        <v>buy</v>
      </c>
    </row>
    <row r="277" spans="1:57" x14ac:dyDescent="0.25">
      <c r="A277" s="1" t="s">
        <v>1053</v>
      </c>
      <c r="B277" s="1"/>
      <c r="C277" s="1"/>
      <c r="D277" s="2">
        <v>-3.1396045536249311</v>
      </c>
      <c r="E277" s="2">
        <v>-0.21650377335147489</v>
      </c>
      <c r="F277" s="3">
        <v>-1.394829830760647</v>
      </c>
      <c r="G277" s="4">
        <v>10208</v>
      </c>
      <c r="H277" s="4">
        <v>7798</v>
      </c>
      <c r="I277" s="3">
        <v>13502</v>
      </c>
      <c r="J277" s="6">
        <f t="shared" si="112"/>
        <v>-2410</v>
      </c>
      <c r="K277" s="6">
        <f t="shared" si="113"/>
        <v>5704</v>
      </c>
      <c r="L277" s="7">
        <f t="shared" si="114"/>
        <v>-0.23608934169278997</v>
      </c>
      <c r="M277" s="7">
        <f t="shared" si="115"/>
        <v>0.73146960759169022</v>
      </c>
      <c r="N277" s="8">
        <v>4.4607000000000001</v>
      </c>
      <c r="O277" s="8">
        <v>3.8386999999999998</v>
      </c>
      <c r="P277" s="3">
        <v>5.3746</v>
      </c>
      <c r="Q277" s="6">
        <f t="shared" si="116"/>
        <v>-0.62200000000000033</v>
      </c>
      <c r="R277" s="6">
        <f t="shared" si="117"/>
        <v>1.5359000000000003</v>
      </c>
      <c r="S277" s="7">
        <f t="shared" si="118"/>
        <v>-0.13943999820655958</v>
      </c>
      <c r="T277" s="7">
        <f t="shared" si="119"/>
        <v>0.40010941204053463</v>
      </c>
      <c r="U277" s="10" t="s">
        <v>1054</v>
      </c>
      <c r="V277" s="10" t="s">
        <v>1055</v>
      </c>
      <c r="W277" s="3" t="s">
        <v>1056</v>
      </c>
      <c r="X277" s="6">
        <f t="shared" si="120"/>
        <v>-39322</v>
      </c>
      <c r="Y277" s="6">
        <f t="shared" si="121"/>
        <v>42698</v>
      </c>
      <c r="Z277" s="7">
        <f t="shared" si="122"/>
        <v>-0.28728821608352267</v>
      </c>
      <c r="AA277" s="7">
        <f t="shared" si="123"/>
        <v>0.43769925474879806</v>
      </c>
      <c r="AB277" s="4"/>
      <c r="AC277" s="5"/>
      <c r="AD277" s="4"/>
      <c r="AE277" s="4"/>
      <c r="AF277" s="5"/>
      <c r="AG277" s="6">
        <f t="shared" si="124"/>
        <v>0</v>
      </c>
      <c r="AH277" s="6">
        <f t="shared" si="125"/>
        <v>0</v>
      </c>
      <c r="AI277" s="7" t="e">
        <f t="shared" si="126"/>
        <v>#DIV/0!</v>
      </c>
      <c r="AJ277" s="7" t="e">
        <f t="shared" si="127"/>
        <v>#DIV/0!</v>
      </c>
      <c r="AK277" s="4"/>
      <c r="AL277" s="4"/>
      <c r="AM277" s="5"/>
      <c r="AN277" s="4">
        <v>161.66</v>
      </c>
      <c r="AO277" s="4">
        <v>161.31</v>
      </c>
      <c r="AP277" s="3">
        <v>159.06</v>
      </c>
      <c r="AQ277" s="9">
        <f t="shared" si="128"/>
        <v>-161.66</v>
      </c>
      <c r="AR277" s="9">
        <f t="shared" si="129"/>
        <v>-161.31</v>
      </c>
      <c r="AS277" s="9">
        <f t="shared" si="130"/>
        <v>-159.06</v>
      </c>
      <c r="AT277" s="6">
        <f t="shared" si="131"/>
        <v>0.34999999999999432</v>
      </c>
      <c r="AU277" s="6">
        <f t="shared" si="132"/>
        <v>2.25</v>
      </c>
      <c r="AV277" s="7">
        <f t="shared" si="133"/>
        <v>-2.1650377335147488E-3</v>
      </c>
      <c r="AW277" s="7">
        <f t="shared" si="134"/>
        <v>-1.3948298307606471E-2</v>
      </c>
      <c r="AX277" s="1" t="s">
        <v>45</v>
      </c>
      <c r="AY277" s="1" t="e">
        <f t="shared" si="135"/>
        <v>#DIV/0!</v>
      </c>
      <c r="AZ277" s="1" t="b">
        <f t="shared" si="136"/>
        <v>0</v>
      </c>
      <c r="BA277" s="1" t="e">
        <f t="shared" si="137"/>
        <v>#DIV/0!</v>
      </c>
      <c r="BB277" s="15" t="e">
        <v>#N/A</v>
      </c>
      <c r="BC277" s="1">
        <v>25484.50576</v>
      </c>
      <c r="BD277" s="1" t="e">
        <f t="shared" si="138"/>
        <v>#DIV/0!</v>
      </c>
      <c r="BE277" s="1" t="b">
        <f t="shared" si="139"/>
        <v>0</v>
      </c>
    </row>
    <row r="278" spans="1:57" x14ac:dyDescent="0.25">
      <c r="A278" s="1" t="s">
        <v>1057</v>
      </c>
      <c r="B278" s="1"/>
      <c r="C278" s="1"/>
      <c r="D278" s="2">
        <v>2.1243115656963019</v>
      </c>
      <c r="E278" s="2">
        <v>-2.9121725731895189</v>
      </c>
      <c r="F278" s="3">
        <v>-4.1263291541025229</v>
      </c>
      <c r="G278" s="4">
        <v>24423</v>
      </c>
      <c r="H278" s="4">
        <v>8380</v>
      </c>
      <c r="I278" s="3">
        <v>15293</v>
      </c>
      <c r="J278" s="6">
        <f t="shared" si="112"/>
        <v>-16043</v>
      </c>
      <c r="K278" s="6">
        <f t="shared" si="113"/>
        <v>6913</v>
      </c>
      <c r="L278" s="7">
        <f t="shared" si="114"/>
        <v>-0.6568808090734144</v>
      </c>
      <c r="M278" s="7">
        <f t="shared" si="115"/>
        <v>0.82494033412887824</v>
      </c>
      <c r="N278" s="8">
        <v>23.956800000000001</v>
      </c>
      <c r="O278" s="8">
        <v>7.362000000000001</v>
      </c>
      <c r="P278" s="3">
        <v>15.023899999999999</v>
      </c>
      <c r="Q278" s="6">
        <f t="shared" si="116"/>
        <v>-16.594799999999999</v>
      </c>
      <c r="R278" s="6">
        <f t="shared" si="117"/>
        <v>7.6618999999999984</v>
      </c>
      <c r="S278" s="7">
        <f t="shared" si="118"/>
        <v>-0.69269685433780803</v>
      </c>
      <c r="T278" s="7">
        <f t="shared" si="119"/>
        <v>1.0407362129856015</v>
      </c>
      <c r="U278" s="10" t="s">
        <v>1058</v>
      </c>
      <c r="V278" s="10" t="s">
        <v>1059</v>
      </c>
      <c r="W278" s="3" t="s">
        <v>1060</v>
      </c>
      <c r="X278" s="6">
        <f t="shared" si="120"/>
        <v>-109124</v>
      </c>
      <c r="Y278" s="6">
        <f t="shared" si="121"/>
        <v>98570</v>
      </c>
      <c r="Z278" s="7">
        <f t="shared" si="122"/>
        <v>-0.51661711515518771</v>
      </c>
      <c r="AA278" s="7">
        <f t="shared" si="123"/>
        <v>0.96538823160698894</v>
      </c>
      <c r="AB278" s="4"/>
      <c r="AC278" s="5"/>
      <c r="AD278" s="4"/>
      <c r="AE278" s="4"/>
      <c r="AF278" s="5"/>
      <c r="AG278" s="6">
        <f t="shared" si="124"/>
        <v>0</v>
      </c>
      <c r="AH278" s="6">
        <f t="shared" si="125"/>
        <v>0</v>
      </c>
      <c r="AI278" s="7" t="e">
        <f t="shared" si="126"/>
        <v>#DIV/0!</v>
      </c>
      <c r="AJ278" s="7" t="e">
        <f t="shared" si="127"/>
        <v>#DIV/0!</v>
      </c>
      <c r="AK278" s="4"/>
      <c r="AL278" s="4"/>
      <c r="AM278" s="5"/>
      <c r="AN278" s="4">
        <v>324.5</v>
      </c>
      <c r="AO278" s="4">
        <v>315.05</v>
      </c>
      <c r="AP278" s="3">
        <v>302.05</v>
      </c>
      <c r="AQ278" s="9">
        <f t="shared" si="128"/>
        <v>-324.5</v>
      </c>
      <c r="AR278" s="9">
        <f t="shared" si="129"/>
        <v>-315.05</v>
      </c>
      <c r="AS278" s="9">
        <f t="shared" si="130"/>
        <v>-302.05</v>
      </c>
      <c r="AT278" s="6">
        <f t="shared" si="131"/>
        <v>9.4499999999999886</v>
      </c>
      <c r="AU278" s="6">
        <f t="shared" si="132"/>
        <v>13</v>
      </c>
      <c r="AV278" s="7">
        <f t="shared" si="133"/>
        <v>-2.9121725731895188E-2</v>
      </c>
      <c r="AW278" s="7">
        <f t="shared" si="134"/>
        <v>-4.1263291541025232E-2</v>
      </c>
      <c r="AX278" s="1" t="s">
        <v>45</v>
      </c>
      <c r="AY278" s="1" t="e">
        <f t="shared" si="135"/>
        <v>#DIV/0!</v>
      </c>
      <c r="AZ278" s="1" t="b">
        <f t="shared" si="136"/>
        <v>0</v>
      </c>
      <c r="BA278" s="1" t="e">
        <f t="shared" si="137"/>
        <v>#DIV/0!</v>
      </c>
      <c r="BB278" s="15" t="e">
        <v>#N/A</v>
      </c>
      <c r="BC278" s="1">
        <v>149288.42192550001</v>
      </c>
      <c r="BD278" s="1" t="e">
        <f t="shared" si="138"/>
        <v>#DIV/0!</v>
      </c>
      <c r="BE278" s="1" t="b">
        <f t="shared" si="139"/>
        <v>0</v>
      </c>
    </row>
    <row r="279" spans="1:57" x14ac:dyDescent="0.25">
      <c r="A279" s="1" t="s">
        <v>1061</v>
      </c>
      <c r="B279" s="1"/>
      <c r="C279" s="1"/>
      <c r="D279" s="2">
        <v>0</v>
      </c>
      <c r="E279" s="2">
        <v>-2.3065094823167751</v>
      </c>
      <c r="F279" s="3">
        <v>0.83945435466946561</v>
      </c>
      <c r="G279" s="4">
        <v>305</v>
      </c>
      <c r="H279" s="4">
        <v>165</v>
      </c>
      <c r="I279" s="3">
        <v>178</v>
      </c>
      <c r="J279" s="6">
        <f t="shared" si="112"/>
        <v>-140</v>
      </c>
      <c r="K279" s="6">
        <f t="shared" si="113"/>
        <v>13</v>
      </c>
      <c r="L279" s="7">
        <f t="shared" si="114"/>
        <v>-0.45901639344262296</v>
      </c>
      <c r="M279" s="7">
        <f t="shared" si="115"/>
        <v>7.8787878787878782E-2</v>
      </c>
      <c r="N279" s="8">
        <v>0.16769999999999999</v>
      </c>
      <c r="O279" s="8">
        <v>9.8000000000000004E-2</v>
      </c>
      <c r="P279" s="3">
        <v>0.15329999999999999</v>
      </c>
      <c r="Q279" s="6">
        <f t="shared" si="116"/>
        <v>-6.9699999999999984E-2</v>
      </c>
      <c r="R279" s="6">
        <f t="shared" si="117"/>
        <v>5.5299999999999988E-2</v>
      </c>
      <c r="S279" s="7">
        <f t="shared" si="118"/>
        <v>-0.41562313655336902</v>
      </c>
      <c r="T279" s="7">
        <f t="shared" si="119"/>
        <v>0.56428571428571417</v>
      </c>
      <c r="U279" s="10" t="s">
        <v>47</v>
      </c>
      <c r="V279" s="10" t="s">
        <v>47</v>
      </c>
      <c r="W279" s="3" t="s">
        <v>47</v>
      </c>
      <c r="X279" s="6" t="e">
        <f t="shared" si="120"/>
        <v>#VALUE!</v>
      </c>
      <c r="Y279" s="6" t="e">
        <f t="shared" si="121"/>
        <v>#VALUE!</v>
      </c>
      <c r="Z279" s="7" t="e">
        <f t="shared" si="122"/>
        <v>#VALUE!</v>
      </c>
      <c r="AA279" s="7" t="e">
        <f t="shared" si="123"/>
        <v>#VALUE!</v>
      </c>
      <c r="AB279" s="4"/>
      <c r="AC279" s="5"/>
      <c r="AD279" s="4"/>
      <c r="AE279" s="4"/>
      <c r="AF279" s="5"/>
      <c r="AG279" s="6">
        <f t="shared" si="124"/>
        <v>0</v>
      </c>
      <c r="AH279" s="6">
        <f t="shared" si="125"/>
        <v>0</v>
      </c>
      <c r="AI279" s="7" t="e">
        <f t="shared" si="126"/>
        <v>#DIV/0!</v>
      </c>
      <c r="AJ279" s="7" t="e">
        <f t="shared" si="127"/>
        <v>#DIV/0!</v>
      </c>
      <c r="AK279" s="4"/>
      <c r="AL279" s="4"/>
      <c r="AM279" s="5"/>
      <c r="AN279" s="4">
        <v>19.510000000000002</v>
      </c>
      <c r="AO279" s="4">
        <v>19.059999999999999</v>
      </c>
      <c r="AP279" s="3">
        <v>19.22</v>
      </c>
      <c r="AQ279" s="9">
        <f t="shared" si="128"/>
        <v>-19.510000000000002</v>
      </c>
      <c r="AR279" s="9">
        <f t="shared" si="129"/>
        <v>-19.059999999999999</v>
      </c>
      <c r="AS279" s="9">
        <f t="shared" si="130"/>
        <v>-19.22</v>
      </c>
      <c r="AT279" s="6">
        <f t="shared" si="131"/>
        <v>0.45000000000000284</v>
      </c>
      <c r="AU279" s="6">
        <f t="shared" si="132"/>
        <v>-0.16000000000000014</v>
      </c>
      <c r="AV279" s="7">
        <f t="shared" si="133"/>
        <v>-2.3065094823167751E-2</v>
      </c>
      <c r="AW279" s="7">
        <f t="shared" si="134"/>
        <v>8.3945435466946557E-3</v>
      </c>
      <c r="AX279" s="1" t="s">
        <v>45</v>
      </c>
      <c r="AY279" s="1" t="e">
        <f t="shared" si="135"/>
        <v>#DIV/0!</v>
      </c>
      <c r="AZ279" s="1" t="e">
        <f t="shared" si="136"/>
        <v>#VALUE!</v>
      </c>
      <c r="BA279" s="1" t="e">
        <f t="shared" si="137"/>
        <v>#VALUE!</v>
      </c>
      <c r="BB279" s="15" t="e">
        <v>#N/A</v>
      </c>
      <c r="BC279" s="1">
        <v>17779.504778999999</v>
      </c>
      <c r="BD279" s="1" t="e">
        <f t="shared" si="138"/>
        <v>#DIV/0!</v>
      </c>
      <c r="BE279" s="1" t="e">
        <f t="shared" si="139"/>
        <v>#VALUE!</v>
      </c>
    </row>
    <row r="280" spans="1:57" x14ac:dyDescent="0.25">
      <c r="A280" s="1" t="s">
        <v>1062</v>
      </c>
      <c r="B280" s="1"/>
      <c r="C280" s="1"/>
      <c r="D280" s="2">
        <v>-2.0047480875758379</v>
      </c>
      <c r="E280" s="2">
        <v>-1.345895020188425</v>
      </c>
      <c r="F280" s="3">
        <v>0.4456571168713005</v>
      </c>
      <c r="G280" s="4">
        <v>6855</v>
      </c>
      <c r="H280" s="4">
        <v>4733</v>
      </c>
      <c r="I280" s="3">
        <v>4666</v>
      </c>
      <c r="J280" s="6">
        <f t="shared" si="112"/>
        <v>-2122</v>
      </c>
      <c r="K280" s="6">
        <f t="shared" si="113"/>
        <v>-67</v>
      </c>
      <c r="L280" s="7">
        <f t="shared" si="114"/>
        <v>-0.30955506929248722</v>
      </c>
      <c r="M280" s="7">
        <f t="shared" si="115"/>
        <v>-1.415592647369533E-2</v>
      </c>
      <c r="N280" s="8">
        <v>4.5298999999999996</v>
      </c>
      <c r="O280" s="8">
        <v>4.2728999999999999</v>
      </c>
      <c r="P280" s="3">
        <v>4.0197000000000003</v>
      </c>
      <c r="Q280" s="6">
        <f t="shared" si="116"/>
        <v>-0.25699999999999967</v>
      </c>
      <c r="R280" s="6">
        <f t="shared" si="117"/>
        <v>-0.25319999999999965</v>
      </c>
      <c r="S280" s="7">
        <f t="shared" si="118"/>
        <v>-5.6734144241594668E-2</v>
      </c>
      <c r="T280" s="7">
        <f t="shared" si="119"/>
        <v>-5.9257178965105586E-2</v>
      </c>
      <c r="U280" s="10" t="s">
        <v>1063</v>
      </c>
      <c r="V280" s="10" t="s">
        <v>1064</v>
      </c>
      <c r="W280" s="3" t="s">
        <v>1065</v>
      </c>
      <c r="X280" s="6">
        <f t="shared" si="120"/>
        <v>-2635</v>
      </c>
      <c r="Y280" s="6">
        <f t="shared" si="121"/>
        <v>-36442</v>
      </c>
      <c r="Z280" s="7">
        <f t="shared" si="122"/>
        <v>-1.3344542411336023E-2</v>
      </c>
      <c r="AA280" s="7">
        <f t="shared" si="123"/>
        <v>-0.18705087668870365</v>
      </c>
      <c r="AB280" s="4"/>
      <c r="AC280" s="5"/>
      <c r="AD280" s="4"/>
      <c r="AE280" s="4"/>
      <c r="AF280" s="5"/>
      <c r="AG280" s="6">
        <f t="shared" si="124"/>
        <v>0</v>
      </c>
      <c r="AH280" s="6">
        <f t="shared" si="125"/>
        <v>0</v>
      </c>
      <c r="AI280" s="7" t="e">
        <f t="shared" si="126"/>
        <v>#DIV/0!</v>
      </c>
      <c r="AJ280" s="7" t="e">
        <f t="shared" si="127"/>
        <v>#DIV/0!</v>
      </c>
      <c r="AK280" s="4"/>
      <c r="AL280" s="4"/>
      <c r="AM280" s="5"/>
      <c r="AN280" s="4">
        <v>111.45</v>
      </c>
      <c r="AO280" s="4">
        <v>109.95</v>
      </c>
      <c r="AP280" s="3">
        <v>110.44</v>
      </c>
      <c r="AQ280" s="9">
        <f t="shared" si="128"/>
        <v>-111.45</v>
      </c>
      <c r="AR280" s="9">
        <f t="shared" si="129"/>
        <v>-109.95</v>
      </c>
      <c r="AS280" s="9">
        <f t="shared" si="130"/>
        <v>-110.44</v>
      </c>
      <c r="AT280" s="6">
        <f t="shared" si="131"/>
        <v>1.5</v>
      </c>
      <c r="AU280" s="6">
        <f t="shared" si="132"/>
        <v>-0.48999999999999488</v>
      </c>
      <c r="AV280" s="7">
        <f t="shared" si="133"/>
        <v>-1.3458950201884253E-2</v>
      </c>
      <c r="AW280" s="7">
        <f t="shared" si="134"/>
        <v>4.4565711687130048E-3</v>
      </c>
      <c r="AX280" s="1" t="s">
        <v>56</v>
      </c>
      <c r="AY280" s="1" t="e">
        <f t="shared" si="135"/>
        <v>#DIV/0!</v>
      </c>
      <c r="AZ280" s="1" t="b">
        <f t="shared" si="136"/>
        <v>0</v>
      </c>
      <c r="BA280" s="1" t="e">
        <f t="shared" si="137"/>
        <v>#DIV/0!</v>
      </c>
      <c r="BB280" s="15" t="e">
        <v>#N/A</v>
      </c>
      <c r="BC280" s="1">
        <v>149134.7671</v>
      </c>
      <c r="BD280" s="1" t="e">
        <f t="shared" si="138"/>
        <v>#DIV/0!</v>
      </c>
      <c r="BE280" s="1" t="b">
        <f t="shared" si="139"/>
        <v>0</v>
      </c>
    </row>
    <row r="281" spans="1:57" x14ac:dyDescent="0.25">
      <c r="A281" s="1" t="s">
        <v>1066</v>
      </c>
      <c r="B281" s="1"/>
      <c r="C281" s="1"/>
      <c r="D281" s="2">
        <v>10.26742562560413</v>
      </c>
      <c r="E281" s="2">
        <v>1.227232882049289</v>
      </c>
      <c r="F281" s="3">
        <v>-5.4459732512267971</v>
      </c>
      <c r="G281" s="4">
        <v>54930</v>
      </c>
      <c r="H281" s="4">
        <v>31777</v>
      </c>
      <c r="I281" s="3">
        <v>29038</v>
      </c>
      <c r="J281" s="6">
        <f t="shared" si="112"/>
        <v>-23153</v>
      </c>
      <c r="K281" s="6">
        <f t="shared" si="113"/>
        <v>-2739</v>
      </c>
      <c r="L281" s="7">
        <f t="shared" si="114"/>
        <v>-0.42150009102494085</v>
      </c>
      <c r="M281" s="7">
        <f t="shared" si="115"/>
        <v>-8.6194417345879099E-2</v>
      </c>
      <c r="N281" s="8">
        <v>96.703099999999992</v>
      </c>
      <c r="O281" s="8">
        <v>51.342399999999998</v>
      </c>
      <c r="P281" s="3">
        <v>36.026000000000003</v>
      </c>
      <c r="Q281" s="6">
        <f t="shared" si="116"/>
        <v>-45.360699999999994</v>
      </c>
      <c r="R281" s="6">
        <f t="shared" si="117"/>
        <v>-15.316399999999994</v>
      </c>
      <c r="S281" s="7">
        <f t="shared" si="118"/>
        <v>-0.46907182913474332</v>
      </c>
      <c r="T281" s="7">
        <f t="shared" si="119"/>
        <v>-0.29831873850852308</v>
      </c>
      <c r="U281" s="10" t="s">
        <v>1067</v>
      </c>
      <c r="V281" s="10" t="s">
        <v>1068</v>
      </c>
      <c r="W281" s="3" t="s">
        <v>1069</v>
      </c>
      <c r="X281" s="6">
        <f t="shared" si="120"/>
        <v>-1846412</v>
      </c>
      <c r="Y281" s="6">
        <f t="shared" si="121"/>
        <v>-715640</v>
      </c>
      <c r="Z281" s="7">
        <f t="shared" si="122"/>
        <v>-0.43038301601805062</v>
      </c>
      <c r="AA281" s="7">
        <f t="shared" si="123"/>
        <v>-0.29284525245647258</v>
      </c>
      <c r="AB281" s="4"/>
      <c r="AC281" s="5"/>
      <c r="AD281" s="4"/>
      <c r="AE281" s="4"/>
      <c r="AF281" s="5"/>
      <c r="AG281" s="6">
        <f t="shared" si="124"/>
        <v>0</v>
      </c>
      <c r="AH281" s="6">
        <f t="shared" si="125"/>
        <v>0</v>
      </c>
      <c r="AI281" s="7" t="e">
        <f t="shared" si="126"/>
        <v>#DIV/0!</v>
      </c>
      <c r="AJ281" s="7" t="e">
        <f t="shared" si="127"/>
        <v>#DIV/0!</v>
      </c>
      <c r="AK281" s="4"/>
      <c r="AL281" s="4"/>
      <c r="AM281" s="5"/>
      <c r="AN281" s="4">
        <v>102.67</v>
      </c>
      <c r="AO281" s="4">
        <v>103.93</v>
      </c>
      <c r="AP281" s="3">
        <v>98.27</v>
      </c>
      <c r="AQ281" s="9">
        <f t="shared" si="128"/>
        <v>-102.67</v>
      </c>
      <c r="AR281" s="9">
        <f t="shared" si="129"/>
        <v>-103.93</v>
      </c>
      <c r="AS281" s="9">
        <f t="shared" si="130"/>
        <v>-98.27</v>
      </c>
      <c r="AT281" s="6">
        <f t="shared" si="131"/>
        <v>-1.2600000000000051</v>
      </c>
      <c r="AU281" s="6">
        <f t="shared" si="132"/>
        <v>5.6600000000000108</v>
      </c>
      <c r="AV281" s="7">
        <f t="shared" si="133"/>
        <v>1.2272328820492891E-2</v>
      </c>
      <c r="AW281" s="7">
        <f t="shared" si="134"/>
        <v>-5.4459732512267975E-2</v>
      </c>
      <c r="AX281" s="1" t="s">
        <v>56</v>
      </c>
      <c r="AY281" s="1" t="e">
        <f t="shared" si="135"/>
        <v>#DIV/0!</v>
      </c>
      <c r="AZ281" s="1" t="b">
        <f t="shared" si="136"/>
        <v>0</v>
      </c>
      <c r="BA281" s="1" t="e">
        <f t="shared" si="137"/>
        <v>#DIV/0!</v>
      </c>
      <c r="BB281" s="15" t="e">
        <v>#N/A</v>
      </c>
      <c r="BC281" s="1">
        <v>4582319.3082920006</v>
      </c>
      <c r="BD281" s="1" t="e">
        <f t="shared" si="138"/>
        <v>#DIV/0!</v>
      </c>
      <c r="BE281" s="1" t="b">
        <f t="shared" si="139"/>
        <v>0</v>
      </c>
    </row>
    <row r="282" spans="1:57" x14ac:dyDescent="0.25">
      <c r="A282" s="1" t="s">
        <v>1070</v>
      </c>
      <c r="B282" s="1"/>
      <c r="C282" s="1"/>
      <c r="D282" s="2">
        <v>-2.5434897206114861</v>
      </c>
      <c r="E282" s="2">
        <v>2.0824881676808622</v>
      </c>
      <c r="F282" s="3">
        <v>0</v>
      </c>
      <c r="G282" s="4">
        <v>26981</v>
      </c>
      <c r="H282" s="4">
        <v>40979</v>
      </c>
      <c r="I282" s="3">
        <v>139721</v>
      </c>
      <c r="J282" s="6">
        <f t="shared" si="112"/>
        <v>13998</v>
      </c>
      <c r="K282" s="6">
        <f t="shared" si="113"/>
        <v>98742</v>
      </c>
      <c r="L282" s="7">
        <f t="shared" si="114"/>
        <v>0.51880953263407581</v>
      </c>
      <c r="M282" s="7">
        <f t="shared" si="115"/>
        <v>2.4095756363015202</v>
      </c>
      <c r="N282" s="8">
        <v>163.28290000000001</v>
      </c>
      <c r="O282" s="8">
        <v>291.53800000000001</v>
      </c>
      <c r="P282" s="3">
        <v>424.32119999999998</v>
      </c>
      <c r="Q282" s="6">
        <f t="shared" si="116"/>
        <v>128.2551</v>
      </c>
      <c r="R282" s="6">
        <f t="shared" si="117"/>
        <v>132.78319999999997</v>
      </c>
      <c r="S282" s="7">
        <f t="shared" si="118"/>
        <v>0.78547784244400354</v>
      </c>
      <c r="T282" s="7">
        <f t="shared" si="119"/>
        <v>0.45545760758460291</v>
      </c>
      <c r="U282" s="10" t="s">
        <v>1071</v>
      </c>
      <c r="V282" s="10" t="s">
        <v>1072</v>
      </c>
      <c r="W282" s="3" t="s">
        <v>1073</v>
      </c>
      <c r="X282" s="6">
        <f t="shared" si="120"/>
        <v>-211039</v>
      </c>
      <c r="Y282" s="6">
        <f t="shared" si="121"/>
        <v>2046821</v>
      </c>
      <c r="Z282" s="7">
        <f t="shared" si="122"/>
        <v>-0.14554323455923376</v>
      </c>
      <c r="AA282" s="7">
        <f t="shared" si="123"/>
        <v>1.6520343511142319</v>
      </c>
      <c r="AB282" s="4"/>
      <c r="AC282" s="5"/>
      <c r="AD282" s="4"/>
      <c r="AE282" s="4"/>
      <c r="AF282" s="5"/>
      <c r="AG282" s="6">
        <f t="shared" si="124"/>
        <v>0</v>
      </c>
      <c r="AH282" s="6">
        <f t="shared" si="125"/>
        <v>0</v>
      </c>
      <c r="AI282" s="7" t="e">
        <f t="shared" si="126"/>
        <v>#DIV/0!</v>
      </c>
      <c r="AJ282" s="7" t="e">
        <f t="shared" si="127"/>
        <v>#DIV/0!</v>
      </c>
      <c r="AK282" s="4"/>
      <c r="AL282" s="4"/>
      <c r="AM282" s="5"/>
      <c r="AN282" s="4">
        <v>369.75</v>
      </c>
      <c r="AO282" s="4">
        <v>377.45</v>
      </c>
      <c r="AP282" s="3">
        <v>377.45</v>
      </c>
      <c r="AQ282" s="9">
        <f t="shared" si="128"/>
        <v>-369.75</v>
      </c>
      <c r="AR282" s="9">
        <f t="shared" si="129"/>
        <v>-377.45</v>
      </c>
      <c r="AS282" s="9">
        <f t="shared" si="130"/>
        <v>-377.45</v>
      </c>
      <c r="AT282" s="6">
        <f t="shared" si="131"/>
        <v>-7.6999999999999886</v>
      </c>
      <c r="AU282" s="6">
        <f t="shared" si="132"/>
        <v>0</v>
      </c>
      <c r="AV282" s="7">
        <f t="shared" si="133"/>
        <v>2.0824881676808623E-2</v>
      </c>
      <c r="AW282" s="7">
        <f t="shared" si="134"/>
        <v>0</v>
      </c>
      <c r="AX282" s="1" t="s">
        <v>56</v>
      </c>
      <c r="AY282" s="1" t="e">
        <f t="shared" si="135"/>
        <v>#DIV/0!</v>
      </c>
      <c r="AZ282" s="1" t="b">
        <f t="shared" si="136"/>
        <v>0</v>
      </c>
      <c r="BA282" s="1" t="e">
        <f t="shared" si="137"/>
        <v>#DIV/0!</v>
      </c>
      <c r="BB282" s="15" t="e">
        <v>#N/A</v>
      </c>
      <c r="BC282" s="1">
        <v>1124836.1081439999</v>
      </c>
      <c r="BD282" s="1" t="e">
        <f t="shared" si="138"/>
        <v>#DIV/0!</v>
      </c>
      <c r="BE282" s="1" t="b">
        <f t="shared" si="139"/>
        <v>0</v>
      </c>
    </row>
    <row r="283" spans="1:57" x14ac:dyDescent="0.25">
      <c r="A283" s="1" t="s">
        <v>1074</v>
      </c>
      <c r="B283" s="1"/>
      <c r="C283" s="1"/>
      <c r="D283" s="2">
        <v>1.9522776572668079</v>
      </c>
      <c r="E283" s="2">
        <v>1.9148936170212729</v>
      </c>
      <c r="F283" s="3">
        <v>1.8789144050104361</v>
      </c>
      <c r="G283" s="4">
        <v>55</v>
      </c>
      <c r="H283" s="4">
        <v>97</v>
      </c>
      <c r="I283" s="3">
        <v>357</v>
      </c>
      <c r="J283" s="6">
        <f t="shared" si="112"/>
        <v>42</v>
      </c>
      <c r="K283" s="6">
        <f t="shared" si="113"/>
        <v>260</v>
      </c>
      <c r="L283" s="7">
        <f t="shared" si="114"/>
        <v>0.76363636363636367</v>
      </c>
      <c r="M283" s="7">
        <f t="shared" si="115"/>
        <v>2.6804123711340204</v>
      </c>
      <c r="N283" s="8">
        <v>1.04E-2</v>
      </c>
      <c r="O283" s="8">
        <v>2.8000000000000001E-2</v>
      </c>
      <c r="P283" s="3">
        <v>8.2100000000000006E-2</v>
      </c>
      <c r="Q283" s="6">
        <f t="shared" si="116"/>
        <v>1.7600000000000001E-2</v>
      </c>
      <c r="R283" s="6">
        <f t="shared" si="117"/>
        <v>5.4100000000000009E-2</v>
      </c>
      <c r="S283" s="7">
        <f t="shared" si="118"/>
        <v>1.6923076923076925</v>
      </c>
      <c r="T283" s="7">
        <f t="shared" si="119"/>
        <v>1.9321428571428574</v>
      </c>
      <c r="U283" s="10" t="s">
        <v>47</v>
      </c>
      <c r="V283" s="10" t="s">
        <v>47</v>
      </c>
      <c r="W283" s="3" t="s">
        <v>47</v>
      </c>
      <c r="X283" s="6" t="e">
        <f t="shared" si="120"/>
        <v>#VALUE!</v>
      </c>
      <c r="Y283" s="6" t="e">
        <f t="shared" si="121"/>
        <v>#VALUE!</v>
      </c>
      <c r="Z283" s="7" t="e">
        <f t="shared" si="122"/>
        <v>#VALUE!</v>
      </c>
      <c r="AA283" s="7" t="e">
        <f t="shared" si="123"/>
        <v>#VALUE!</v>
      </c>
      <c r="AB283" s="4"/>
      <c r="AC283" s="5"/>
      <c r="AD283" s="4"/>
      <c r="AE283" s="4"/>
      <c r="AF283" s="5"/>
      <c r="AG283" s="6">
        <f t="shared" si="124"/>
        <v>0</v>
      </c>
      <c r="AH283" s="6">
        <f t="shared" si="125"/>
        <v>0</v>
      </c>
      <c r="AI283" s="7" t="e">
        <f t="shared" si="126"/>
        <v>#DIV/0!</v>
      </c>
      <c r="AJ283" s="7" t="e">
        <f t="shared" si="127"/>
        <v>#DIV/0!</v>
      </c>
      <c r="AK283" s="4"/>
      <c r="AL283" s="4"/>
      <c r="AM283" s="5"/>
      <c r="AN283" s="4">
        <v>4.7</v>
      </c>
      <c r="AO283" s="4">
        <v>4.79</v>
      </c>
      <c r="AP283" s="3">
        <v>4.88</v>
      </c>
      <c r="AQ283" s="9">
        <f t="shared" si="128"/>
        <v>-4.7</v>
      </c>
      <c r="AR283" s="9">
        <f t="shared" si="129"/>
        <v>-4.79</v>
      </c>
      <c r="AS283" s="9">
        <f t="shared" si="130"/>
        <v>-4.88</v>
      </c>
      <c r="AT283" s="6">
        <f t="shared" si="131"/>
        <v>-8.9999999999999858E-2</v>
      </c>
      <c r="AU283" s="6">
        <f t="shared" si="132"/>
        <v>-8.9999999999999858E-2</v>
      </c>
      <c r="AV283" s="7">
        <f t="shared" si="133"/>
        <v>1.9148936170212735E-2</v>
      </c>
      <c r="AW283" s="7">
        <f t="shared" si="134"/>
        <v>1.8789144050104355E-2</v>
      </c>
      <c r="AX283" s="1" t="s">
        <v>45</v>
      </c>
      <c r="AY283" s="1" t="e">
        <f t="shared" si="135"/>
        <v>#DIV/0!</v>
      </c>
      <c r="AZ283" s="1" t="e">
        <f t="shared" si="136"/>
        <v>#VALUE!</v>
      </c>
      <c r="BA283" s="1" t="e">
        <f t="shared" si="137"/>
        <v>#VALUE!</v>
      </c>
      <c r="BB283" s="15" t="e">
        <v>#N/A</v>
      </c>
      <c r="BC283" s="1">
        <v>88263.028349999993</v>
      </c>
      <c r="BD283" s="1" t="e">
        <f t="shared" si="138"/>
        <v>#DIV/0!</v>
      </c>
      <c r="BE283" s="1" t="e">
        <f t="shared" si="139"/>
        <v>#VALUE!</v>
      </c>
    </row>
    <row r="284" spans="1:57" x14ac:dyDescent="0.25">
      <c r="A284" s="1" t="s">
        <v>1075</v>
      </c>
      <c r="B284" s="1"/>
      <c r="C284" s="1"/>
      <c r="D284" s="2">
        <v>2.11074578063559</v>
      </c>
      <c r="E284" s="2">
        <v>-0.20950884460634189</v>
      </c>
      <c r="F284" s="3">
        <v>0.1043779076702851</v>
      </c>
      <c r="G284" s="4">
        <v>6468</v>
      </c>
      <c r="H284" s="4">
        <v>7046</v>
      </c>
      <c r="I284" s="3">
        <v>3882</v>
      </c>
      <c r="J284" s="6">
        <f t="shared" si="112"/>
        <v>578</v>
      </c>
      <c r="K284" s="6">
        <f t="shared" si="113"/>
        <v>-3164</v>
      </c>
      <c r="L284" s="7">
        <f t="shared" si="114"/>
        <v>8.9363017934446509E-2</v>
      </c>
      <c r="M284" s="7">
        <f t="shared" si="115"/>
        <v>-0.44904910587567415</v>
      </c>
      <c r="N284" s="8">
        <v>17.5779</v>
      </c>
      <c r="O284" s="8">
        <v>13.591799999999999</v>
      </c>
      <c r="P284" s="3">
        <v>7.6404999999999994</v>
      </c>
      <c r="Q284" s="6">
        <f t="shared" si="116"/>
        <v>-3.9861000000000004</v>
      </c>
      <c r="R284" s="6">
        <f t="shared" si="117"/>
        <v>-5.9512999999999998</v>
      </c>
      <c r="S284" s="7">
        <f t="shared" si="118"/>
        <v>-0.22676770262659365</v>
      </c>
      <c r="T284" s="7">
        <f t="shared" si="119"/>
        <v>-0.43785959181271061</v>
      </c>
      <c r="U284" s="10" t="s">
        <v>1076</v>
      </c>
      <c r="V284" s="10" t="s">
        <v>1077</v>
      </c>
      <c r="W284" s="3" t="s">
        <v>1078</v>
      </c>
      <c r="X284" s="6">
        <f t="shared" si="120"/>
        <v>312</v>
      </c>
      <c r="Y284" s="6">
        <f t="shared" si="121"/>
        <v>-5150</v>
      </c>
      <c r="Z284" s="7">
        <f t="shared" si="122"/>
        <v>3.4459907223326709E-2</v>
      </c>
      <c r="AA284" s="7">
        <f t="shared" si="123"/>
        <v>-0.54986120008541528</v>
      </c>
      <c r="AB284" s="4"/>
      <c r="AC284" s="5"/>
      <c r="AD284" s="4"/>
      <c r="AE284" s="4"/>
      <c r="AF284" s="5"/>
      <c r="AG284" s="6">
        <f t="shared" si="124"/>
        <v>0</v>
      </c>
      <c r="AH284" s="6">
        <f t="shared" si="125"/>
        <v>0</v>
      </c>
      <c r="AI284" s="7" t="e">
        <f t="shared" si="126"/>
        <v>#DIV/0!</v>
      </c>
      <c r="AJ284" s="7" t="e">
        <f t="shared" si="127"/>
        <v>#DIV/0!</v>
      </c>
      <c r="AK284" s="4"/>
      <c r="AL284" s="4"/>
      <c r="AM284" s="5"/>
      <c r="AN284" s="4">
        <v>8400.6</v>
      </c>
      <c r="AO284" s="4">
        <v>8383</v>
      </c>
      <c r="AP284" s="3">
        <v>8391.75</v>
      </c>
      <c r="AQ284" s="9">
        <f t="shared" si="128"/>
        <v>-8400.6</v>
      </c>
      <c r="AR284" s="9">
        <f t="shared" si="129"/>
        <v>-8383</v>
      </c>
      <c r="AS284" s="9">
        <f t="shared" si="130"/>
        <v>-8391.75</v>
      </c>
      <c r="AT284" s="6">
        <f t="shared" si="131"/>
        <v>17.600000000000364</v>
      </c>
      <c r="AU284" s="6">
        <f t="shared" si="132"/>
        <v>-8.75</v>
      </c>
      <c r="AV284" s="7">
        <f t="shared" si="133"/>
        <v>-2.0950884460634194E-3</v>
      </c>
      <c r="AW284" s="7">
        <f t="shared" si="134"/>
        <v>1.043779076702851E-3</v>
      </c>
      <c r="AX284" s="1" t="s">
        <v>45</v>
      </c>
      <c r="AY284" s="1" t="e">
        <f t="shared" si="135"/>
        <v>#DIV/0!</v>
      </c>
      <c r="AZ284" s="1" t="b">
        <f t="shared" si="136"/>
        <v>0</v>
      </c>
      <c r="BA284" s="1" t="e">
        <f t="shared" si="137"/>
        <v>#DIV/0!</v>
      </c>
      <c r="BB284" s="15" t="e">
        <v>#N/A</v>
      </c>
      <c r="BC284" s="1" t="e">
        <v>#N/A</v>
      </c>
      <c r="BD284" s="1" t="e">
        <f t="shared" si="138"/>
        <v>#DIV/0!</v>
      </c>
      <c r="BE284" s="1" t="b">
        <f t="shared" si="139"/>
        <v>0</v>
      </c>
    </row>
    <row r="285" spans="1:57" x14ac:dyDescent="0.25">
      <c r="A285" s="1" t="s">
        <v>1079</v>
      </c>
      <c r="B285" s="1"/>
      <c r="C285" s="1"/>
      <c r="D285" s="2">
        <v>0.8041958041958015</v>
      </c>
      <c r="E285" s="2">
        <v>0.46248121170077472</v>
      </c>
      <c r="F285" s="3">
        <v>-1.9680055242260359</v>
      </c>
      <c r="G285" s="4">
        <v>9206</v>
      </c>
      <c r="H285" s="4">
        <v>13062</v>
      </c>
      <c r="I285" s="3">
        <v>9142</v>
      </c>
      <c r="J285" s="6">
        <f t="shared" si="112"/>
        <v>3856</v>
      </c>
      <c r="K285" s="6">
        <f t="shared" si="113"/>
        <v>-3920</v>
      </c>
      <c r="L285" s="7">
        <f t="shared" si="114"/>
        <v>0.41885726699978276</v>
      </c>
      <c r="M285" s="7">
        <f t="shared" si="115"/>
        <v>-0.30010718113612006</v>
      </c>
      <c r="N285" s="8">
        <v>9.136000000000001</v>
      </c>
      <c r="O285" s="8">
        <v>18.622599999999998</v>
      </c>
      <c r="P285" s="3">
        <v>11.0716</v>
      </c>
      <c r="Q285" s="6">
        <f t="shared" si="116"/>
        <v>9.4865999999999975</v>
      </c>
      <c r="R285" s="6">
        <f t="shared" si="117"/>
        <v>-7.5509999999999984</v>
      </c>
      <c r="S285" s="7">
        <f t="shared" si="118"/>
        <v>1.0383756567425566</v>
      </c>
      <c r="T285" s="7">
        <f t="shared" si="119"/>
        <v>-0.40547506792821619</v>
      </c>
      <c r="U285" s="10" t="s">
        <v>1080</v>
      </c>
      <c r="V285" s="10" t="s">
        <v>1081</v>
      </c>
      <c r="W285" s="3" t="s">
        <v>1082</v>
      </c>
      <c r="X285" s="6">
        <f t="shared" si="120"/>
        <v>79033</v>
      </c>
      <c r="Y285" s="6">
        <f t="shared" si="121"/>
        <v>-103691</v>
      </c>
      <c r="Z285" s="7">
        <f t="shared" si="122"/>
        <v>0.55846606085444961</v>
      </c>
      <c r="AA285" s="7">
        <f t="shared" si="123"/>
        <v>-0.47014522718101481</v>
      </c>
      <c r="AB285" s="4"/>
      <c r="AC285" s="5"/>
      <c r="AD285" s="4"/>
      <c r="AE285" s="4"/>
      <c r="AF285" s="5"/>
      <c r="AG285" s="6">
        <f t="shared" si="124"/>
        <v>0</v>
      </c>
      <c r="AH285" s="6">
        <f t="shared" si="125"/>
        <v>0</v>
      </c>
      <c r="AI285" s="7" t="e">
        <f t="shared" si="126"/>
        <v>#DIV/0!</v>
      </c>
      <c r="AJ285" s="7" t="e">
        <f t="shared" si="127"/>
        <v>#DIV/0!</v>
      </c>
      <c r="AK285" s="4"/>
      <c r="AL285" s="4"/>
      <c r="AM285" s="5"/>
      <c r="AN285" s="4">
        <v>432.45</v>
      </c>
      <c r="AO285" s="4">
        <v>434.45</v>
      </c>
      <c r="AP285" s="3">
        <v>425.9</v>
      </c>
      <c r="AQ285" s="9">
        <f t="shared" si="128"/>
        <v>-432.45</v>
      </c>
      <c r="AR285" s="9">
        <f t="shared" si="129"/>
        <v>-434.45</v>
      </c>
      <c r="AS285" s="9">
        <f t="shared" si="130"/>
        <v>-425.9</v>
      </c>
      <c r="AT285" s="6">
        <f t="shared" si="131"/>
        <v>-2</v>
      </c>
      <c r="AU285" s="6">
        <f t="shared" si="132"/>
        <v>8.5500000000000114</v>
      </c>
      <c r="AV285" s="7">
        <f t="shared" si="133"/>
        <v>4.6248121170077471E-3</v>
      </c>
      <c r="AW285" s="7">
        <f t="shared" si="134"/>
        <v>-1.9680055242260356E-2</v>
      </c>
      <c r="AX285" s="1" t="s">
        <v>45</v>
      </c>
      <c r="AY285" s="1" t="e">
        <f t="shared" si="135"/>
        <v>#DIV/0!</v>
      </c>
      <c r="AZ285" s="1" t="b">
        <f t="shared" si="136"/>
        <v>0</v>
      </c>
      <c r="BA285" s="1" t="e">
        <f t="shared" si="137"/>
        <v>#DIV/0!</v>
      </c>
      <c r="BB285" s="15" t="e">
        <v>#N/A</v>
      </c>
      <c r="BC285" s="1">
        <v>8792</v>
      </c>
      <c r="BD285" s="1" t="e">
        <f t="shared" si="138"/>
        <v>#DIV/0!</v>
      </c>
      <c r="BE285" s="1" t="b">
        <f t="shared" si="139"/>
        <v>0</v>
      </c>
    </row>
    <row r="286" spans="1:57" x14ac:dyDescent="0.25">
      <c r="A286" s="1" t="s">
        <v>1083</v>
      </c>
      <c r="B286" s="1"/>
      <c r="C286" s="1"/>
      <c r="D286" s="2">
        <v>-2.908664418706929</v>
      </c>
      <c r="E286" s="2">
        <v>11.44867574668559</v>
      </c>
      <c r="F286" s="3">
        <v>-7.2702146108822943</v>
      </c>
      <c r="G286" s="4">
        <v>22994</v>
      </c>
      <c r="H286" s="4">
        <v>137216</v>
      </c>
      <c r="I286" s="3">
        <v>73496</v>
      </c>
      <c r="J286" s="6">
        <f t="shared" si="112"/>
        <v>114222</v>
      </c>
      <c r="K286" s="6">
        <f t="shared" si="113"/>
        <v>-63720</v>
      </c>
      <c r="L286" s="7">
        <f t="shared" si="114"/>
        <v>4.967469774723841</v>
      </c>
      <c r="M286" s="7">
        <f t="shared" si="115"/>
        <v>-0.46437733208955223</v>
      </c>
      <c r="N286" s="8">
        <v>38.667700000000004</v>
      </c>
      <c r="O286" s="8">
        <v>419.7611</v>
      </c>
      <c r="P286" s="3">
        <v>196.20079999999999</v>
      </c>
      <c r="Q286" s="6">
        <f t="shared" si="116"/>
        <v>381.09339999999997</v>
      </c>
      <c r="R286" s="6">
        <f t="shared" si="117"/>
        <v>-223.56030000000001</v>
      </c>
      <c r="S286" s="7">
        <f t="shared" si="118"/>
        <v>9.8556004106786794</v>
      </c>
      <c r="T286" s="7">
        <f t="shared" si="119"/>
        <v>-0.53258937047763599</v>
      </c>
      <c r="U286" s="10" t="s">
        <v>1084</v>
      </c>
      <c r="V286" s="10" t="s">
        <v>1085</v>
      </c>
      <c r="W286" s="3" t="s">
        <v>1086</v>
      </c>
      <c r="X286" s="6">
        <f t="shared" si="120"/>
        <v>393552</v>
      </c>
      <c r="Y286" s="6">
        <f t="shared" si="121"/>
        <v>-149924</v>
      </c>
      <c r="Z286" s="7">
        <f t="shared" si="122"/>
        <v>4.1140706669454321</v>
      </c>
      <c r="AA286" s="7">
        <f t="shared" si="123"/>
        <v>-0.30646018495049182</v>
      </c>
      <c r="AB286" s="4"/>
      <c r="AC286" s="5"/>
      <c r="AD286" s="4"/>
      <c r="AE286" s="4"/>
      <c r="AF286" s="5"/>
      <c r="AG286" s="6">
        <f t="shared" si="124"/>
        <v>0</v>
      </c>
      <c r="AH286" s="6">
        <f t="shared" si="125"/>
        <v>0</v>
      </c>
      <c r="AI286" s="7" t="e">
        <f t="shared" si="126"/>
        <v>#DIV/0!</v>
      </c>
      <c r="AJ286" s="7" t="e">
        <f t="shared" si="127"/>
        <v>#DIV/0!</v>
      </c>
      <c r="AK286" s="4"/>
      <c r="AL286" s="4"/>
      <c r="AM286" s="5"/>
      <c r="AN286" s="4">
        <v>1655.65</v>
      </c>
      <c r="AO286" s="4">
        <v>1845.2</v>
      </c>
      <c r="AP286" s="3">
        <v>1711.05</v>
      </c>
      <c r="AQ286" s="9">
        <f t="shared" si="128"/>
        <v>-1655.65</v>
      </c>
      <c r="AR286" s="9">
        <f t="shared" si="129"/>
        <v>-1845.2</v>
      </c>
      <c r="AS286" s="9">
        <f t="shared" si="130"/>
        <v>-1711.05</v>
      </c>
      <c r="AT286" s="6">
        <f t="shared" si="131"/>
        <v>-189.54999999999995</v>
      </c>
      <c r="AU286" s="6">
        <f t="shared" si="132"/>
        <v>134.15000000000009</v>
      </c>
      <c r="AV286" s="7">
        <f t="shared" si="133"/>
        <v>0.11448675746685588</v>
      </c>
      <c r="AW286" s="7">
        <f t="shared" si="134"/>
        <v>-7.2702146108822946E-2</v>
      </c>
      <c r="AX286" s="1" t="s">
        <v>45</v>
      </c>
      <c r="AY286" s="1" t="e">
        <f t="shared" si="135"/>
        <v>#DIV/0!</v>
      </c>
      <c r="AZ286" s="1" t="b">
        <f t="shared" si="136"/>
        <v>0</v>
      </c>
      <c r="BA286" s="1" t="e">
        <f t="shared" si="137"/>
        <v>#DIV/0!</v>
      </c>
      <c r="BB286" s="15" t="e">
        <v>#N/A</v>
      </c>
      <c r="BC286" s="1">
        <v>3417.4702625</v>
      </c>
      <c r="BD286" s="1" t="e">
        <f t="shared" si="138"/>
        <v>#DIV/0!</v>
      </c>
      <c r="BE286" s="1" t="b">
        <f t="shared" si="139"/>
        <v>0</v>
      </c>
    </row>
    <row r="287" spans="1:57" x14ac:dyDescent="0.25">
      <c r="A287" s="1" t="s">
        <v>1087</v>
      </c>
      <c r="B287" s="1"/>
      <c r="C287" s="1"/>
      <c r="D287" s="2">
        <v>1.582641991065743</v>
      </c>
      <c r="E287" s="2">
        <v>2.2867194371152069</v>
      </c>
      <c r="F287" s="3">
        <v>-2.174180076157715</v>
      </c>
      <c r="G287" s="4">
        <v>10418</v>
      </c>
      <c r="H287" s="4">
        <v>13606</v>
      </c>
      <c r="I287" s="3">
        <v>7971</v>
      </c>
      <c r="J287" s="6">
        <f t="shared" si="112"/>
        <v>3188</v>
      </c>
      <c r="K287" s="6">
        <f t="shared" si="113"/>
        <v>-5635</v>
      </c>
      <c r="L287" s="7">
        <f t="shared" si="114"/>
        <v>0.3060088308696487</v>
      </c>
      <c r="M287" s="7">
        <f t="shared" si="115"/>
        <v>-0.41415551962369546</v>
      </c>
      <c r="N287" s="8">
        <v>8.7615999999999996</v>
      </c>
      <c r="O287" s="8">
        <v>13.333399999999999</v>
      </c>
      <c r="P287" s="3">
        <v>5.6379000000000001</v>
      </c>
      <c r="Q287" s="6">
        <f t="shared" si="116"/>
        <v>4.5717999999999996</v>
      </c>
      <c r="R287" s="6">
        <f t="shared" si="117"/>
        <v>-7.6954999999999991</v>
      </c>
      <c r="S287" s="7">
        <f t="shared" si="118"/>
        <v>0.52179967129291449</v>
      </c>
      <c r="T287" s="7">
        <f t="shared" si="119"/>
        <v>-0.57715961420192896</v>
      </c>
      <c r="U287" s="10" t="s">
        <v>1088</v>
      </c>
      <c r="V287" s="10" t="s">
        <v>1089</v>
      </c>
      <c r="W287" s="3" t="s">
        <v>1090</v>
      </c>
      <c r="X287" s="6">
        <f t="shared" si="120"/>
        <v>264096</v>
      </c>
      <c r="Y287" s="6">
        <f t="shared" si="121"/>
        <v>-492102</v>
      </c>
      <c r="Z287" s="7">
        <f t="shared" si="122"/>
        <v>0.49698904010598577</v>
      </c>
      <c r="AA287" s="7">
        <f t="shared" si="123"/>
        <v>-0.61861649704332433</v>
      </c>
      <c r="AB287" s="4"/>
      <c r="AC287" s="5"/>
      <c r="AD287" s="4"/>
      <c r="AE287" s="4"/>
      <c r="AF287" s="5"/>
      <c r="AG287" s="6">
        <f t="shared" si="124"/>
        <v>0</v>
      </c>
      <c r="AH287" s="6">
        <f t="shared" si="125"/>
        <v>0</v>
      </c>
      <c r="AI287" s="7" t="e">
        <f t="shared" si="126"/>
        <v>#DIV/0!</v>
      </c>
      <c r="AJ287" s="7" t="e">
        <f t="shared" si="127"/>
        <v>#DIV/0!</v>
      </c>
      <c r="AK287" s="4"/>
      <c r="AL287" s="4"/>
      <c r="AM287" s="5"/>
      <c r="AN287" s="4">
        <v>79.59</v>
      </c>
      <c r="AO287" s="4">
        <v>81.41</v>
      </c>
      <c r="AP287" s="3">
        <v>79.64</v>
      </c>
      <c r="AQ287" s="9">
        <f t="shared" si="128"/>
        <v>-79.59</v>
      </c>
      <c r="AR287" s="9">
        <f t="shared" si="129"/>
        <v>-81.41</v>
      </c>
      <c r="AS287" s="9">
        <f t="shared" si="130"/>
        <v>-79.64</v>
      </c>
      <c r="AT287" s="6">
        <f t="shared" si="131"/>
        <v>-1.8199999999999932</v>
      </c>
      <c r="AU287" s="6">
        <f t="shared" si="132"/>
        <v>1.769999999999996</v>
      </c>
      <c r="AV287" s="7">
        <f t="shared" si="133"/>
        <v>2.2867194371152068E-2</v>
      </c>
      <c r="AW287" s="7">
        <f t="shared" si="134"/>
        <v>-2.1741800761577154E-2</v>
      </c>
      <c r="AX287" s="1" t="s">
        <v>56</v>
      </c>
      <c r="AY287" s="1" t="e">
        <f t="shared" si="135"/>
        <v>#DIV/0!</v>
      </c>
      <c r="AZ287" s="1" t="b">
        <f t="shared" si="136"/>
        <v>0</v>
      </c>
      <c r="BA287" s="1" t="e">
        <f t="shared" si="137"/>
        <v>#DIV/0!</v>
      </c>
      <c r="BB287" s="15">
        <v>7.1999999999999998E-3</v>
      </c>
      <c r="BC287" s="1">
        <v>6573459.095346</v>
      </c>
      <c r="BD287" s="1" t="e">
        <f t="shared" si="138"/>
        <v>#DIV/0!</v>
      </c>
      <c r="BE287" s="1" t="b">
        <f t="shared" si="139"/>
        <v>0</v>
      </c>
    </row>
    <row r="288" spans="1:57" x14ac:dyDescent="0.25">
      <c r="A288" s="1" t="s">
        <v>1091</v>
      </c>
      <c r="B288" s="1"/>
      <c r="C288" s="1"/>
      <c r="D288" s="2">
        <v>-5.0085372794536083</v>
      </c>
      <c r="E288" s="2">
        <v>-5.0085372794536083</v>
      </c>
      <c r="F288" s="3">
        <v>-5.0085372794536083</v>
      </c>
      <c r="G288" s="4">
        <v>180</v>
      </c>
      <c r="H288" s="4">
        <v>180</v>
      </c>
      <c r="I288" s="3">
        <v>180</v>
      </c>
      <c r="J288" s="6">
        <f t="shared" si="112"/>
        <v>0</v>
      </c>
      <c r="K288" s="6">
        <f t="shared" si="113"/>
        <v>0</v>
      </c>
      <c r="L288" s="7">
        <f t="shared" si="114"/>
        <v>0</v>
      </c>
      <c r="M288" s="7">
        <f t="shared" si="115"/>
        <v>0</v>
      </c>
      <c r="N288" s="8">
        <v>8.7400000000000005E-2</v>
      </c>
      <c r="O288" s="8">
        <v>8.7400000000000005E-2</v>
      </c>
      <c r="P288" s="3">
        <v>8.7400000000000005E-2</v>
      </c>
      <c r="Q288" s="6">
        <f t="shared" si="116"/>
        <v>0</v>
      </c>
      <c r="R288" s="6">
        <f t="shared" si="117"/>
        <v>0</v>
      </c>
      <c r="S288" s="7">
        <f t="shared" si="118"/>
        <v>0</v>
      </c>
      <c r="T288" s="7">
        <f t="shared" si="119"/>
        <v>0</v>
      </c>
      <c r="U288" s="10" t="s">
        <v>47</v>
      </c>
      <c r="V288" s="10" t="s">
        <v>47</v>
      </c>
      <c r="W288" s="3" t="s">
        <v>47</v>
      </c>
      <c r="X288" s="6" t="e">
        <f t="shared" si="120"/>
        <v>#VALUE!</v>
      </c>
      <c r="Y288" s="6" t="e">
        <f t="shared" si="121"/>
        <v>#VALUE!</v>
      </c>
      <c r="Z288" s="7" t="e">
        <f t="shared" si="122"/>
        <v>#VALUE!</v>
      </c>
      <c r="AA288" s="7" t="e">
        <f t="shared" si="123"/>
        <v>#VALUE!</v>
      </c>
      <c r="AB288" s="4"/>
      <c r="AC288" s="5"/>
      <c r="AD288" s="4"/>
      <c r="AE288" s="4"/>
      <c r="AF288" s="5"/>
      <c r="AG288" s="6">
        <f t="shared" si="124"/>
        <v>0</v>
      </c>
      <c r="AH288" s="6">
        <f t="shared" si="125"/>
        <v>0</v>
      </c>
      <c r="AI288" s="7" t="e">
        <f t="shared" si="126"/>
        <v>#DIV/0!</v>
      </c>
      <c r="AJ288" s="7" t="e">
        <f t="shared" si="127"/>
        <v>#DIV/0!</v>
      </c>
      <c r="AK288" s="4"/>
      <c r="AL288" s="4"/>
      <c r="AM288" s="5"/>
      <c r="AN288" s="4">
        <v>16.690000000000001</v>
      </c>
      <c r="AO288" s="4">
        <v>16.690000000000001</v>
      </c>
      <c r="AP288" s="3">
        <v>16.690000000000001</v>
      </c>
      <c r="AQ288" s="9">
        <f t="shared" si="128"/>
        <v>-16.690000000000001</v>
      </c>
      <c r="AR288" s="9">
        <f t="shared" si="129"/>
        <v>-16.690000000000001</v>
      </c>
      <c r="AS288" s="9">
        <f t="shared" si="130"/>
        <v>-16.690000000000001</v>
      </c>
      <c r="AT288" s="6">
        <f t="shared" si="131"/>
        <v>0</v>
      </c>
      <c r="AU288" s="6">
        <f t="shared" si="132"/>
        <v>0</v>
      </c>
      <c r="AV288" s="7">
        <f t="shared" si="133"/>
        <v>0</v>
      </c>
      <c r="AW288" s="7">
        <f t="shared" si="134"/>
        <v>0</v>
      </c>
      <c r="AX288" s="1" t="s">
        <v>45</v>
      </c>
      <c r="AY288" s="1" t="e">
        <f t="shared" si="135"/>
        <v>#DIV/0!</v>
      </c>
      <c r="AZ288" s="1" t="e">
        <f t="shared" si="136"/>
        <v>#VALUE!</v>
      </c>
      <c r="BA288" s="1" t="e">
        <f t="shared" si="137"/>
        <v>#VALUE!</v>
      </c>
      <c r="BB288" s="15" t="e">
        <v>#N/A</v>
      </c>
      <c r="BC288" s="1" t="s">
        <v>106</v>
      </c>
      <c r="BD288" s="1" t="e">
        <f t="shared" si="138"/>
        <v>#DIV/0!</v>
      </c>
      <c r="BE288" s="1" t="e">
        <f t="shared" si="139"/>
        <v>#VALUE!</v>
      </c>
    </row>
    <row r="289" spans="1:57" x14ac:dyDescent="0.25">
      <c r="A289" s="1" t="s">
        <v>1092</v>
      </c>
      <c r="B289" s="1"/>
      <c r="C289" s="1"/>
      <c r="D289" s="2">
        <v>0.12356239901151</v>
      </c>
      <c r="E289" s="2">
        <v>5.8619707613442156</v>
      </c>
      <c r="F289" s="3">
        <v>-0.97744698022687837</v>
      </c>
      <c r="G289" s="4">
        <v>28407</v>
      </c>
      <c r="H289" s="4">
        <v>89056</v>
      </c>
      <c r="I289" s="3">
        <v>58026</v>
      </c>
      <c r="J289" s="6">
        <f t="shared" si="112"/>
        <v>60649</v>
      </c>
      <c r="K289" s="6">
        <f t="shared" si="113"/>
        <v>-31030</v>
      </c>
      <c r="L289" s="7">
        <f t="shared" si="114"/>
        <v>2.1350019361424999</v>
      </c>
      <c r="M289" s="7">
        <f t="shared" si="115"/>
        <v>-0.34843244699964065</v>
      </c>
      <c r="N289" s="8">
        <v>54.941800000000001</v>
      </c>
      <c r="O289" s="8">
        <v>231.5581</v>
      </c>
      <c r="P289" s="3">
        <v>131.52780000000001</v>
      </c>
      <c r="Q289" s="6">
        <f t="shared" si="116"/>
        <v>176.6163</v>
      </c>
      <c r="R289" s="6">
        <f t="shared" si="117"/>
        <v>-100.03029999999998</v>
      </c>
      <c r="S289" s="7">
        <f t="shared" si="118"/>
        <v>3.2146070933242084</v>
      </c>
      <c r="T289" s="7">
        <f t="shared" si="119"/>
        <v>-0.43198791145721088</v>
      </c>
      <c r="U289" s="10" t="s">
        <v>1093</v>
      </c>
      <c r="V289" s="10" t="s">
        <v>1094</v>
      </c>
      <c r="W289" s="3" t="s">
        <v>1095</v>
      </c>
      <c r="X289" s="6">
        <f t="shared" si="120"/>
        <v>1896252</v>
      </c>
      <c r="Y289" s="6">
        <f t="shared" si="121"/>
        <v>-1006804</v>
      </c>
      <c r="Z289" s="7">
        <f t="shared" si="122"/>
        <v>2.5021831813881312</v>
      </c>
      <c r="AA289" s="7">
        <f t="shared" si="123"/>
        <v>-0.37934042201265894</v>
      </c>
      <c r="AB289" s="4"/>
      <c r="AC289" s="5"/>
      <c r="AD289" s="4"/>
      <c r="AE289" s="4"/>
      <c r="AF289" s="5"/>
      <c r="AG289" s="6">
        <f t="shared" si="124"/>
        <v>0</v>
      </c>
      <c r="AH289" s="6">
        <f t="shared" si="125"/>
        <v>0</v>
      </c>
      <c r="AI289" s="7" t="e">
        <f t="shared" si="126"/>
        <v>#DIV/0!</v>
      </c>
      <c r="AJ289" s="7" t="e">
        <f t="shared" si="127"/>
        <v>#DIV/0!</v>
      </c>
      <c r="AK289" s="4"/>
      <c r="AL289" s="4"/>
      <c r="AM289" s="5"/>
      <c r="AN289" s="4">
        <v>210.68</v>
      </c>
      <c r="AO289" s="4">
        <v>223.03</v>
      </c>
      <c r="AP289" s="3">
        <v>220.85</v>
      </c>
      <c r="AQ289" s="9">
        <f t="shared" si="128"/>
        <v>-210.68</v>
      </c>
      <c r="AR289" s="9">
        <f t="shared" si="129"/>
        <v>-223.03</v>
      </c>
      <c r="AS289" s="9">
        <f t="shared" si="130"/>
        <v>-220.85</v>
      </c>
      <c r="AT289" s="6">
        <f t="shared" si="131"/>
        <v>-12.349999999999994</v>
      </c>
      <c r="AU289" s="6">
        <f t="shared" si="132"/>
        <v>2.1800000000000068</v>
      </c>
      <c r="AV289" s="7">
        <f t="shared" si="133"/>
        <v>5.8619707613442158E-2</v>
      </c>
      <c r="AW289" s="7">
        <f t="shared" si="134"/>
        <v>-9.7744698022687836E-3</v>
      </c>
      <c r="AX289" s="1" t="s">
        <v>45</v>
      </c>
      <c r="AY289" s="1" t="e">
        <f t="shared" si="135"/>
        <v>#DIV/0!</v>
      </c>
      <c r="AZ289" s="1" t="b">
        <f t="shared" si="136"/>
        <v>0</v>
      </c>
      <c r="BA289" s="1" t="e">
        <f t="shared" si="137"/>
        <v>#DIV/0!</v>
      </c>
      <c r="BB289" s="15" t="e">
        <v>#N/A</v>
      </c>
      <c r="BC289" s="1">
        <v>12961.595369999999</v>
      </c>
      <c r="BD289" s="1" t="e">
        <f t="shared" si="138"/>
        <v>#DIV/0!</v>
      </c>
      <c r="BE289" s="1" t="b">
        <f t="shared" si="139"/>
        <v>0</v>
      </c>
    </row>
    <row r="290" spans="1:57" x14ac:dyDescent="0.25">
      <c r="A290" s="1" t="s">
        <v>1096</v>
      </c>
      <c r="B290" s="1"/>
      <c r="C290" s="1"/>
      <c r="D290" s="2">
        <v>-1.708621364288512</v>
      </c>
      <c r="E290" s="2">
        <v>-0.59713375796178336</v>
      </c>
      <c r="F290" s="3">
        <v>-3.4174342544386631</v>
      </c>
      <c r="G290" s="4">
        <v>15800</v>
      </c>
      <c r="H290" s="4">
        <v>18450</v>
      </c>
      <c r="I290" s="3">
        <v>14852</v>
      </c>
      <c r="J290" s="6">
        <f t="shared" si="112"/>
        <v>2650</v>
      </c>
      <c r="K290" s="6">
        <f t="shared" si="113"/>
        <v>-3598</v>
      </c>
      <c r="L290" s="7">
        <f t="shared" si="114"/>
        <v>0.16772151898734178</v>
      </c>
      <c r="M290" s="7">
        <f t="shared" si="115"/>
        <v>-0.19501355013550137</v>
      </c>
      <c r="N290" s="8">
        <v>10.8688</v>
      </c>
      <c r="O290" s="8">
        <v>11.764200000000001</v>
      </c>
      <c r="P290" s="3">
        <v>13.6823</v>
      </c>
      <c r="Q290" s="6">
        <f t="shared" si="116"/>
        <v>0.89540000000000042</v>
      </c>
      <c r="R290" s="6">
        <f t="shared" si="117"/>
        <v>1.918099999999999</v>
      </c>
      <c r="S290" s="7">
        <f t="shared" si="118"/>
        <v>8.2382599735021378E-2</v>
      </c>
      <c r="T290" s="7">
        <f t="shared" si="119"/>
        <v>0.16304551095697106</v>
      </c>
      <c r="U290" s="10" t="s">
        <v>1097</v>
      </c>
      <c r="V290" s="10" t="s">
        <v>1098</v>
      </c>
      <c r="W290" s="3" t="s">
        <v>1099</v>
      </c>
      <c r="X290" s="6">
        <f t="shared" si="120"/>
        <v>-3590</v>
      </c>
      <c r="Y290" s="6">
        <f t="shared" si="121"/>
        <v>53948</v>
      </c>
      <c r="Z290" s="7">
        <f t="shared" si="122"/>
        <v>-2.7631538437855978E-2</v>
      </c>
      <c r="AA290" s="7">
        <f t="shared" si="123"/>
        <v>0.4270267703072807</v>
      </c>
      <c r="AB290" s="4"/>
      <c r="AC290" s="5"/>
      <c r="AD290" s="4"/>
      <c r="AE290" s="4"/>
      <c r="AF290" s="5"/>
      <c r="AG290" s="6">
        <f t="shared" si="124"/>
        <v>0</v>
      </c>
      <c r="AH290" s="6">
        <f t="shared" si="125"/>
        <v>0</v>
      </c>
      <c r="AI290" s="7" t="e">
        <f t="shared" si="126"/>
        <v>#DIV/0!</v>
      </c>
      <c r="AJ290" s="7" t="e">
        <f t="shared" si="127"/>
        <v>#DIV/0!</v>
      </c>
      <c r="AK290" s="4"/>
      <c r="AL290" s="4"/>
      <c r="AM290" s="5"/>
      <c r="AN290" s="4">
        <v>376.8</v>
      </c>
      <c r="AO290" s="4">
        <v>374.55</v>
      </c>
      <c r="AP290" s="3">
        <v>361.75</v>
      </c>
      <c r="AQ290" s="9">
        <f t="shared" si="128"/>
        <v>-376.8</v>
      </c>
      <c r="AR290" s="9">
        <f t="shared" si="129"/>
        <v>-374.55</v>
      </c>
      <c r="AS290" s="9">
        <f t="shared" si="130"/>
        <v>-361.75</v>
      </c>
      <c r="AT290" s="6">
        <f t="shared" si="131"/>
        <v>2.25</v>
      </c>
      <c r="AU290" s="6">
        <f t="shared" si="132"/>
        <v>12.800000000000011</v>
      </c>
      <c r="AV290" s="7">
        <f t="shared" si="133"/>
        <v>-5.9713375796178339E-3</v>
      </c>
      <c r="AW290" s="7">
        <f t="shared" si="134"/>
        <v>-3.4174342544386629E-2</v>
      </c>
      <c r="AX290" s="1" t="s">
        <v>45</v>
      </c>
      <c r="AY290" s="1" t="e">
        <f t="shared" si="135"/>
        <v>#DIV/0!</v>
      </c>
      <c r="AZ290" s="1" t="b">
        <f t="shared" si="136"/>
        <v>0</v>
      </c>
      <c r="BA290" s="1" t="e">
        <f t="shared" si="137"/>
        <v>#DIV/0!</v>
      </c>
      <c r="BB290" s="15" t="e">
        <v>#N/A</v>
      </c>
      <c r="BC290" s="1">
        <v>85783.502267000003</v>
      </c>
      <c r="BD290" s="1" t="e">
        <f t="shared" si="138"/>
        <v>#DIV/0!</v>
      </c>
      <c r="BE290" s="1" t="b">
        <f t="shared" si="139"/>
        <v>0</v>
      </c>
    </row>
    <row r="291" spans="1:57" x14ac:dyDescent="0.25">
      <c r="A291" s="1" t="s">
        <v>1100</v>
      </c>
      <c r="B291" s="1"/>
      <c r="C291" s="1"/>
      <c r="D291" s="2">
        <v>1.5786924939467271</v>
      </c>
      <c r="E291" s="2">
        <v>0.4958047292143446</v>
      </c>
      <c r="F291" s="3">
        <v>-1.9259962049335819</v>
      </c>
      <c r="G291" s="4">
        <v>40252</v>
      </c>
      <c r="H291" s="4">
        <v>30540</v>
      </c>
      <c r="I291" s="3">
        <v>21458</v>
      </c>
      <c r="J291" s="6">
        <f t="shared" si="112"/>
        <v>-9712</v>
      </c>
      <c r="K291" s="6">
        <f t="shared" si="113"/>
        <v>-9082</v>
      </c>
      <c r="L291" s="7">
        <f t="shared" si="114"/>
        <v>-0.24127993640067574</v>
      </c>
      <c r="M291" s="7">
        <f t="shared" si="115"/>
        <v>-0.29738048461034711</v>
      </c>
      <c r="N291" s="8">
        <v>62.9499</v>
      </c>
      <c r="O291" s="8">
        <v>48.218500000000013</v>
      </c>
      <c r="P291" s="3">
        <v>27.8781</v>
      </c>
      <c r="Q291" s="6">
        <f t="shared" si="116"/>
        <v>-14.731399999999987</v>
      </c>
      <c r="R291" s="6">
        <f t="shared" si="117"/>
        <v>-20.340400000000013</v>
      </c>
      <c r="S291" s="7">
        <f t="shared" si="118"/>
        <v>-0.23401784593780112</v>
      </c>
      <c r="T291" s="7">
        <f t="shared" si="119"/>
        <v>-0.42183809118906662</v>
      </c>
      <c r="U291" s="10" t="s">
        <v>1101</v>
      </c>
      <c r="V291" s="10" t="s">
        <v>1102</v>
      </c>
      <c r="W291" s="3" t="s">
        <v>1103</v>
      </c>
      <c r="X291" s="6">
        <f t="shared" si="120"/>
        <v>-57890</v>
      </c>
      <c r="Y291" s="6">
        <f t="shared" si="121"/>
        <v>-121444</v>
      </c>
      <c r="Z291" s="7">
        <f t="shared" si="122"/>
        <v>-0.14117101958202258</v>
      </c>
      <c r="AA291" s="7">
        <f t="shared" si="123"/>
        <v>-0.34483502754273382</v>
      </c>
      <c r="AB291" s="4"/>
      <c r="AC291" s="5"/>
      <c r="AD291" s="4"/>
      <c r="AE291" s="4"/>
      <c r="AF291" s="5"/>
      <c r="AG291" s="6">
        <f t="shared" si="124"/>
        <v>0</v>
      </c>
      <c r="AH291" s="6">
        <f t="shared" si="125"/>
        <v>0</v>
      </c>
      <c r="AI291" s="7" t="e">
        <f t="shared" si="126"/>
        <v>#DIV/0!</v>
      </c>
      <c r="AJ291" s="7" t="e">
        <f t="shared" si="127"/>
        <v>#DIV/0!</v>
      </c>
      <c r="AK291" s="4"/>
      <c r="AL291" s="4"/>
      <c r="AM291" s="5"/>
      <c r="AN291" s="4">
        <v>524.4</v>
      </c>
      <c r="AO291" s="4">
        <v>527</v>
      </c>
      <c r="AP291" s="3">
        <v>516.85</v>
      </c>
      <c r="AQ291" s="9">
        <f t="shared" si="128"/>
        <v>-524.4</v>
      </c>
      <c r="AR291" s="9">
        <f t="shared" si="129"/>
        <v>-527</v>
      </c>
      <c r="AS291" s="9">
        <f t="shared" si="130"/>
        <v>-516.85</v>
      </c>
      <c r="AT291" s="6">
        <f t="shared" si="131"/>
        <v>-2.6000000000000227</v>
      </c>
      <c r="AU291" s="6">
        <f t="shared" si="132"/>
        <v>10.149999999999977</v>
      </c>
      <c r="AV291" s="7">
        <f t="shared" si="133"/>
        <v>4.9580472921434459E-3</v>
      </c>
      <c r="AW291" s="7">
        <f t="shared" si="134"/>
        <v>-1.9259962049335819E-2</v>
      </c>
      <c r="AX291" s="1" t="s">
        <v>45</v>
      </c>
      <c r="AY291" s="1" t="e">
        <f t="shared" si="135"/>
        <v>#DIV/0!</v>
      </c>
      <c r="AZ291" s="1" t="b">
        <f t="shared" si="136"/>
        <v>0</v>
      </c>
      <c r="BA291" s="1" t="e">
        <f t="shared" si="137"/>
        <v>#DIV/0!</v>
      </c>
      <c r="BB291" s="15" t="e">
        <v>#N/A</v>
      </c>
      <c r="BC291" s="1">
        <v>6334.0731254999992</v>
      </c>
      <c r="BD291" s="1" t="e">
        <f t="shared" si="138"/>
        <v>#DIV/0!</v>
      </c>
      <c r="BE291" s="1" t="b">
        <f t="shared" si="139"/>
        <v>0</v>
      </c>
    </row>
    <row r="292" spans="1:57" x14ac:dyDescent="0.25">
      <c r="A292" s="1" t="s">
        <v>1104</v>
      </c>
      <c r="B292" s="1"/>
      <c r="C292" s="1"/>
      <c r="D292" s="2">
        <v>-1.886582653817634</v>
      </c>
      <c r="E292" s="2">
        <v>3.487561133664399</v>
      </c>
      <c r="F292" s="3">
        <v>-0.62478150197473081</v>
      </c>
      <c r="G292" s="4">
        <v>10850</v>
      </c>
      <c r="H292" s="4">
        <v>15476</v>
      </c>
      <c r="I292" s="3">
        <v>12434</v>
      </c>
      <c r="J292" s="6">
        <f t="shared" si="112"/>
        <v>4626</v>
      </c>
      <c r="K292" s="6">
        <f t="shared" si="113"/>
        <v>-3042</v>
      </c>
      <c r="L292" s="7">
        <f t="shared" si="114"/>
        <v>0.42635944700460832</v>
      </c>
      <c r="M292" s="7">
        <f t="shared" si="115"/>
        <v>-0.19656241922977513</v>
      </c>
      <c r="N292" s="8">
        <v>97.5184</v>
      </c>
      <c r="O292" s="8">
        <v>107.84780000000001</v>
      </c>
      <c r="P292" s="3">
        <v>106.2508</v>
      </c>
      <c r="Q292" s="6">
        <f t="shared" si="116"/>
        <v>10.329400000000007</v>
      </c>
      <c r="R292" s="6">
        <f t="shared" si="117"/>
        <v>-1.5970000000000084</v>
      </c>
      <c r="S292" s="7">
        <f t="shared" si="118"/>
        <v>0.10592257461156056</v>
      </c>
      <c r="T292" s="7">
        <f t="shared" si="119"/>
        <v>-1.4807905214570982E-2</v>
      </c>
      <c r="U292" s="10" t="s">
        <v>1105</v>
      </c>
      <c r="V292" s="10" t="s">
        <v>1106</v>
      </c>
      <c r="W292" s="3" t="s">
        <v>1107</v>
      </c>
      <c r="X292" s="6">
        <f t="shared" si="120"/>
        <v>-9847</v>
      </c>
      <c r="Y292" s="6">
        <f t="shared" si="121"/>
        <v>9433</v>
      </c>
      <c r="Z292" s="7">
        <f t="shared" si="122"/>
        <v>-0.67348334587237535</v>
      </c>
      <c r="AA292" s="7">
        <f t="shared" si="123"/>
        <v>1.9759111855886049</v>
      </c>
      <c r="AB292" s="4">
        <v>-200</v>
      </c>
      <c r="AC292" s="5">
        <v>2400</v>
      </c>
      <c r="AD292" s="4">
        <v>309</v>
      </c>
      <c r="AE292" s="4">
        <v>412</v>
      </c>
      <c r="AF292" s="5">
        <v>352</v>
      </c>
      <c r="AG292" s="6">
        <f t="shared" si="124"/>
        <v>103</v>
      </c>
      <c r="AH292" s="6">
        <f t="shared" si="125"/>
        <v>-60</v>
      </c>
      <c r="AI292" s="7">
        <f t="shared" si="126"/>
        <v>0.33333333333333331</v>
      </c>
      <c r="AJ292" s="7">
        <f t="shared" si="127"/>
        <v>-0.14563106796116504</v>
      </c>
      <c r="AK292" s="4">
        <v>34149.449999999997</v>
      </c>
      <c r="AL292" s="4">
        <v>35208.75</v>
      </c>
      <c r="AM292" s="5">
        <v>35112.050000000003</v>
      </c>
      <c r="AN292" s="4">
        <v>34412.300000000003</v>
      </c>
      <c r="AO292" s="4">
        <v>35612.449999999997</v>
      </c>
      <c r="AP292" s="3">
        <v>35389.949999999997</v>
      </c>
      <c r="AQ292" s="9">
        <f t="shared" si="128"/>
        <v>-262.85000000000582</v>
      </c>
      <c r="AR292" s="9">
        <f t="shared" si="129"/>
        <v>-403.69999999999709</v>
      </c>
      <c r="AS292" s="9">
        <f t="shared" si="130"/>
        <v>-277.89999999999418</v>
      </c>
      <c r="AT292" s="6">
        <f t="shared" si="131"/>
        <v>-140.84999999999127</v>
      </c>
      <c r="AU292" s="6">
        <f t="shared" si="132"/>
        <v>125.80000000000291</v>
      </c>
      <c r="AV292" s="7">
        <f t="shared" si="133"/>
        <v>0.53585695263453736</v>
      </c>
      <c r="AW292" s="7">
        <f t="shared" si="134"/>
        <v>-0.31161753777558537</v>
      </c>
      <c r="AX292" s="1" t="s">
        <v>56</v>
      </c>
      <c r="AY292" s="1" t="b">
        <f t="shared" si="135"/>
        <v>0</v>
      </c>
      <c r="AZ292" s="1" t="b">
        <f t="shared" si="136"/>
        <v>0</v>
      </c>
      <c r="BA292" s="1" t="b">
        <f t="shared" si="137"/>
        <v>0</v>
      </c>
      <c r="BB292" s="15">
        <v>4.5999999999999999E-3</v>
      </c>
      <c r="BC292" s="1">
        <v>8033116.3742445</v>
      </c>
      <c r="BD292" s="1" t="b">
        <f t="shared" si="138"/>
        <v>0</v>
      </c>
      <c r="BE292" s="1" t="b">
        <f t="shared" si="139"/>
        <v>0</v>
      </c>
    </row>
    <row r="293" spans="1:57" x14ac:dyDescent="0.25">
      <c r="A293" s="1" t="s">
        <v>1108</v>
      </c>
      <c r="B293" s="1"/>
      <c r="C293" s="1">
        <v>4.7000000000000002E-3</v>
      </c>
      <c r="D293" s="2">
        <v>-2.3316484591553821</v>
      </c>
      <c r="E293" s="2">
        <v>0.23372287145241691</v>
      </c>
      <c r="F293" s="3">
        <v>4.9966688874095312E-2</v>
      </c>
      <c r="G293" s="4">
        <v>143955</v>
      </c>
      <c r="H293" s="4">
        <v>115670</v>
      </c>
      <c r="I293" s="3">
        <v>114580</v>
      </c>
      <c r="J293" s="6">
        <f t="shared" si="112"/>
        <v>-28285</v>
      </c>
      <c r="K293" s="6">
        <f t="shared" si="113"/>
        <v>-1090</v>
      </c>
      <c r="L293" s="7">
        <f t="shared" si="114"/>
        <v>-0.19648501267757285</v>
      </c>
      <c r="M293" s="7">
        <f t="shared" si="115"/>
        <v>-9.42335955736146E-3</v>
      </c>
      <c r="N293" s="8">
        <v>346.76670000000001</v>
      </c>
      <c r="O293" s="8">
        <v>539.87300000000005</v>
      </c>
      <c r="P293" s="3">
        <v>361.25810000000001</v>
      </c>
      <c r="Q293" s="6">
        <f t="shared" si="116"/>
        <v>193.10630000000003</v>
      </c>
      <c r="R293" s="6">
        <f t="shared" si="117"/>
        <v>-178.61490000000003</v>
      </c>
      <c r="S293" s="7">
        <f t="shared" si="118"/>
        <v>0.55687671278701223</v>
      </c>
      <c r="T293" s="7">
        <f t="shared" si="119"/>
        <v>-0.33084614344484725</v>
      </c>
      <c r="U293" s="10" t="s">
        <v>1109</v>
      </c>
      <c r="V293" s="10" t="s">
        <v>1110</v>
      </c>
      <c r="W293" s="3" t="s">
        <v>1111</v>
      </c>
      <c r="X293" s="6">
        <f t="shared" si="120"/>
        <v>4485034</v>
      </c>
      <c r="Y293" s="6">
        <f t="shared" si="121"/>
        <v>-5522944</v>
      </c>
      <c r="Z293" s="7">
        <f t="shared" si="122"/>
        <v>0.66608637641659241</v>
      </c>
      <c r="AA293" s="7">
        <f t="shared" si="123"/>
        <v>-0.49230918435583682</v>
      </c>
      <c r="AB293" s="4">
        <v>775800</v>
      </c>
      <c r="AC293" s="5">
        <v>783000</v>
      </c>
      <c r="AD293" s="4">
        <v>1080</v>
      </c>
      <c r="AE293" s="4">
        <v>1425</v>
      </c>
      <c r="AF293" s="5">
        <v>1432</v>
      </c>
      <c r="AG293" s="6">
        <f t="shared" si="124"/>
        <v>345</v>
      </c>
      <c r="AH293" s="6">
        <f t="shared" si="125"/>
        <v>7</v>
      </c>
      <c r="AI293" s="7">
        <f t="shared" si="126"/>
        <v>0.31944444444444442</v>
      </c>
      <c r="AJ293" s="7">
        <f t="shared" si="127"/>
        <v>4.9122807017543861E-3</v>
      </c>
      <c r="AK293" s="4">
        <v>303.10000000000002</v>
      </c>
      <c r="AL293" s="4">
        <v>303.75</v>
      </c>
      <c r="AM293" s="5">
        <v>304</v>
      </c>
      <c r="AN293" s="4">
        <v>299.5</v>
      </c>
      <c r="AO293" s="4">
        <v>300.2</v>
      </c>
      <c r="AP293" s="3">
        <v>300.35000000000002</v>
      </c>
      <c r="AQ293" s="9">
        <f t="shared" si="128"/>
        <v>3.6000000000000227</v>
      </c>
      <c r="AR293" s="9">
        <f t="shared" si="129"/>
        <v>3.5500000000000114</v>
      </c>
      <c r="AS293" s="9">
        <f t="shared" si="130"/>
        <v>3.6499999999999773</v>
      </c>
      <c r="AT293" s="6">
        <f t="shared" si="131"/>
        <v>-5.0000000000011369E-2</v>
      </c>
      <c r="AU293" s="6">
        <f t="shared" si="132"/>
        <v>9.9999999999965894E-2</v>
      </c>
      <c r="AV293" s="7">
        <f t="shared" si="133"/>
        <v>-1.3888888888891959E-2</v>
      </c>
      <c r="AW293" s="7">
        <f t="shared" si="134"/>
        <v>2.8169014084497346E-2</v>
      </c>
      <c r="AX293" s="1" t="s">
        <v>56</v>
      </c>
      <c r="AY293" s="1" t="b">
        <f t="shared" si="135"/>
        <v>0</v>
      </c>
      <c r="AZ293" s="1" t="b">
        <f t="shared" si="136"/>
        <v>0</v>
      </c>
      <c r="BA293" s="1" t="b">
        <f t="shared" si="137"/>
        <v>0</v>
      </c>
      <c r="BB293" s="15" t="e">
        <v>#N/A</v>
      </c>
      <c r="BC293" s="1">
        <v>492355.67976999999</v>
      </c>
      <c r="BD293" s="1" t="b">
        <f t="shared" si="138"/>
        <v>0</v>
      </c>
      <c r="BE293" s="1" t="b">
        <f t="shared" si="139"/>
        <v>0</v>
      </c>
    </row>
    <row r="294" spans="1:57" x14ac:dyDescent="0.25">
      <c r="A294" s="1" t="s">
        <v>1112</v>
      </c>
      <c r="B294" s="1"/>
      <c r="C294" s="1"/>
      <c r="D294" s="2">
        <v>-0.8653846153846062</v>
      </c>
      <c r="E294" s="2">
        <v>-1.0146982018951081</v>
      </c>
      <c r="F294" s="3">
        <v>-1.786387276701572</v>
      </c>
      <c r="G294" s="4">
        <v>8656</v>
      </c>
      <c r="H294" s="4">
        <v>10204</v>
      </c>
      <c r="I294" s="3">
        <v>8796</v>
      </c>
      <c r="J294" s="6">
        <f t="shared" si="112"/>
        <v>1548</v>
      </c>
      <c r="K294" s="6">
        <f t="shared" si="113"/>
        <v>-1408</v>
      </c>
      <c r="L294" s="7">
        <f t="shared" si="114"/>
        <v>0.17883548983364139</v>
      </c>
      <c r="M294" s="7">
        <f t="shared" si="115"/>
        <v>-0.13798510388083104</v>
      </c>
      <c r="N294" s="8">
        <v>4.3704999999999998</v>
      </c>
      <c r="O294" s="8">
        <v>7.1335000000000006</v>
      </c>
      <c r="P294" s="3">
        <v>4.4137000000000004</v>
      </c>
      <c r="Q294" s="6">
        <f t="shared" si="116"/>
        <v>2.7630000000000008</v>
      </c>
      <c r="R294" s="6">
        <f t="shared" si="117"/>
        <v>-2.7198000000000002</v>
      </c>
      <c r="S294" s="7">
        <f t="shared" si="118"/>
        <v>0.63219311291614255</v>
      </c>
      <c r="T294" s="7">
        <f t="shared" si="119"/>
        <v>-0.38127146561996217</v>
      </c>
      <c r="U294" s="10" t="s">
        <v>1113</v>
      </c>
      <c r="V294" s="10" t="s">
        <v>1114</v>
      </c>
      <c r="W294" s="3" t="s">
        <v>1115</v>
      </c>
      <c r="X294" s="6">
        <f t="shared" si="120"/>
        <v>29412</v>
      </c>
      <c r="Y294" s="6">
        <f t="shared" si="121"/>
        <v>-55486</v>
      </c>
      <c r="Z294" s="7">
        <f t="shared" si="122"/>
        <v>0.21256513475033786</v>
      </c>
      <c r="AA294" s="7">
        <f t="shared" si="123"/>
        <v>-0.33070884914083409</v>
      </c>
      <c r="AB294" s="4"/>
      <c r="AC294" s="5"/>
      <c r="AD294" s="4"/>
      <c r="AE294" s="4"/>
      <c r="AF294" s="5"/>
      <c r="AG294" s="6">
        <f t="shared" si="124"/>
        <v>0</v>
      </c>
      <c r="AH294" s="6">
        <f t="shared" si="125"/>
        <v>0</v>
      </c>
      <c r="AI294" s="7" t="e">
        <f t="shared" si="126"/>
        <v>#DIV/0!</v>
      </c>
      <c r="AJ294" s="7" t="e">
        <f t="shared" si="127"/>
        <v>#DIV/0!</v>
      </c>
      <c r="AK294" s="4"/>
      <c r="AL294" s="4"/>
      <c r="AM294" s="5"/>
      <c r="AN294" s="4">
        <v>134.03</v>
      </c>
      <c r="AO294" s="4">
        <v>132.66999999999999</v>
      </c>
      <c r="AP294" s="3">
        <v>130.30000000000001</v>
      </c>
      <c r="AQ294" s="9">
        <f t="shared" si="128"/>
        <v>-134.03</v>
      </c>
      <c r="AR294" s="9">
        <f t="shared" si="129"/>
        <v>-132.66999999999999</v>
      </c>
      <c r="AS294" s="9">
        <f t="shared" si="130"/>
        <v>-130.30000000000001</v>
      </c>
      <c r="AT294" s="6">
        <f t="shared" si="131"/>
        <v>1.3600000000000136</v>
      </c>
      <c r="AU294" s="6">
        <f t="shared" si="132"/>
        <v>2.3699999999999761</v>
      </c>
      <c r="AV294" s="7">
        <f t="shared" si="133"/>
        <v>-1.0146982018951083E-2</v>
      </c>
      <c r="AW294" s="7">
        <f t="shared" si="134"/>
        <v>-1.7863872767015725E-2</v>
      </c>
      <c r="AX294" s="1" t="s">
        <v>56</v>
      </c>
      <c r="AY294" s="1" t="e">
        <f t="shared" si="135"/>
        <v>#DIV/0!</v>
      </c>
      <c r="AZ294" s="1" t="b">
        <f t="shared" si="136"/>
        <v>0</v>
      </c>
      <c r="BA294" s="1" t="e">
        <f t="shared" si="137"/>
        <v>#DIV/0!</v>
      </c>
      <c r="BB294" s="15" t="e">
        <v>#N/A</v>
      </c>
      <c r="BC294" s="1">
        <v>1773364.6312005001</v>
      </c>
      <c r="BD294" s="1" t="e">
        <f t="shared" si="138"/>
        <v>#DIV/0!</v>
      </c>
      <c r="BE294" s="1" t="b">
        <f t="shared" si="139"/>
        <v>0</v>
      </c>
    </row>
    <row r="295" spans="1:57" x14ac:dyDescent="0.25">
      <c r="A295" s="1" t="s">
        <v>1116</v>
      </c>
      <c r="B295" s="1"/>
      <c r="C295" s="1"/>
      <c r="D295" s="2">
        <v>-3.4363494365725789</v>
      </c>
      <c r="E295" s="2">
        <v>-0.22722896206432089</v>
      </c>
      <c r="F295" s="3">
        <v>4.0955763143673236</v>
      </c>
      <c r="G295" s="4">
        <v>19067</v>
      </c>
      <c r="H295" s="4">
        <v>17066</v>
      </c>
      <c r="I295" s="3">
        <v>30672</v>
      </c>
      <c r="J295" s="6">
        <f t="shared" si="112"/>
        <v>-2001</v>
      </c>
      <c r="K295" s="6">
        <f t="shared" si="113"/>
        <v>13606</v>
      </c>
      <c r="L295" s="7">
        <f t="shared" si="114"/>
        <v>-0.10494571773220748</v>
      </c>
      <c r="M295" s="7">
        <f t="shared" si="115"/>
        <v>0.79725770537911633</v>
      </c>
      <c r="N295" s="8">
        <v>38.706499999999998</v>
      </c>
      <c r="O295" s="8">
        <v>81.230500000000006</v>
      </c>
      <c r="P295" s="3">
        <v>51.587600000000002</v>
      </c>
      <c r="Q295" s="6">
        <f t="shared" si="116"/>
        <v>42.524000000000008</v>
      </c>
      <c r="R295" s="6">
        <f t="shared" si="117"/>
        <v>-29.642900000000004</v>
      </c>
      <c r="S295" s="7">
        <f t="shared" si="118"/>
        <v>1.0986268456202448</v>
      </c>
      <c r="T295" s="7">
        <f t="shared" si="119"/>
        <v>-0.36492327389342677</v>
      </c>
      <c r="U295" s="10" t="s">
        <v>1117</v>
      </c>
      <c r="V295" s="10" t="s">
        <v>1118</v>
      </c>
      <c r="W295" s="3" t="s">
        <v>1119</v>
      </c>
      <c r="X295" s="6">
        <f t="shared" si="120"/>
        <v>324067</v>
      </c>
      <c r="Y295" s="6">
        <f t="shared" si="121"/>
        <v>-403774</v>
      </c>
      <c r="Z295" s="7">
        <f t="shared" si="122"/>
        <v>1.7691950734828468</v>
      </c>
      <c r="AA295" s="7">
        <f t="shared" si="123"/>
        <v>-0.79602317645133758</v>
      </c>
      <c r="AB295" s="4"/>
      <c r="AC295" s="5"/>
      <c r="AD295" s="4"/>
      <c r="AE295" s="4"/>
      <c r="AF295" s="5"/>
      <c r="AG295" s="6">
        <f t="shared" si="124"/>
        <v>0</v>
      </c>
      <c r="AH295" s="6">
        <f t="shared" si="125"/>
        <v>0</v>
      </c>
      <c r="AI295" s="7" t="e">
        <f t="shared" si="126"/>
        <v>#DIV/0!</v>
      </c>
      <c r="AJ295" s="7" t="e">
        <f t="shared" si="127"/>
        <v>#DIV/0!</v>
      </c>
      <c r="AK295" s="4"/>
      <c r="AL295" s="4"/>
      <c r="AM295" s="5"/>
      <c r="AN295" s="4">
        <v>1298.25</v>
      </c>
      <c r="AO295" s="4">
        <v>1295.3</v>
      </c>
      <c r="AP295" s="3">
        <v>1348.35</v>
      </c>
      <c r="AQ295" s="9">
        <f t="shared" si="128"/>
        <v>-1298.25</v>
      </c>
      <c r="AR295" s="9">
        <f t="shared" si="129"/>
        <v>-1295.3</v>
      </c>
      <c r="AS295" s="9">
        <f t="shared" si="130"/>
        <v>-1348.35</v>
      </c>
      <c r="AT295" s="6">
        <f t="shared" si="131"/>
        <v>2.9500000000000455</v>
      </c>
      <c r="AU295" s="6">
        <f t="shared" si="132"/>
        <v>-53.049999999999955</v>
      </c>
      <c r="AV295" s="7">
        <f t="shared" si="133"/>
        <v>-2.2722896206432085E-3</v>
      </c>
      <c r="AW295" s="7">
        <f t="shared" si="134"/>
        <v>4.0955763143673246E-2</v>
      </c>
      <c r="AX295" s="1" t="s">
        <v>56</v>
      </c>
      <c r="AY295" s="1" t="e">
        <f t="shared" si="135"/>
        <v>#DIV/0!</v>
      </c>
      <c r="AZ295" s="1" t="b">
        <f t="shared" si="136"/>
        <v>0</v>
      </c>
      <c r="BA295" s="1" t="e">
        <f t="shared" si="137"/>
        <v>#DIV/0!</v>
      </c>
      <c r="BB295" s="15" t="e">
        <v>#N/A</v>
      </c>
      <c r="BC295" s="1">
        <v>4241207.9837790001</v>
      </c>
      <c r="BD295" s="1" t="e">
        <f t="shared" si="138"/>
        <v>#DIV/0!</v>
      </c>
      <c r="BE295" s="1" t="b">
        <f t="shared" si="139"/>
        <v>0</v>
      </c>
    </row>
    <row r="296" spans="1:57" x14ac:dyDescent="0.25">
      <c r="A296" s="1" t="s">
        <v>1120</v>
      </c>
      <c r="B296" s="1"/>
      <c r="C296" s="1">
        <v>6.4999999999999997E-3</v>
      </c>
      <c r="D296" s="2">
        <v>0.39211797793322278</v>
      </c>
      <c r="E296" s="2">
        <v>1.801187023551915</v>
      </c>
      <c r="F296" s="3">
        <v>1.529410727043401</v>
      </c>
      <c r="G296" s="4">
        <v>25758</v>
      </c>
      <c r="H296" s="4">
        <v>48835</v>
      </c>
      <c r="I296" s="3">
        <v>59079</v>
      </c>
      <c r="J296" s="6">
        <f t="shared" si="112"/>
        <v>23077</v>
      </c>
      <c r="K296" s="6">
        <f t="shared" si="113"/>
        <v>10244</v>
      </c>
      <c r="L296" s="7">
        <f t="shared" si="114"/>
        <v>0.89591583197453217</v>
      </c>
      <c r="M296" s="7">
        <f t="shared" si="115"/>
        <v>0.20976758472407084</v>
      </c>
      <c r="N296" s="8">
        <v>95.397500000000008</v>
      </c>
      <c r="O296" s="8">
        <v>220.11099999999999</v>
      </c>
      <c r="P296" s="3">
        <v>302.64179999999999</v>
      </c>
      <c r="Q296" s="6">
        <f t="shared" si="116"/>
        <v>124.71349999999998</v>
      </c>
      <c r="R296" s="6">
        <f t="shared" si="117"/>
        <v>82.530799999999999</v>
      </c>
      <c r="S296" s="7">
        <f t="shared" si="118"/>
        <v>1.3073036505149502</v>
      </c>
      <c r="T296" s="7">
        <f t="shared" si="119"/>
        <v>0.37495082026795573</v>
      </c>
      <c r="U296" s="10" t="s">
        <v>1121</v>
      </c>
      <c r="V296" s="10" t="s">
        <v>1122</v>
      </c>
      <c r="W296" s="3" t="s">
        <v>1123</v>
      </c>
      <c r="X296" s="6">
        <f t="shared" si="120"/>
        <v>89291</v>
      </c>
      <c r="Y296" s="6">
        <f t="shared" si="121"/>
        <v>39388</v>
      </c>
      <c r="Z296" s="7">
        <f t="shared" si="122"/>
        <v>1.3016560249569957</v>
      </c>
      <c r="AA296" s="7">
        <f t="shared" si="123"/>
        <v>0.24946639727910114</v>
      </c>
      <c r="AB296" s="4">
        <v>7400</v>
      </c>
      <c r="AC296" s="5">
        <v>9000</v>
      </c>
      <c r="AD296" s="4">
        <v>247</v>
      </c>
      <c r="AE296" s="4">
        <v>335</v>
      </c>
      <c r="AF296" s="5">
        <v>395</v>
      </c>
      <c r="AG296" s="6">
        <f t="shared" si="124"/>
        <v>88</v>
      </c>
      <c r="AH296" s="6">
        <f t="shared" si="125"/>
        <v>60</v>
      </c>
      <c r="AI296" s="7">
        <f t="shared" si="126"/>
        <v>0.35627530364372467</v>
      </c>
      <c r="AJ296" s="7">
        <f t="shared" si="127"/>
        <v>0.17910447761194029</v>
      </c>
      <c r="AK296" s="4">
        <v>5547.5</v>
      </c>
      <c r="AL296" s="4">
        <v>5648.5</v>
      </c>
      <c r="AM296" s="5">
        <v>5728.6</v>
      </c>
      <c r="AN296" s="4">
        <v>5568.55</v>
      </c>
      <c r="AO296" s="4">
        <v>5668.85</v>
      </c>
      <c r="AP296" s="3">
        <v>5755.55</v>
      </c>
      <c r="AQ296" s="9">
        <f t="shared" si="128"/>
        <v>-21.050000000000182</v>
      </c>
      <c r="AR296" s="9">
        <f t="shared" si="129"/>
        <v>-20.350000000000364</v>
      </c>
      <c r="AS296" s="9">
        <f t="shared" si="130"/>
        <v>-26.949999999999818</v>
      </c>
      <c r="AT296" s="6">
        <f t="shared" si="131"/>
        <v>0.6999999999998181</v>
      </c>
      <c r="AU296" s="6">
        <f t="shared" si="132"/>
        <v>-6.5999999999994543</v>
      </c>
      <c r="AV296" s="7">
        <f t="shared" si="133"/>
        <v>-3.3254156769587269E-2</v>
      </c>
      <c r="AW296" s="7">
        <f t="shared" si="134"/>
        <v>0.3243243243242917</v>
      </c>
      <c r="AX296" s="1" t="s">
        <v>45</v>
      </c>
      <c r="AY296" s="1" t="b">
        <f t="shared" si="135"/>
        <v>0</v>
      </c>
      <c r="AZ296" s="1" t="str">
        <f t="shared" si="136"/>
        <v>Buying Opportunity</v>
      </c>
      <c r="BA296" s="1" t="str">
        <f t="shared" si="137"/>
        <v>FII ENTERING</v>
      </c>
      <c r="BB296" s="15" t="e">
        <v>#N/A</v>
      </c>
      <c r="BC296" s="1">
        <v>11988.036206999999</v>
      </c>
      <c r="BD296" s="1" t="b">
        <f t="shared" si="138"/>
        <v>0</v>
      </c>
      <c r="BE296" s="1" t="str">
        <f t="shared" si="139"/>
        <v>buy</v>
      </c>
    </row>
    <row r="297" spans="1:57" x14ac:dyDescent="0.25">
      <c r="A297" s="1" t="s">
        <v>1124</v>
      </c>
      <c r="B297" s="1"/>
      <c r="C297" s="1"/>
      <c r="D297" s="2">
        <v>4.9973789970295419</v>
      </c>
      <c r="E297" s="2">
        <v>4.9925112331502746</v>
      </c>
      <c r="F297" s="3">
        <v>-2.012997305436683</v>
      </c>
      <c r="G297" s="4">
        <v>907</v>
      </c>
      <c r="H297" s="4">
        <v>1083</v>
      </c>
      <c r="I297" s="3">
        <v>488</v>
      </c>
      <c r="J297" s="6">
        <f t="shared" si="112"/>
        <v>176</v>
      </c>
      <c r="K297" s="6">
        <f t="shared" si="113"/>
        <v>-595</v>
      </c>
      <c r="L297" s="7">
        <f t="shared" si="114"/>
        <v>0.19404630650496141</v>
      </c>
      <c r="M297" s="7">
        <f t="shared" si="115"/>
        <v>-0.54939981532779314</v>
      </c>
      <c r="N297" s="8">
        <v>0.47130000000000011</v>
      </c>
      <c r="O297" s="8">
        <v>0.82940000000000003</v>
      </c>
      <c r="P297" s="3">
        <v>0.41120000000000001</v>
      </c>
      <c r="Q297" s="6">
        <f t="shared" si="116"/>
        <v>0.35809999999999992</v>
      </c>
      <c r="R297" s="6">
        <f t="shared" si="117"/>
        <v>-0.41820000000000002</v>
      </c>
      <c r="S297" s="7">
        <f t="shared" si="118"/>
        <v>0.75981328241035395</v>
      </c>
      <c r="T297" s="7">
        <f t="shared" si="119"/>
        <v>-0.50421991801302146</v>
      </c>
      <c r="U297" s="10" t="s">
        <v>47</v>
      </c>
      <c r="V297" s="10" t="s">
        <v>47</v>
      </c>
      <c r="W297" s="3" t="s">
        <v>47</v>
      </c>
      <c r="X297" s="6" t="e">
        <f t="shared" si="120"/>
        <v>#VALUE!</v>
      </c>
      <c r="Y297" s="6" t="e">
        <f t="shared" si="121"/>
        <v>#VALUE!</v>
      </c>
      <c r="Z297" s="7" t="e">
        <f t="shared" si="122"/>
        <v>#VALUE!</v>
      </c>
      <c r="AA297" s="7" t="e">
        <f t="shared" si="123"/>
        <v>#VALUE!</v>
      </c>
      <c r="AB297" s="4"/>
      <c r="AC297" s="5"/>
      <c r="AD297" s="4"/>
      <c r="AE297" s="4"/>
      <c r="AF297" s="5"/>
      <c r="AG297" s="6">
        <f t="shared" si="124"/>
        <v>0</v>
      </c>
      <c r="AH297" s="6">
        <f t="shared" si="125"/>
        <v>0</v>
      </c>
      <c r="AI297" s="7" t="e">
        <f t="shared" si="126"/>
        <v>#DIV/0!</v>
      </c>
      <c r="AJ297" s="7" t="e">
        <f t="shared" si="127"/>
        <v>#DIV/0!</v>
      </c>
      <c r="AK297" s="4"/>
      <c r="AL297" s="4"/>
      <c r="AM297" s="5"/>
      <c r="AN297" s="4">
        <v>60.09</v>
      </c>
      <c r="AO297" s="4">
        <v>63.09</v>
      </c>
      <c r="AP297" s="3">
        <v>61.82</v>
      </c>
      <c r="AQ297" s="9">
        <f t="shared" si="128"/>
        <v>-60.09</v>
      </c>
      <c r="AR297" s="9">
        <f t="shared" si="129"/>
        <v>-63.09</v>
      </c>
      <c r="AS297" s="9">
        <f t="shared" si="130"/>
        <v>-61.82</v>
      </c>
      <c r="AT297" s="6">
        <f t="shared" si="131"/>
        <v>-3</v>
      </c>
      <c r="AU297" s="6">
        <f t="shared" si="132"/>
        <v>1.2700000000000031</v>
      </c>
      <c r="AV297" s="7">
        <f t="shared" si="133"/>
        <v>4.9925112331502743E-2</v>
      </c>
      <c r="AW297" s="7">
        <f t="shared" si="134"/>
        <v>-2.0129973054366826E-2</v>
      </c>
      <c r="AX297" s="1" t="s">
        <v>56</v>
      </c>
      <c r="AY297" s="1" t="e">
        <f t="shared" si="135"/>
        <v>#DIV/0!</v>
      </c>
      <c r="AZ297" s="1" t="e">
        <f t="shared" si="136"/>
        <v>#VALUE!</v>
      </c>
      <c r="BA297" s="1" t="e">
        <f t="shared" si="137"/>
        <v>#VALUE!</v>
      </c>
      <c r="BB297" s="15" t="e">
        <v>#N/A</v>
      </c>
      <c r="BC297" s="1">
        <v>3643580.2010400002</v>
      </c>
      <c r="BD297" s="1" t="e">
        <f t="shared" si="138"/>
        <v>#DIV/0!</v>
      </c>
      <c r="BE297" s="1" t="e">
        <f t="shared" si="139"/>
        <v>#VALUE!</v>
      </c>
    </row>
    <row r="298" spans="1:57" x14ac:dyDescent="0.25">
      <c r="A298" s="1" t="s">
        <v>1125</v>
      </c>
      <c r="B298" s="1"/>
      <c r="C298" s="1"/>
      <c r="D298" s="2">
        <v>-0.26445900885363233</v>
      </c>
      <c r="E298" s="2">
        <v>-0.64560756283143661</v>
      </c>
      <c r="F298" s="3">
        <v>0.34810860988628117</v>
      </c>
      <c r="G298" s="4">
        <v>161</v>
      </c>
      <c r="H298" s="4">
        <v>97</v>
      </c>
      <c r="I298" s="3">
        <v>149</v>
      </c>
      <c r="J298" s="6">
        <f t="shared" si="112"/>
        <v>-64</v>
      </c>
      <c r="K298" s="6">
        <f t="shared" si="113"/>
        <v>52</v>
      </c>
      <c r="L298" s="7">
        <f t="shared" si="114"/>
        <v>-0.39751552795031053</v>
      </c>
      <c r="M298" s="7">
        <f t="shared" si="115"/>
        <v>0.53608247422680411</v>
      </c>
      <c r="N298" s="8">
        <v>0.34</v>
      </c>
      <c r="O298" s="8">
        <v>0.1719</v>
      </c>
      <c r="P298" s="3">
        <v>0.25650000000000001</v>
      </c>
      <c r="Q298" s="6">
        <f t="shared" si="116"/>
        <v>-0.16810000000000003</v>
      </c>
      <c r="R298" s="6">
        <f t="shared" si="117"/>
        <v>8.4600000000000009E-2</v>
      </c>
      <c r="S298" s="7">
        <f t="shared" si="118"/>
        <v>-0.49441176470588238</v>
      </c>
      <c r="T298" s="7">
        <f t="shared" si="119"/>
        <v>0.49214659685863882</v>
      </c>
      <c r="U298" s="10" t="s">
        <v>47</v>
      </c>
      <c r="V298" s="10" t="s">
        <v>47</v>
      </c>
      <c r="W298" s="3" t="s">
        <v>47</v>
      </c>
      <c r="X298" s="6" t="e">
        <f t="shared" si="120"/>
        <v>#VALUE!</v>
      </c>
      <c r="Y298" s="6" t="e">
        <f t="shared" si="121"/>
        <v>#VALUE!</v>
      </c>
      <c r="Z298" s="7" t="e">
        <f t="shared" si="122"/>
        <v>#VALUE!</v>
      </c>
      <c r="AA298" s="7" t="e">
        <f t="shared" si="123"/>
        <v>#VALUE!</v>
      </c>
      <c r="AB298" s="4"/>
      <c r="AC298" s="5"/>
      <c r="AD298" s="4"/>
      <c r="AE298" s="4"/>
      <c r="AF298" s="5"/>
      <c r="AG298" s="6">
        <f t="shared" si="124"/>
        <v>0</v>
      </c>
      <c r="AH298" s="6">
        <f t="shared" si="125"/>
        <v>0</v>
      </c>
      <c r="AI298" s="7" t="e">
        <f t="shared" si="126"/>
        <v>#DIV/0!</v>
      </c>
      <c r="AJ298" s="7" t="e">
        <f t="shared" si="127"/>
        <v>#DIV/0!</v>
      </c>
      <c r="AK298" s="4"/>
      <c r="AL298" s="4"/>
      <c r="AM298" s="5"/>
      <c r="AN298" s="4">
        <v>86.74</v>
      </c>
      <c r="AO298" s="4">
        <v>86.18</v>
      </c>
      <c r="AP298" s="3">
        <v>86.48</v>
      </c>
      <c r="AQ298" s="9">
        <f t="shared" si="128"/>
        <v>-86.74</v>
      </c>
      <c r="AR298" s="9">
        <f t="shared" si="129"/>
        <v>-86.18</v>
      </c>
      <c r="AS298" s="9">
        <f t="shared" si="130"/>
        <v>-86.48</v>
      </c>
      <c r="AT298" s="6">
        <f t="shared" si="131"/>
        <v>0.55999999999998806</v>
      </c>
      <c r="AU298" s="6">
        <f t="shared" si="132"/>
        <v>-0.29999999999999716</v>
      </c>
      <c r="AV298" s="7">
        <f t="shared" si="133"/>
        <v>-6.4560756283143662E-3</v>
      </c>
      <c r="AW298" s="7">
        <f t="shared" si="134"/>
        <v>3.481086098862812E-3</v>
      </c>
      <c r="AX298" s="1" t="s">
        <v>45</v>
      </c>
      <c r="AY298" s="1" t="e">
        <f t="shared" si="135"/>
        <v>#DIV/0!</v>
      </c>
      <c r="AZ298" s="1" t="e">
        <f t="shared" si="136"/>
        <v>#VALUE!</v>
      </c>
      <c r="BA298" s="1" t="e">
        <f t="shared" si="137"/>
        <v>#VALUE!</v>
      </c>
      <c r="BB298" s="15" t="e">
        <v>#N/A</v>
      </c>
      <c r="BC298" s="1">
        <v>122130.41</v>
      </c>
      <c r="BD298" s="1" t="e">
        <f t="shared" si="138"/>
        <v>#DIV/0!</v>
      </c>
      <c r="BE298" s="1" t="e">
        <f t="shared" si="139"/>
        <v>#VALUE!</v>
      </c>
    </row>
    <row r="299" spans="1:57" x14ac:dyDescent="0.25">
      <c r="A299" s="1" t="s">
        <v>1126</v>
      </c>
      <c r="B299" s="1"/>
      <c r="C299" s="1"/>
      <c r="D299" s="2">
        <v>-1.039349782775896</v>
      </c>
      <c r="E299" s="2">
        <v>-1.8379650051463019</v>
      </c>
      <c r="F299" s="3">
        <v>-3.5243516220148901</v>
      </c>
      <c r="G299" s="4">
        <v>70035</v>
      </c>
      <c r="H299" s="4">
        <v>98477</v>
      </c>
      <c r="I299" s="3">
        <v>154103</v>
      </c>
      <c r="J299" s="6">
        <f t="shared" si="112"/>
        <v>28442</v>
      </c>
      <c r="K299" s="6">
        <f t="shared" si="113"/>
        <v>55626</v>
      </c>
      <c r="L299" s="7">
        <f t="shared" si="114"/>
        <v>0.40611123009923611</v>
      </c>
      <c r="M299" s="7">
        <f t="shared" si="115"/>
        <v>0.56486286137879915</v>
      </c>
      <c r="N299" s="8">
        <v>141.8409</v>
      </c>
      <c r="O299" s="8">
        <v>276.48759999999999</v>
      </c>
      <c r="P299" s="3">
        <v>527.19400000000007</v>
      </c>
      <c r="Q299" s="6">
        <f t="shared" si="116"/>
        <v>134.64669999999998</v>
      </c>
      <c r="R299" s="6">
        <f t="shared" si="117"/>
        <v>250.70640000000009</v>
      </c>
      <c r="S299" s="7">
        <f t="shared" si="118"/>
        <v>0.94927979165388809</v>
      </c>
      <c r="T299" s="7">
        <f t="shared" si="119"/>
        <v>0.90675458863254665</v>
      </c>
      <c r="U299" s="10" t="s">
        <v>1127</v>
      </c>
      <c r="V299" s="10" t="s">
        <v>1128</v>
      </c>
      <c r="W299" s="3" t="s">
        <v>1129</v>
      </c>
      <c r="X299" s="6">
        <f t="shared" si="120"/>
        <v>486572</v>
      </c>
      <c r="Y299" s="6">
        <f t="shared" si="121"/>
        <v>904496</v>
      </c>
      <c r="Z299" s="7">
        <f t="shared" si="122"/>
        <v>1.448777728152449</v>
      </c>
      <c r="AA299" s="7">
        <f t="shared" si="123"/>
        <v>1.0997954821247486</v>
      </c>
      <c r="AB299" s="4"/>
      <c r="AC299" s="5"/>
      <c r="AD299" s="4"/>
      <c r="AE299" s="4"/>
      <c r="AF299" s="5"/>
      <c r="AG299" s="6">
        <f t="shared" si="124"/>
        <v>0</v>
      </c>
      <c r="AH299" s="6">
        <f t="shared" si="125"/>
        <v>0</v>
      </c>
      <c r="AI299" s="7" t="e">
        <f t="shared" si="126"/>
        <v>#DIV/0!</v>
      </c>
      <c r="AJ299" s="7" t="e">
        <f t="shared" si="127"/>
        <v>#DIV/0!</v>
      </c>
      <c r="AK299" s="4"/>
      <c r="AL299" s="4"/>
      <c r="AM299" s="5"/>
      <c r="AN299" s="4">
        <v>2380.35</v>
      </c>
      <c r="AO299" s="4">
        <v>2336.6</v>
      </c>
      <c r="AP299" s="3">
        <v>2254.25</v>
      </c>
      <c r="AQ299" s="9">
        <f t="shared" si="128"/>
        <v>-2380.35</v>
      </c>
      <c r="AR299" s="9">
        <f t="shared" si="129"/>
        <v>-2336.6</v>
      </c>
      <c r="AS299" s="9">
        <f t="shared" si="130"/>
        <v>-2254.25</v>
      </c>
      <c r="AT299" s="6">
        <f t="shared" si="131"/>
        <v>43.75</v>
      </c>
      <c r="AU299" s="6">
        <f t="shared" si="132"/>
        <v>82.349999999999909</v>
      </c>
      <c r="AV299" s="7">
        <f t="shared" si="133"/>
        <v>-1.8379650051463022E-2</v>
      </c>
      <c r="AW299" s="7">
        <f t="shared" si="134"/>
        <v>-3.5243516220148895E-2</v>
      </c>
      <c r="AX299" s="1" t="s">
        <v>45</v>
      </c>
      <c r="AY299" s="1" t="e">
        <f t="shared" si="135"/>
        <v>#DIV/0!</v>
      </c>
      <c r="AZ299" s="1" t="str">
        <f t="shared" si="136"/>
        <v>sell delivery</v>
      </c>
      <c r="BA299" s="1" t="e">
        <f t="shared" si="137"/>
        <v>#DIV/0!</v>
      </c>
      <c r="BB299" s="15" t="e">
        <v>#N/A</v>
      </c>
      <c r="BC299" s="1">
        <v>18474.518168999999</v>
      </c>
      <c r="BD299" s="1" t="e">
        <f t="shared" si="138"/>
        <v>#DIV/0!</v>
      </c>
      <c r="BE299" s="1" t="b">
        <f t="shared" si="139"/>
        <v>0</v>
      </c>
    </row>
    <row r="300" spans="1:57" x14ac:dyDescent="0.25">
      <c r="A300" s="1" t="s">
        <v>1130</v>
      </c>
      <c r="B300" s="1"/>
      <c r="C300" s="1"/>
      <c r="D300" s="2">
        <v>-1.3511611541168169</v>
      </c>
      <c r="E300" s="2">
        <v>-1.5361202263756211</v>
      </c>
      <c r="F300" s="3">
        <v>1.492465224111285</v>
      </c>
      <c r="G300" s="4">
        <v>2093</v>
      </c>
      <c r="H300" s="4">
        <v>1222</v>
      </c>
      <c r="I300" s="3">
        <v>1557</v>
      </c>
      <c r="J300" s="6">
        <f t="shared" si="112"/>
        <v>-871</v>
      </c>
      <c r="K300" s="6">
        <f t="shared" si="113"/>
        <v>335</v>
      </c>
      <c r="L300" s="7">
        <f t="shared" si="114"/>
        <v>-0.41614906832298137</v>
      </c>
      <c r="M300" s="7">
        <f t="shared" si="115"/>
        <v>0.27414075286415712</v>
      </c>
      <c r="N300" s="8">
        <v>0.78069999999999995</v>
      </c>
      <c r="O300" s="8">
        <v>0.43919999999999998</v>
      </c>
      <c r="P300" s="3">
        <v>0.58050000000000002</v>
      </c>
      <c r="Q300" s="6">
        <f t="shared" si="116"/>
        <v>-0.34149999999999997</v>
      </c>
      <c r="R300" s="6">
        <f t="shared" si="117"/>
        <v>0.14130000000000004</v>
      </c>
      <c r="S300" s="7">
        <f t="shared" si="118"/>
        <v>-0.43742794927629047</v>
      </c>
      <c r="T300" s="7">
        <f t="shared" si="119"/>
        <v>0.32172131147540994</v>
      </c>
      <c r="U300" s="10" t="s">
        <v>1131</v>
      </c>
      <c r="V300" s="10" t="s">
        <v>1132</v>
      </c>
      <c r="W300" s="3" t="s">
        <v>1133</v>
      </c>
      <c r="X300" s="6">
        <f t="shared" si="120"/>
        <v>-6512</v>
      </c>
      <c r="Y300" s="6">
        <f t="shared" si="121"/>
        <v>-438</v>
      </c>
      <c r="Z300" s="7">
        <f t="shared" si="122"/>
        <v>-0.29612114046655452</v>
      </c>
      <c r="AA300" s="7">
        <f t="shared" si="123"/>
        <v>-2.8296401576329219E-2</v>
      </c>
      <c r="AB300" s="4"/>
      <c r="AC300" s="5"/>
      <c r="AD300" s="4"/>
      <c r="AE300" s="4"/>
      <c r="AF300" s="5"/>
      <c r="AG300" s="6">
        <f t="shared" si="124"/>
        <v>0</v>
      </c>
      <c r="AH300" s="6">
        <f t="shared" si="125"/>
        <v>0</v>
      </c>
      <c r="AI300" s="7" t="e">
        <f t="shared" si="126"/>
        <v>#DIV/0!</v>
      </c>
      <c r="AJ300" s="7" t="e">
        <f t="shared" si="127"/>
        <v>#DIV/0!</v>
      </c>
      <c r="AK300" s="4"/>
      <c r="AL300" s="4"/>
      <c r="AM300" s="5"/>
      <c r="AN300" s="4">
        <v>210.27</v>
      </c>
      <c r="AO300" s="4">
        <v>207.04</v>
      </c>
      <c r="AP300" s="3">
        <v>210.13</v>
      </c>
      <c r="AQ300" s="9">
        <f t="shared" si="128"/>
        <v>-210.27</v>
      </c>
      <c r="AR300" s="9">
        <f t="shared" si="129"/>
        <v>-207.04</v>
      </c>
      <c r="AS300" s="9">
        <f t="shared" si="130"/>
        <v>-210.13</v>
      </c>
      <c r="AT300" s="6">
        <f t="shared" si="131"/>
        <v>3.2300000000000182</v>
      </c>
      <c r="AU300" s="6">
        <f t="shared" si="132"/>
        <v>-3.0900000000000034</v>
      </c>
      <c r="AV300" s="7">
        <f t="shared" si="133"/>
        <v>-1.5361202263756209E-2</v>
      </c>
      <c r="AW300" s="7">
        <f t="shared" si="134"/>
        <v>1.4924652241112845E-2</v>
      </c>
      <c r="AX300" s="1" t="s">
        <v>45</v>
      </c>
      <c r="AY300" s="1" t="e">
        <f t="shared" si="135"/>
        <v>#DIV/0!</v>
      </c>
      <c r="AZ300" s="1" t="b">
        <f t="shared" si="136"/>
        <v>0</v>
      </c>
      <c r="BA300" s="1" t="e">
        <f t="shared" si="137"/>
        <v>#DIV/0!</v>
      </c>
      <c r="BB300" s="15" t="e">
        <v>#N/A</v>
      </c>
      <c r="BC300" s="1">
        <v>39424.752767999998</v>
      </c>
      <c r="BD300" s="1" t="e">
        <f t="shared" si="138"/>
        <v>#DIV/0!</v>
      </c>
      <c r="BE300" s="1" t="b">
        <f t="shared" si="139"/>
        <v>0</v>
      </c>
    </row>
    <row r="301" spans="1:57" x14ac:dyDescent="0.25">
      <c r="A301" s="1" t="s">
        <v>1134</v>
      </c>
      <c r="B301" s="1"/>
      <c r="C301" s="1"/>
      <c r="D301" s="2">
        <v>0.10008507231145911</v>
      </c>
      <c r="E301" s="2">
        <v>-0.16497525371194949</v>
      </c>
      <c r="F301" s="3">
        <v>-1.1667501251877741</v>
      </c>
      <c r="G301" s="4">
        <v>785</v>
      </c>
      <c r="H301" s="4">
        <v>1007</v>
      </c>
      <c r="I301" s="3">
        <v>652</v>
      </c>
      <c r="J301" s="6">
        <f t="shared" si="112"/>
        <v>222</v>
      </c>
      <c r="K301" s="6">
        <f t="shared" si="113"/>
        <v>-355</v>
      </c>
      <c r="L301" s="7">
        <f t="shared" si="114"/>
        <v>0.28280254777070063</v>
      </c>
      <c r="M301" s="7">
        <f t="shared" si="115"/>
        <v>-0.35253227408143001</v>
      </c>
      <c r="N301" s="8">
        <v>0.49690000000000001</v>
      </c>
      <c r="O301" s="8">
        <v>0.5958</v>
      </c>
      <c r="P301" s="3">
        <v>0.21690000000000001</v>
      </c>
      <c r="Q301" s="6">
        <f t="shared" si="116"/>
        <v>9.8899999999999988E-2</v>
      </c>
      <c r="R301" s="6">
        <f t="shared" si="117"/>
        <v>-0.37890000000000001</v>
      </c>
      <c r="S301" s="7">
        <f t="shared" si="118"/>
        <v>0.19903401086737771</v>
      </c>
      <c r="T301" s="7">
        <f t="shared" si="119"/>
        <v>-0.63595166163141992</v>
      </c>
      <c r="U301" s="10" t="s">
        <v>1135</v>
      </c>
      <c r="V301" s="10" t="s">
        <v>1136</v>
      </c>
      <c r="W301" s="3" t="s">
        <v>1137</v>
      </c>
      <c r="X301" s="6">
        <f t="shared" si="120"/>
        <v>2415</v>
      </c>
      <c r="Y301" s="6">
        <f t="shared" si="121"/>
        <v>-12467</v>
      </c>
      <c r="Z301" s="7">
        <f t="shared" si="122"/>
        <v>0.16158169409875553</v>
      </c>
      <c r="AA301" s="7">
        <f t="shared" si="123"/>
        <v>-0.71810379586429351</v>
      </c>
      <c r="AB301" s="4"/>
      <c r="AC301" s="5"/>
      <c r="AD301" s="4"/>
      <c r="AE301" s="4"/>
      <c r="AF301" s="5"/>
      <c r="AG301" s="6">
        <f t="shared" si="124"/>
        <v>0</v>
      </c>
      <c r="AH301" s="6">
        <f t="shared" si="125"/>
        <v>0</v>
      </c>
      <c r="AI301" s="7" t="e">
        <f t="shared" si="126"/>
        <v>#DIV/0!</v>
      </c>
      <c r="AJ301" s="7" t="e">
        <f t="shared" si="127"/>
        <v>#DIV/0!</v>
      </c>
      <c r="AK301" s="4"/>
      <c r="AL301" s="4"/>
      <c r="AM301" s="5"/>
      <c r="AN301" s="4">
        <v>200.03</v>
      </c>
      <c r="AO301" s="4">
        <v>199.7</v>
      </c>
      <c r="AP301" s="3">
        <v>197.37</v>
      </c>
      <c r="AQ301" s="9">
        <f t="shared" si="128"/>
        <v>-200.03</v>
      </c>
      <c r="AR301" s="9">
        <f t="shared" si="129"/>
        <v>-199.7</v>
      </c>
      <c r="AS301" s="9">
        <f t="shared" si="130"/>
        <v>-197.37</v>
      </c>
      <c r="AT301" s="6">
        <f t="shared" si="131"/>
        <v>0.33000000000001251</v>
      </c>
      <c r="AU301" s="6">
        <f t="shared" si="132"/>
        <v>2.3299999999999841</v>
      </c>
      <c r="AV301" s="7">
        <f t="shared" si="133"/>
        <v>-1.6497525371194945E-3</v>
      </c>
      <c r="AW301" s="7">
        <f t="shared" si="134"/>
        <v>-1.1667501251877738E-2</v>
      </c>
      <c r="AX301" s="1" t="s">
        <v>45</v>
      </c>
      <c r="AY301" s="1" t="e">
        <f t="shared" si="135"/>
        <v>#DIV/0!</v>
      </c>
      <c r="AZ301" s="1" t="b">
        <f t="shared" si="136"/>
        <v>0</v>
      </c>
      <c r="BA301" s="1" t="e">
        <f t="shared" si="137"/>
        <v>#DIV/0!</v>
      </c>
      <c r="BB301" s="15" t="e">
        <v>#N/A</v>
      </c>
      <c r="BC301" s="1">
        <v>8644.8272625000009</v>
      </c>
      <c r="BD301" s="1" t="e">
        <f t="shared" si="138"/>
        <v>#DIV/0!</v>
      </c>
      <c r="BE301" s="1" t="b">
        <f t="shared" si="139"/>
        <v>0</v>
      </c>
    </row>
    <row r="302" spans="1:57" x14ac:dyDescent="0.25">
      <c r="A302" s="1" t="s">
        <v>1138</v>
      </c>
      <c r="B302" s="1"/>
      <c r="C302" s="1"/>
      <c r="D302" s="2">
        <v>0.2924426658457715</v>
      </c>
      <c r="E302" s="2">
        <v>-0.49109883364025958</v>
      </c>
      <c r="F302" s="3">
        <v>0.21591610117211679</v>
      </c>
      <c r="G302" s="4">
        <v>431</v>
      </c>
      <c r="H302" s="4">
        <v>520</v>
      </c>
      <c r="I302" s="3">
        <v>487</v>
      </c>
      <c r="J302" s="6">
        <f t="shared" si="112"/>
        <v>89</v>
      </c>
      <c r="K302" s="6">
        <f t="shared" si="113"/>
        <v>-33</v>
      </c>
      <c r="L302" s="7">
        <f t="shared" si="114"/>
        <v>0.20649651972157773</v>
      </c>
      <c r="M302" s="7">
        <f t="shared" si="115"/>
        <v>-6.3461538461538458E-2</v>
      </c>
      <c r="N302" s="8">
        <v>1.7778</v>
      </c>
      <c r="O302" s="8">
        <v>1.0202</v>
      </c>
      <c r="P302" s="3">
        <v>0.1681</v>
      </c>
      <c r="Q302" s="6">
        <f t="shared" si="116"/>
        <v>-0.75760000000000005</v>
      </c>
      <c r="R302" s="6">
        <f t="shared" si="117"/>
        <v>-0.85209999999999997</v>
      </c>
      <c r="S302" s="7">
        <f t="shared" si="118"/>
        <v>-0.42614467319158511</v>
      </c>
      <c r="T302" s="7">
        <f t="shared" si="119"/>
        <v>-0.83522838659086451</v>
      </c>
      <c r="U302" s="10" t="s">
        <v>1139</v>
      </c>
      <c r="V302" s="10" t="s">
        <v>1140</v>
      </c>
      <c r="W302" s="3" t="s">
        <v>1141</v>
      </c>
      <c r="X302" s="6">
        <f t="shared" si="120"/>
        <v>-116466</v>
      </c>
      <c r="Y302" s="6">
        <f t="shared" si="121"/>
        <v>-119177</v>
      </c>
      <c r="Z302" s="7">
        <f t="shared" si="122"/>
        <v>-0.4546646991310051</v>
      </c>
      <c r="AA302" s="7">
        <f t="shared" si="123"/>
        <v>-0.85314119634624741</v>
      </c>
      <c r="AB302" s="4"/>
      <c r="AC302" s="5"/>
      <c r="AD302" s="4"/>
      <c r="AE302" s="4"/>
      <c r="AF302" s="5"/>
      <c r="AG302" s="6">
        <f t="shared" si="124"/>
        <v>0</v>
      </c>
      <c r="AH302" s="6">
        <f t="shared" si="125"/>
        <v>0</v>
      </c>
      <c r="AI302" s="7" t="e">
        <f t="shared" si="126"/>
        <v>#DIV/0!</v>
      </c>
      <c r="AJ302" s="7" t="e">
        <f t="shared" si="127"/>
        <v>#DIV/0!</v>
      </c>
      <c r="AK302" s="4"/>
      <c r="AL302" s="4"/>
      <c r="AM302" s="5"/>
      <c r="AN302" s="4">
        <v>65.16</v>
      </c>
      <c r="AO302" s="4">
        <v>64.84</v>
      </c>
      <c r="AP302" s="3">
        <v>64.98</v>
      </c>
      <c r="AQ302" s="9">
        <f t="shared" si="128"/>
        <v>-65.16</v>
      </c>
      <c r="AR302" s="9">
        <f t="shared" si="129"/>
        <v>-64.84</v>
      </c>
      <c r="AS302" s="9">
        <f t="shared" si="130"/>
        <v>-64.98</v>
      </c>
      <c r="AT302" s="6">
        <f t="shared" si="131"/>
        <v>0.31999999999999318</v>
      </c>
      <c r="AU302" s="6">
        <f t="shared" si="132"/>
        <v>-0.14000000000000057</v>
      </c>
      <c r="AV302" s="7">
        <f t="shared" si="133"/>
        <v>-4.9109883364025966E-3</v>
      </c>
      <c r="AW302" s="7">
        <f t="shared" si="134"/>
        <v>2.1591610117211685E-3</v>
      </c>
      <c r="AX302" s="1" t="s">
        <v>45</v>
      </c>
      <c r="AY302" s="1" t="e">
        <f t="shared" si="135"/>
        <v>#DIV/0!</v>
      </c>
      <c r="AZ302" s="1" t="b">
        <f t="shared" si="136"/>
        <v>0</v>
      </c>
      <c r="BA302" s="1" t="e">
        <f t="shared" si="137"/>
        <v>#DIV/0!</v>
      </c>
      <c r="BB302" s="15" t="e">
        <v>#N/A</v>
      </c>
      <c r="BC302" s="1">
        <v>5106.4731000000002</v>
      </c>
      <c r="BD302" s="1" t="e">
        <f t="shared" si="138"/>
        <v>#DIV/0!</v>
      </c>
      <c r="BE302" s="1" t="b">
        <f t="shared" si="139"/>
        <v>0</v>
      </c>
    </row>
    <row r="303" spans="1:57" x14ac:dyDescent="0.25">
      <c r="A303" s="1" t="s">
        <v>1142</v>
      </c>
      <c r="B303" s="1"/>
      <c r="C303" s="1"/>
      <c r="D303" s="2">
        <v>-3.5893754486712171E-2</v>
      </c>
      <c r="E303" s="2">
        <v>0.39497307001795129</v>
      </c>
      <c r="F303" s="3">
        <v>-0.46494992846925087</v>
      </c>
      <c r="G303" s="4">
        <v>5057</v>
      </c>
      <c r="H303" s="4">
        <v>4144</v>
      </c>
      <c r="I303" s="3">
        <v>4531</v>
      </c>
      <c r="J303" s="6">
        <f t="shared" si="112"/>
        <v>-913</v>
      </c>
      <c r="K303" s="6">
        <f t="shared" si="113"/>
        <v>387</v>
      </c>
      <c r="L303" s="7">
        <f t="shared" si="114"/>
        <v>-0.18054182321534507</v>
      </c>
      <c r="M303" s="7">
        <f t="shared" si="115"/>
        <v>9.3388030888030882E-2</v>
      </c>
      <c r="N303" s="8">
        <v>0.54020000000000001</v>
      </c>
      <c r="O303" s="8">
        <v>0.62960000000000005</v>
      </c>
      <c r="P303" s="3">
        <v>0.79150000000000009</v>
      </c>
      <c r="Q303" s="6">
        <f t="shared" si="116"/>
        <v>8.9400000000000035E-2</v>
      </c>
      <c r="R303" s="6">
        <f t="shared" si="117"/>
        <v>0.16190000000000004</v>
      </c>
      <c r="S303" s="7">
        <f t="shared" si="118"/>
        <v>0.16549426138467241</v>
      </c>
      <c r="T303" s="7">
        <f t="shared" si="119"/>
        <v>0.25714739517153751</v>
      </c>
      <c r="U303" s="10" t="s">
        <v>1143</v>
      </c>
      <c r="V303" s="10" t="s">
        <v>1144</v>
      </c>
      <c r="W303" s="3" t="s">
        <v>1145</v>
      </c>
      <c r="X303" s="6">
        <f t="shared" si="120"/>
        <v>-37184</v>
      </c>
      <c r="Y303" s="6">
        <f t="shared" si="121"/>
        <v>89652</v>
      </c>
      <c r="Z303" s="7">
        <f t="shared" si="122"/>
        <v>-0.26032288326635772</v>
      </c>
      <c r="AA303" s="7">
        <f t="shared" si="123"/>
        <v>0.84854335850985296</v>
      </c>
      <c r="AB303" s="4"/>
      <c r="AC303" s="5"/>
      <c r="AD303" s="4"/>
      <c r="AE303" s="4"/>
      <c r="AF303" s="5"/>
      <c r="AG303" s="6">
        <f t="shared" si="124"/>
        <v>0</v>
      </c>
      <c r="AH303" s="6">
        <f t="shared" si="125"/>
        <v>0</v>
      </c>
      <c r="AI303" s="7" t="e">
        <f t="shared" si="126"/>
        <v>#DIV/0!</v>
      </c>
      <c r="AJ303" s="7" t="e">
        <f t="shared" si="127"/>
        <v>#DIV/0!</v>
      </c>
      <c r="AK303" s="4"/>
      <c r="AL303" s="4"/>
      <c r="AM303" s="5"/>
      <c r="AN303" s="4">
        <v>27.85</v>
      </c>
      <c r="AO303" s="4">
        <v>27.96</v>
      </c>
      <c r="AP303" s="3">
        <v>27.83</v>
      </c>
      <c r="AQ303" s="9">
        <f t="shared" si="128"/>
        <v>-27.85</v>
      </c>
      <c r="AR303" s="9">
        <f t="shared" si="129"/>
        <v>-27.96</v>
      </c>
      <c r="AS303" s="9">
        <f t="shared" si="130"/>
        <v>-27.83</v>
      </c>
      <c r="AT303" s="6">
        <f t="shared" si="131"/>
        <v>-0.10999999999999943</v>
      </c>
      <c r="AU303" s="6">
        <f t="shared" si="132"/>
        <v>0.13000000000000256</v>
      </c>
      <c r="AV303" s="7">
        <f t="shared" si="133"/>
        <v>3.9497307001795127E-3</v>
      </c>
      <c r="AW303" s="7">
        <f t="shared" si="134"/>
        <v>-4.6494992846925088E-3</v>
      </c>
      <c r="AX303" s="1" t="s">
        <v>56</v>
      </c>
      <c r="AY303" s="1" t="e">
        <f t="shared" si="135"/>
        <v>#DIV/0!</v>
      </c>
      <c r="AZ303" s="1" t="b">
        <f t="shared" si="136"/>
        <v>0</v>
      </c>
      <c r="BA303" s="1" t="e">
        <f t="shared" si="137"/>
        <v>#DIV/0!</v>
      </c>
      <c r="BB303" s="15" t="e">
        <v>#N/A</v>
      </c>
      <c r="BC303" s="1">
        <v>2272364.5581944999</v>
      </c>
      <c r="BD303" s="1" t="e">
        <f t="shared" si="138"/>
        <v>#DIV/0!</v>
      </c>
      <c r="BE303" s="1" t="b">
        <f t="shared" si="139"/>
        <v>0</v>
      </c>
    </row>
    <row r="304" spans="1:57" x14ac:dyDescent="0.25">
      <c r="A304" s="1" t="s">
        <v>1146</v>
      </c>
      <c r="B304" s="1"/>
      <c r="C304" s="1"/>
      <c r="D304" s="2">
        <v>-0.54589310651262235</v>
      </c>
      <c r="E304" s="2">
        <v>0.77865713556293004</v>
      </c>
      <c r="F304" s="3">
        <v>-0.1266624445851913</v>
      </c>
      <c r="G304" s="4">
        <v>121</v>
      </c>
      <c r="H304" s="4">
        <v>98</v>
      </c>
      <c r="I304" s="3">
        <v>98</v>
      </c>
      <c r="J304" s="6">
        <f t="shared" si="112"/>
        <v>-23</v>
      </c>
      <c r="K304" s="6">
        <f t="shared" si="113"/>
        <v>0</v>
      </c>
      <c r="L304" s="7">
        <f t="shared" si="114"/>
        <v>-0.19008264462809918</v>
      </c>
      <c r="M304" s="7">
        <f t="shared" si="115"/>
        <v>0</v>
      </c>
      <c r="N304" s="8">
        <v>1.0999999999999999E-2</v>
      </c>
      <c r="O304" s="8">
        <v>1.46E-2</v>
      </c>
      <c r="P304" s="3">
        <v>1.32E-2</v>
      </c>
      <c r="Q304" s="6">
        <f t="shared" si="116"/>
        <v>3.6000000000000008E-3</v>
      </c>
      <c r="R304" s="6">
        <f t="shared" si="117"/>
        <v>-1.4000000000000002E-3</v>
      </c>
      <c r="S304" s="7">
        <f t="shared" si="118"/>
        <v>0.32727272727272738</v>
      </c>
      <c r="T304" s="7">
        <f t="shared" si="119"/>
        <v>-9.5890410958904118E-2</v>
      </c>
      <c r="U304" s="10" t="s">
        <v>1147</v>
      </c>
      <c r="V304" s="10" t="s">
        <v>1148</v>
      </c>
      <c r="W304" s="3" t="s">
        <v>1149</v>
      </c>
      <c r="X304" s="6">
        <f t="shared" si="120"/>
        <v>515</v>
      </c>
      <c r="Y304" s="6">
        <f t="shared" si="121"/>
        <v>-53</v>
      </c>
      <c r="Z304" s="7">
        <f t="shared" si="122"/>
        <v>0.61602870813397126</v>
      </c>
      <c r="AA304" s="7">
        <f t="shared" si="123"/>
        <v>-3.9230199851961509E-2</v>
      </c>
      <c r="AB304" s="4"/>
      <c r="AC304" s="5"/>
      <c r="AD304" s="4"/>
      <c r="AE304" s="4"/>
      <c r="AF304" s="5"/>
      <c r="AG304" s="6">
        <f t="shared" si="124"/>
        <v>0</v>
      </c>
      <c r="AH304" s="6">
        <f t="shared" si="125"/>
        <v>0</v>
      </c>
      <c r="AI304" s="7" t="e">
        <f t="shared" si="126"/>
        <v>#DIV/0!</v>
      </c>
      <c r="AJ304" s="7" t="e">
        <f t="shared" si="127"/>
        <v>#DIV/0!</v>
      </c>
      <c r="AK304" s="4"/>
      <c r="AL304" s="4"/>
      <c r="AM304" s="5"/>
      <c r="AN304" s="4">
        <v>78.34</v>
      </c>
      <c r="AO304" s="4">
        <v>78.95</v>
      </c>
      <c r="AP304" s="3">
        <v>78.849999999999994</v>
      </c>
      <c r="AQ304" s="9">
        <f t="shared" si="128"/>
        <v>-78.34</v>
      </c>
      <c r="AR304" s="9">
        <f t="shared" si="129"/>
        <v>-78.95</v>
      </c>
      <c r="AS304" s="9">
        <f t="shared" si="130"/>
        <v>-78.849999999999994</v>
      </c>
      <c r="AT304" s="6">
        <f t="shared" si="131"/>
        <v>-0.60999999999999943</v>
      </c>
      <c r="AU304" s="6">
        <f t="shared" si="132"/>
        <v>0.10000000000000853</v>
      </c>
      <c r="AV304" s="7">
        <f t="shared" si="133"/>
        <v>7.7865713556293003E-3</v>
      </c>
      <c r="AW304" s="7">
        <f t="shared" si="134"/>
        <v>-1.2666244458519129E-3</v>
      </c>
      <c r="AX304" s="1" t="s">
        <v>45</v>
      </c>
      <c r="AY304" s="1" t="e">
        <f t="shared" si="135"/>
        <v>#DIV/0!</v>
      </c>
      <c r="AZ304" s="1" t="b">
        <f t="shared" si="136"/>
        <v>0</v>
      </c>
      <c r="BA304" s="1" t="e">
        <f t="shared" si="137"/>
        <v>#DIV/0!</v>
      </c>
      <c r="BB304" s="15" t="e">
        <v>#N/A</v>
      </c>
      <c r="BC304" s="1">
        <v>112725.35114499999</v>
      </c>
      <c r="BD304" s="1" t="e">
        <f t="shared" si="138"/>
        <v>#DIV/0!</v>
      </c>
      <c r="BE304" s="1" t="b">
        <f t="shared" si="139"/>
        <v>0</v>
      </c>
    </row>
    <row r="305" spans="1:57" x14ac:dyDescent="0.25">
      <c r="A305" s="1" t="s">
        <v>1150</v>
      </c>
      <c r="B305" s="1"/>
      <c r="C305" s="1"/>
      <c r="D305" s="2">
        <v>-0.97243598712747248</v>
      </c>
      <c r="E305" s="2">
        <v>-0.60049452490286126</v>
      </c>
      <c r="F305" s="3">
        <v>-1.6275764036958129</v>
      </c>
      <c r="G305" s="4">
        <v>56365</v>
      </c>
      <c r="H305" s="4">
        <v>42085</v>
      </c>
      <c r="I305" s="3">
        <v>70558</v>
      </c>
      <c r="J305" s="6">
        <f t="shared" si="112"/>
        <v>-14280</v>
      </c>
      <c r="K305" s="6">
        <f t="shared" si="113"/>
        <v>28473</v>
      </c>
      <c r="L305" s="7">
        <f t="shared" si="114"/>
        <v>-0.25334870930542003</v>
      </c>
      <c r="M305" s="7">
        <f t="shared" si="115"/>
        <v>0.67655934418438879</v>
      </c>
      <c r="N305" s="8">
        <v>172.3467</v>
      </c>
      <c r="O305" s="8">
        <v>101.55800000000001</v>
      </c>
      <c r="P305" s="3">
        <v>181.22200000000001</v>
      </c>
      <c r="Q305" s="6">
        <f t="shared" si="116"/>
        <v>-70.788699999999992</v>
      </c>
      <c r="R305" s="6">
        <f t="shared" si="117"/>
        <v>79.664000000000001</v>
      </c>
      <c r="S305" s="7">
        <f t="shared" si="118"/>
        <v>-0.41073429314283355</v>
      </c>
      <c r="T305" s="7">
        <f t="shared" si="119"/>
        <v>0.78441875578487164</v>
      </c>
      <c r="U305" s="10" t="s">
        <v>1151</v>
      </c>
      <c r="V305" s="10" t="s">
        <v>1152</v>
      </c>
      <c r="W305" s="3" t="s">
        <v>1153</v>
      </c>
      <c r="X305" s="6">
        <f t="shared" si="120"/>
        <v>-631567</v>
      </c>
      <c r="Y305" s="6">
        <f t="shared" si="121"/>
        <v>522126</v>
      </c>
      <c r="Z305" s="7">
        <f t="shared" si="122"/>
        <v>-0.44375797485146401</v>
      </c>
      <c r="AA305" s="7">
        <f t="shared" si="123"/>
        <v>0.65953563222456191</v>
      </c>
      <c r="AB305" s="4">
        <v>88000</v>
      </c>
      <c r="AC305" s="5">
        <v>116000</v>
      </c>
      <c r="AD305" s="4">
        <v>419</v>
      </c>
      <c r="AE305" s="4">
        <v>271</v>
      </c>
      <c r="AF305" s="5">
        <v>568</v>
      </c>
      <c r="AG305" s="6">
        <f t="shared" si="124"/>
        <v>-148</v>
      </c>
      <c r="AH305" s="6">
        <f t="shared" si="125"/>
        <v>297</v>
      </c>
      <c r="AI305" s="7">
        <f t="shared" si="126"/>
        <v>-0.3532219570405728</v>
      </c>
      <c r="AJ305" s="7">
        <f t="shared" si="127"/>
        <v>1.0959409594095941</v>
      </c>
      <c r="AK305" s="4">
        <v>712.65</v>
      </c>
      <c r="AL305" s="4">
        <v>708.2</v>
      </c>
      <c r="AM305" s="5">
        <v>695.75</v>
      </c>
      <c r="AN305" s="4">
        <v>707.75</v>
      </c>
      <c r="AO305" s="4">
        <v>703.5</v>
      </c>
      <c r="AP305" s="3">
        <v>692.05</v>
      </c>
      <c r="AQ305" s="9">
        <f t="shared" si="128"/>
        <v>4.8999999999999773</v>
      </c>
      <c r="AR305" s="9">
        <f t="shared" si="129"/>
        <v>4.7000000000000455</v>
      </c>
      <c r="AS305" s="9">
        <f t="shared" si="130"/>
        <v>3.7000000000000455</v>
      </c>
      <c r="AT305" s="6">
        <f t="shared" si="131"/>
        <v>-0.19999999999993179</v>
      </c>
      <c r="AU305" s="6">
        <f t="shared" si="132"/>
        <v>-1</v>
      </c>
      <c r="AV305" s="7">
        <f t="shared" si="133"/>
        <v>-4.0816326530598517E-2</v>
      </c>
      <c r="AW305" s="7">
        <f t="shared" si="134"/>
        <v>-0.21276595744680646</v>
      </c>
      <c r="AX305" s="1" t="s">
        <v>45</v>
      </c>
      <c r="AY305" s="1" t="b">
        <f t="shared" si="135"/>
        <v>0</v>
      </c>
      <c r="AZ305" s="1" t="b">
        <f t="shared" si="136"/>
        <v>0</v>
      </c>
      <c r="BA305" s="1" t="b">
        <f t="shared" si="137"/>
        <v>0</v>
      </c>
      <c r="BB305" s="15" t="e">
        <v>#N/A</v>
      </c>
      <c r="BC305" s="1">
        <v>1551.9459999999999</v>
      </c>
      <c r="BD305" s="1" t="b">
        <f t="shared" si="138"/>
        <v>0</v>
      </c>
      <c r="BE305" s="1" t="b">
        <f t="shared" si="139"/>
        <v>0</v>
      </c>
    </row>
    <row r="306" spans="1:57" x14ac:dyDescent="0.25">
      <c r="A306" s="1" t="s">
        <v>1154</v>
      </c>
      <c r="B306" s="1"/>
      <c r="C306" s="1"/>
      <c r="D306" s="2">
        <v>-2.0138888888888951</v>
      </c>
      <c r="E306" s="2">
        <v>-2.055279943302617</v>
      </c>
      <c r="F306" s="3">
        <v>-2.0260492040521072</v>
      </c>
      <c r="G306" s="4">
        <v>94</v>
      </c>
      <c r="H306" s="4">
        <v>143</v>
      </c>
      <c r="I306" s="3">
        <v>116</v>
      </c>
      <c r="J306" s="6">
        <f t="shared" si="112"/>
        <v>49</v>
      </c>
      <c r="K306" s="6">
        <f t="shared" si="113"/>
        <v>-27</v>
      </c>
      <c r="L306" s="7">
        <f t="shared" si="114"/>
        <v>0.52127659574468088</v>
      </c>
      <c r="M306" s="7">
        <f t="shared" si="115"/>
        <v>-0.1888111888111888</v>
      </c>
      <c r="N306" s="8">
        <v>2.7799999999999998E-2</v>
      </c>
      <c r="O306" s="8">
        <v>5.1799999999999999E-2</v>
      </c>
      <c r="P306" s="3">
        <v>4.9099999999999998E-2</v>
      </c>
      <c r="Q306" s="6">
        <f t="shared" si="116"/>
        <v>2.4E-2</v>
      </c>
      <c r="R306" s="6">
        <f t="shared" si="117"/>
        <v>-2.700000000000001E-3</v>
      </c>
      <c r="S306" s="7">
        <f t="shared" si="118"/>
        <v>0.86330935251798568</v>
      </c>
      <c r="T306" s="7">
        <f t="shared" si="119"/>
        <v>-5.2123552123552144E-2</v>
      </c>
      <c r="U306" s="10" t="s">
        <v>47</v>
      </c>
      <c r="V306" s="10" t="s">
        <v>47</v>
      </c>
      <c r="W306" s="3" t="s">
        <v>47</v>
      </c>
      <c r="X306" s="6" t="e">
        <f t="shared" si="120"/>
        <v>#VALUE!</v>
      </c>
      <c r="Y306" s="6" t="e">
        <f t="shared" si="121"/>
        <v>#VALUE!</v>
      </c>
      <c r="Z306" s="7" t="e">
        <f t="shared" si="122"/>
        <v>#VALUE!</v>
      </c>
      <c r="AA306" s="7" t="e">
        <f t="shared" si="123"/>
        <v>#VALUE!</v>
      </c>
      <c r="AB306" s="4"/>
      <c r="AC306" s="5"/>
      <c r="AD306" s="4"/>
      <c r="AE306" s="4"/>
      <c r="AF306" s="5"/>
      <c r="AG306" s="6">
        <f t="shared" si="124"/>
        <v>0</v>
      </c>
      <c r="AH306" s="6">
        <f t="shared" si="125"/>
        <v>0</v>
      </c>
      <c r="AI306" s="7" t="e">
        <f t="shared" si="126"/>
        <v>#DIV/0!</v>
      </c>
      <c r="AJ306" s="7" t="e">
        <f t="shared" si="127"/>
        <v>#DIV/0!</v>
      </c>
      <c r="AK306" s="4"/>
      <c r="AL306" s="4"/>
      <c r="AM306" s="5"/>
      <c r="AN306" s="4">
        <v>14.11</v>
      </c>
      <c r="AO306" s="4">
        <v>13.82</v>
      </c>
      <c r="AP306" s="3">
        <v>13.54</v>
      </c>
      <c r="AQ306" s="9">
        <f t="shared" si="128"/>
        <v>-14.11</v>
      </c>
      <c r="AR306" s="9">
        <f t="shared" si="129"/>
        <v>-13.82</v>
      </c>
      <c r="AS306" s="9">
        <f t="shared" si="130"/>
        <v>-13.54</v>
      </c>
      <c r="AT306" s="6">
        <f t="shared" si="131"/>
        <v>0.28999999999999915</v>
      </c>
      <c r="AU306" s="6">
        <f t="shared" si="132"/>
        <v>0.28000000000000114</v>
      </c>
      <c r="AV306" s="7">
        <f t="shared" si="133"/>
        <v>-2.0552799433026164E-2</v>
      </c>
      <c r="AW306" s="7">
        <f t="shared" si="134"/>
        <v>-2.0260492040521067E-2</v>
      </c>
      <c r="AX306" s="1" t="s">
        <v>45</v>
      </c>
      <c r="AY306" s="1" t="e">
        <f t="shared" si="135"/>
        <v>#DIV/0!</v>
      </c>
      <c r="AZ306" s="1" t="e">
        <f t="shared" si="136"/>
        <v>#VALUE!</v>
      </c>
      <c r="BA306" s="1" t="e">
        <f t="shared" si="137"/>
        <v>#VALUE!</v>
      </c>
      <c r="BB306" s="15" t="e">
        <v>#N/A</v>
      </c>
      <c r="BC306" s="1" t="e">
        <v>#N/A</v>
      </c>
      <c r="BD306" s="1" t="e">
        <f t="shared" si="138"/>
        <v>#DIV/0!</v>
      </c>
      <c r="BE306" s="1" t="e">
        <f t="shared" si="139"/>
        <v>#VALUE!</v>
      </c>
    </row>
    <row r="307" spans="1:57" x14ac:dyDescent="0.25">
      <c r="A307" s="1" t="s">
        <v>1155</v>
      </c>
      <c r="B307" s="1"/>
      <c r="C307" s="1"/>
      <c r="D307" s="2">
        <v>4.923599320882853</v>
      </c>
      <c r="E307" s="2">
        <v>-5.0161812297734567</v>
      </c>
      <c r="F307" s="3">
        <v>-5.0255536626916513</v>
      </c>
      <c r="G307" s="4">
        <v>740</v>
      </c>
      <c r="H307" s="4">
        <v>2973</v>
      </c>
      <c r="I307" s="3">
        <v>935</v>
      </c>
      <c r="J307" s="6">
        <f t="shared" si="112"/>
        <v>2233</v>
      </c>
      <c r="K307" s="6">
        <f t="shared" si="113"/>
        <v>-2038</v>
      </c>
      <c r="L307" s="7">
        <f t="shared" si="114"/>
        <v>3.0175675675675677</v>
      </c>
      <c r="M307" s="7">
        <f t="shared" si="115"/>
        <v>-0.68550285906491759</v>
      </c>
      <c r="N307" s="8">
        <v>0.51070000000000004</v>
      </c>
      <c r="O307" s="8">
        <v>1.8444</v>
      </c>
      <c r="P307" s="3">
        <v>0.28129999999999999</v>
      </c>
      <c r="Q307" s="6">
        <f t="shared" si="116"/>
        <v>1.3336999999999999</v>
      </c>
      <c r="R307" s="6">
        <f t="shared" si="117"/>
        <v>-1.5630999999999999</v>
      </c>
      <c r="S307" s="7">
        <f t="shared" si="118"/>
        <v>2.611513608772273</v>
      </c>
      <c r="T307" s="7">
        <f t="shared" si="119"/>
        <v>-0.84748427672955973</v>
      </c>
      <c r="U307" s="10" t="s">
        <v>47</v>
      </c>
      <c r="V307" s="10" t="s">
        <v>47</v>
      </c>
      <c r="W307" s="3" t="s">
        <v>47</v>
      </c>
      <c r="X307" s="6" t="e">
        <f t="shared" si="120"/>
        <v>#VALUE!</v>
      </c>
      <c r="Y307" s="6" t="e">
        <f t="shared" si="121"/>
        <v>#VALUE!</v>
      </c>
      <c r="Z307" s="7" t="e">
        <f t="shared" si="122"/>
        <v>#VALUE!</v>
      </c>
      <c r="AA307" s="7" t="e">
        <f t="shared" si="123"/>
        <v>#VALUE!</v>
      </c>
      <c r="AB307" s="4"/>
      <c r="AC307" s="5"/>
      <c r="AD307" s="4"/>
      <c r="AE307" s="4"/>
      <c r="AF307" s="5"/>
      <c r="AG307" s="6">
        <f t="shared" si="124"/>
        <v>0</v>
      </c>
      <c r="AH307" s="6">
        <f t="shared" si="125"/>
        <v>0</v>
      </c>
      <c r="AI307" s="7" t="e">
        <f t="shared" si="126"/>
        <v>#DIV/0!</v>
      </c>
      <c r="AJ307" s="7" t="e">
        <f t="shared" si="127"/>
        <v>#DIV/0!</v>
      </c>
      <c r="AK307" s="4"/>
      <c r="AL307" s="4"/>
      <c r="AM307" s="5"/>
      <c r="AN307" s="4">
        <v>12.36</v>
      </c>
      <c r="AO307" s="4">
        <v>11.74</v>
      </c>
      <c r="AP307" s="3">
        <v>11.15</v>
      </c>
      <c r="AQ307" s="9">
        <f t="shared" si="128"/>
        <v>-12.36</v>
      </c>
      <c r="AR307" s="9">
        <f t="shared" si="129"/>
        <v>-11.74</v>
      </c>
      <c r="AS307" s="9">
        <f t="shared" si="130"/>
        <v>-11.15</v>
      </c>
      <c r="AT307" s="6">
        <f t="shared" si="131"/>
        <v>0.61999999999999922</v>
      </c>
      <c r="AU307" s="6">
        <f t="shared" si="132"/>
        <v>0.58999999999999986</v>
      </c>
      <c r="AV307" s="7">
        <f t="shared" si="133"/>
        <v>-5.0161812297734566E-2</v>
      </c>
      <c r="AW307" s="7">
        <f t="shared" si="134"/>
        <v>-5.0255536626916508E-2</v>
      </c>
      <c r="AX307" s="1" t="s">
        <v>45</v>
      </c>
      <c r="AY307" s="1" t="e">
        <f t="shared" si="135"/>
        <v>#DIV/0!</v>
      </c>
      <c r="AZ307" s="1" t="e">
        <f t="shared" si="136"/>
        <v>#VALUE!</v>
      </c>
      <c r="BA307" s="1" t="e">
        <f t="shared" si="137"/>
        <v>#VALUE!</v>
      </c>
      <c r="BB307" s="15" t="e">
        <v>#N/A</v>
      </c>
      <c r="BC307" s="1">
        <v>12035</v>
      </c>
      <c r="BD307" s="1" t="e">
        <f t="shared" si="138"/>
        <v>#DIV/0!</v>
      </c>
      <c r="BE307" s="1" t="e">
        <f t="shared" si="139"/>
        <v>#VALUE!</v>
      </c>
    </row>
    <row r="308" spans="1:57" x14ac:dyDescent="0.25">
      <c r="A308" s="1" t="s">
        <v>1156</v>
      </c>
      <c r="B308" s="1"/>
      <c r="C308" s="1"/>
      <c r="D308" s="2">
        <v>0.72590011614401861</v>
      </c>
      <c r="E308" s="2">
        <v>0.52464687229748685</v>
      </c>
      <c r="F308" s="3">
        <v>-2.741454462032574</v>
      </c>
      <c r="G308" s="4">
        <v>2230</v>
      </c>
      <c r="H308" s="4">
        <v>1276</v>
      </c>
      <c r="I308" s="3">
        <v>1333</v>
      </c>
      <c r="J308" s="6">
        <f t="shared" si="112"/>
        <v>-954</v>
      </c>
      <c r="K308" s="6">
        <f t="shared" si="113"/>
        <v>57</v>
      </c>
      <c r="L308" s="7">
        <f t="shared" si="114"/>
        <v>-0.42780269058295967</v>
      </c>
      <c r="M308" s="7">
        <f t="shared" si="115"/>
        <v>4.4670846394984323E-2</v>
      </c>
      <c r="N308" s="8">
        <v>1.1632</v>
      </c>
      <c r="O308" s="8">
        <v>0.93840000000000001</v>
      </c>
      <c r="P308" s="3">
        <v>1.1829000000000001</v>
      </c>
      <c r="Q308" s="6">
        <f t="shared" si="116"/>
        <v>-0.2248</v>
      </c>
      <c r="R308" s="6">
        <f t="shared" si="117"/>
        <v>0.24450000000000005</v>
      </c>
      <c r="S308" s="7">
        <f t="shared" si="118"/>
        <v>-0.19325997248968363</v>
      </c>
      <c r="T308" s="7">
        <f t="shared" si="119"/>
        <v>0.2605498721227622</v>
      </c>
      <c r="U308" s="10" t="s">
        <v>1157</v>
      </c>
      <c r="V308" s="10" t="s">
        <v>1158</v>
      </c>
      <c r="W308" s="3" t="s">
        <v>1159</v>
      </c>
      <c r="X308" s="6">
        <f t="shared" si="120"/>
        <v>54</v>
      </c>
      <c r="Y308" s="6">
        <f t="shared" si="121"/>
        <v>3100</v>
      </c>
      <c r="Z308" s="7">
        <f t="shared" si="122"/>
        <v>1.2184115523465704E-2</v>
      </c>
      <c r="AA308" s="7">
        <f t="shared" si="123"/>
        <v>0.69103878733838608</v>
      </c>
      <c r="AB308" s="4"/>
      <c r="AC308" s="5"/>
      <c r="AD308" s="4"/>
      <c r="AE308" s="4"/>
      <c r="AF308" s="5"/>
      <c r="AG308" s="6">
        <f t="shared" si="124"/>
        <v>0</v>
      </c>
      <c r="AH308" s="6">
        <f t="shared" si="125"/>
        <v>0</v>
      </c>
      <c r="AI308" s="7" t="e">
        <f t="shared" si="126"/>
        <v>#DIV/0!</v>
      </c>
      <c r="AJ308" s="7" t="e">
        <f t="shared" si="127"/>
        <v>#DIV/0!</v>
      </c>
      <c r="AK308" s="4"/>
      <c r="AL308" s="4"/>
      <c r="AM308" s="5"/>
      <c r="AN308" s="4">
        <v>867.25</v>
      </c>
      <c r="AO308" s="4">
        <v>871.8</v>
      </c>
      <c r="AP308" s="3">
        <v>847.9</v>
      </c>
      <c r="AQ308" s="9">
        <f t="shared" si="128"/>
        <v>-867.25</v>
      </c>
      <c r="AR308" s="9">
        <f t="shared" si="129"/>
        <v>-871.8</v>
      </c>
      <c r="AS308" s="9">
        <f t="shared" si="130"/>
        <v>-847.9</v>
      </c>
      <c r="AT308" s="6">
        <f t="shared" si="131"/>
        <v>-4.5499999999999545</v>
      </c>
      <c r="AU308" s="6">
        <f t="shared" si="132"/>
        <v>23.899999999999977</v>
      </c>
      <c r="AV308" s="7">
        <f t="shared" si="133"/>
        <v>5.2464687229748681E-3</v>
      </c>
      <c r="AW308" s="7">
        <f t="shared" si="134"/>
        <v>-2.7414544620325738E-2</v>
      </c>
      <c r="AX308" s="1" t="s">
        <v>45</v>
      </c>
      <c r="AY308" s="1" t="e">
        <f t="shared" si="135"/>
        <v>#DIV/0!</v>
      </c>
      <c r="AZ308" s="1" t="b">
        <f t="shared" si="136"/>
        <v>0</v>
      </c>
      <c r="BA308" s="1" t="e">
        <f t="shared" si="137"/>
        <v>#DIV/0!</v>
      </c>
      <c r="BB308" s="15" t="e">
        <v>#N/A</v>
      </c>
      <c r="BC308" s="1">
        <v>581.68925000000002</v>
      </c>
      <c r="BD308" s="1" t="e">
        <f t="shared" si="138"/>
        <v>#DIV/0!</v>
      </c>
      <c r="BE308" s="1" t="b">
        <f t="shared" si="139"/>
        <v>0</v>
      </c>
    </row>
    <row r="309" spans="1:57" x14ac:dyDescent="0.25">
      <c r="A309" s="1" t="s">
        <v>1160</v>
      </c>
      <c r="B309" s="1"/>
      <c r="C309" s="1"/>
      <c r="D309" s="2">
        <v>0.60664112388250724</v>
      </c>
      <c r="E309" s="2">
        <v>-1.5391939066962961</v>
      </c>
      <c r="F309" s="3">
        <v>-0.54794520547944614</v>
      </c>
      <c r="G309" s="4">
        <v>1400</v>
      </c>
      <c r="H309" s="4">
        <v>1951</v>
      </c>
      <c r="I309" s="3">
        <v>1695</v>
      </c>
      <c r="J309" s="6">
        <f t="shared" si="112"/>
        <v>551</v>
      </c>
      <c r="K309" s="6">
        <f t="shared" si="113"/>
        <v>-256</v>
      </c>
      <c r="L309" s="7">
        <f t="shared" si="114"/>
        <v>0.39357142857142857</v>
      </c>
      <c r="M309" s="7">
        <f t="shared" si="115"/>
        <v>-0.13121476166068682</v>
      </c>
      <c r="N309" s="8">
        <v>0.22289999999999999</v>
      </c>
      <c r="O309" s="8">
        <v>0.26050000000000001</v>
      </c>
      <c r="P309" s="3">
        <v>0.21210000000000001</v>
      </c>
      <c r="Q309" s="6">
        <f t="shared" si="116"/>
        <v>3.7600000000000022E-2</v>
      </c>
      <c r="R309" s="6">
        <f t="shared" si="117"/>
        <v>-4.8399999999999999E-2</v>
      </c>
      <c r="S309" s="7">
        <f t="shared" si="118"/>
        <v>0.16868550919694941</v>
      </c>
      <c r="T309" s="7">
        <f t="shared" si="119"/>
        <v>-0.1857965451055662</v>
      </c>
      <c r="U309" s="10" t="s">
        <v>1161</v>
      </c>
      <c r="V309" s="10" t="s">
        <v>1162</v>
      </c>
      <c r="W309" s="3" t="s">
        <v>316</v>
      </c>
      <c r="X309" s="6">
        <f t="shared" si="120"/>
        <v>1886</v>
      </c>
      <c r="Y309" s="6">
        <f t="shared" si="121"/>
        <v>-6758</v>
      </c>
      <c r="Z309" s="7">
        <f t="shared" si="122"/>
        <v>0.12423424016863184</v>
      </c>
      <c r="AA309" s="7">
        <f t="shared" si="123"/>
        <v>-0.39596882873381378</v>
      </c>
      <c r="AB309" s="4"/>
      <c r="AC309" s="5"/>
      <c r="AD309" s="4"/>
      <c r="AE309" s="4"/>
      <c r="AF309" s="5"/>
      <c r="AG309" s="6">
        <f t="shared" si="124"/>
        <v>0</v>
      </c>
      <c r="AH309" s="6">
        <f t="shared" si="125"/>
        <v>0</v>
      </c>
      <c r="AI309" s="7" t="e">
        <f t="shared" si="126"/>
        <v>#DIV/0!</v>
      </c>
      <c r="AJ309" s="7" t="e">
        <f t="shared" si="127"/>
        <v>#DIV/0!</v>
      </c>
      <c r="AK309" s="4"/>
      <c r="AL309" s="4"/>
      <c r="AM309" s="5"/>
      <c r="AN309" s="4">
        <v>63.02</v>
      </c>
      <c r="AO309" s="4">
        <v>62.05</v>
      </c>
      <c r="AP309" s="3">
        <v>61.71</v>
      </c>
      <c r="AQ309" s="9">
        <f t="shared" si="128"/>
        <v>-63.02</v>
      </c>
      <c r="AR309" s="9">
        <f t="shared" si="129"/>
        <v>-62.05</v>
      </c>
      <c r="AS309" s="9">
        <f t="shared" si="130"/>
        <v>-61.71</v>
      </c>
      <c r="AT309" s="6">
        <f t="shared" si="131"/>
        <v>0.97000000000000597</v>
      </c>
      <c r="AU309" s="6">
        <f t="shared" si="132"/>
        <v>0.33999999999999631</v>
      </c>
      <c r="AV309" s="7">
        <f t="shared" si="133"/>
        <v>-1.5391939066962963E-2</v>
      </c>
      <c r="AW309" s="7">
        <f t="shared" si="134"/>
        <v>-5.4794520547944616E-3</v>
      </c>
      <c r="AX309" s="1" t="s">
        <v>56</v>
      </c>
      <c r="AY309" s="1" t="e">
        <f t="shared" si="135"/>
        <v>#DIV/0!</v>
      </c>
      <c r="AZ309" s="1" t="b">
        <f t="shared" si="136"/>
        <v>0</v>
      </c>
      <c r="BA309" s="1" t="e">
        <f t="shared" si="137"/>
        <v>#DIV/0!</v>
      </c>
      <c r="BB309" s="15" t="e">
        <v>#N/A</v>
      </c>
      <c r="BC309" s="1">
        <v>1043368.82303</v>
      </c>
      <c r="BD309" s="1" t="e">
        <f t="shared" si="138"/>
        <v>#DIV/0!</v>
      </c>
      <c r="BE309" s="1" t="b">
        <f t="shared" si="139"/>
        <v>0</v>
      </c>
    </row>
    <row r="310" spans="1:57" x14ac:dyDescent="0.25">
      <c r="A310" s="1" t="s">
        <v>1163</v>
      </c>
      <c r="B310" s="1"/>
      <c r="C310" s="1"/>
      <c r="D310" s="2">
        <v>-1.0342368045649131</v>
      </c>
      <c r="E310" s="2">
        <v>-1.4174174174174261</v>
      </c>
      <c r="F310" s="3">
        <v>-2.2785427074448519</v>
      </c>
      <c r="G310" s="4">
        <v>235</v>
      </c>
      <c r="H310" s="4">
        <v>185</v>
      </c>
      <c r="I310" s="3">
        <v>265</v>
      </c>
      <c r="J310" s="6">
        <f t="shared" si="112"/>
        <v>-50</v>
      </c>
      <c r="K310" s="6">
        <f t="shared" si="113"/>
        <v>80</v>
      </c>
      <c r="L310" s="7">
        <f t="shared" si="114"/>
        <v>-0.21276595744680851</v>
      </c>
      <c r="M310" s="7">
        <f t="shared" si="115"/>
        <v>0.43243243243243246</v>
      </c>
      <c r="N310" s="8">
        <v>0.39119999999999999</v>
      </c>
      <c r="O310" s="8">
        <v>0.47499999999999998</v>
      </c>
      <c r="P310" s="3">
        <v>0.45960000000000001</v>
      </c>
      <c r="Q310" s="6">
        <f t="shared" si="116"/>
        <v>8.3799999999999986E-2</v>
      </c>
      <c r="R310" s="6">
        <f t="shared" si="117"/>
        <v>-1.5399999999999969E-2</v>
      </c>
      <c r="S310" s="7">
        <f t="shared" si="118"/>
        <v>0.21421267893660528</v>
      </c>
      <c r="T310" s="7">
        <f t="shared" si="119"/>
        <v>-3.2421052631578885E-2</v>
      </c>
      <c r="U310" s="10" t="s">
        <v>47</v>
      </c>
      <c r="V310" s="10" t="s">
        <v>47</v>
      </c>
      <c r="W310" s="3" t="s">
        <v>47</v>
      </c>
      <c r="X310" s="6" t="e">
        <f t="shared" si="120"/>
        <v>#VALUE!</v>
      </c>
      <c r="Y310" s="6" t="e">
        <f t="shared" si="121"/>
        <v>#VALUE!</v>
      </c>
      <c r="Z310" s="7" t="e">
        <f t="shared" si="122"/>
        <v>#VALUE!</v>
      </c>
      <c r="AA310" s="7" t="e">
        <f t="shared" si="123"/>
        <v>#VALUE!</v>
      </c>
      <c r="AB310" s="4"/>
      <c r="AC310" s="5"/>
      <c r="AD310" s="4"/>
      <c r="AE310" s="4"/>
      <c r="AF310" s="5"/>
      <c r="AG310" s="6">
        <f t="shared" si="124"/>
        <v>0</v>
      </c>
      <c r="AH310" s="6">
        <f t="shared" si="125"/>
        <v>0</v>
      </c>
      <c r="AI310" s="7" t="e">
        <f t="shared" si="126"/>
        <v>#DIV/0!</v>
      </c>
      <c r="AJ310" s="7" t="e">
        <f t="shared" si="127"/>
        <v>#DIV/0!</v>
      </c>
      <c r="AK310" s="4"/>
      <c r="AL310" s="4"/>
      <c r="AM310" s="5"/>
      <c r="AN310" s="4">
        <v>83.25</v>
      </c>
      <c r="AO310" s="4">
        <v>82.07</v>
      </c>
      <c r="AP310" s="3">
        <v>80.2</v>
      </c>
      <c r="AQ310" s="9">
        <f t="shared" si="128"/>
        <v>-83.25</v>
      </c>
      <c r="AR310" s="9">
        <f t="shared" si="129"/>
        <v>-82.07</v>
      </c>
      <c r="AS310" s="9">
        <f t="shared" si="130"/>
        <v>-80.2</v>
      </c>
      <c r="AT310" s="6">
        <f t="shared" si="131"/>
        <v>1.1800000000000068</v>
      </c>
      <c r="AU310" s="6">
        <f t="shared" si="132"/>
        <v>1.8699999999999903</v>
      </c>
      <c r="AV310" s="7">
        <f t="shared" si="133"/>
        <v>-1.4174174174174256E-2</v>
      </c>
      <c r="AW310" s="7">
        <f t="shared" si="134"/>
        <v>-2.2785427074448524E-2</v>
      </c>
      <c r="AX310" s="1" t="s">
        <v>45</v>
      </c>
      <c r="AY310" s="1" t="e">
        <f t="shared" si="135"/>
        <v>#DIV/0!</v>
      </c>
      <c r="AZ310" s="1" t="e">
        <f t="shared" si="136"/>
        <v>#VALUE!</v>
      </c>
      <c r="BA310" s="1" t="e">
        <f t="shared" si="137"/>
        <v>#VALUE!</v>
      </c>
      <c r="BB310" s="15" t="e">
        <v>#N/A</v>
      </c>
      <c r="BC310" s="1">
        <v>24097.15</v>
      </c>
      <c r="BD310" s="1" t="e">
        <f t="shared" si="138"/>
        <v>#DIV/0!</v>
      </c>
      <c r="BE310" s="1" t="e">
        <f t="shared" si="139"/>
        <v>#VALUE!</v>
      </c>
    </row>
    <row r="311" spans="1:57" x14ac:dyDescent="0.25">
      <c r="A311" s="1" t="s">
        <v>1164</v>
      </c>
      <c r="B311" s="1"/>
      <c r="C311" s="1"/>
      <c r="D311" s="2">
        <v>-3.6248561565017199</v>
      </c>
      <c r="E311" s="2">
        <v>2.6268656716417991</v>
      </c>
      <c r="F311" s="3">
        <v>-1.6870273414776189</v>
      </c>
      <c r="G311" s="4">
        <v>157</v>
      </c>
      <c r="H311" s="4">
        <v>85</v>
      </c>
      <c r="I311" s="3">
        <v>81</v>
      </c>
      <c r="J311" s="6">
        <f t="shared" si="112"/>
        <v>-72</v>
      </c>
      <c r="K311" s="6">
        <f t="shared" si="113"/>
        <v>-4</v>
      </c>
      <c r="L311" s="7">
        <f t="shared" si="114"/>
        <v>-0.45859872611464969</v>
      </c>
      <c r="M311" s="7">
        <f t="shared" si="115"/>
        <v>-4.7058823529411764E-2</v>
      </c>
      <c r="N311" s="8">
        <v>6.9400000000000003E-2</v>
      </c>
      <c r="O311" s="8">
        <v>2.92E-2</v>
      </c>
      <c r="P311" s="3">
        <v>1.8800000000000001E-2</v>
      </c>
      <c r="Q311" s="6">
        <f t="shared" si="116"/>
        <v>-4.02E-2</v>
      </c>
      <c r="R311" s="6">
        <f t="shared" si="117"/>
        <v>-1.04E-2</v>
      </c>
      <c r="S311" s="7">
        <f t="shared" si="118"/>
        <v>-0.57925072046109505</v>
      </c>
      <c r="T311" s="7">
        <f t="shared" si="119"/>
        <v>-0.35616438356164382</v>
      </c>
      <c r="U311" s="10" t="s">
        <v>47</v>
      </c>
      <c r="V311" s="10" t="s">
        <v>47</v>
      </c>
      <c r="W311" s="3" t="s">
        <v>47</v>
      </c>
      <c r="X311" s="6" t="e">
        <f t="shared" si="120"/>
        <v>#VALUE!</v>
      </c>
      <c r="Y311" s="6" t="e">
        <f t="shared" si="121"/>
        <v>#VALUE!</v>
      </c>
      <c r="Z311" s="7" t="e">
        <f t="shared" si="122"/>
        <v>#VALUE!</v>
      </c>
      <c r="AA311" s="7" t="e">
        <f t="shared" si="123"/>
        <v>#VALUE!</v>
      </c>
      <c r="AB311" s="4"/>
      <c r="AC311" s="5"/>
      <c r="AD311" s="4"/>
      <c r="AE311" s="4"/>
      <c r="AF311" s="5"/>
      <c r="AG311" s="6">
        <f t="shared" si="124"/>
        <v>0</v>
      </c>
      <c r="AH311" s="6">
        <f t="shared" si="125"/>
        <v>0</v>
      </c>
      <c r="AI311" s="7" t="e">
        <f t="shared" si="126"/>
        <v>#DIV/0!</v>
      </c>
      <c r="AJ311" s="7" t="e">
        <f t="shared" si="127"/>
        <v>#DIV/0!</v>
      </c>
      <c r="AK311" s="4"/>
      <c r="AL311" s="4"/>
      <c r="AM311" s="5"/>
      <c r="AN311" s="4">
        <v>16.75</v>
      </c>
      <c r="AO311" s="4">
        <v>17.190000000000001</v>
      </c>
      <c r="AP311" s="3">
        <v>16.899999999999999</v>
      </c>
      <c r="AQ311" s="9">
        <f t="shared" si="128"/>
        <v>-16.75</v>
      </c>
      <c r="AR311" s="9">
        <f t="shared" si="129"/>
        <v>-17.190000000000001</v>
      </c>
      <c r="AS311" s="9">
        <f t="shared" si="130"/>
        <v>-16.899999999999999</v>
      </c>
      <c r="AT311" s="6">
        <f t="shared" si="131"/>
        <v>-0.44000000000000128</v>
      </c>
      <c r="AU311" s="6">
        <f t="shared" si="132"/>
        <v>0.2900000000000027</v>
      </c>
      <c r="AV311" s="7">
        <f t="shared" si="133"/>
        <v>2.6268656716417985E-2</v>
      </c>
      <c r="AW311" s="7">
        <f t="shared" si="134"/>
        <v>-1.6870273414776187E-2</v>
      </c>
      <c r="AX311" s="1" t="s">
        <v>56</v>
      </c>
      <c r="AY311" s="1" t="e">
        <f t="shared" si="135"/>
        <v>#DIV/0!</v>
      </c>
      <c r="AZ311" s="1" t="e">
        <f t="shared" si="136"/>
        <v>#VALUE!</v>
      </c>
      <c r="BA311" s="1" t="e">
        <f t="shared" si="137"/>
        <v>#VALUE!</v>
      </c>
      <c r="BB311" s="15" t="e">
        <v>#N/A</v>
      </c>
      <c r="BC311" s="1">
        <v>1336611.2218500001</v>
      </c>
      <c r="BD311" s="1" t="e">
        <f t="shared" si="138"/>
        <v>#DIV/0!</v>
      </c>
      <c r="BE311" s="1" t="e">
        <f t="shared" si="139"/>
        <v>#VALUE!</v>
      </c>
    </row>
    <row r="312" spans="1:57" x14ac:dyDescent="0.25">
      <c r="A312" s="1" t="s">
        <v>1165</v>
      </c>
      <c r="B312" s="1"/>
      <c r="C312" s="1"/>
      <c r="D312" s="2">
        <v>-1.617124696204902</v>
      </c>
      <c r="E312" s="2">
        <v>9.5011876484609181E-3</v>
      </c>
      <c r="F312" s="3">
        <v>-2.356070682120468</v>
      </c>
      <c r="G312" s="4">
        <v>5190</v>
      </c>
      <c r="H312" s="4">
        <v>4185</v>
      </c>
      <c r="I312" s="3">
        <v>6602</v>
      </c>
      <c r="J312" s="6">
        <f t="shared" si="112"/>
        <v>-1005</v>
      </c>
      <c r="K312" s="6">
        <f t="shared" si="113"/>
        <v>2417</v>
      </c>
      <c r="L312" s="7">
        <f t="shared" si="114"/>
        <v>-0.19364161849710981</v>
      </c>
      <c r="M312" s="7">
        <f t="shared" si="115"/>
        <v>0.57753882915173238</v>
      </c>
      <c r="N312" s="8">
        <v>3.5619000000000001</v>
      </c>
      <c r="O312" s="8">
        <v>3.1766999999999999</v>
      </c>
      <c r="P312" s="3">
        <v>4.6544999999999996</v>
      </c>
      <c r="Q312" s="6">
        <f t="shared" si="116"/>
        <v>-0.38520000000000021</v>
      </c>
      <c r="R312" s="6">
        <f t="shared" si="117"/>
        <v>1.4777999999999998</v>
      </c>
      <c r="S312" s="7">
        <f t="shared" si="118"/>
        <v>-0.10814452960498616</v>
      </c>
      <c r="T312" s="7">
        <f t="shared" si="119"/>
        <v>0.46519973557465288</v>
      </c>
      <c r="U312" s="10" t="s">
        <v>1166</v>
      </c>
      <c r="V312" s="10" t="s">
        <v>1167</v>
      </c>
      <c r="W312" s="3" t="s">
        <v>1168</v>
      </c>
      <c r="X312" s="6">
        <f t="shared" si="120"/>
        <v>-12887</v>
      </c>
      <c r="Y312" s="6">
        <f t="shared" si="121"/>
        <v>71808</v>
      </c>
      <c r="Z312" s="7">
        <f t="shared" si="122"/>
        <v>-7.7852016528526205E-2</v>
      </c>
      <c r="AA312" s="7">
        <f t="shared" si="123"/>
        <v>0.47042484195355239</v>
      </c>
      <c r="AB312" s="4"/>
      <c r="AC312" s="5"/>
      <c r="AD312" s="4"/>
      <c r="AE312" s="4"/>
      <c r="AF312" s="5"/>
      <c r="AG312" s="6">
        <f t="shared" si="124"/>
        <v>0</v>
      </c>
      <c r="AH312" s="6">
        <f t="shared" si="125"/>
        <v>0</v>
      </c>
      <c r="AI312" s="7" t="e">
        <f t="shared" si="126"/>
        <v>#DIV/0!</v>
      </c>
      <c r="AJ312" s="7" t="e">
        <f t="shared" si="127"/>
        <v>#DIV/0!</v>
      </c>
      <c r="AK312" s="4"/>
      <c r="AL312" s="4"/>
      <c r="AM312" s="5"/>
      <c r="AN312" s="4">
        <v>105.25</v>
      </c>
      <c r="AO312" s="4">
        <v>105.26</v>
      </c>
      <c r="AP312" s="3">
        <v>102.78</v>
      </c>
      <c r="AQ312" s="9">
        <f t="shared" si="128"/>
        <v>-105.25</v>
      </c>
      <c r="AR312" s="9">
        <f t="shared" si="129"/>
        <v>-105.26</v>
      </c>
      <c r="AS312" s="9">
        <f t="shared" si="130"/>
        <v>-102.78</v>
      </c>
      <c r="AT312" s="6">
        <f t="shared" si="131"/>
        <v>-1.0000000000005116E-2</v>
      </c>
      <c r="AU312" s="6">
        <f t="shared" si="132"/>
        <v>2.480000000000004</v>
      </c>
      <c r="AV312" s="7">
        <f t="shared" si="133"/>
        <v>9.5011876484609177E-5</v>
      </c>
      <c r="AW312" s="7">
        <f t="shared" si="134"/>
        <v>-2.3560706821204674E-2</v>
      </c>
      <c r="AX312" s="1" t="s">
        <v>56</v>
      </c>
      <c r="AY312" s="1" t="e">
        <f t="shared" si="135"/>
        <v>#DIV/0!</v>
      </c>
      <c r="AZ312" s="1" t="b">
        <f t="shared" si="136"/>
        <v>0</v>
      </c>
      <c r="BA312" s="1" t="e">
        <f t="shared" si="137"/>
        <v>#DIV/0!</v>
      </c>
      <c r="BB312" s="15" t="e">
        <v>#N/A</v>
      </c>
      <c r="BC312" s="1">
        <v>2463271.1093000001</v>
      </c>
      <c r="BD312" s="1" t="e">
        <f t="shared" si="138"/>
        <v>#DIV/0!</v>
      </c>
      <c r="BE312" s="1" t="b">
        <f t="shared" si="139"/>
        <v>0</v>
      </c>
    </row>
    <row r="313" spans="1:57" x14ac:dyDescent="0.25">
      <c r="A313" s="1" t="s">
        <v>1169</v>
      </c>
      <c r="B313" s="1"/>
      <c r="C313" s="1"/>
      <c r="D313" s="2">
        <v>-2.8911564625850339</v>
      </c>
      <c r="E313" s="2">
        <v>1.7162872154115509</v>
      </c>
      <c r="F313" s="3">
        <v>0.61983471074380558</v>
      </c>
      <c r="G313" s="4">
        <v>29534</v>
      </c>
      <c r="H313" s="4">
        <v>23953</v>
      </c>
      <c r="I313" s="3">
        <v>23062</v>
      </c>
      <c r="J313" s="6">
        <f t="shared" si="112"/>
        <v>-5581</v>
      </c>
      <c r="K313" s="6">
        <f t="shared" si="113"/>
        <v>-891</v>
      </c>
      <c r="L313" s="7">
        <f t="shared" si="114"/>
        <v>-0.18896864630595245</v>
      </c>
      <c r="M313" s="7">
        <f t="shared" si="115"/>
        <v>-3.7197845781321758E-2</v>
      </c>
      <c r="N313" s="8">
        <v>38.518700000000003</v>
      </c>
      <c r="O313" s="8">
        <v>25.563600000000001</v>
      </c>
      <c r="P313" s="3">
        <v>33.406599999999997</v>
      </c>
      <c r="Q313" s="6">
        <f t="shared" si="116"/>
        <v>-12.955100000000002</v>
      </c>
      <c r="R313" s="6">
        <f t="shared" si="117"/>
        <v>7.8429999999999964</v>
      </c>
      <c r="S313" s="7">
        <f t="shared" si="118"/>
        <v>-0.3363327422784258</v>
      </c>
      <c r="T313" s="7">
        <f t="shared" si="119"/>
        <v>0.30680342361795665</v>
      </c>
      <c r="U313" s="10" t="s">
        <v>1170</v>
      </c>
      <c r="V313" s="10" t="s">
        <v>1171</v>
      </c>
      <c r="W313" s="3" t="s">
        <v>1172</v>
      </c>
      <c r="X313" s="6">
        <f t="shared" si="120"/>
        <v>-286477</v>
      </c>
      <c r="Y313" s="6">
        <f t="shared" si="121"/>
        <v>163395</v>
      </c>
      <c r="Z313" s="7">
        <f t="shared" si="122"/>
        <v>-0.44033145095097709</v>
      </c>
      <c r="AA313" s="7">
        <f t="shared" si="123"/>
        <v>0.44874312377614889</v>
      </c>
      <c r="AB313" s="4"/>
      <c r="AC313" s="5"/>
      <c r="AD313" s="4"/>
      <c r="AE313" s="4"/>
      <c r="AF313" s="5"/>
      <c r="AG313" s="6">
        <f t="shared" si="124"/>
        <v>0</v>
      </c>
      <c r="AH313" s="6">
        <f t="shared" si="125"/>
        <v>0</v>
      </c>
      <c r="AI313" s="7" t="e">
        <f t="shared" si="126"/>
        <v>#DIV/0!</v>
      </c>
      <c r="AJ313" s="7" t="e">
        <f t="shared" si="127"/>
        <v>#DIV/0!</v>
      </c>
      <c r="AK313" s="4"/>
      <c r="AL313" s="4"/>
      <c r="AM313" s="5"/>
      <c r="AN313" s="4">
        <v>285.5</v>
      </c>
      <c r="AO313" s="4">
        <v>290.39999999999998</v>
      </c>
      <c r="AP313" s="3">
        <v>292.2</v>
      </c>
      <c r="AQ313" s="9">
        <f t="shared" si="128"/>
        <v>-285.5</v>
      </c>
      <c r="AR313" s="9">
        <f t="shared" si="129"/>
        <v>-290.39999999999998</v>
      </c>
      <c r="AS313" s="9">
        <f t="shared" si="130"/>
        <v>-292.2</v>
      </c>
      <c r="AT313" s="6">
        <f t="shared" si="131"/>
        <v>-4.8999999999999773</v>
      </c>
      <c r="AU313" s="6">
        <f t="shared" si="132"/>
        <v>-1.8000000000000114</v>
      </c>
      <c r="AV313" s="7">
        <f t="shared" si="133"/>
        <v>1.7162872154115508E-2</v>
      </c>
      <c r="AW313" s="7">
        <f t="shared" si="134"/>
        <v>6.1983471074380557E-3</v>
      </c>
      <c r="AX313" s="1" t="s">
        <v>56</v>
      </c>
      <c r="AY313" s="1" t="e">
        <f t="shared" si="135"/>
        <v>#DIV/0!</v>
      </c>
      <c r="AZ313" s="1" t="b">
        <f t="shared" si="136"/>
        <v>0</v>
      </c>
      <c r="BA313" s="1" t="e">
        <f t="shared" si="137"/>
        <v>#DIV/0!</v>
      </c>
      <c r="BB313" s="15" t="e">
        <v>#N/A</v>
      </c>
      <c r="BC313" s="1">
        <v>403978.62108299998</v>
      </c>
      <c r="BD313" s="1" t="e">
        <f t="shared" si="138"/>
        <v>#DIV/0!</v>
      </c>
      <c r="BE313" s="1" t="b">
        <f t="shared" si="139"/>
        <v>0</v>
      </c>
    </row>
    <row r="314" spans="1:57" x14ac:dyDescent="0.25">
      <c r="A314" s="1" t="s">
        <v>1173</v>
      </c>
      <c r="B314" s="1"/>
      <c r="C314" s="1"/>
      <c r="D314" s="2">
        <v>-7.4363264547318453E-2</v>
      </c>
      <c r="E314" s="2">
        <v>5.9893687707641172</v>
      </c>
      <c r="F314" s="3">
        <v>2.2016876261644791</v>
      </c>
      <c r="G314" s="4">
        <v>12357</v>
      </c>
      <c r="H314" s="4">
        <v>71746</v>
      </c>
      <c r="I314" s="3">
        <v>178567</v>
      </c>
      <c r="J314" s="6">
        <f t="shared" si="112"/>
        <v>59389</v>
      </c>
      <c r="K314" s="6">
        <f t="shared" si="113"/>
        <v>106821</v>
      </c>
      <c r="L314" s="7">
        <f t="shared" si="114"/>
        <v>4.8061018046451407</v>
      </c>
      <c r="M314" s="7">
        <f t="shared" si="115"/>
        <v>1.4888774287068269</v>
      </c>
      <c r="N314" s="8">
        <v>33.184800000000003</v>
      </c>
      <c r="O314" s="8">
        <v>264.63400000000001</v>
      </c>
      <c r="P314" s="3">
        <v>841.59889999999996</v>
      </c>
      <c r="Q314" s="6">
        <f t="shared" si="116"/>
        <v>231.44920000000002</v>
      </c>
      <c r="R314" s="6">
        <f t="shared" si="117"/>
        <v>576.96489999999994</v>
      </c>
      <c r="S314" s="7">
        <f t="shared" si="118"/>
        <v>6.9745546153660714</v>
      </c>
      <c r="T314" s="7">
        <f t="shared" si="119"/>
        <v>2.1802372333109119</v>
      </c>
      <c r="U314" s="10" t="s">
        <v>1174</v>
      </c>
      <c r="V314" s="10" t="s">
        <v>1175</v>
      </c>
      <c r="W314" s="3" t="s">
        <v>1176</v>
      </c>
      <c r="X314" s="6">
        <f t="shared" si="120"/>
        <v>183412</v>
      </c>
      <c r="Y314" s="6">
        <f t="shared" si="121"/>
        <v>148862</v>
      </c>
      <c r="Z314" s="7">
        <f t="shared" si="122"/>
        <v>4.348110568488929</v>
      </c>
      <c r="AA314" s="7">
        <f t="shared" si="123"/>
        <v>0.65986684043015331</v>
      </c>
      <c r="AB314" s="4"/>
      <c r="AC314" s="5"/>
      <c r="AD314" s="4"/>
      <c r="AE314" s="4"/>
      <c r="AF314" s="5"/>
      <c r="AG314" s="6">
        <f t="shared" si="124"/>
        <v>0</v>
      </c>
      <c r="AH314" s="6">
        <f t="shared" si="125"/>
        <v>0</v>
      </c>
      <c r="AI314" s="7" t="e">
        <f t="shared" si="126"/>
        <v>#DIV/0!</v>
      </c>
      <c r="AJ314" s="7" t="e">
        <f t="shared" si="127"/>
        <v>#DIV/0!</v>
      </c>
      <c r="AK314" s="4"/>
      <c r="AL314" s="4"/>
      <c r="AM314" s="5"/>
      <c r="AN314" s="4">
        <v>3762.5</v>
      </c>
      <c r="AO314" s="4">
        <v>3987.85</v>
      </c>
      <c r="AP314" s="3">
        <v>4075.65</v>
      </c>
      <c r="AQ314" s="9">
        <f t="shared" si="128"/>
        <v>-3762.5</v>
      </c>
      <c r="AR314" s="9">
        <f t="shared" si="129"/>
        <v>-3987.85</v>
      </c>
      <c r="AS314" s="9">
        <f t="shared" si="130"/>
        <v>-4075.65</v>
      </c>
      <c r="AT314" s="6">
        <f t="shared" si="131"/>
        <v>-225.34999999999991</v>
      </c>
      <c r="AU314" s="6">
        <f t="shared" si="132"/>
        <v>-87.800000000000182</v>
      </c>
      <c r="AV314" s="7">
        <f t="shared" si="133"/>
        <v>5.9893687707641169E-2</v>
      </c>
      <c r="AW314" s="7">
        <f t="shared" si="134"/>
        <v>2.201687626164479E-2</v>
      </c>
      <c r="AX314" s="1" t="s">
        <v>45</v>
      </c>
      <c r="AY314" s="1" t="e">
        <f t="shared" si="135"/>
        <v>#DIV/0!</v>
      </c>
      <c r="AZ314" s="1" t="b">
        <f t="shared" si="136"/>
        <v>0</v>
      </c>
      <c r="BA314" s="1" t="e">
        <f t="shared" si="137"/>
        <v>#DIV/0!</v>
      </c>
      <c r="BB314" s="15" t="e">
        <v>#N/A</v>
      </c>
      <c r="BC314" s="1">
        <v>5015.7243324999999</v>
      </c>
      <c r="BD314" s="1" t="e">
        <f t="shared" si="138"/>
        <v>#DIV/0!</v>
      </c>
      <c r="BE314" s="1" t="str">
        <f t="shared" si="139"/>
        <v>buy</v>
      </c>
    </row>
    <row r="315" spans="1:57" x14ac:dyDescent="0.25">
      <c r="A315" s="1" t="s">
        <v>1177</v>
      </c>
      <c r="B315" s="1"/>
      <c r="C315" s="1"/>
      <c r="D315" s="2">
        <v>-2.4371603260869601</v>
      </c>
      <c r="E315" s="2">
        <v>0.96614152667769126</v>
      </c>
      <c r="F315" s="3">
        <v>-1.068965517241375</v>
      </c>
      <c r="G315" s="4">
        <v>107814</v>
      </c>
      <c r="H315" s="4">
        <v>106411</v>
      </c>
      <c r="I315" s="3">
        <v>93675</v>
      </c>
      <c r="J315" s="6">
        <f t="shared" si="112"/>
        <v>-1403</v>
      </c>
      <c r="K315" s="6">
        <f t="shared" si="113"/>
        <v>-12736</v>
      </c>
      <c r="L315" s="7">
        <f t="shared" si="114"/>
        <v>-1.3013152280779861E-2</v>
      </c>
      <c r="M315" s="7">
        <f t="shared" si="115"/>
        <v>-0.11968687447726269</v>
      </c>
      <c r="N315" s="8">
        <v>395.41460000000001</v>
      </c>
      <c r="O315" s="8">
        <v>381.80059999999997</v>
      </c>
      <c r="P315" s="3">
        <v>263.41000000000003</v>
      </c>
      <c r="Q315" s="6">
        <f t="shared" si="116"/>
        <v>-13.614000000000033</v>
      </c>
      <c r="R315" s="6">
        <f t="shared" si="117"/>
        <v>-118.39059999999995</v>
      </c>
      <c r="S315" s="7">
        <f t="shared" si="118"/>
        <v>-3.4429684690449047E-2</v>
      </c>
      <c r="T315" s="7">
        <f t="shared" si="119"/>
        <v>-0.3100848977188615</v>
      </c>
      <c r="U315" s="10" t="s">
        <v>1178</v>
      </c>
      <c r="V315" s="10" t="s">
        <v>1179</v>
      </c>
      <c r="W315" s="3" t="s">
        <v>1180</v>
      </c>
      <c r="X315" s="6">
        <f t="shared" si="120"/>
        <v>-947595</v>
      </c>
      <c r="Y315" s="6">
        <f t="shared" si="121"/>
        <v>-4932767</v>
      </c>
      <c r="Z315" s="7">
        <f t="shared" si="122"/>
        <v>-5.99406902843257E-2</v>
      </c>
      <c r="AA315" s="7">
        <f t="shared" si="123"/>
        <v>-0.33192069163346744</v>
      </c>
      <c r="AB315" s="4">
        <v>560250</v>
      </c>
      <c r="AC315" s="5">
        <v>2112750</v>
      </c>
      <c r="AD315" s="4">
        <v>718</v>
      </c>
      <c r="AE315" s="4">
        <v>579</v>
      </c>
      <c r="AF315" s="5">
        <v>868</v>
      </c>
      <c r="AG315" s="6">
        <f t="shared" si="124"/>
        <v>-139</v>
      </c>
      <c r="AH315" s="6">
        <f t="shared" si="125"/>
        <v>289</v>
      </c>
      <c r="AI315" s="7">
        <f t="shared" si="126"/>
        <v>-0.19359331476323119</v>
      </c>
      <c r="AJ315" s="7">
        <f t="shared" si="127"/>
        <v>0.4991364421416235</v>
      </c>
      <c r="AK315" s="4">
        <v>116.24</v>
      </c>
      <c r="AL315" s="4">
        <v>117.26</v>
      </c>
      <c r="AM315" s="5">
        <v>115.78</v>
      </c>
      <c r="AN315" s="4">
        <v>114.89</v>
      </c>
      <c r="AO315" s="4">
        <v>116</v>
      </c>
      <c r="AP315" s="3">
        <v>114.76</v>
      </c>
      <c r="AQ315" s="9">
        <f t="shared" si="128"/>
        <v>1.3499999999999943</v>
      </c>
      <c r="AR315" s="9">
        <f t="shared" si="129"/>
        <v>1.2600000000000051</v>
      </c>
      <c r="AS315" s="9">
        <f t="shared" si="130"/>
        <v>1.019999999999996</v>
      </c>
      <c r="AT315" s="6">
        <f t="shared" si="131"/>
        <v>-8.99999999999892E-2</v>
      </c>
      <c r="AU315" s="6">
        <f t="shared" si="132"/>
        <v>-0.24000000000000909</v>
      </c>
      <c r="AV315" s="7">
        <f t="shared" si="133"/>
        <v>-6.666666666665895E-2</v>
      </c>
      <c r="AW315" s="7">
        <f t="shared" si="134"/>
        <v>-0.19047619047619693</v>
      </c>
      <c r="AX315" s="1" t="s">
        <v>56</v>
      </c>
      <c r="AY315" s="1" t="b">
        <f t="shared" si="135"/>
        <v>0</v>
      </c>
      <c r="AZ315" s="1" t="b">
        <f t="shared" si="136"/>
        <v>0</v>
      </c>
      <c r="BA315" s="1" t="b">
        <f t="shared" si="137"/>
        <v>0</v>
      </c>
      <c r="BB315" s="15" t="e">
        <v>#N/A</v>
      </c>
      <c r="BC315" s="1">
        <v>1152193.0821044999</v>
      </c>
      <c r="BD315" s="1" t="b">
        <f t="shared" si="138"/>
        <v>0</v>
      </c>
      <c r="BE315" s="1" t="b">
        <f t="shared" si="139"/>
        <v>0</v>
      </c>
    </row>
    <row r="316" spans="1:57" x14ac:dyDescent="0.25">
      <c r="A316" s="1" t="s">
        <v>1181</v>
      </c>
      <c r="B316" s="1"/>
      <c r="C316" s="1"/>
      <c r="D316" s="2">
        <v>-5.6376141616816472E-3</v>
      </c>
      <c r="E316" s="2">
        <v>-0.85132773298754794</v>
      </c>
      <c r="F316" s="3">
        <v>0.44922097122711768</v>
      </c>
      <c r="G316" s="4">
        <v>20160</v>
      </c>
      <c r="H316" s="4">
        <v>47607</v>
      </c>
      <c r="I316" s="3">
        <v>24664</v>
      </c>
      <c r="J316" s="6">
        <f t="shared" si="112"/>
        <v>27447</v>
      </c>
      <c r="K316" s="6">
        <f t="shared" si="113"/>
        <v>-22943</v>
      </c>
      <c r="L316" s="7">
        <f t="shared" si="114"/>
        <v>1.3614583333333334</v>
      </c>
      <c r="M316" s="7">
        <f t="shared" si="115"/>
        <v>-0.48192492700653267</v>
      </c>
      <c r="N316" s="8">
        <v>35.861699999999999</v>
      </c>
      <c r="O316" s="8">
        <v>95.192599999999999</v>
      </c>
      <c r="P316" s="3">
        <v>38.9071</v>
      </c>
      <c r="Q316" s="6">
        <f t="shared" si="116"/>
        <v>59.3309</v>
      </c>
      <c r="R316" s="6">
        <f t="shared" si="117"/>
        <v>-56.285499999999999</v>
      </c>
      <c r="S316" s="7">
        <f t="shared" si="118"/>
        <v>1.6544363485278166</v>
      </c>
      <c r="T316" s="7">
        <f t="shared" si="119"/>
        <v>-0.59128020455371533</v>
      </c>
      <c r="U316" s="10" t="s">
        <v>1182</v>
      </c>
      <c r="V316" s="10" t="s">
        <v>1183</v>
      </c>
      <c r="W316" s="3" t="s">
        <v>1184</v>
      </c>
      <c r="X316" s="6">
        <f t="shared" si="120"/>
        <v>333703</v>
      </c>
      <c r="Y316" s="6">
        <f t="shared" si="121"/>
        <v>-323081</v>
      </c>
      <c r="Z316" s="7">
        <f t="shared" si="122"/>
        <v>3.2457908200484384</v>
      </c>
      <c r="AA316" s="7">
        <f t="shared" si="123"/>
        <v>-0.74013891879756433</v>
      </c>
      <c r="AB316" s="4">
        <v>54600</v>
      </c>
      <c r="AC316" s="5">
        <v>25350</v>
      </c>
      <c r="AD316" s="4">
        <v>201</v>
      </c>
      <c r="AE316" s="4">
        <v>332</v>
      </c>
      <c r="AF316" s="5">
        <v>267</v>
      </c>
      <c r="AG316" s="6">
        <f t="shared" si="124"/>
        <v>131</v>
      </c>
      <c r="AH316" s="6">
        <f t="shared" si="125"/>
        <v>-65</v>
      </c>
      <c r="AI316" s="7">
        <f t="shared" si="126"/>
        <v>0.65174129353233834</v>
      </c>
      <c r="AJ316" s="7">
        <f t="shared" si="127"/>
        <v>-0.19578313253012047</v>
      </c>
      <c r="AK316" s="4">
        <v>891.5</v>
      </c>
      <c r="AL316" s="4">
        <v>885.6</v>
      </c>
      <c r="AM316" s="5">
        <v>889.15</v>
      </c>
      <c r="AN316" s="4">
        <v>886.85</v>
      </c>
      <c r="AO316" s="4">
        <v>879.3</v>
      </c>
      <c r="AP316" s="3">
        <v>883.25</v>
      </c>
      <c r="AQ316" s="9">
        <f t="shared" si="128"/>
        <v>4.6499999999999773</v>
      </c>
      <c r="AR316" s="9">
        <f t="shared" si="129"/>
        <v>6.3000000000000682</v>
      </c>
      <c r="AS316" s="9">
        <f t="shared" si="130"/>
        <v>5.8999999999999773</v>
      </c>
      <c r="AT316" s="6">
        <f t="shared" si="131"/>
        <v>1.6500000000000909</v>
      </c>
      <c r="AU316" s="6">
        <f t="shared" si="132"/>
        <v>-0.40000000000009095</v>
      </c>
      <c r="AV316" s="7">
        <f t="shared" si="133"/>
        <v>0.35483870967744063</v>
      </c>
      <c r="AW316" s="7">
        <f t="shared" si="134"/>
        <v>-6.3492063492077241E-2</v>
      </c>
      <c r="AX316" s="1" t="s">
        <v>45</v>
      </c>
      <c r="AY316" s="1" t="b">
        <f t="shared" si="135"/>
        <v>0</v>
      </c>
      <c r="AZ316" s="1" t="b">
        <f t="shared" si="136"/>
        <v>0</v>
      </c>
      <c r="BA316" s="1" t="b">
        <f t="shared" si="137"/>
        <v>0</v>
      </c>
      <c r="BB316" s="15" t="e">
        <v>#N/A</v>
      </c>
      <c r="BC316" s="1">
        <v>2427.0662625</v>
      </c>
      <c r="BD316" s="1" t="b">
        <f t="shared" si="138"/>
        <v>0</v>
      </c>
      <c r="BE316" s="1" t="b">
        <f t="shared" si="139"/>
        <v>0</v>
      </c>
    </row>
    <row r="317" spans="1:57" x14ac:dyDescent="0.25">
      <c r="A317" s="1" t="s">
        <v>1185</v>
      </c>
      <c r="B317" s="1"/>
      <c r="C317" s="1"/>
      <c r="D317" s="2">
        <v>0.98867307617452149</v>
      </c>
      <c r="E317" s="2">
        <v>1.3220273655810399</v>
      </c>
      <c r="F317" s="3">
        <v>6.8472306755936865E-2</v>
      </c>
      <c r="G317" s="4">
        <v>16574</v>
      </c>
      <c r="H317" s="4">
        <v>5173</v>
      </c>
      <c r="I317" s="3">
        <v>10425</v>
      </c>
      <c r="J317" s="6">
        <f t="shared" si="112"/>
        <v>-11401</v>
      </c>
      <c r="K317" s="6">
        <f t="shared" si="113"/>
        <v>5252</v>
      </c>
      <c r="L317" s="7">
        <f t="shared" si="114"/>
        <v>-0.68788463859056348</v>
      </c>
      <c r="M317" s="7">
        <f t="shared" si="115"/>
        <v>1.0152716025517108</v>
      </c>
      <c r="N317" s="8">
        <v>23.3461</v>
      </c>
      <c r="O317" s="8">
        <v>5.4005999999999998</v>
      </c>
      <c r="P317" s="3">
        <v>14.527699999999999</v>
      </c>
      <c r="Q317" s="6">
        <f t="shared" si="116"/>
        <v>-17.945499999999999</v>
      </c>
      <c r="R317" s="6">
        <f t="shared" si="117"/>
        <v>9.1270999999999987</v>
      </c>
      <c r="S317" s="7">
        <f t="shared" si="118"/>
        <v>-0.76867228359340534</v>
      </c>
      <c r="T317" s="7">
        <f t="shared" si="119"/>
        <v>1.6900159241565751</v>
      </c>
      <c r="U317" s="10" t="s">
        <v>1186</v>
      </c>
      <c r="V317" s="10" t="s">
        <v>1187</v>
      </c>
      <c r="W317" s="3" t="s">
        <v>1188</v>
      </c>
      <c r="X317" s="6">
        <f t="shared" si="120"/>
        <v>-451549</v>
      </c>
      <c r="Y317" s="6">
        <f t="shared" si="121"/>
        <v>275564</v>
      </c>
      <c r="Z317" s="7">
        <f t="shared" si="122"/>
        <v>-0.8054859862431144</v>
      </c>
      <c r="AA317" s="7">
        <f t="shared" si="123"/>
        <v>2.5271131571948682</v>
      </c>
      <c r="AB317" s="4"/>
      <c r="AC317" s="5"/>
      <c r="AD317" s="4"/>
      <c r="AE317" s="4"/>
      <c r="AF317" s="5"/>
      <c r="AG317" s="6">
        <f t="shared" si="124"/>
        <v>0</v>
      </c>
      <c r="AH317" s="6">
        <f t="shared" si="125"/>
        <v>0</v>
      </c>
      <c r="AI317" s="7" t="e">
        <f t="shared" si="126"/>
        <v>#DIV/0!</v>
      </c>
      <c r="AJ317" s="7" t="e">
        <f t="shared" si="127"/>
        <v>#DIV/0!</v>
      </c>
      <c r="AK317" s="4"/>
      <c r="AL317" s="4"/>
      <c r="AM317" s="5"/>
      <c r="AN317" s="4">
        <v>259.45</v>
      </c>
      <c r="AO317" s="4">
        <v>262.88</v>
      </c>
      <c r="AP317" s="3">
        <v>263.06</v>
      </c>
      <c r="AQ317" s="9">
        <f t="shared" si="128"/>
        <v>-259.45</v>
      </c>
      <c r="AR317" s="9">
        <f t="shared" si="129"/>
        <v>-262.88</v>
      </c>
      <c r="AS317" s="9">
        <f t="shared" si="130"/>
        <v>-263.06</v>
      </c>
      <c r="AT317" s="6">
        <f t="shared" si="131"/>
        <v>-3.4300000000000068</v>
      </c>
      <c r="AU317" s="6">
        <f t="shared" si="132"/>
        <v>-0.18000000000000682</v>
      </c>
      <c r="AV317" s="7">
        <f t="shared" si="133"/>
        <v>1.3220273655810395E-2</v>
      </c>
      <c r="AW317" s="7">
        <f t="shared" si="134"/>
        <v>6.8472306755936862E-4</v>
      </c>
      <c r="AX317" s="1" t="s">
        <v>56</v>
      </c>
      <c r="AY317" s="1" t="e">
        <f t="shared" si="135"/>
        <v>#DIV/0!</v>
      </c>
      <c r="AZ317" s="1" t="b">
        <f t="shared" si="136"/>
        <v>0</v>
      </c>
      <c r="BA317" s="1" t="e">
        <f t="shared" si="137"/>
        <v>#DIV/0!</v>
      </c>
      <c r="BB317" s="15" t="e">
        <v>#N/A</v>
      </c>
      <c r="BC317" s="1">
        <v>2549269.7999999998</v>
      </c>
      <c r="BD317" s="1" t="e">
        <f t="shared" si="138"/>
        <v>#DIV/0!</v>
      </c>
      <c r="BE317" s="1" t="str">
        <f t="shared" si="139"/>
        <v>buy</v>
      </c>
    </row>
    <row r="318" spans="1:57" x14ac:dyDescent="0.25">
      <c r="A318" s="1" t="s">
        <v>1189</v>
      </c>
      <c r="B318" s="1"/>
      <c r="C318" s="1"/>
      <c r="D318" s="2">
        <v>-2.8618693134822091</v>
      </c>
      <c r="E318" s="2">
        <v>-0.95367847411444528</v>
      </c>
      <c r="F318" s="3">
        <v>0.70495185694635876</v>
      </c>
      <c r="G318" s="4">
        <v>15159</v>
      </c>
      <c r="H318" s="4">
        <v>14988</v>
      </c>
      <c r="I318" s="3">
        <v>18760</v>
      </c>
      <c r="J318" s="6">
        <f t="shared" si="112"/>
        <v>-171</v>
      </c>
      <c r="K318" s="6">
        <f t="shared" si="113"/>
        <v>3772</v>
      </c>
      <c r="L318" s="7">
        <f t="shared" si="114"/>
        <v>-1.1280427468830397E-2</v>
      </c>
      <c r="M318" s="7">
        <f t="shared" si="115"/>
        <v>0.25166800106752069</v>
      </c>
      <c r="N318" s="8">
        <v>19.715299999999999</v>
      </c>
      <c r="O318" s="8">
        <v>14.223800000000001</v>
      </c>
      <c r="P318" s="3">
        <v>23.6403</v>
      </c>
      <c r="Q318" s="6">
        <f t="shared" si="116"/>
        <v>-5.4914999999999985</v>
      </c>
      <c r="R318" s="6">
        <f t="shared" si="117"/>
        <v>9.4164999999999992</v>
      </c>
      <c r="S318" s="7">
        <f t="shared" si="118"/>
        <v>-0.27854001714404542</v>
      </c>
      <c r="T318" s="7">
        <f t="shared" si="119"/>
        <v>0.66202421293887703</v>
      </c>
      <c r="U318" s="10" t="s">
        <v>1190</v>
      </c>
      <c r="V318" s="10" t="s">
        <v>1191</v>
      </c>
      <c r="W318" s="3" t="s">
        <v>1192</v>
      </c>
      <c r="X318" s="6">
        <f t="shared" si="120"/>
        <v>-47659</v>
      </c>
      <c r="Y318" s="6">
        <f t="shared" si="121"/>
        <v>123864</v>
      </c>
      <c r="Z318" s="7">
        <f t="shared" si="122"/>
        <v>-0.15233769430176025</v>
      </c>
      <c r="AA318" s="7">
        <f t="shared" si="123"/>
        <v>0.46707291321005157</v>
      </c>
      <c r="AB318" s="4"/>
      <c r="AC318" s="5"/>
      <c r="AD318" s="4"/>
      <c r="AE318" s="4"/>
      <c r="AF318" s="5"/>
      <c r="AG318" s="6">
        <f t="shared" si="124"/>
        <v>0</v>
      </c>
      <c r="AH318" s="6">
        <f t="shared" si="125"/>
        <v>0</v>
      </c>
      <c r="AI318" s="7" t="e">
        <f t="shared" si="126"/>
        <v>#DIV/0!</v>
      </c>
      <c r="AJ318" s="7" t="e">
        <f t="shared" si="127"/>
        <v>#DIV/0!</v>
      </c>
      <c r="AK318" s="4"/>
      <c r="AL318" s="4"/>
      <c r="AM318" s="5"/>
      <c r="AN318" s="4">
        <v>293.60000000000002</v>
      </c>
      <c r="AO318" s="4">
        <v>290.8</v>
      </c>
      <c r="AP318" s="3">
        <v>292.85000000000002</v>
      </c>
      <c r="AQ318" s="9">
        <f t="shared" si="128"/>
        <v>-293.60000000000002</v>
      </c>
      <c r="AR318" s="9">
        <f t="shared" si="129"/>
        <v>-290.8</v>
      </c>
      <c r="AS318" s="9">
        <f t="shared" si="130"/>
        <v>-292.85000000000002</v>
      </c>
      <c r="AT318" s="6">
        <f t="shared" si="131"/>
        <v>2.8000000000000114</v>
      </c>
      <c r="AU318" s="6">
        <f t="shared" si="132"/>
        <v>-2.0500000000000114</v>
      </c>
      <c r="AV318" s="7">
        <f t="shared" si="133"/>
        <v>-9.5367847411444526E-3</v>
      </c>
      <c r="AW318" s="7">
        <f t="shared" si="134"/>
        <v>7.0495185694635877E-3</v>
      </c>
      <c r="AX318" s="1" t="s">
        <v>45</v>
      </c>
      <c r="AY318" s="1" t="e">
        <f t="shared" si="135"/>
        <v>#DIV/0!</v>
      </c>
      <c r="AZ318" s="1" t="b">
        <f t="shared" si="136"/>
        <v>0</v>
      </c>
      <c r="BA318" s="1" t="e">
        <f t="shared" si="137"/>
        <v>#DIV/0!</v>
      </c>
      <c r="BB318" s="15" t="e">
        <v>#N/A</v>
      </c>
      <c r="BC318" s="1">
        <v>27996.462</v>
      </c>
      <c r="BD318" s="1" t="e">
        <f t="shared" si="138"/>
        <v>#DIV/0!</v>
      </c>
      <c r="BE318" s="1" t="str">
        <f t="shared" si="139"/>
        <v>buy</v>
      </c>
    </row>
    <row r="319" spans="1:57" x14ac:dyDescent="0.25">
      <c r="A319" s="1" t="s">
        <v>1193</v>
      </c>
      <c r="B319" s="1"/>
      <c r="C319" s="1"/>
      <c r="D319" s="2">
        <v>-2.3966488119763829</v>
      </c>
      <c r="E319" s="2">
        <v>6.1950327165271197</v>
      </c>
      <c r="F319" s="3">
        <v>1.7159704508563349</v>
      </c>
      <c r="G319" s="4">
        <v>14749</v>
      </c>
      <c r="H319" s="4">
        <v>56936</v>
      </c>
      <c r="I319" s="3">
        <v>46365</v>
      </c>
      <c r="J319" s="6">
        <f t="shared" si="112"/>
        <v>42187</v>
      </c>
      <c r="K319" s="6">
        <f t="shared" si="113"/>
        <v>-10571</v>
      </c>
      <c r="L319" s="7">
        <f t="shared" si="114"/>
        <v>2.8603295138653468</v>
      </c>
      <c r="M319" s="7">
        <f t="shared" si="115"/>
        <v>-0.1856646058732612</v>
      </c>
      <c r="N319" s="8">
        <v>16.903300000000002</v>
      </c>
      <c r="O319" s="8">
        <v>107.0264</v>
      </c>
      <c r="P319" s="3">
        <v>73.971599999999995</v>
      </c>
      <c r="Q319" s="6">
        <f t="shared" si="116"/>
        <v>90.123099999999994</v>
      </c>
      <c r="R319" s="6">
        <f t="shared" si="117"/>
        <v>-33.0548</v>
      </c>
      <c r="S319" s="7">
        <f t="shared" si="118"/>
        <v>5.3316867120621412</v>
      </c>
      <c r="T319" s="7">
        <f t="shared" si="119"/>
        <v>-0.30884716294297482</v>
      </c>
      <c r="U319" s="10" t="s">
        <v>1194</v>
      </c>
      <c r="V319" s="10" t="s">
        <v>1195</v>
      </c>
      <c r="W319" s="3" t="s">
        <v>1196</v>
      </c>
      <c r="X319" s="6">
        <f t="shared" si="120"/>
        <v>172917</v>
      </c>
      <c r="Y319" s="6">
        <f t="shared" si="121"/>
        <v>-55561</v>
      </c>
      <c r="Z319" s="7">
        <f t="shared" si="122"/>
        <v>2.845480425875035</v>
      </c>
      <c r="AA319" s="7">
        <f t="shared" si="123"/>
        <v>-0.23775921535735989</v>
      </c>
      <c r="AB319" s="4"/>
      <c r="AC319" s="5"/>
      <c r="AD319" s="4"/>
      <c r="AE319" s="4"/>
      <c r="AF319" s="5"/>
      <c r="AG319" s="6">
        <f t="shared" si="124"/>
        <v>0</v>
      </c>
      <c r="AH319" s="6">
        <f t="shared" si="125"/>
        <v>0</v>
      </c>
      <c r="AI319" s="7" t="e">
        <f t="shared" si="126"/>
        <v>#DIV/0!</v>
      </c>
      <c r="AJ319" s="7" t="e">
        <f t="shared" si="127"/>
        <v>#DIV/0!</v>
      </c>
      <c r="AK319" s="4"/>
      <c r="AL319" s="4"/>
      <c r="AM319" s="5"/>
      <c r="AN319" s="4">
        <v>1421.3</v>
      </c>
      <c r="AO319" s="4">
        <v>1509.35</v>
      </c>
      <c r="AP319" s="3">
        <v>1535.25</v>
      </c>
      <c r="AQ319" s="9">
        <f t="shared" si="128"/>
        <v>-1421.3</v>
      </c>
      <c r="AR319" s="9">
        <f t="shared" si="129"/>
        <v>-1509.35</v>
      </c>
      <c r="AS319" s="9">
        <f t="shared" si="130"/>
        <v>-1535.25</v>
      </c>
      <c r="AT319" s="6">
        <f t="shared" si="131"/>
        <v>-88.049999999999955</v>
      </c>
      <c r="AU319" s="6">
        <f t="shared" si="132"/>
        <v>-25.900000000000091</v>
      </c>
      <c r="AV319" s="7">
        <f t="shared" si="133"/>
        <v>6.1950327165271199E-2</v>
      </c>
      <c r="AW319" s="7">
        <f t="shared" si="134"/>
        <v>1.7159704508563349E-2</v>
      </c>
      <c r="AX319" s="1" t="s">
        <v>45</v>
      </c>
      <c r="AY319" s="1" t="e">
        <f t="shared" si="135"/>
        <v>#DIV/0!</v>
      </c>
      <c r="AZ319" s="1" t="b">
        <f t="shared" si="136"/>
        <v>0</v>
      </c>
      <c r="BA319" s="1" t="e">
        <f t="shared" si="137"/>
        <v>#DIV/0!</v>
      </c>
      <c r="BB319" s="15" t="e">
        <v>#N/A</v>
      </c>
      <c r="BC319" s="1">
        <v>33325.904797499999</v>
      </c>
      <c r="BD319" s="1" t="e">
        <f t="shared" si="138"/>
        <v>#DIV/0!</v>
      </c>
      <c r="BE319" s="1" t="b">
        <f t="shared" si="139"/>
        <v>0</v>
      </c>
    </row>
    <row r="320" spans="1:57" x14ac:dyDescent="0.25">
      <c r="A320" s="1" t="s">
        <v>1197</v>
      </c>
      <c r="B320" s="1"/>
      <c r="C320" s="1"/>
      <c r="D320" s="2">
        <v>5.1712387118759651</v>
      </c>
      <c r="E320" s="2">
        <v>-0.47792628594572972</v>
      </c>
      <c r="F320" s="3">
        <v>-1.1883444571056441</v>
      </c>
      <c r="G320" s="4">
        <v>2956</v>
      </c>
      <c r="H320" s="4">
        <v>4380</v>
      </c>
      <c r="I320" s="3">
        <v>3954</v>
      </c>
      <c r="J320" s="6">
        <f t="shared" si="112"/>
        <v>1424</v>
      </c>
      <c r="K320" s="6">
        <f t="shared" si="113"/>
        <v>-426</v>
      </c>
      <c r="L320" s="7">
        <f t="shared" si="114"/>
        <v>0.48173207036535859</v>
      </c>
      <c r="M320" s="7">
        <f t="shared" si="115"/>
        <v>-9.7260273972602743E-2</v>
      </c>
      <c r="N320" s="8">
        <v>1.4703999999999999</v>
      </c>
      <c r="O320" s="8">
        <v>2.1581999999999999</v>
      </c>
      <c r="P320" s="3">
        <v>0.59970000000000001</v>
      </c>
      <c r="Q320" s="6">
        <f t="shared" si="116"/>
        <v>0.68779999999999997</v>
      </c>
      <c r="R320" s="6">
        <f t="shared" si="117"/>
        <v>-1.5585</v>
      </c>
      <c r="S320" s="7">
        <f t="shared" si="118"/>
        <v>0.46776387377584333</v>
      </c>
      <c r="T320" s="7">
        <f t="shared" si="119"/>
        <v>-0.72212955240478183</v>
      </c>
      <c r="U320" s="10" t="s">
        <v>1198</v>
      </c>
      <c r="V320" s="10" t="s">
        <v>1199</v>
      </c>
      <c r="W320" s="3" t="s">
        <v>1200</v>
      </c>
      <c r="X320" s="6">
        <f t="shared" si="120"/>
        <v>-4950</v>
      </c>
      <c r="Y320" s="6">
        <f t="shared" si="121"/>
        <v>-30653</v>
      </c>
      <c r="Z320" s="7">
        <f t="shared" si="122"/>
        <v>-9.6444227959084264E-2</v>
      </c>
      <c r="AA320" s="7">
        <f t="shared" si="123"/>
        <v>-0.66098113207547171</v>
      </c>
      <c r="AB320" s="4"/>
      <c r="AC320" s="5"/>
      <c r="AD320" s="4"/>
      <c r="AE320" s="4"/>
      <c r="AF320" s="5"/>
      <c r="AG320" s="6">
        <f t="shared" si="124"/>
        <v>0</v>
      </c>
      <c r="AH320" s="6">
        <f t="shared" si="125"/>
        <v>0</v>
      </c>
      <c r="AI320" s="7" t="e">
        <f t="shared" si="126"/>
        <v>#DIV/0!</v>
      </c>
      <c r="AJ320" s="7" t="e">
        <f t="shared" si="127"/>
        <v>#DIV/0!</v>
      </c>
      <c r="AK320" s="4"/>
      <c r="AL320" s="4"/>
      <c r="AM320" s="5"/>
      <c r="AN320" s="4">
        <v>123.45</v>
      </c>
      <c r="AO320" s="4">
        <v>122.86</v>
      </c>
      <c r="AP320" s="3">
        <v>121.4</v>
      </c>
      <c r="AQ320" s="9">
        <f t="shared" si="128"/>
        <v>-123.45</v>
      </c>
      <c r="AR320" s="9">
        <f t="shared" si="129"/>
        <v>-122.86</v>
      </c>
      <c r="AS320" s="9">
        <f t="shared" si="130"/>
        <v>-121.4</v>
      </c>
      <c r="AT320" s="6">
        <f t="shared" si="131"/>
        <v>0.59000000000000341</v>
      </c>
      <c r="AU320" s="6">
        <f t="shared" si="132"/>
        <v>1.4599999999999937</v>
      </c>
      <c r="AV320" s="7">
        <f t="shared" si="133"/>
        <v>-4.7792628594572973E-3</v>
      </c>
      <c r="AW320" s="7">
        <f t="shared" si="134"/>
        <v>-1.1883444571056436E-2</v>
      </c>
      <c r="AX320" s="1" t="s">
        <v>56</v>
      </c>
      <c r="AY320" s="1" t="e">
        <f t="shared" si="135"/>
        <v>#DIV/0!</v>
      </c>
      <c r="AZ320" s="1" t="b">
        <f t="shared" si="136"/>
        <v>0</v>
      </c>
      <c r="BA320" s="1" t="e">
        <f t="shared" si="137"/>
        <v>#DIV/0!</v>
      </c>
      <c r="BB320" s="15" t="e">
        <v>#N/A</v>
      </c>
      <c r="BC320" s="1">
        <v>712388.01779399998</v>
      </c>
      <c r="BD320" s="1" t="e">
        <f t="shared" si="138"/>
        <v>#DIV/0!</v>
      </c>
      <c r="BE320" s="1" t="b">
        <f t="shared" si="139"/>
        <v>0</v>
      </c>
    </row>
    <row r="321" spans="1:57" x14ac:dyDescent="0.25">
      <c r="A321" s="1" t="s">
        <v>1201</v>
      </c>
      <c r="B321" s="1"/>
      <c r="C321" s="1"/>
      <c r="D321" s="2">
        <v>0.39044013251300919</v>
      </c>
      <c r="E321" s="2">
        <v>-2.6517383618152351E-2</v>
      </c>
      <c r="F321" s="3">
        <v>-1.3203265450472941</v>
      </c>
      <c r="G321" s="4">
        <v>43703</v>
      </c>
      <c r="H321" s="4">
        <v>11538</v>
      </c>
      <c r="I321" s="3">
        <v>13961</v>
      </c>
      <c r="J321" s="6">
        <f t="shared" si="112"/>
        <v>-32165</v>
      </c>
      <c r="K321" s="6">
        <f t="shared" si="113"/>
        <v>2423</v>
      </c>
      <c r="L321" s="7">
        <f t="shared" si="114"/>
        <v>-0.73599066425645832</v>
      </c>
      <c r="M321" s="7">
        <f t="shared" si="115"/>
        <v>0.21000173340266945</v>
      </c>
      <c r="N321" s="8">
        <v>79.099199999999996</v>
      </c>
      <c r="O321" s="8">
        <v>19.0487</v>
      </c>
      <c r="P321" s="3">
        <v>16.2987</v>
      </c>
      <c r="Q321" s="6">
        <f t="shared" si="116"/>
        <v>-60.0505</v>
      </c>
      <c r="R321" s="6">
        <f t="shared" si="117"/>
        <v>-2.75</v>
      </c>
      <c r="S321" s="7">
        <f t="shared" si="118"/>
        <v>-0.75917961243602972</v>
      </c>
      <c r="T321" s="7">
        <f t="shared" si="119"/>
        <v>-0.14436680718369233</v>
      </c>
      <c r="U321" s="10" t="s">
        <v>1202</v>
      </c>
      <c r="V321" s="10" t="s">
        <v>1203</v>
      </c>
      <c r="W321" s="3" t="s">
        <v>1204</v>
      </c>
      <c r="X321" s="6">
        <f t="shared" si="120"/>
        <v>-131243</v>
      </c>
      <c r="Y321" s="6">
        <f t="shared" si="121"/>
        <v>1050</v>
      </c>
      <c r="Z321" s="7">
        <f t="shared" si="122"/>
        <v>-0.71369220144323053</v>
      </c>
      <c r="AA321" s="7">
        <f t="shared" si="123"/>
        <v>1.9943019943019943E-2</v>
      </c>
      <c r="AB321" s="4"/>
      <c r="AC321" s="5"/>
      <c r="AD321" s="4"/>
      <c r="AE321" s="4"/>
      <c r="AF321" s="5"/>
      <c r="AG321" s="6">
        <f t="shared" si="124"/>
        <v>0</v>
      </c>
      <c r="AH321" s="6">
        <f t="shared" si="125"/>
        <v>0</v>
      </c>
      <c r="AI321" s="7" t="e">
        <f t="shared" si="126"/>
        <v>#DIV/0!</v>
      </c>
      <c r="AJ321" s="7" t="e">
        <f t="shared" si="127"/>
        <v>#DIV/0!</v>
      </c>
      <c r="AK321" s="4"/>
      <c r="AL321" s="4"/>
      <c r="AM321" s="5"/>
      <c r="AN321" s="4">
        <v>1697</v>
      </c>
      <c r="AO321" s="4">
        <v>1696.55</v>
      </c>
      <c r="AP321" s="3">
        <v>1674.15</v>
      </c>
      <c r="AQ321" s="9">
        <f t="shared" si="128"/>
        <v>-1697</v>
      </c>
      <c r="AR321" s="9">
        <f t="shared" si="129"/>
        <v>-1696.55</v>
      </c>
      <c r="AS321" s="9">
        <f t="shared" si="130"/>
        <v>-1674.15</v>
      </c>
      <c r="AT321" s="6">
        <f t="shared" si="131"/>
        <v>0.45000000000004547</v>
      </c>
      <c r="AU321" s="6">
        <f t="shared" si="132"/>
        <v>22.399999999999864</v>
      </c>
      <c r="AV321" s="7">
        <f t="shared" si="133"/>
        <v>-2.6517383618152355E-4</v>
      </c>
      <c r="AW321" s="7">
        <f t="shared" si="134"/>
        <v>-1.3203265450472939E-2</v>
      </c>
      <c r="AX321" s="1" t="s">
        <v>45</v>
      </c>
      <c r="AY321" s="1" t="e">
        <f t="shared" si="135"/>
        <v>#DIV/0!</v>
      </c>
      <c r="AZ321" s="1" t="b">
        <f t="shared" si="136"/>
        <v>0</v>
      </c>
      <c r="BA321" s="1" t="e">
        <f t="shared" si="137"/>
        <v>#DIV/0!</v>
      </c>
      <c r="BB321" s="15" t="e">
        <v>#N/A</v>
      </c>
      <c r="BC321" s="1">
        <v>187109.19630000001</v>
      </c>
      <c r="BD321" s="1" t="e">
        <f t="shared" si="138"/>
        <v>#DIV/0!</v>
      </c>
      <c r="BE321" s="1" t="b">
        <f t="shared" si="139"/>
        <v>0</v>
      </c>
    </row>
    <row r="322" spans="1:57" x14ac:dyDescent="0.25">
      <c r="A322" s="1" t="s">
        <v>1205</v>
      </c>
      <c r="B322" s="1"/>
      <c r="C322" s="1"/>
      <c r="D322" s="2">
        <v>3.3822016460905289</v>
      </c>
      <c r="E322" s="2">
        <v>-1.2439358129123369E-2</v>
      </c>
      <c r="F322" s="3">
        <v>-1.8661358546902209</v>
      </c>
      <c r="G322" s="4">
        <v>7764</v>
      </c>
      <c r="H322" s="4">
        <v>8670</v>
      </c>
      <c r="I322" s="3">
        <v>3074</v>
      </c>
      <c r="J322" s="6">
        <f t="shared" ref="J322:J385" si="140">+H322-G322</f>
        <v>906</v>
      </c>
      <c r="K322" s="6">
        <f t="shared" ref="K322:K385" si="141">+I322-H322</f>
        <v>-5596</v>
      </c>
      <c r="L322" s="7">
        <f t="shared" ref="L322:L385" si="142">J322/G322</f>
        <v>0.11669242658423493</v>
      </c>
      <c r="M322" s="7">
        <f t="shared" ref="M322:M385" si="143">K322/H322</f>
        <v>-0.64544405997693199</v>
      </c>
      <c r="N322" s="8">
        <v>2.5625</v>
      </c>
      <c r="O322" s="8">
        <v>3.4161999999999999</v>
      </c>
      <c r="P322" s="3">
        <v>1.2401</v>
      </c>
      <c r="Q322" s="6">
        <f t="shared" ref="Q322:Q385" si="144">+O322-N322</f>
        <v>0.8536999999999999</v>
      </c>
      <c r="R322" s="6">
        <f t="shared" ref="R322:R385" si="145">+P322-O322</f>
        <v>-2.1760999999999999</v>
      </c>
      <c r="S322" s="7">
        <f t="shared" ref="S322:S385" si="146">Q322/N322</f>
        <v>0.33315121951219506</v>
      </c>
      <c r="T322" s="7">
        <f t="shared" ref="T322:T385" si="147">R322/O322</f>
        <v>-0.6369943211755752</v>
      </c>
      <c r="U322" s="10" t="s">
        <v>1206</v>
      </c>
      <c r="V322" s="10" t="s">
        <v>1207</v>
      </c>
      <c r="W322" s="3" t="s">
        <v>1208</v>
      </c>
      <c r="X322" s="6">
        <f t="shared" ref="X322:X385" si="148">+V322-U322</f>
        <v>3934</v>
      </c>
      <c r="Y322" s="6">
        <f t="shared" ref="Y322:Y385" si="149">+W322-V322</f>
        <v>-16276</v>
      </c>
      <c r="Z322" s="7">
        <f t="shared" ref="Z322:Z385" si="150">X322/U322</f>
        <v>0.15185671273064155</v>
      </c>
      <c r="AA322" s="7">
        <f t="shared" ref="AA322:AA385" si="151">Y322/V322</f>
        <v>-0.54544235924932971</v>
      </c>
      <c r="AB322" s="4"/>
      <c r="AC322" s="5"/>
      <c r="AD322" s="4"/>
      <c r="AE322" s="4"/>
      <c r="AF322" s="5"/>
      <c r="AG322" s="6">
        <f t="shared" ref="AG322:AG385" si="152">AE322-AD322</f>
        <v>0</v>
      </c>
      <c r="AH322" s="6">
        <f t="shared" ref="AH322:AH385" si="153">+AF322-AE322</f>
        <v>0</v>
      </c>
      <c r="AI322" s="7" t="e">
        <f t="shared" ref="AI322:AI385" si="154">AG322/AD322</f>
        <v>#DIV/0!</v>
      </c>
      <c r="AJ322" s="7" t="e">
        <f t="shared" ref="AJ322:AJ385" si="155">AH322/AE322</f>
        <v>#DIV/0!</v>
      </c>
      <c r="AK322" s="4"/>
      <c r="AL322" s="4"/>
      <c r="AM322" s="5"/>
      <c r="AN322" s="4">
        <v>401.95</v>
      </c>
      <c r="AO322" s="4">
        <v>401.9</v>
      </c>
      <c r="AP322" s="3">
        <v>394.4</v>
      </c>
      <c r="AQ322" s="9">
        <f t="shared" ref="AQ322:AQ385" si="156">+AK322-AN322</f>
        <v>-401.95</v>
      </c>
      <c r="AR322" s="9">
        <f t="shared" ref="AR322:AR385" si="157">+AL322-AO322</f>
        <v>-401.9</v>
      </c>
      <c r="AS322" s="9">
        <f t="shared" ref="AS322:AS385" si="158">+AM322-AP322</f>
        <v>-394.4</v>
      </c>
      <c r="AT322" s="6">
        <f t="shared" ref="AT322:AT385" si="159">AR322-AQ322</f>
        <v>5.0000000000011369E-2</v>
      </c>
      <c r="AU322" s="6">
        <f t="shared" ref="AU322:AU385" si="160">+AS322-AR322</f>
        <v>7.5</v>
      </c>
      <c r="AV322" s="7">
        <f t="shared" ref="AV322:AV385" si="161">AT322/AQ322</f>
        <v>-1.2439358129123367E-4</v>
      </c>
      <c r="AW322" s="7">
        <f t="shared" ref="AW322:AW385" si="162">AU322/AR322</f>
        <v>-1.8661358546902214E-2</v>
      </c>
      <c r="AX322" s="1" t="s">
        <v>56</v>
      </c>
      <c r="AY322" s="1" t="e">
        <f t="shared" ref="AY322:AY385" si="163"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>#DIV/0!</v>
      </c>
      <c r="AZ322" s="1" t="b">
        <f t="shared" ref="AZ322:AZ385" si="164"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>0</v>
      </c>
      <c r="BA322" s="1" t="e">
        <f t="shared" ref="BA322:BA385" si="165">IF(AND(D322&gt;0,E322&gt;0,F322&gt;0,Z322&gt;0,AA322&gt;0,AB322&gt;0,AC322&gt;0,AI322&gt;0,AJ322&gt;0),"FII ENTERING")</f>
        <v>#DIV/0!</v>
      </c>
      <c r="BB322" s="15" t="e">
        <v>#N/A</v>
      </c>
      <c r="BC322" s="1">
        <v>9552934.0113449991</v>
      </c>
      <c r="BD322" s="1" t="e">
        <f t="shared" ref="BD322:BD385" si="166">IF(AND(E322&gt;0,F322&gt;0,AB322&gt;0,AC322&gt;0,AI322&gt;0,AJ322&gt;0,AS322&gt;AR322,AR322&gt;AQ322),"long buildup",IF(AND(E322&lt;0,F322&lt;0,AB322&gt;0,AC322&gt;0,AI322&gt;0,AJ322&gt;0,AS322&lt;AR322,AR322&lt;AQ322),"Short buildup"))</f>
        <v>#DIV/0!</v>
      </c>
      <c r="BE322" s="1" t="b">
        <f t="shared" ref="BE322:BE385" si="167">+IF(AND(F322&gt;0,M322&gt;0,T322&gt;0,AA322&gt;0),"buy")</f>
        <v>0</v>
      </c>
    </row>
    <row r="323" spans="1:57" x14ac:dyDescent="0.25">
      <c r="A323" s="1" t="s">
        <v>1209</v>
      </c>
      <c r="B323" s="1"/>
      <c r="C323" s="1"/>
      <c r="D323" s="2">
        <v>-3.3863381858902541</v>
      </c>
      <c r="E323" s="2">
        <v>1.126616903889829</v>
      </c>
      <c r="F323" s="3">
        <v>-1.499174766183744</v>
      </c>
      <c r="G323" s="4">
        <v>4271</v>
      </c>
      <c r="H323" s="4">
        <v>6149</v>
      </c>
      <c r="I323" s="3">
        <v>8526</v>
      </c>
      <c r="J323" s="6">
        <f t="shared" si="140"/>
        <v>1878</v>
      </c>
      <c r="K323" s="6">
        <f t="shared" si="141"/>
        <v>2377</v>
      </c>
      <c r="L323" s="7">
        <f t="shared" si="142"/>
        <v>0.43970966986654181</v>
      </c>
      <c r="M323" s="7">
        <f t="shared" si="143"/>
        <v>0.38656692145064236</v>
      </c>
      <c r="N323" s="8">
        <v>3.2128999999999999</v>
      </c>
      <c r="O323" s="8">
        <v>3.4327000000000001</v>
      </c>
      <c r="P323" s="3">
        <v>6.6686000000000014</v>
      </c>
      <c r="Q323" s="6">
        <f t="shared" si="144"/>
        <v>0.21980000000000022</v>
      </c>
      <c r="R323" s="6">
        <f t="shared" si="145"/>
        <v>3.2359000000000013</v>
      </c>
      <c r="S323" s="7">
        <f t="shared" si="146"/>
        <v>6.8411715272806567E-2</v>
      </c>
      <c r="T323" s="7">
        <f t="shared" si="147"/>
        <v>0.9426690360357739</v>
      </c>
      <c r="U323" s="10" t="s">
        <v>1210</v>
      </c>
      <c r="V323" s="10" t="s">
        <v>1211</v>
      </c>
      <c r="W323" s="3" t="s">
        <v>1212</v>
      </c>
      <c r="X323" s="6">
        <f t="shared" si="148"/>
        <v>-761</v>
      </c>
      <c r="Y323" s="6">
        <f t="shared" si="149"/>
        <v>19523</v>
      </c>
      <c r="Z323" s="7">
        <f t="shared" si="150"/>
        <v>-4.2172346910501521E-2</v>
      </c>
      <c r="AA323" s="7">
        <f t="shared" si="151"/>
        <v>1.1295417727377921</v>
      </c>
      <c r="AB323" s="4"/>
      <c r="AC323" s="5"/>
      <c r="AD323" s="4"/>
      <c r="AE323" s="4"/>
      <c r="AF323" s="5"/>
      <c r="AG323" s="6">
        <f t="shared" si="152"/>
        <v>0</v>
      </c>
      <c r="AH323" s="6">
        <f t="shared" si="153"/>
        <v>0</v>
      </c>
      <c r="AI323" s="7" t="e">
        <f t="shared" si="154"/>
        <v>#DIV/0!</v>
      </c>
      <c r="AJ323" s="7" t="e">
        <f t="shared" si="155"/>
        <v>#DIV/0!</v>
      </c>
      <c r="AK323" s="4"/>
      <c r="AL323" s="4"/>
      <c r="AM323" s="5"/>
      <c r="AN323" s="4">
        <v>1078.45</v>
      </c>
      <c r="AO323" s="4">
        <v>1090.5999999999999</v>
      </c>
      <c r="AP323" s="3">
        <v>1074.25</v>
      </c>
      <c r="AQ323" s="9">
        <f t="shared" si="156"/>
        <v>-1078.45</v>
      </c>
      <c r="AR323" s="9">
        <f t="shared" si="157"/>
        <v>-1090.5999999999999</v>
      </c>
      <c r="AS323" s="9">
        <f t="shared" si="158"/>
        <v>-1074.25</v>
      </c>
      <c r="AT323" s="6">
        <f t="shared" si="159"/>
        <v>-12.149999999999864</v>
      </c>
      <c r="AU323" s="6">
        <f t="shared" si="160"/>
        <v>16.349999999999909</v>
      </c>
      <c r="AV323" s="7">
        <f t="shared" si="161"/>
        <v>1.1266169038898292E-2</v>
      </c>
      <c r="AW323" s="7">
        <f t="shared" si="162"/>
        <v>-1.4991747661837439E-2</v>
      </c>
      <c r="AX323" s="1" t="s">
        <v>56</v>
      </c>
      <c r="AY323" s="1" t="e">
        <f t="shared" si="163"/>
        <v>#DIV/0!</v>
      </c>
      <c r="AZ323" s="1" t="b">
        <f t="shared" si="164"/>
        <v>0</v>
      </c>
      <c r="BA323" s="1" t="e">
        <f t="shared" si="165"/>
        <v>#DIV/0!</v>
      </c>
      <c r="BB323" s="15" t="e">
        <v>#N/A</v>
      </c>
      <c r="BC323" s="1">
        <v>2968125.0865699998</v>
      </c>
      <c r="BD323" s="1" t="e">
        <f t="shared" si="166"/>
        <v>#DIV/0!</v>
      </c>
      <c r="BE323" s="1" t="b">
        <f t="shared" si="167"/>
        <v>0</v>
      </c>
    </row>
    <row r="324" spans="1:57" x14ac:dyDescent="0.25">
      <c r="A324" s="1" t="s">
        <v>1213</v>
      </c>
      <c r="B324" s="1"/>
      <c r="C324" s="1"/>
      <c r="D324" s="2">
        <v>-1.171251109139305</v>
      </c>
      <c r="E324" s="2">
        <v>-1.11929131501766</v>
      </c>
      <c r="F324" s="3">
        <v>-1.815980629539676E-2</v>
      </c>
      <c r="G324" s="4">
        <v>11339</v>
      </c>
      <c r="H324" s="4">
        <v>9707</v>
      </c>
      <c r="I324" s="3">
        <v>10592</v>
      </c>
      <c r="J324" s="6">
        <f t="shared" si="140"/>
        <v>-1632</v>
      </c>
      <c r="K324" s="6">
        <f t="shared" si="141"/>
        <v>885</v>
      </c>
      <c r="L324" s="7">
        <f t="shared" si="142"/>
        <v>-0.14392803598200898</v>
      </c>
      <c r="M324" s="7">
        <f t="shared" si="143"/>
        <v>9.117131966622026E-2</v>
      </c>
      <c r="N324" s="8">
        <v>9.6740999999999993</v>
      </c>
      <c r="O324" s="8">
        <v>7.7335000000000003</v>
      </c>
      <c r="P324" s="3">
        <v>12.535600000000001</v>
      </c>
      <c r="Q324" s="6">
        <f t="shared" si="144"/>
        <v>-1.940599999999999</v>
      </c>
      <c r="R324" s="6">
        <f t="shared" si="145"/>
        <v>4.8021000000000003</v>
      </c>
      <c r="S324" s="7">
        <f t="shared" si="146"/>
        <v>-0.20059747159942518</v>
      </c>
      <c r="T324" s="7">
        <f t="shared" si="147"/>
        <v>0.62094782440033625</v>
      </c>
      <c r="U324" s="10" t="s">
        <v>1214</v>
      </c>
      <c r="V324" s="10" t="s">
        <v>1215</v>
      </c>
      <c r="W324" s="3" t="s">
        <v>1216</v>
      </c>
      <c r="X324" s="6">
        <f t="shared" si="148"/>
        <v>-2681</v>
      </c>
      <c r="Y324" s="6">
        <f t="shared" si="149"/>
        <v>17404</v>
      </c>
      <c r="Z324" s="7">
        <f t="shared" si="150"/>
        <v>-4.8430217854691281E-2</v>
      </c>
      <c r="AA324" s="7">
        <f t="shared" si="151"/>
        <v>0.33039087267687983</v>
      </c>
      <c r="AB324" s="4"/>
      <c r="AC324" s="5"/>
      <c r="AD324" s="4"/>
      <c r="AE324" s="4"/>
      <c r="AF324" s="5"/>
      <c r="AG324" s="6">
        <f t="shared" si="152"/>
        <v>0</v>
      </c>
      <c r="AH324" s="6">
        <f t="shared" si="153"/>
        <v>0</v>
      </c>
      <c r="AI324" s="7" t="e">
        <f t="shared" si="154"/>
        <v>#DIV/0!</v>
      </c>
      <c r="AJ324" s="7" t="e">
        <f t="shared" si="155"/>
        <v>#DIV/0!</v>
      </c>
      <c r="AK324" s="4"/>
      <c r="AL324" s="4"/>
      <c r="AM324" s="5"/>
      <c r="AN324" s="4">
        <v>835.35</v>
      </c>
      <c r="AO324" s="4">
        <v>826</v>
      </c>
      <c r="AP324" s="3">
        <v>825.85</v>
      </c>
      <c r="AQ324" s="9">
        <f t="shared" si="156"/>
        <v>-835.35</v>
      </c>
      <c r="AR324" s="9">
        <f t="shared" si="157"/>
        <v>-826</v>
      </c>
      <c r="AS324" s="9">
        <f t="shared" si="158"/>
        <v>-825.85</v>
      </c>
      <c r="AT324" s="6">
        <f t="shared" si="159"/>
        <v>9.3500000000000227</v>
      </c>
      <c r="AU324" s="6">
        <f t="shared" si="160"/>
        <v>0.14999999999997726</v>
      </c>
      <c r="AV324" s="7">
        <f t="shared" si="161"/>
        <v>-1.1192913150176599E-2</v>
      </c>
      <c r="AW324" s="7">
        <f t="shared" si="162"/>
        <v>-1.8159806295396763E-4</v>
      </c>
      <c r="AX324" s="1" t="s">
        <v>45</v>
      </c>
      <c r="AY324" s="1" t="e">
        <f t="shared" si="163"/>
        <v>#DIV/0!</v>
      </c>
      <c r="AZ324" s="1" t="b">
        <f t="shared" si="164"/>
        <v>0</v>
      </c>
      <c r="BA324" s="1" t="e">
        <f t="shared" si="165"/>
        <v>#DIV/0!</v>
      </c>
      <c r="BB324" s="15" t="e">
        <v>#N/A</v>
      </c>
      <c r="BC324" s="1">
        <v>151113.678701</v>
      </c>
      <c r="BD324" s="1" t="e">
        <f t="shared" si="166"/>
        <v>#DIV/0!</v>
      </c>
      <c r="BE324" s="1" t="b">
        <f t="shared" si="167"/>
        <v>0</v>
      </c>
    </row>
    <row r="325" spans="1:57" x14ac:dyDescent="0.25">
      <c r="A325" s="1" t="s">
        <v>1217</v>
      </c>
      <c r="B325" s="1"/>
      <c r="C325" s="1"/>
      <c r="D325" s="2">
        <v>-1.8151421065201729</v>
      </c>
      <c r="E325" s="2">
        <v>-2.146679639990281</v>
      </c>
      <c r="F325" s="3">
        <v>-0.60903610714063483</v>
      </c>
      <c r="G325" s="4">
        <v>6175</v>
      </c>
      <c r="H325" s="4">
        <v>37205</v>
      </c>
      <c r="I325" s="3">
        <v>11304</v>
      </c>
      <c r="J325" s="6">
        <f t="shared" si="140"/>
        <v>31030</v>
      </c>
      <c r="K325" s="6">
        <f t="shared" si="141"/>
        <v>-25901</v>
      </c>
      <c r="L325" s="7">
        <f t="shared" si="142"/>
        <v>5.0251012145748986</v>
      </c>
      <c r="M325" s="7">
        <f t="shared" si="143"/>
        <v>-0.69616986964117722</v>
      </c>
      <c r="N325" s="8">
        <v>7.852100000000001</v>
      </c>
      <c r="O325" s="8">
        <v>16.119700000000002</v>
      </c>
      <c r="P325" s="3">
        <v>10.8453</v>
      </c>
      <c r="Q325" s="6">
        <f t="shared" si="144"/>
        <v>8.2676000000000016</v>
      </c>
      <c r="R325" s="6">
        <f t="shared" si="145"/>
        <v>-5.2744000000000018</v>
      </c>
      <c r="S325" s="7">
        <f t="shared" si="146"/>
        <v>1.052915780491843</v>
      </c>
      <c r="T325" s="7">
        <f t="shared" si="147"/>
        <v>-0.327202119146138</v>
      </c>
      <c r="U325" s="10" t="s">
        <v>1218</v>
      </c>
      <c r="V325" s="10" t="s">
        <v>1219</v>
      </c>
      <c r="W325" s="3" t="s">
        <v>1220</v>
      </c>
      <c r="X325" s="6">
        <f t="shared" si="148"/>
        <v>70240</v>
      </c>
      <c r="Y325" s="6">
        <f t="shared" si="149"/>
        <v>-43226</v>
      </c>
      <c r="Z325" s="7">
        <f t="shared" si="150"/>
        <v>1.1808415849906697</v>
      </c>
      <c r="AA325" s="7">
        <f t="shared" si="151"/>
        <v>-0.33321770233497527</v>
      </c>
      <c r="AB325" s="4"/>
      <c r="AC325" s="5"/>
      <c r="AD325" s="4"/>
      <c r="AE325" s="4"/>
      <c r="AF325" s="5"/>
      <c r="AG325" s="6">
        <f t="shared" si="152"/>
        <v>0</v>
      </c>
      <c r="AH325" s="6">
        <f t="shared" si="153"/>
        <v>0</v>
      </c>
      <c r="AI325" s="7" t="e">
        <f t="shared" si="154"/>
        <v>#DIV/0!</v>
      </c>
      <c r="AJ325" s="7" t="e">
        <f t="shared" si="155"/>
        <v>#DIV/0!</v>
      </c>
      <c r="AK325" s="4"/>
      <c r="AL325" s="4"/>
      <c r="AM325" s="5"/>
      <c r="AN325" s="4">
        <v>822.2</v>
      </c>
      <c r="AO325" s="4">
        <v>804.55</v>
      </c>
      <c r="AP325" s="3">
        <v>799.65</v>
      </c>
      <c r="AQ325" s="9">
        <f t="shared" si="156"/>
        <v>-822.2</v>
      </c>
      <c r="AR325" s="9">
        <f t="shared" si="157"/>
        <v>-804.55</v>
      </c>
      <c r="AS325" s="9">
        <f t="shared" si="158"/>
        <v>-799.65</v>
      </c>
      <c r="AT325" s="6">
        <f t="shared" si="159"/>
        <v>17.650000000000091</v>
      </c>
      <c r="AU325" s="6">
        <f t="shared" si="160"/>
        <v>4.8999999999999773</v>
      </c>
      <c r="AV325" s="7">
        <f t="shared" si="161"/>
        <v>-2.1466796399902809E-2</v>
      </c>
      <c r="AW325" s="7">
        <f t="shared" si="162"/>
        <v>-6.0903610714063486E-3</v>
      </c>
      <c r="AX325" s="1" t="s">
        <v>45</v>
      </c>
      <c r="AY325" s="1" t="e">
        <f t="shared" si="163"/>
        <v>#DIV/0!</v>
      </c>
      <c r="AZ325" s="1" t="b">
        <f t="shared" si="164"/>
        <v>0</v>
      </c>
      <c r="BA325" s="1" t="e">
        <f t="shared" si="165"/>
        <v>#DIV/0!</v>
      </c>
      <c r="BB325" s="15" t="e">
        <v>#N/A</v>
      </c>
      <c r="BC325" s="1">
        <v>5568.7</v>
      </c>
      <c r="BD325" s="1" t="e">
        <f t="shared" si="166"/>
        <v>#DIV/0!</v>
      </c>
      <c r="BE325" s="1" t="b">
        <f t="shared" si="167"/>
        <v>0</v>
      </c>
    </row>
    <row r="326" spans="1:57" x14ac:dyDescent="0.25">
      <c r="A326" s="1" t="s">
        <v>1221</v>
      </c>
      <c r="B326" s="1"/>
      <c r="C326" s="1"/>
      <c r="D326" s="2">
        <v>-0.87394693331233708</v>
      </c>
      <c r="E326" s="2">
        <v>-0.55599682287530006</v>
      </c>
      <c r="F326" s="3">
        <v>0.48322683706070613</v>
      </c>
      <c r="G326" s="4">
        <v>90951</v>
      </c>
      <c r="H326" s="4">
        <v>98877</v>
      </c>
      <c r="I326" s="3">
        <v>101032</v>
      </c>
      <c r="J326" s="6">
        <f t="shared" si="140"/>
        <v>7926</v>
      </c>
      <c r="K326" s="6">
        <f t="shared" si="141"/>
        <v>2155</v>
      </c>
      <c r="L326" s="7">
        <f t="shared" si="142"/>
        <v>8.7145825774318036E-2</v>
      </c>
      <c r="M326" s="7">
        <f t="shared" si="143"/>
        <v>2.1794755099770424E-2</v>
      </c>
      <c r="N326" s="8">
        <v>216.2911</v>
      </c>
      <c r="O326" s="8">
        <v>290.68740000000003</v>
      </c>
      <c r="P326" s="3">
        <v>312.46249999999998</v>
      </c>
      <c r="Q326" s="6">
        <f t="shared" si="144"/>
        <v>74.396300000000025</v>
      </c>
      <c r="R326" s="6">
        <f t="shared" si="145"/>
        <v>21.775099999999952</v>
      </c>
      <c r="S326" s="7">
        <f t="shared" si="146"/>
        <v>0.34396375995128797</v>
      </c>
      <c r="T326" s="7">
        <f t="shared" si="147"/>
        <v>7.4908991583398352E-2</v>
      </c>
      <c r="U326" s="10" t="s">
        <v>1222</v>
      </c>
      <c r="V326" s="10" t="s">
        <v>1223</v>
      </c>
      <c r="W326" s="3" t="s">
        <v>1224</v>
      </c>
      <c r="X326" s="6">
        <f t="shared" si="148"/>
        <v>493103</v>
      </c>
      <c r="Y326" s="6">
        <f t="shared" si="149"/>
        <v>165641</v>
      </c>
      <c r="Z326" s="7">
        <f t="shared" si="150"/>
        <v>0.20443798966249072</v>
      </c>
      <c r="AA326" s="7">
        <f t="shared" si="151"/>
        <v>5.7017392884779021E-2</v>
      </c>
      <c r="AB326" s="4"/>
      <c r="AC326" s="5"/>
      <c r="AD326" s="4"/>
      <c r="AE326" s="4"/>
      <c r="AF326" s="5"/>
      <c r="AG326" s="6">
        <f t="shared" si="152"/>
        <v>0</v>
      </c>
      <c r="AH326" s="6">
        <f t="shared" si="153"/>
        <v>0</v>
      </c>
      <c r="AI326" s="7" t="e">
        <f t="shared" si="154"/>
        <v>#DIV/0!</v>
      </c>
      <c r="AJ326" s="7" t="e">
        <f t="shared" si="155"/>
        <v>#DIV/0!</v>
      </c>
      <c r="AK326" s="4"/>
      <c r="AL326" s="4"/>
      <c r="AM326" s="5"/>
      <c r="AN326" s="4">
        <v>251.8</v>
      </c>
      <c r="AO326" s="4">
        <v>250.4</v>
      </c>
      <c r="AP326" s="3">
        <v>251.61</v>
      </c>
      <c r="AQ326" s="9">
        <f t="shared" si="156"/>
        <v>-251.8</v>
      </c>
      <c r="AR326" s="9">
        <f t="shared" si="157"/>
        <v>-250.4</v>
      </c>
      <c r="AS326" s="9">
        <f t="shared" si="158"/>
        <v>-251.61</v>
      </c>
      <c r="AT326" s="6">
        <f t="shared" si="159"/>
        <v>1.4000000000000057</v>
      </c>
      <c r="AU326" s="6">
        <f t="shared" si="160"/>
        <v>-1.210000000000008</v>
      </c>
      <c r="AV326" s="7">
        <f t="shared" si="161"/>
        <v>-5.5599682287530011E-3</v>
      </c>
      <c r="AW326" s="7">
        <f t="shared" si="162"/>
        <v>4.8322683706070605E-3</v>
      </c>
      <c r="AX326" s="1" t="s">
        <v>45</v>
      </c>
      <c r="AY326" s="1" t="e">
        <f t="shared" si="163"/>
        <v>#DIV/0!</v>
      </c>
      <c r="AZ326" s="1" t="b">
        <f t="shared" si="164"/>
        <v>0</v>
      </c>
      <c r="BA326" s="1" t="e">
        <f t="shared" si="165"/>
        <v>#DIV/0!</v>
      </c>
      <c r="BB326" s="15" t="e">
        <v>#N/A</v>
      </c>
      <c r="BC326" s="1">
        <v>13288.0425</v>
      </c>
      <c r="BD326" s="1" t="e">
        <f t="shared" si="166"/>
        <v>#DIV/0!</v>
      </c>
      <c r="BE326" s="1" t="str">
        <f t="shared" si="167"/>
        <v>buy</v>
      </c>
    </row>
    <row r="327" spans="1:57" x14ac:dyDescent="0.25">
      <c r="A327" s="1" t="s">
        <v>1225</v>
      </c>
      <c r="B327" s="1"/>
      <c r="C327" s="1"/>
      <c r="D327" s="2">
        <v>-5.0068587105624172</v>
      </c>
      <c r="E327" s="2">
        <v>-4.7292418772563138</v>
      </c>
      <c r="F327" s="3">
        <v>-5.0018946570670719</v>
      </c>
      <c r="G327" s="4">
        <v>1832</v>
      </c>
      <c r="H327" s="4">
        <v>1124</v>
      </c>
      <c r="I327" s="3">
        <v>535</v>
      </c>
      <c r="J327" s="6">
        <f t="shared" si="140"/>
        <v>-708</v>
      </c>
      <c r="K327" s="6">
        <f t="shared" si="141"/>
        <v>-589</v>
      </c>
      <c r="L327" s="7">
        <f t="shared" si="142"/>
        <v>-0.38646288209606988</v>
      </c>
      <c r="M327" s="7">
        <f t="shared" si="143"/>
        <v>-0.52402135231316727</v>
      </c>
      <c r="N327" s="8">
        <v>1.6961999999999999</v>
      </c>
      <c r="O327" s="8">
        <v>1.0088999999999999</v>
      </c>
      <c r="P327" s="3">
        <v>0.25869999999999999</v>
      </c>
      <c r="Q327" s="6">
        <f t="shared" si="144"/>
        <v>-0.68730000000000002</v>
      </c>
      <c r="R327" s="6">
        <f t="shared" si="145"/>
        <v>-0.75019999999999998</v>
      </c>
      <c r="S327" s="7">
        <f t="shared" si="146"/>
        <v>-0.40519985850725154</v>
      </c>
      <c r="T327" s="7">
        <f t="shared" si="147"/>
        <v>-0.74358211913965711</v>
      </c>
      <c r="U327" s="10" t="s">
        <v>47</v>
      </c>
      <c r="V327" s="10" t="s">
        <v>47</v>
      </c>
      <c r="W327" s="3" t="s">
        <v>47</v>
      </c>
      <c r="X327" s="6" t="e">
        <f t="shared" si="148"/>
        <v>#VALUE!</v>
      </c>
      <c r="Y327" s="6" t="e">
        <f t="shared" si="149"/>
        <v>#VALUE!</v>
      </c>
      <c r="Z327" s="7" t="e">
        <f t="shared" si="150"/>
        <v>#VALUE!</v>
      </c>
      <c r="AA327" s="7" t="e">
        <f t="shared" si="151"/>
        <v>#VALUE!</v>
      </c>
      <c r="AB327" s="4"/>
      <c r="AC327" s="5"/>
      <c r="AD327" s="4"/>
      <c r="AE327" s="4"/>
      <c r="AF327" s="5"/>
      <c r="AG327" s="6">
        <f t="shared" si="152"/>
        <v>0</v>
      </c>
      <c r="AH327" s="6">
        <f t="shared" si="153"/>
        <v>0</v>
      </c>
      <c r="AI327" s="7" t="e">
        <f t="shared" si="154"/>
        <v>#DIV/0!</v>
      </c>
      <c r="AJ327" s="7" t="e">
        <f t="shared" si="155"/>
        <v>#DIV/0!</v>
      </c>
      <c r="AK327" s="4"/>
      <c r="AL327" s="4"/>
      <c r="AM327" s="5"/>
      <c r="AN327" s="4">
        <v>27.7</v>
      </c>
      <c r="AO327" s="4">
        <v>26.39</v>
      </c>
      <c r="AP327" s="3">
        <v>25.07</v>
      </c>
      <c r="AQ327" s="9">
        <f t="shared" si="156"/>
        <v>-27.7</v>
      </c>
      <c r="AR327" s="9">
        <f t="shared" si="157"/>
        <v>-26.39</v>
      </c>
      <c r="AS327" s="9">
        <f t="shared" si="158"/>
        <v>-25.07</v>
      </c>
      <c r="AT327" s="6">
        <f t="shared" si="159"/>
        <v>1.3099999999999987</v>
      </c>
      <c r="AU327" s="6">
        <f t="shared" si="160"/>
        <v>1.3200000000000003</v>
      </c>
      <c r="AV327" s="7">
        <f t="shared" si="161"/>
        <v>-4.7292418772563134E-2</v>
      </c>
      <c r="AW327" s="7">
        <f t="shared" si="162"/>
        <v>-5.0018946570670721E-2</v>
      </c>
      <c r="AX327" s="1" t="s">
        <v>45</v>
      </c>
      <c r="AY327" s="1" t="e">
        <f t="shared" si="163"/>
        <v>#DIV/0!</v>
      </c>
      <c r="AZ327" s="1" t="e">
        <f t="shared" si="164"/>
        <v>#VALUE!</v>
      </c>
      <c r="BA327" s="1" t="e">
        <f t="shared" si="165"/>
        <v>#VALUE!</v>
      </c>
      <c r="BB327" s="15" t="e">
        <v>#N/A</v>
      </c>
      <c r="BC327" s="1">
        <v>67998.060229499999</v>
      </c>
      <c r="BD327" s="1" t="e">
        <f t="shared" si="166"/>
        <v>#DIV/0!</v>
      </c>
      <c r="BE327" s="1" t="e">
        <f t="shared" si="167"/>
        <v>#VALUE!</v>
      </c>
    </row>
    <row r="328" spans="1:57" x14ac:dyDescent="0.25">
      <c r="A328" s="1" t="s">
        <v>1226</v>
      </c>
      <c r="B328" s="1"/>
      <c r="C328" s="1"/>
      <c r="D328" s="2">
        <v>-0.1953124999999962</v>
      </c>
      <c r="E328" s="2">
        <v>2.3738619926827269</v>
      </c>
      <c r="F328" s="3">
        <v>-0.96409574468086234</v>
      </c>
      <c r="G328" s="4">
        <v>5084</v>
      </c>
      <c r="H328" s="4">
        <v>24061</v>
      </c>
      <c r="I328" s="3">
        <v>18796</v>
      </c>
      <c r="J328" s="6">
        <f t="shared" si="140"/>
        <v>18977</v>
      </c>
      <c r="K328" s="6">
        <f t="shared" si="141"/>
        <v>-5265</v>
      </c>
      <c r="L328" s="7">
        <f t="shared" si="142"/>
        <v>3.7326907946498822</v>
      </c>
      <c r="M328" s="7">
        <f t="shared" si="143"/>
        <v>-0.21881883545987282</v>
      </c>
      <c r="N328" s="8">
        <v>4.0891999999999999</v>
      </c>
      <c r="O328" s="8">
        <v>40.4679</v>
      </c>
      <c r="P328" s="3">
        <v>29.509699999999999</v>
      </c>
      <c r="Q328" s="6">
        <f t="shared" si="144"/>
        <v>36.378700000000002</v>
      </c>
      <c r="R328" s="6">
        <f t="shared" si="145"/>
        <v>-10.958200000000001</v>
      </c>
      <c r="S328" s="7">
        <f t="shared" si="146"/>
        <v>8.8962877824513367</v>
      </c>
      <c r="T328" s="7">
        <f t="shared" si="147"/>
        <v>-0.27078746364402406</v>
      </c>
      <c r="U328" s="10" t="s">
        <v>1227</v>
      </c>
      <c r="V328" s="10" t="s">
        <v>1228</v>
      </c>
      <c r="W328" s="3" t="s">
        <v>1229</v>
      </c>
      <c r="X328" s="6">
        <f t="shared" si="148"/>
        <v>142631</v>
      </c>
      <c r="Y328" s="6">
        <f t="shared" si="149"/>
        <v>-37936</v>
      </c>
      <c r="Z328" s="7">
        <f t="shared" si="150"/>
        <v>3.7263820670916501</v>
      </c>
      <c r="AA328" s="7">
        <f t="shared" si="151"/>
        <v>-0.20969890606775857</v>
      </c>
      <c r="AB328" s="4"/>
      <c r="AC328" s="5"/>
      <c r="AD328" s="4"/>
      <c r="AE328" s="4"/>
      <c r="AF328" s="5"/>
      <c r="AG328" s="6">
        <f t="shared" si="152"/>
        <v>0</v>
      </c>
      <c r="AH328" s="6">
        <f t="shared" si="153"/>
        <v>0</v>
      </c>
      <c r="AI328" s="7" t="e">
        <f t="shared" si="154"/>
        <v>#DIV/0!</v>
      </c>
      <c r="AJ328" s="7" t="e">
        <f t="shared" si="155"/>
        <v>#DIV/0!</v>
      </c>
      <c r="AK328" s="4"/>
      <c r="AL328" s="4"/>
      <c r="AM328" s="5"/>
      <c r="AN328" s="4">
        <v>587.65</v>
      </c>
      <c r="AO328" s="4">
        <v>601.6</v>
      </c>
      <c r="AP328" s="3">
        <v>595.79999999999995</v>
      </c>
      <c r="AQ328" s="9">
        <f t="shared" si="156"/>
        <v>-587.65</v>
      </c>
      <c r="AR328" s="9">
        <f t="shared" si="157"/>
        <v>-601.6</v>
      </c>
      <c r="AS328" s="9">
        <f t="shared" si="158"/>
        <v>-595.79999999999995</v>
      </c>
      <c r="AT328" s="6">
        <f t="shared" si="159"/>
        <v>-13.950000000000045</v>
      </c>
      <c r="AU328" s="6">
        <f t="shared" si="160"/>
        <v>5.8000000000000682</v>
      </c>
      <c r="AV328" s="7">
        <f t="shared" si="161"/>
        <v>2.373861992682727E-2</v>
      </c>
      <c r="AW328" s="7">
        <f t="shared" si="162"/>
        <v>-9.6409574468086234E-3</v>
      </c>
      <c r="AX328" s="1" t="s">
        <v>56</v>
      </c>
      <c r="AY328" s="1" t="e">
        <f t="shared" si="163"/>
        <v>#DIV/0!</v>
      </c>
      <c r="AZ328" s="1" t="b">
        <f t="shared" si="164"/>
        <v>0</v>
      </c>
      <c r="BA328" s="1" t="e">
        <f t="shared" si="165"/>
        <v>#DIV/0!</v>
      </c>
      <c r="BB328" s="15" t="e">
        <v>#N/A</v>
      </c>
      <c r="BC328" s="1">
        <v>157202.3479845</v>
      </c>
      <c r="BD328" s="1" t="e">
        <f t="shared" si="166"/>
        <v>#DIV/0!</v>
      </c>
      <c r="BE328" s="1" t="b">
        <f t="shared" si="167"/>
        <v>0</v>
      </c>
    </row>
    <row r="329" spans="1:57" x14ac:dyDescent="0.25">
      <c r="A329" s="1" t="s">
        <v>1230</v>
      </c>
      <c r="B329" s="1"/>
      <c r="C329" s="1"/>
      <c r="D329" s="2">
        <v>-0.5962246281667668</v>
      </c>
      <c r="E329" s="2">
        <v>-0.48070676887098479</v>
      </c>
      <c r="F329" s="3">
        <v>-4.1340295909478603E-2</v>
      </c>
      <c r="G329" s="4">
        <v>54018</v>
      </c>
      <c r="H329" s="4">
        <v>68914</v>
      </c>
      <c r="I329" s="3">
        <v>64741</v>
      </c>
      <c r="J329" s="6">
        <f t="shared" si="140"/>
        <v>14896</v>
      </c>
      <c r="K329" s="6">
        <f t="shared" si="141"/>
        <v>-4173</v>
      </c>
      <c r="L329" s="7">
        <f t="shared" si="142"/>
        <v>0.27575993187456033</v>
      </c>
      <c r="M329" s="7">
        <f t="shared" si="143"/>
        <v>-6.0553733639028356E-2</v>
      </c>
      <c r="N329" s="8">
        <v>205.05179999999999</v>
      </c>
      <c r="O329" s="8">
        <v>248.53559999999999</v>
      </c>
      <c r="P329" s="3">
        <v>201.42490000000001</v>
      </c>
      <c r="Q329" s="6">
        <f t="shared" si="144"/>
        <v>43.483800000000002</v>
      </c>
      <c r="R329" s="6">
        <f t="shared" si="145"/>
        <v>-47.11069999999998</v>
      </c>
      <c r="S329" s="7">
        <f t="shared" si="146"/>
        <v>0.21206251298452394</v>
      </c>
      <c r="T329" s="7">
        <f t="shared" si="147"/>
        <v>-0.18955312639316049</v>
      </c>
      <c r="U329" s="10" t="s">
        <v>1231</v>
      </c>
      <c r="V329" s="10" t="s">
        <v>1232</v>
      </c>
      <c r="W329" s="3" t="s">
        <v>1233</v>
      </c>
      <c r="X329" s="6">
        <f t="shared" si="148"/>
        <v>13049</v>
      </c>
      <c r="Y329" s="6">
        <f t="shared" si="149"/>
        <v>-94778</v>
      </c>
      <c r="Z329" s="7">
        <f t="shared" si="150"/>
        <v>3.0752733785822019E-2</v>
      </c>
      <c r="AA329" s="7">
        <f t="shared" si="151"/>
        <v>-0.21670031483712837</v>
      </c>
      <c r="AB329" s="4"/>
      <c r="AC329" s="5"/>
      <c r="AD329" s="4"/>
      <c r="AE329" s="4"/>
      <c r="AF329" s="5"/>
      <c r="AG329" s="6">
        <f t="shared" si="152"/>
        <v>0</v>
      </c>
      <c r="AH329" s="6">
        <f t="shared" si="153"/>
        <v>0</v>
      </c>
      <c r="AI329" s="7" t="e">
        <f t="shared" si="154"/>
        <v>#DIV/0!</v>
      </c>
      <c r="AJ329" s="7" t="e">
        <f t="shared" si="155"/>
        <v>#DIV/0!</v>
      </c>
      <c r="AK329" s="4"/>
      <c r="AL329" s="4"/>
      <c r="AM329" s="5"/>
      <c r="AN329" s="4">
        <v>2309.1</v>
      </c>
      <c r="AO329" s="4">
        <v>2298</v>
      </c>
      <c r="AP329" s="3">
        <v>2297.0500000000002</v>
      </c>
      <c r="AQ329" s="9">
        <f t="shared" si="156"/>
        <v>-2309.1</v>
      </c>
      <c r="AR329" s="9">
        <f t="shared" si="157"/>
        <v>-2298</v>
      </c>
      <c r="AS329" s="9">
        <f t="shared" si="158"/>
        <v>-2297.0500000000002</v>
      </c>
      <c r="AT329" s="6">
        <f t="shared" si="159"/>
        <v>11.099999999999909</v>
      </c>
      <c r="AU329" s="6">
        <f t="shared" si="160"/>
        <v>0.9499999999998181</v>
      </c>
      <c r="AV329" s="7">
        <f t="shared" si="161"/>
        <v>-4.8070676887098478E-3</v>
      </c>
      <c r="AW329" s="7">
        <f t="shared" si="162"/>
        <v>-4.1340295909478596E-4</v>
      </c>
      <c r="AX329" s="1" t="s">
        <v>56</v>
      </c>
      <c r="AY329" s="1" t="e">
        <f t="shared" si="163"/>
        <v>#DIV/0!</v>
      </c>
      <c r="AZ329" s="1" t="b">
        <f t="shared" si="164"/>
        <v>0</v>
      </c>
      <c r="BA329" s="1" t="e">
        <f t="shared" si="165"/>
        <v>#DIV/0!</v>
      </c>
      <c r="BB329" s="15" t="e">
        <v>#N/A</v>
      </c>
      <c r="BC329" s="1">
        <v>793264.6544</v>
      </c>
      <c r="BD329" s="1" t="e">
        <f t="shared" si="166"/>
        <v>#DIV/0!</v>
      </c>
      <c r="BE329" s="1" t="b">
        <f t="shared" si="167"/>
        <v>0</v>
      </c>
    </row>
    <row r="330" spans="1:57" x14ac:dyDescent="0.25">
      <c r="A330" s="1" t="s">
        <v>1234</v>
      </c>
      <c r="B330" s="1"/>
      <c r="C330" s="1"/>
      <c r="D330" s="2">
        <v>-1.724457974457968</v>
      </c>
      <c r="E330" s="2">
        <v>2.9144551687664131</v>
      </c>
      <c r="F330" s="3">
        <v>-2.387769335242087</v>
      </c>
      <c r="G330" s="4">
        <v>20130</v>
      </c>
      <c r="H330" s="4">
        <v>44005</v>
      </c>
      <c r="I330" s="3">
        <v>24607</v>
      </c>
      <c r="J330" s="6">
        <f t="shared" si="140"/>
        <v>23875</v>
      </c>
      <c r="K330" s="6">
        <f t="shared" si="141"/>
        <v>-19398</v>
      </c>
      <c r="L330" s="7">
        <f t="shared" si="142"/>
        <v>1.1860407352210631</v>
      </c>
      <c r="M330" s="7">
        <f t="shared" si="143"/>
        <v>-0.44081354391546418</v>
      </c>
      <c r="N330" s="8">
        <v>33.3035</v>
      </c>
      <c r="O330" s="8">
        <v>115.4607</v>
      </c>
      <c r="P330" s="3">
        <v>52.264899999999997</v>
      </c>
      <c r="Q330" s="6">
        <f t="shared" si="144"/>
        <v>82.157200000000003</v>
      </c>
      <c r="R330" s="6">
        <f t="shared" si="145"/>
        <v>-63.195800000000006</v>
      </c>
      <c r="S330" s="7">
        <f t="shared" si="146"/>
        <v>2.4669238968877147</v>
      </c>
      <c r="T330" s="7">
        <f t="shared" si="147"/>
        <v>-0.54733601996177061</v>
      </c>
      <c r="U330" s="10" t="s">
        <v>1235</v>
      </c>
      <c r="V330" s="10" t="s">
        <v>1236</v>
      </c>
      <c r="W330" s="3" t="s">
        <v>1237</v>
      </c>
      <c r="X330" s="6">
        <f t="shared" si="148"/>
        <v>102735</v>
      </c>
      <c r="Y330" s="6">
        <f t="shared" si="149"/>
        <v>-73730</v>
      </c>
      <c r="Z330" s="7">
        <f t="shared" si="150"/>
        <v>1.5246879684183969</v>
      </c>
      <c r="AA330" s="7">
        <f t="shared" si="151"/>
        <v>-0.43341014366667452</v>
      </c>
      <c r="AB330" s="4"/>
      <c r="AC330" s="5"/>
      <c r="AD330" s="4"/>
      <c r="AE330" s="4"/>
      <c r="AF330" s="5"/>
      <c r="AG330" s="6">
        <f t="shared" si="152"/>
        <v>0</v>
      </c>
      <c r="AH330" s="6">
        <f t="shared" si="153"/>
        <v>0</v>
      </c>
      <c r="AI330" s="7" t="e">
        <f t="shared" si="154"/>
        <v>#DIV/0!</v>
      </c>
      <c r="AJ330" s="7" t="e">
        <f t="shared" si="155"/>
        <v>#DIV/0!</v>
      </c>
      <c r="AK330" s="4"/>
      <c r="AL330" s="4"/>
      <c r="AM330" s="5"/>
      <c r="AN330" s="4">
        <v>2647.15</v>
      </c>
      <c r="AO330" s="4">
        <v>2724.3</v>
      </c>
      <c r="AP330" s="3">
        <v>2659.25</v>
      </c>
      <c r="AQ330" s="9">
        <f t="shared" si="156"/>
        <v>-2647.15</v>
      </c>
      <c r="AR330" s="9">
        <f t="shared" si="157"/>
        <v>-2724.3</v>
      </c>
      <c r="AS330" s="9">
        <f t="shared" si="158"/>
        <v>-2659.25</v>
      </c>
      <c r="AT330" s="6">
        <f t="shared" si="159"/>
        <v>-77.150000000000091</v>
      </c>
      <c r="AU330" s="6">
        <f t="shared" si="160"/>
        <v>65.050000000000182</v>
      </c>
      <c r="AV330" s="7">
        <f t="shared" si="161"/>
        <v>2.9144551687664125E-2</v>
      </c>
      <c r="AW330" s="7">
        <f t="shared" si="162"/>
        <v>-2.3877693352420872E-2</v>
      </c>
      <c r="AX330" s="1" t="s">
        <v>45</v>
      </c>
      <c r="AY330" s="1" t="e">
        <f t="shared" si="163"/>
        <v>#DIV/0!</v>
      </c>
      <c r="AZ330" s="1" t="b">
        <f t="shared" si="164"/>
        <v>0</v>
      </c>
      <c r="BA330" s="1" t="e">
        <f t="shared" si="165"/>
        <v>#DIV/0!</v>
      </c>
      <c r="BB330" s="15" t="e">
        <v>#N/A</v>
      </c>
      <c r="BC330" s="1">
        <v>58868.625244000003</v>
      </c>
      <c r="BD330" s="1" t="e">
        <f t="shared" si="166"/>
        <v>#DIV/0!</v>
      </c>
      <c r="BE330" s="1" t="b">
        <f t="shared" si="167"/>
        <v>0</v>
      </c>
    </row>
    <row r="331" spans="1:57" x14ac:dyDescent="0.25">
      <c r="A331" s="1" t="s">
        <v>1238</v>
      </c>
      <c r="B331" s="1"/>
      <c r="C331" s="1"/>
      <c r="D331" s="2">
        <v>-0.73529411764706187</v>
      </c>
      <c r="E331" s="2">
        <v>0.21164021164022589</v>
      </c>
      <c r="F331" s="3">
        <v>-1.689545934530096</v>
      </c>
      <c r="G331" s="4">
        <v>1046</v>
      </c>
      <c r="H331" s="4">
        <v>445</v>
      </c>
      <c r="I331" s="3">
        <v>588</v>
      </c>
      <c r="J331" s="6">
        <f t="shared" si="140"/>
        <v>-601</v>
      </c>
      <c r="K331" s="6">
        <f t="shared" si="141"/>
        <v>143</v>
      </c>
      <c r="L331" s="7">
        <f t="shared" si="142"/>
        <v>-0.5745697896749522</v>
      </c>
      <c r="M331" s="7">
        <f t="shared" si="143"/>
        <v>0.32134831460674157</v>
      </c>
      <c r="N331" s="8">
        <v>0.47010000000000002</v>
      </c>
      <c r="O331" s="8">
        <v>0.1278</v>
      </c>
      <c r="P331" s="3">
        <v>0.2707</v>
      </c>
      <c r="Q331" s="6">
        <f t="shared" si="144"/>
        <v>-0.34230000000000005</v>
      </c>
      <c r="R331" s="6">
        <f t="shared" si="145"/>
        <v>0.1429</v>
      </c>
      <c r="S331" s="7">
        <f t="shared" si="146"/>
        <v>-0.7281429483088705</v>
      </c>
      <c r="T331" s="7">
        <f t="shared" si="147"/>
        <v>1.1181533646322379</v>
      </c>
      <c r="U331" s="10" t="s">
        <v>1239</v>
      </c>
      <c r="V331" s="10" t="s">
        <v>1240</v>
      </c>
      <c r="W331" s="3" t="s">
        <v>1241</v>
      </c>
      <c r="X331" s="6">
        <f t="shared" si="148"/>
        <v>-86298</v>
      </c>
      <c r="Y331" s="6">
        <f t="shared" si="149"/>
        <v>56349</v>
      </c>
      <c r="Z331" s="7">
        <f t="shared" si="150"/>
        <v>-0.67207663252988592</v>
      </c>
      <c r="AA331" s="7">
        <f t="shared" si="151"/>
        <v>1.3382335478661505</v>
      </c>
      <c r="AB331" s="4"/>
      <c r="AC331" s="5"/>
      <c r="AD331" s="4"/>
      <c r="AE331" s="4"/>
      <c r="AF331" s="5"/>
      <c r="AG331" s="6">
        <f t="shared" si="152"/>
        <v>0</v>
      </c>
      <c r="AH331" s="6">
        <f t="shared" si="153"/>
        <v>0</v>
      </c>
      <c r="AI331" s="7" t="e">
        <f t="shared" si="154"/>
        <v>#DIV/0!</v>
      </c>
      <c r="AJ331" s="7" t="e">
        <f t="shared" si="155"/>
        <v>#DIV/0!</v>
      </c>
      <c r="AK331" s="4"/>
      <c r="AL331" s="4"/>
      <c r="AM331" s="5"/>
      <c r="AN331" s="4">
        <v>18.899999999999999</v>
      </c>
      <c r="AO331" s="4">
        <v>18.940000000000001</v>
      </c>
      <c r="AP331" s="3">
        <v>18.62</v>
      </c>
      <c r="AQ331" s="9">
        <f t="shared" si="156"/>
        <v>-18.899999999999999</v>
      </c>
      <c r="AR331" s="9">
        <f t="shared" si="157"/>
        <v>-18.940000000000001</v>
      </c>
      <c r="AS331" s="9">
        <f t="shared" si="158"/>
        <v>-18.62</v>
      </c>
      <c r="AT331" s="6">
        <f t="shared" si="159"/>
        <v>-4.00000000000027E-2</v>
      </c>
      <c r="AU331" s="6">
        <f t="shared" si="160"/>
        <v>0.32000000000000028</v>
      </c>
      <c r="AV331" s="7">
        <f t="shared" si="161"/>
        <v>2.1164021164022592E-3</v>
      </c>
      <c r="AW331" s="7">
        <f t="shared" si="162"/>
        <v>-1.6895459345300963E-2</v>
      </c>
      <c r="AX331" s="1" t="s">
        <v>45</v>
      </c>
      <c r="AY331" s="1" t="e">
        <f t="shared" si="163"/>
        <v>#DIV/0!</v>
      </c>
      <c r="AZ331" s="1" t="b">
        <f t="shared" si="164"/>
        <v>0</v>
      </c>
      <c r="BA331" s="1" t="e">
        <f t="shared" si="165"/>
        <v>#DIV/0!</v>
      </c>
      <c r="BB331" s="15" t="e">
        <v>#N/A</v>
      </c>
      <c r="BC331" s="1">
        <v>2992.5</v>
      </c>
      <c r="BD331" s="1" t="e">
        <f t="shared" si="166"/>
        <v>#DIV/0!</v>
      </c>
      <c r="BE331" s="1" t="b">
        <f t="shared" si="167"/>
        <v>0</v>
      </c>
    </row>
    <row r="332" spans="1:57" x14ac:dyDescent="0.25">
      <c r="A332" s="1" t="s">
        <v>1242</v>
      </c>
      <c r="B332" s="1"/>
      <c r="C332" s="1"/>
      <c r="D332" s="2">
        <v>-0.85619971116153848</v>
      </c>
      <c r="E332" s="2">
        <v>1.342212048694202</v>
      </c>
      <c r="F332" s="3">
        <v>-1.591375770020534</v>
      </c>
      <c r="G332" s="4">
        <v>9943</v>
      </c>
      <c r="H332" s="4">
        <v>11064</v>
      </c>
      <c r="I332" s="3">
        <v>9278</v>
      </c>
      <c r="J332" s="6">
        <f t="shared" si="140"/>
        <v>1121</v>
      </c>
      <c r="K332" s="6">
        <f t="shared" si="141"/>
        <v>-1786</v>
      </c>
      <c r="L332" s="7">
        <f t="shared" si="142"/>
        <v>0.11274263300814644</v>
      </c>
      <c r="M332" s="7">
        <f t="shared" si="143"/>
        <v>-0.16142443962400579</v>
      </c>
      <c r="N332" s="8">
        <v>23.1143</v>
      </c>
      <c r="O332" s="8">
        <v>18.692</v>
      </c>
      <c r="P332" s="3">
        <v>15.4498</v>
      </c>
      <c r="Q332" s="6">
        <f t="shared" si="144"/>
        <v>-4.4222999999999999</v>
      </c>
      <c r="R332" s="6">
        <f t="shared" si="145"/>
        <v>-3.2422000000000004</v>
      </c>
      <c r="S332" s="7">
        <f t="shared" si="146"/>
        <v>-0.19132312031945592</v>
      </c>
      <c r="T332" s="7">
        <f t="shared" si="147"/>
        <v>-0.1734538840145517</v>
      </c>
      <c r="U332" s="10" t="s">
        <v>1243</v>
      </c>
      <c r="V332" s="10" t="s">
        <v>1244</v>
      </c>
      <c r="W332" s="3" t="s">
        <v>1245</v>
      </c>
      <c r="X332" s="6">
        <f t="shared" si="148"/>
        <v>-8163</v>
      </c>
      <c r="Y332" s="6">
        <f t="shared" si="149"/>
        <v>-6606</v>
      </c>
      <c r="Z332" s="7">
        <f t="shared" si="150"/>
        <v>-7.5296787226388467E-2</v>
      </c>
      <c r="AA332" s="7">
        <f t="shared" si="151"/>
        <v>-6.5896576490304046E-2</v>
      </c>
      <c r="AB332" s="4"/>
      <c r="AC332" s="5"/>
      <c r="AD332" s="4"/>
      <c r="AE332" s="4"/>
      <c r="AF332" s="5"/>
      <c r="AG332" s="6">
        <f t="shared" si="152"/>
        <v>0</v>
      </c>
      <c r="AH332" s="6">
        <f t="shared" si="153"/>
        <v>0</v>
      </c>
      <c r="AI332" s="7" t="e">
        <f t="shared" si="154"/>
        <v>#DIV/0!</v>
      </c>
      <c r="AJ332" s="7" t="e">
        <f t="shared" si="155"/>
        <v>#DIV/0!</v>
      </c>
      <c r="AK332" s="4"/>
      <c r="AL332" s="4"/>
      <c r="AM332" s="5"/>
      <c r="AN332" s="4">
        <v>961.1</v>
      </c>
      <c r="AO332" s="4">
        <v>974</v>
      </c>
      <c r="AP332" s="3">
        <v>958.5</v>
      </c>
      <c r="AQ332" s="9">
        <f t="shared" si="156"/>
        <v>-961.1</v>
      </c>
      <c r="AR332" s="9">
        <f t="shared" si="157"/>
        <v>-974</v>
      </c>
      <c r="AS332" s="9">
        <f t="shared" si="158"/>
        <v>-958.5</v>
      </c>
      <c r="AT332" s="6">
        <f t="shared" si="159"/>
        <v>-12.899999999999977</v>
      </c>
      <c r="AU332" s="6">
        <f t="shared" si="160"/>
        <v>15.5</v>
      </c>
      <c r="AV332" s="7">
        <f t="shared" si="161"/>
        <v>1.3422120486942022E-2</v>
      </c>
      <c r="AW332" s="7">
        <f t="shared" si="162"/>
        <v>-1.5913757700205339E-2</v>
      </c>
      <c r="AX332" s="1" t="s">
        <v>56</v>
      </c>
      <c r="AY332" s="1" t="e">
        <f t="shared" si="163"/>
        <v>#DIV/0!</v>
      </c>
      <c r="AZ332" s="1" t="b">
        <f t="shared" si="164"/>
        <v>0</v>
      </c>
      <c r="BA332" s="1" t="e">
        <f t="shared" si="165"/>
        <v>#DIV/0!</v>
      </c>
      <c r="BB332" s="15" t="e">
        <v>#N/A</v>
      </c>
      <c r="BC332" s="1">
        <v>170893.57355</v>
      </c>
      <c r="BD332" s="1" t="e">
        <f t="shared" si="166"/>
        <v>#DIV/0!</v>
      </c>
      <c r="BE332" s="1" t="b">
        <f t="shared" si="167"/>
        <v>0</v>
      </c>
    </row>
    <row r="333" spans="1:57" x14ac:dyDescent="0.25">
      <c r="A333" s="1" t="s">
        <v>1246</v>
      </c>
      <c r="B333" s="1"/>
      <c r="C333" s="1"/>
      <c r="D333" s="2">
        <v>-4.5551193981027183</v>
      </c>
      <c r="E333" s="2">
        <v>-1.3537828806443279</v>
      </c>
      <c r="F333" s="3">
        <v>-1.1031008425258439</v>
      </c>
      <c r="G333" s="4">
        <v>11837</v>
      </c>
      <c r="H333" s="4">
        <v>5634</v>
      </c>
      <c r="I333" s="3">
        <v>4556</v>
      </c>
      <c r="J333" s="6">
        <f t="shared" si="140"/>
        <v>-6203</v>
      </c>
      <c r="K333" s="6">
        <f t="shared" si="141"/>
        <v>-1078</v>
      </c>
      <c r="L333" s="7">
        <f t="shared" si="142"/>
        <v>-0.52403480611641462</v>
      </c>
      <c r="M333" s="7">
        <f t="shared" si="143"/>
        <v>-0.19133830315938943</v>
      </c>
      <c r="N333" s="8">
        <v>5.6913</v>
      </c>
      <c r="O333" s="8">
        <v>3.3677999999999999</v>
      </c>
      <c r="P333" s="3">
        <v>2.9889000000000001</v>
      </c>
      <c r="Q333" s="6">
        <f t="shared" si="144"/>
        <v>-2.3235000000000001</v>
      </c>
      <c r="R333" s="6">
        <f t="shared" si="145"/>
        <v>-0.37889999999999979</v>
      </c>
      <c r="S333" s="7">
        <f t="shared" si="146"/>
        <v>-0.40825470454904855</v>
      </c>
      <c r="T333" s="7">
        <f t="shared" si="147"/>
        <v>-0.11250668091929443</v>
      </c>
      <c r="U333" s="10" t="s">
        <v>1247</v>
      </c>
      <c r="V333" s="10" t="s">
        <v>1248</v>
      </c>
      <c r="W333" s="3" t="s">
        <v>1249</v>
      </c>
      <c r="X333" s="6">
        <f t="shared" si="148"/>
        <v>-30076</v>
      </c>
      <c r="Y333" s="6">
        <f t="shared" si="149"/>
        <v>-9230</v>
      </c>
      <c r="Z333" s="7">
        <f t="shared" si="150"/>
        <v>-0.47367509252697065</v>
      </c>
      <c r="AA333" s="7">
        <f t="shared" si="151"/>
        <v>-0.27619019120859389</v>
      </c>
      <c r="AB333" s="4"/>
      <c r="AC333" s="5"/>
      <c r="AD333" s="4"/>
      <c r="AE333" s="4"/>
      <c r="AF333" s="5"/>
      <c r="AG333" s="6">
        <f t="shared" si="152"/>
        <v>0</v>
      </c>
      <c r="AH333" s="6">
        <f t="shared" si="153"/>
        <v>0</v>
      </c>
      <c r="AI333" s="7" t="e">
        <f t="shared" si="154"/>
        <v>#DIV/0!</v>
      </c>
      <c r="AJ333" s="7" t="e">
        <f t="shared" si="155"/>
        <v>#DIV/0!</v>
      </c>
      <c r="AK333" s="4"/>
      <c r="AL333" s="4"/>
      <c r="AM333" s="5"/>
      <c r="AN333" s="4">
        <v>583.54999999999995</v>
      </c>
      <c r="AO333" s="4">
        <v>575.65</v>
      </c>
      <c r="AP333" s="3">
        <v>569.29999999999995</v>
      </c>
      <c r="AQ333" s="9">
        <f t="shared" si="156"/>
        <v>-583.54999999999995</v>
      </c>
      <c r="AR333" s="9">
        <f t="shared" si="157"/>
        <v>-575.65</v>
      </c>
      <c r="AS333" s="9">
        <f t="shared" si="158"/>
        <v>-569.29999999999995</v>
      </c>
      <c r="AT333" s="6">
        <f t="shared" si="159"/>
        <v>7.8999999999999773</v>
      </c>
      <c r="AU333" s="6">
        <f t="shared" si="160"/>
        <v>6.3500000000000227</v>
      </c>
      <c r="AV333" s="7">
        <f t="shared" si="161"/>
        <v>-1.3537828806443284E-2</v>
      </c>
      <c r="AW333" s="7">
        <f t="shared" si="162"/>
        <v>-1.1031008425258443E-2</v>
      </c>
      <c r="AX333" s="1" t="s">
        <v>56</v>
      </c>
      <c r="AY333" s="1" t="e">
        <f t="shared" si="163"/>
        <v>#DIV/0!</v>
      </c>
      <c r="AZ333" s="1" t="str">
        <f t="shared" si="164"/>
        <v>support Zone</v>
      </c>
      <c r="BA333" s="1" t="e">
        <f t="shared" si="165"/>
        <v>#DIV/0!</v>
      </c>
      <c r="BB333" s="15" t="e">
        <v>#N/A</v>
      </c>
      <c r="BC333" s="1">
        <v>318594.91843800002</v>
      </c>
      <c r="BD333" s="1" t="e">
        <f t="shared" si="166"/>
        <v>#DIV/0!</v>
      </c>
      <c r="BE333" s="1" t="b">
        <f t="shared" si="167"/>
        <v>0</v>
      </c>
    </row>
    <row r="334" spans="1:57" x14ac:dyDescent="0.25">
      <c r="A334" s="1" t="s">
        <v>1250</v>
      </c>
      <c r="B334" s="1"/>
      <c r="C334" s="1"/>
      <c r="D334" s="2">
        <v>-5.0368074389771298</v>
      </c>
      <c r="E334" s="2">
        <v>-3.4271725826193382</v>
      </c>
      <c r="F334" s="3">
        <v>4.9852133502323603</v>
      </c>
      <c r="G334" s="4">
        <v>4096</v>
      </c>
      <c r="H334" s="4">
        <v>3488</v>
      </c>
      <c r="I334" s="3">
        <v>1703</v>
      </c>
      <c r="J334" s="6">
        <f t="shared" si="140"/>
        <v>-608</v>
      </c>
      <c r="K334" s="6">
        <f t="shared" si="141"/>
        <v>-1785</v>
      </c>
      <c r="L334" s="7">
        <f t="shared" si="142"/>
        <v>-0.1484375</v>
      </c>
      <c r="M334" s="7">
        <f t="shared" si="143"/>
        <v>-0.51175458715596334</v>
      </c>
      <c r="N334" s="8">
        <v>3.3281000000000001</v>
      </c>
      <c r="O334" s="8">
        <v>1.3557999999999999</v>
      </c>
      <c r="P334" s="3">
        <v>1.4384999999999999</v>
      </c>
      <c r="Q334" s="6">
        <f t="shared" si="144"/>
        <v>-1.9723000000000002</v>
      </c>
      <c r="R334" s="6">
        <f t="shared" si="145"/>
        <v>8.2699999999999996E-2</v>
      </c>
      <c r="S334" s="7">
        <f t="shared" si="146"/>
        <v>-0.59262041405005861</v>
      </c>
      <c r="T334" s="7">
        <f t="shared" si="147"/>
        <v>6.099719722672961E-2</v>
      </c>
      <c r="U334" s="10" t="s">
        <v>1251</v>
      </c>
      <c r="V334" s="10" t="s">
        <v>1252</v>
      </c>
      <c r="W334" s="3" t="s">
        <v>1253</v>
      </c>
      <c r="X334" s="6">
        <f t="shared" si="148"/>
        <v>-400280</v>
      </c>
      <c r="Y334" s="6">
        <f t="shared" si="149"/>
        <v>10570</v>
      </c>
      <c r="Z334" s="7">
        <f t="shared" si="150"/>
        <v>-0.54428983828222632</v>
      </c>
      <c r="AA334" s="7">
        <f t="shared" si="151"/>
        <v>3.1539340627862636E-2</v>
      </c>
      <c r="AB334" s="4"/>
      <c r="AC334" s="5"/>
      <c r="AD334" s="4"/>
      <c r="AE334" s="4"/>
      <c r="AF334" s="5"/>
      <c r="AG334" s="6">
        <f t="shared" si="152"/>
        <v>0</v>
      </c>
      <c r="AH334" s="6">
        <f t="shared" si="153"/>
        <v>0</v>
      </c>
      <c r="AI334" s="7" t="e">
        <f t="shared" si="154"/>
        <v>#DIV/0!</v>
      </c>
      <c r="AJ334" s="7" t="e">
        <f t="shared" si="155"/>
        <v>#DIV/0!</v>
      </c>
      <c r="AK334" s="4"/>
      <c r="AL334" s="4"/>
      <c r="AM334" s="5"/>
      <c r="AN334" s="4">
        <v>24.51</v>
      </c>
      <c r="AO334" s="4">
        <v>23.67</v>
      </c>
      <c r="AP334" s="3">
        <v>24.85</v>
      </c>
      <c r="AQ334" s="9">
        <f t="shared" si="156"/>
        <v>-24.51</v>
      </c>
      <c r="AR334" s="9">
        <f t="shared" si="157"/>
        <v>-23.67</v>
      </c>
      <c r="AS334" s="9">
        <f t="shared" si="158"/>
        <v>-24.85</v>
      </c>
      <c r="AT334" s="6">
        <f t="shared" si="159"/>
        <v>0.83999999999999986</v>
      </c>
      <c r="AU334" s="6">
        <f t="shared" si="160"/>
        <v>-1.1799999999999997</v>
      </c>
      <c r="AV334" s="7">
        <f t="shared" si="161"/>
        <v>-3.427172582619338E-2</v>
      </c>
      <c r="AW334" s="7">
        <f t="shared" si="162"/>
        <v>4.9852133502323599E-2</v>
      </c>
      <c r="AX334" s="1" t="s">
        <v>45</v>
      </c>
      <c r="AY334" s="1" t="e">
        <f t="shared" si="163"/>
        <v>#DIV/0!</v>
      </c>
      <c r="AZ334" s="1" t="b">
        <f t="shared" si="164"/>
        <v>0</v>
      </c>
      <c r="BA334" s="1" t="e">
        <f t="shared" si="165"/>
        <v>#DIV/0!</v>
      </c>
      <c r="BB334" s="15" t="e">
        <v>#N/A</v>
      </c>
      <c r="BC334" s="1">
        <v>4510.6763835000002</v>
      </c>
      <c r="BD334" s="1" t="e">
        <f t="shared" si="166"/>
        <v>#DIV/0!</v>
      </c>
      <c r="BE334" s="1" t="b">
        <f t="shared" si="167"/>
        <v>0</v>
      </c>
    </row>
    <row r="335" spans="1:57" x14ac:dyDescent="0.25">
      <c r="A335" s="1" t="s">
        <v>1254</v>
      </c>
      <c r="B335" s="1"/>
      <c r="C335" s="1"/>
      <c r="D335" s="2">
        <v>-0.59504663879060382</v>
      </c>
      <c r="E335" s="2">
        <v>3.882866850024254</v>
      </c>
      <c r="F335" s="3">
        <v>-0.52951253698800238</v>
      </c>
      <c r="G335" s="4">
        <v>24433</v>
      </c>
      <c r="H335" s="4">
        <v>78432</v>
      </c>
      <c r="I335" s="3">
        <v>33558</v>
      </c>
      <c r="J335" s="6">
        <f t="shared" si="140"/>
        <v>53999</v>
      </c>
      <c r="K335" s="6">
        <f t="shared" si="141"/>
        <v>-44874</v>
      </c>
      <c r="L335" s="7">
        <f t="shared" si="142"/>
        <v>2.21008472148324</v>
      </c>
      <c r="M335" s="7">
        <f t="shared" si="143"/>
        <v>-0.5721389228886169</v>
      </c>
      <c r="N335" s="8">
        <v>30.889099999999999</v>
      </c>
      <c r="O335" s="8">
        <v>188.03389999999999</v>
      </c>
      <c r="P335" s="3">
        <v>62.108800000000002</v>
      </c>
      <c r="Q335" s="6">
        <f t="shared" si="144"/>
        <v>157.14479999999998</v>
      </c>
      <c r="R335" s="6">
        <f t="shared" si="145"/>
        <v>-125.92509999999999</v>
      </c>
      <c r="S335" s="7">
        <f t="shared" si="146"/>
        <v>5.0873868128239401</v>
      </c>
      <c r="T335" s="7">
        <f t="shared" si="147"/>
        <v>-0.66969360312156478</v>
      </c>
      <c r="U335" s="10" t="s">
        <v>1255</v>
      </c>
      <c r="V335" s="10" t="s">
        <v>1256</v>
      </c>
      <c r="W335" s="3" t="s">
        <v>1257</v>
      </c>
      <c r="X335" s="6">
        <f t="shared" si="148"/>
        <v>7124371</v>
      </c>
      <c r="Y335" s="6">
        <f t="shared" si="149"/>
        <v>-6101823</v>
      </c>
      <c r="Z335" s="7">
        <f t="shared" si="150"/>
        <v>3.1764033697370153</v>
      </c>
      <c r="AA335" s="7">
        <f t="shared" si="151"/>
        <v>-0.65139780230666844</v>
      </c>
      <c r="AB335" s="4"/>
      <c r="AC335" s="5"/>
      <c r="AD335" s="4"/>
      <c r="AE335" s="4"/>
      <c r="AF335" s="5"/>
      <c r="AG335" s="6">
        <f t="shared" si="152"/>
        <v>0</v>
      </c>
      <c r="AH335" s="6">
        <f t="shared" si="153"/>
        <v>0</v>
      </c>
      <c r="AI335" s="7" t="e">
        <f t="shared" si="154"/>
        <v>#DIV/0!</v>
      </c>
      <c r="AJ335" s="7" t="e">
        <f t="shared" si="155"/>
        <v>#DIV/0!</v>
      </c>
      <c r="AK335" s="4"/>
      <c r="AL335" s="4"/>
      <c r="AM335" s="5"/>
      <c r="AN335" s="4">
        <v>61.81</v>
      </c>
      <c r="AO335" s="4">
        <v>64.209999999999994</v>
      </c>
      <c r="AP335" s="3">
        <v>63.87</v>
      </c>
      <c r="AQ335" s="9">
        <f t="shared" si="156"/>
        <v>-61.81</v>
      </c>
      <c r="AR335" s="9">
        <f t="shared" si="157"/>
        <v>-64.209999999999994</v>
      </c>
      <c r="AS335" s="9">
        <f t="shared" si="158"/>
        <v>-63.87</v>
      </c>
      <c r="AT335" s="6">
        <f t="shared" si="159"/>
        <v>-2.3999999999999915</v>
      </c>
      <c r="AU335" s="6">
        <f t="shared" si="160"/>
        <v>0.33999999999999631</v>
      </c>
      <c r="AV335" s="7">
        <f t="shared" si="161"/>
        <v>3.8828668500242539E-2</v>
      </c>
      <c r="AW335" s="7">
        <f t="shared" si="162"/>
        <v>-5.2951253698800237E-3</v>
      </c>
      <c r="AX335" s="1" t="s">
        <v>45</v>
      </c>
      <c r="AY335" s="1" t="e">
        <f t="shared" si="163"/>
        <v>#DIV/0!</v>
      </c>
      <c r="AZ335" s="1" t="b">
        <f t="shared" si="164"/>
        <v>0</v>
      </c>
      <c r="BA335" s="1" t="e">
        <f t="shared" si="165"/>
        <v>#DIV/0!</v>
      </c>
      <c r="BB335" s="15" t="e">
        <v>#N/A</v>
      </c>
      <c r="BC335" s="1">
        <v>234.77483749999999</v>
      </c>
      <c r="BD335" s="1" t="e">
        <f t="shared" si="166"/>
        <v>#DIV/0!</v>
      </c>
      <c r="BE335" s="1" t="b">
        <f t="shared" si="167"/>
        <v>0</v>
      </c>
    </row>
    <row r="336" spans="1:57" x14ac:dyDescent="0.25">
      <c r="A336" s="1" t="s">
        <v>1258</v>
      </c>
      <c r="B336" s="1"/>
      <c r="C336" s="1"/>
      <c r="D336" s="2">
        <v>1.701803403606811</v>
      </c>
      <c r="E336" s="2">
        <v>1.3736263736263841</v>
      </c>
      <c r="F336" s="3">
        <v>-2.8085735402808591</v>
      </c>
      <c r="G336" s="4">
        <v>5780</v>
      </c>
      <c r="H336" s="4">
        <v>11613</v>
      </c>
      <c r="I336" s="3">
        <v>6862</v>
      </c>
      <c r="J336" s="6">
        <f t="shared" si="140"/>
        <v>5833</v>
      </c>
      <c r="K336" s="6">
        <f t="shared" si="141"/>
        <v>-4751</v>
      </c>
      <c r="L336" s="7">
        <f t="shared" si="142"/>
        <v>1.0091695501730105</v>
      </c>
      <c r="M336" s="7">
        <f t="shared" si="143"/>
        <v>-0.40911047963489194</v>
      </c>
      <c r="N336" s="8">
        <v>3.7498</v>
      </c>
      <c r="O336" s="8">
        <v>6.4088000000000003</v>
      </c>
      <c r="P336" s="3">
        <v>3.4055</v>
      </c>
      <c r="Q336" s="6">
        <f t="shared" si="144"/>
        <v>2.6590000000000003</v>
      </c>
      <c r="R336" s="6">
        <f t="shared" si="145"/>
        <v>-3.0033000000000003</v>
      </c>
      <c r="S336" s="7">
        <f t="shared" si="146"/>
        <v>0.70910448557256389</v>
      </c>
      <c r="T336" s="7">
        <f t="shared" si="147"/>
        <v>-0.46862127075271504</v>
      </c>
      <c r="U336" s="10" t="s">
        <v>1259</v>
      </c>
      <c r="V336" s="10" t="s">
        <v>1260</v>
      </c>
      <c r="W336" s="3" t="s">
        <v>1261</v>
      </c>
      <c r="X336" s="6">
        <f t="shared" si="148"/>
        <v>338789</v>
      </c>
      <c r="Y336" s="6">
        <f t="shared" si="149"/>
        <v>-361389</v>
      </c>
      <c r="Z336" s="7">
        <f t="shared" si="150"/>
        <v>0.76683446430754043</v>
      </c>
      <c r="AA336" s="7">
        <f t="shared" si="151"/>
        <v>-0.46296844314115843</v>
      </c>
      <c r="AB336" s="4"/>
      <c r="AC336" s="5"/>
      <c r="AD336" s="4"/>
      <c r="AE336" s="4"/>
      <c r="AF336" s="5"/>
      <c r="AG336" s="6">
        <f t="shared" si="152"/>
        <v>0</v>
      </c>
      <c r="AH336" s="6">
        <f t="shared" si="153"/>
        <v>0</v>
      </c>
      <c r="AI336" s="7" t="e">
        <f t="shared" si="154"/>
        <v>#DIV/0!</v>
      </c>
      <c r="AJ336" s="7" t="e">
        <f t="shared" si="155"/>
        <v>#DIV/0!</v>
      </c>
      <c r="AK336" s="4"/>
      <c r="AL336" s="4"/>
      <c r="AM336" s="5"/>
      <c r="AN336" s="4">
        <v>40.04</v>
      </c>
      <c r="AO336" s="4">
        <v>40.590000000000003</v>
      </c>
      <c r="AP336" s="3">
        <v>39.450000000000003</v>
      </c>
      <c r="AQ336" s="9">
        <f t="shared" si="156"/>
        <v>-40.04</v>
      </c>
      <c r="AR336" s="9">
        <f t="shared" si="157"/>
        <v>-40.590000000000003</v>
      </c>
      <c r="AS336" s="9">
        <f t="shared" si="158"/>
        <v>-39.450000000000003</v>
      </c>
      <c r="AT336" s="6">
        <f t="shared" si="159"/>
        <v>-0.55000000000000426</v>
      </c>
      <c r="AU336" s="6">
        <f t="shared" si="160"/>
        <v>1.1400000000000006</v>
      </c>
      <c r="AV336" s="7">
        <f t="shared" si="161"/>
        <v>1.3736263736263844E-2</v>
      </c>
      <c r="AW336" s="7">
        <f t="shared" si="162"/>
        <v>-2.8085735402808586E-2</v>
      </c>
      <c r="AX336" s="1" t="s">
        <v>45</v>
      </c>
      <c r="AY336" s="1" t="e">
        <f t="shared" si="163"/>
        <v>#DIV/0!</v>
      </c>
      <c r="AZ336" s="1" t="b">
        <f t="shared" si="164"/>
        <v>0</v>
      </c>
      <c r="BA336" s="1" t="e">
        <f t="shared" si="165"/>
        <v>#DIV/0!</v>
      </c>
      <c r="BB336" s="15" t="e">
        <v>#N/A</v>
      </c>
      <c r="BC336" s="1">
        <v>15866.7477755</v>
      </c>
      <c r="BD336" s="1" t="e">
        <f t="shared" si="166"/>
        <v>#DIV/0!</v>
      </c>
      <c r="BE336" s="1" t="b">
        <f t="shared" si="167"/>
        <v>0</v>
      </c>
    </row>
    <row r="337" spans="1:57" x14ac:dyDescent="0.25">
      <c r="A337" s="1" t="s">
        <v>1262</v>
      </c>
      <c r="B337" s="1"/>
      <c r="C337" s="1"/>
      <c r="D337" s="2">
        <v>1.3743848277517621</v>
      </c>
      <c r="E337" s="2">
        <v>-0.26641406666271977</v>
      </c>
      <c r="F337" s="3">
        <v>-0.73607978155050846</v>
      </c>
      <c r="G337" s="4">
        <v>3004</v>
      </c>
      <c r="H337" s="4">
        <v>2773</v>
      </c>
      <c r="I337" s="3">
        <v>4848</v>
      </c>
      <c r="J337" s="6">
        <f t="shared" si="140"/>
        <v>-231</v>
      </c>
      <c r="K337" s="6">
        <f t="shared" si="141"/>
        <v>2075</v>
      </c>
      <c r="L337" s="7">
        <f t="shared" si="142"/>
        <v>-7.6897470039946736E-2</v>
      </c>
      <c r="M337" s="7">
        <f t="shared" si="143"/>
        <v>0.74828705373241977</v>
      </c>
      <c r="N337" s="8">
        <v>2.6800999999999999</v>
      </c>
      <c r="O337" s="8">
        <v>2.6284999999999998</v>
      </c>
      <c r="P337" s="3">
        <v>5.6176000000000004</v>
      </c>
      <c r="Q337" s="6">
        <f t="shared" si="144"/>
        <v>-5.160000000000009E-2</v>
      </c>
      <c r="R337" s="6">
        <f t="shared" si="145"/>
        <v>2.9891000000000005</v>
      </c>
      <c r="S337" s="7">
        <f t="shared" si="146"/>
        <v>-1.925301294727812E-2</v>
      </c>
      <c r="T337" s="7">
        <f t="shared" si="147"/>
        <v>1.1371885105573525</v>
      </c>
      <c r="U337" s="10" t="s">
        <v>1263</v>
      </c>
      <c r="V337" s="10" t="s">
        <v>1264</v>
      </c>
      <c r="W337" s="3" t="s">
        <v>1265</v>
      </c>
      <c r="X337" s="6">
        <f t="shared" si="148"/>
        <v>-849</v>
      </c>
      <c r="Y337" s="6">
        <f t="shared" si="149"/>
        <v>9867</v>
      </c>
      <c r="Z337" s="7">
        <f t="shared" si="150"/>
        <v>-8.762514191351016E-2</v>
      </c>
      <c r="AA337" s="7">
        <f t="shared" si="151"/>
        <v>1.1161764705882353</v>
      </c>
      <c r="AB337" s="4"/>
      <c r="AC337" s="5"/>
      <c r="AD337" s="4"/>
      <c r="AE337" s="4"/>
      <c r="AF337" s="5"/>
      <c r="AG337" s="6">
        <f t="shared" si="152"/>
        <v>0</v>
      </c>
      <c r="AH337" s="6">
        <f t="shared" si="153"/>
        <v>0</v>
      </c>
      <c r="AI337" s="7" t="e">
        <f t="shared" si="154"/>
        <v>#DIV/0!</v>
      </c>
      <c r="AJ337" s="7" t="e">
        <f t="shared" si="155"/>
        <v>#DIV/0!</v>
      </c>
      <c r="AK337" s="4"/>
      <c r="AL337" s="4"/>
      <c r="AM337" s="5"/>
      <c r="AN337" s="4">
        <v>1689.1</v>
      </c>
      <c r="AO337" s="4">
        <v>1684.6</v>
      </c>
      <c r="AP337" s="3">
        <v>1672.2</v>
      </c>
      <c r="AQ337" s="9">
        <f t="shared" si="156"/>
        <v>-1689.1</v>
      </c>
      <c r="AR337" s="9">
        <f t="shared" si="157"/>
        <v>-1684.6</v>
      </c>
      <c r="AS337" s="9">
        <f t="shared" si="158"/>
        <v>-1672.2</v>
      </c>
      <c r="AT337" s="6">
        <f t="shared" si="159"/>
        <v>4.5</v>
      </c>
      <c r="AU337" s="6">
        <f t="shared" si="160"/>
        <v>12.399999999999864</v>
      </c>
      <c r="AV337" s="7">
        <f t="shared" si="161"/>
        <v>-2.6641406666271981E-3</v>
      </c>
      <c r="AW337" s="7">
        <f t="shared" si="162"/>
        <v>-7.3607978155050841E-3</v>
      </c>
      <c r="AX337" s="1" t="s">
        <v>56</v>
      </c>
      <c r="AY337" s="1" t="e">
        <f t="shared" si="163"/>
        <v>#DIV/0!</v>
      </c>
      <c r="AZ337" s="1" t="b">
        <f t="shared" si="164"/>
        <v>0</v>
      </c>
      <c r="BA337" s="1" t="e">
        <f t="shared" si="165"/>
        <v>#DIV/0!</v>
      </c>
      <c r="BB337" s="15" t="e">
        <v>#N/A</v>
      </c>
      <c r="BC337" s="1">
        <v>781504.81640399992</v>
      </c>
      <c r="BD337" s="1" t="e">
        <f t="shared" si="166"/>
        <v>#DIV/0!</v>
      </c>
      <c r="BE337" s="1" t="b">
        <f t="shared" si="167"/>
        <v>0</v>
      </c>
    </row>
    <row r="338" spans="1:57" x14ac:dyDescent="0.25">
      <c r="A338" s="1" t="s">
        <v>1266</v>
      </c>
      <c r="B338" s="1"/>
      <c r="C338" s="1"/>
      <c r="D338" s="2">
        <v>-1.528310778967215</v>
      </c>
      <c r="E338" s="2">
        <v>-1.5315192123615391</v>
      </c>
      <c r="F338" s="3">
        <v>-0.37494792389946469</v>
      </c>
      <c r="G338" s="4">
        <v>10424</v>
      </c>
      <c r="H338" s="4">
        <v>7571</v>
      </c>
      <c r="I338" s="3">
        <v>8236</v>
      </c>
      <c r="J338" s="6">
        <f t="shared" si="140"/>
        <v>-2853</v>
      </c>
      <c r="K338" s="6">
        <f t="shared" si="141"/>
        <v>665</v>
      </c>
      <c r="L338" s="7">
        <f t="shared" si="142"/>
        <v>-0.27369531849577899</v>
      </c>
      <c r="M338" s="7">
        <f t="shared" si="143"/>
        <v>8.7835160480781937E-2</v>
      </c>
      <c r="N338" s="8">
        <v>6.7851999999999997</v>
      </c>
      <c r="O338" s="8">
        <v>5.4295000000000009</v>
      </c>
      <c r="P338" s="3">
        <v>5.2958000000000007</v>
      </c>
      <c r="Q338" s="6">
        <f t="shared" si="144"/>
        <v>-1.3556999999999988</v>
      </c>
      <c r="R338" s="6">
        <f t="shared" si="145"/>
        <v>-0.13370000000000015</v>
      </c>
      <c r="S338" s="7">
        <f t="shared" si="146"/>
        <v>-0.19980251134822832</v>
      </c>
      <c r="T338" s="7">
        <f t="shared" si="147"/>
        <v>-2.4624735242655887E-2</v>
      </c>
      <c r="U338" s="10" t="s">
        <v>1267</v>
      </c>
      <c r="V338" s="10" t="s">
        <v>1268</v>
      </c>
      <c r="W338" s="3" t="s">
        <v>1269</v>
      </c>
      <c r="X338" s="6">
        <f t="shared" si="148"/>
        <v>-1967</v>
      </c>
      <c r="Y338" s="6">
        <f t="shared" si="149"/>
        <v>-8965</v>
      </c>
      <c r="Z338" s="7">
        <f t="shared" si="150"/>
        <v>-5.0672368488845383E-2</v>
      </c>
      <c r="AA338" s="7">
        <f t="shared" si="151"/>
        <v>-0.24327698027190578</v>
      </c>
      <c r="AB338" s="4"/>
      <c r="AC338" s="5"/>
      <c r="AD338" s="4"/>
      <c r="AE338" s="4"/>
      <c r="AF338" s="5"/>
      <c r="AG338" s="6">
        <f t="shared" si="152"/>
        <v>0</v>
      </c>
      <c r="AH338" s="6">
        <f t="shared" si="153"/>
        <v>0</v>
      </c>
      <c r="AI338" s="7" t="e">
        <f t="shared" si="154"/>
        <v>#DIV/0!</v>
      </c>
      <c r="AJ338" s="7" t="e">
        <f t="shared" si="155"/>
        <v>#DIV/0!</v>
      </c>
      <c r="AK338" s="4"/>
      <c r="AL338" s="4"/>
      <c r="AM338" s="5"/>
      <c r="AN338" s="4">
        <v>731.3</v>
      </c>
      <c r="AO338" s="4">
        <v>720.1</v>
      </c>
      <c r="AP338" s="3">
        <v>717.4</v>
      </c>
      <c r="AQ338" s="9">
        <f t="shared" si="156"/>
        <v>-731.3</v>
      </c>
      <c r="AR338" s="9">
        <f t="shared" si="157"/>
        <v>-720.1</v>
      </c>
      <c r="AS338" s="9">
        <f t="shared" si="158"/>
        <v>-717.4</v>
      </c>
      <c r="AT338" s="6">
        <f t="shared" si="159"/>
        <v>11.199999999999932</v>
      </c>
      <c r="AU338" s="6">
        <f t="shared" si="160"/>
        <v>2.7000000000000455</v>
      </c>
      <c r="AV338" s="7">
        <f t="shared" si="161"/>
        <v>-1.5315192123615387E-2</v>
      </c>
      <c r="AW338" s="7">
        <f t="shared" si="162"/>
        <v>-3.749479238994647E-3</v>
      </c>
      <c r="AX338" s="1" t="s">
        <v>45</v>
      </c>
      <c r="AY338" s="1" t="e">
        <f t="shared" si="163"/>
        <v>#DIV/0!</v>
      </c>
      <c r="AZ338" s="1" t="b">
        <f t="shared" si="164"/>
        <v>0</v>
      </c>
      <c r="BA338" s="1" t="e">
        <f t="shared" si="165"/>
        <v>#DIV/0!</v>
      </c>
      <c r="BB338" s="15" t="e">
        <v>#N/A</v>
      </c>
      <c r="BC338" s="1">
        <v>68389.957202000005</v>
      </c>
      <c r="BD338" s="1" t="e">
        <f t="shared" si="166"/>
        <v>#DIV/0!</v>
      </c>
      <c r="BE338" s="1" t="b">
        <f t="shared" si="167"/>
        <v>0</v>
      </c>
    </row>
    <row r="339" spans="1:57" x14ac:dyDescent="0.25">
      <c r="A339" s="1" t="s">
        <v>1270</v>
      </c>
      <c r="B339" s="1"/>
      <c r="C339" s="1"/>
      <c r="D339" s="2">
        <v>-2.354643514864502</v>
      </c>
      <c r="E339" s="2">
        <v>0.46926220306254512</v>
      </c>
      <c r="F339" s="3">
        <v>-2.257134556506581</v>
      </c>
      <c r="G339" s="4">
        <v>16983</v>
      </c>
      <c r="H339" s="4">
        <v>21870</v>
      </c>
      <c r="I339" s="3">
        <v>41416</v>
      </c>
      <c r="J339" s="6">
        <f t="shared" si="140"/>
        <v>4887</v>
      </c>
      <c r="K339" s="6">
        <f t="shared" si="141"/>
        <v>19546</v>
      </c>
      <c r="L339" s="7">
        <f t="shared" si="142"/>
        <v>0.28775834658187599</v>
      </c>
      <c r="M339" s="7">
        <f t="shared" si="143"/>
        <v>0.89373571101966165</v>
      </c>
      <c r="N339" s="8">
        <v>39.023000000000003</v>
      </c>
      <c r="O339" s="8">
        <v>47.9953</v>
      </c>
      <c r="P339" s="3">
        <v>130.60759999999999</v>
      </c>
      <c r="Q339" s="6">
        <f t="shared" si="144"/>
        <v>8.9722999999999971</v>
      </c>
      <c r="R339" s="6">
        <f t="shared" si="145"/>
        <v>82.612299999999991</v>
      </c>
      <c r="S339" s="7">
        <f t="shared" si="146"/>
        <v>0.22992337852035968</v>
      </c>
      <c r="T339" s="7">
        <f t="shared" si="147"/>
        <v>1.721258123191229</v>
      </c>
      <c r="U339" s="10" t="s">
        <v>1271</v>
      </c>
      <c r="V339" s="10" t="s">
        <v>1272</v>
      </c>
      <c r="W339" s="3" t="s">
        <v>1273</v>
      </c>
      <c r="X339" s="6">
        <f t="shared" si="148"/>
        <v>11920</v>
      </c>
      <c r="Y339" s="6">
        <f t="shared" si="149"/>
        <v>179381</v>
      </c>
      <c r="Z339" s="7">
        <f t="shared" si="150"/>
        <v>0.16848532820715781</v>
      </c>
      <c r="AA339" s="7">
        <f t="shared" si="151"/>
        <v>2.1698964532830116</v>
      </c>
      <c r="AB339" s="4"/>
      <c r="AC339" s="5"/>
      <c r="AD339" s="4"/>
      <c r="AE339" s="4"/>
      <c r="AF339" s="5"/>
      <c r="AG339" s="6">
        <f t="shared" si="152"/>
        <v>0</v>
      </c>
      <c r="AH339" s="6">
        <f t="shared" si="153"/>
        <v>0</v>
      </c>
      <c r="AI339" s="7" t="e">
        <f t="shared" si="154"/>
        <v>#DIV/0!</v>
      </c>
      <c r="AJ339" s="7" t="e">
        <f t="shared" si="155"/>
        <v>#DIV/0!</v>
      </c>
      <c r="AK339" s="4"/>
      <c r="AL339" s="4"/>
      <c r="AM339" s="5"/>
      <c r="AN339" s="4">
        <v>2226.9</v>
      </c>
      <c r="AO339" s="4">
        <v>2237.35</v>
      </c>
      <c r="AP339" s="3">
        <v>2186.85</v>
      </c>
      <c r="AQ339" s="9">
        <f t="shared" si="156"/>
        <v>-2226.9</v>
      </c>
      <c r="AR339" s="9">
        <f t="shared" si="157"/>
        <v>-2237.35</v>
      </c>
      <c r="AS339" s="9">
        <f t="shared" si="158"/>
        <v>-2186.85</v>
      </c>
      <c r="AT339" s="6">
        <f t="shared" si="159"/>
        <v>-10.449999999999818</v>
      </c>
      <c r="AU339" s="6">
        <f t="shared" si="160"/>
        <v>50.5</v>
      </c>
      <c r="AV339" s="7">
        <f t="shared" si="161"/>
        <v>4.6926220306254514E-3</v>
      </c>
      <c r="AW339" s="7">
        <f t="shared" si="162"/>
        <v>-2.2571345565065817E-2</v>
      </c>
      <c r="AX339" s="1" t="s">
        <v>45</v>
      </c>
      <c r="AY339" s="1" t="e">
        <f t="shared" si="163"/>
        <v>#DIV/0!</v>
      </c>
      <c r="AZ339" s="1" t="b">
        <f t="shared" si="164"/>
        <v>0</v>
      </c>
      <c r="BA339" s="1" t="e">
        <f t="shared" si="165"/>
        <v>#DIV/0!</v>
      </c>
      <c r="BB339" s="15" t="e">
        <v>#N/A</v>
      </c>
      <c r="BC339" s="1">
        <v>58089.102500000001</v>
      </c>
      <c r="BD339" s="1" t="e">
        <f t="shared" si="166"/>
        <v>#DIV/0!</v>
      </c>
      <c r="BE339" s="1" t="b">
        <f t="shared" si="167"/>
        <v>0</v>
      </c>
    </row>
    <row r="340" spans="1:57" x14ac:dyDescent="0.25">
      <c r="A340" s="1" t="s">
        <v>1274</v>
      </c>
      <c r="B340" s="1"/>
      <c r="C340" s="1"/>
      <c r="D340" s="2">
        <v>-1.6297639463882021</v>
      </c>
      <c r="E340" s="2">
        <v>-0.27760812836599852</v>
      </c>
      <c r="F340" s="3">
        <v>0.1107956127164493</v>
      </c>
      <c r="G340" s="4">
        <v>5565</v>
      </c>
      <c r="H340" s="4">
        <v>24115</v>
      </c>
      <c r="I340" s="3">
        <v>8629</v>
      </c>
      <c r="J340" s="6">
        <f t="shared" si="140"/>
        <v>18550</v>
      </c>
      <c r="K340" s="6">
        <f t="shared" si="141"/>
        <v>-15486</v>
      </c>
      <c r="L340" s="7">
        <f t="shared" si="142"/>
        <v>3.3333333333333335</v>
      </c>
      <c r="M340" s="7">
        <f t="shared" si="143"/>
        <v>-0.64217292141820448</v>
      </c>
      <c r="N340" s="8">
        <v>12.773400000000001</v>
      </c>
      <c r="O340" s="8">
        <v>74.622799999999998</v>
      </c>
      <c r="P340" s="3">
        <v>46.331499999999998</v>
      </c>
      <c r="Q340" s="6">
        <f t="shared" si="144"/>
        <v>61.849399999999996</v>
      </c>
      <c r="R340" s="6">
        <f t="shared" si="145"/>
        <v>-28.2913</v>
      </c>
      <c r="S340" s="7">
        <f t="shared" si="146"/>
        <v>4.842046753409428</v>
      </c>
      <c r="T340" s="7">
        <f t="shared" si="147"/>
        <v>-0.37912407467958853</v>
      </c>
      <c r="U340" s="10" t="s">
        <v>1275</v>
      </c>
      <c r="V340" s="10" t="s">
        <v>1276</v>
      </c>
      <c r="W340" s="3" t="s">
        <v>1277</v>
      </c>
      <c r="X340" s="6">
        <f t="shared" si="148"/>
        <v>8396</v>
      </c>
      <c r="Y340" s="6">
        <f t="shared" si="149"/>
        <v>23496</v>
      </c>
      <c r="Z340" s="7">
        <f t="shared" si="150"/>
        <v>1.5476497695852534</v>
      </c>
      <c r="AA340" s="7">
        <f t="shared" si="151"/>
        <v>1.7000217060994138</v>
      </c>
      <c r="AB340" s="4"/>
      <c r="AC340" s="5"/>
      <c r="AD340" s="4"/>
      <c r="AE340" s="4"/>
      <c r="AF340" s="5"/>
      <c r="AG340" s="6">
        <f t="shared" si="152"/>
        <v>0</v>
      </c>
      <c r="AH340" s="6">
        <f t="shared" si="153"/>
        <v>0</v>
      </c>
      <c r="AI340" s="7" t="e">
        <f t="shared" si="154"/>
        <v>#DIV/0!</v>
      </c>
      <c r="AJ340" s="7" t="e">
        <f t="shared" si="155"/>
        <v>#DIV/0!</v>
      </c>
      <c r="AK340" s="4"/>
      <c r="AL340" s="4"/>
      <c r="AM340" s="5"/>
      <c r="AN340" s="4">
        <v>9005.5</v>
      </c>
      <c r="AO340" s="4">
        <v>8980.5</v>
      </c>
      <c r="AP340" s="3">
        <v>8990.4500000000007</v>
      </c>
      <c r="AQ340" s="9">
        <f t="shared" si="156"/>
        <v>-9005.5</v>
      </c>
      <c r="AR340" s="9">
        <f t="shared" si="157"/>
        <v>-8980.5</v>
      </c>
      <c r="AS340" s="9">
        <f t="shared" si="158"/>
        <v>-8990.4500000000007</v>
      </c>
      <c r="AT340" s="6">
        <f t="shared" si="159"/>
        <v>25</v>
      </c>
      <c r="AU340" s="6">
        <f t="shared" si="160"/>
        <v>-9.9500000000007276</v>
      </c>
      <c r="AV340" s="7">
        <f t="shared" si="161"/>
        <v>-2.7760812836599854E-3</v>
      </c>
      <c r="AW340" s="7">
        <f t="shared" si="162"/>
        <v>1.1079561271644927E-3</v>
      </c>
      <c r="AX340" s="1" t="s">
        <v>45</v>
      </c>
      <c r="AY340" s="1" t="e">
        <f t="shared" si="163"/>
        <v>#DIV/0!</v>
      </c>
      <c r="AZ340" s="1" t="b">
        <f t="shared" si="164"/>
        <v>0</v>
      </c>
      <c r="BA340" s="1" t="e">
        <f t="shared" si="165"/>
        <v>#DIV/0!</v>
      </c>
      <c r="BB340" s="15" t="e">
        <v>#N/A</v>
      </c>
      <c r="BC340" s="1">
        <v>232666.28367400001</v>
      </c>
      <c r="BD340" s="1" t="e">
        <f t="shared" si="166"/>
        <v>#DIV/0!</v>
      </c>
      <c r="BE340" s="1" t="b">
        <f t="shared" si="167"/>
        <v>0</v>
      </c>
    </row>
    <row r="341" spans="1:57" x14ac:dyDescent="0.25">
      <c r="A341" s="1" t="s">
        <v>1278</v>
      </c>
      <c r="B341" s="1"/>
      <c r="C341" s="1"/>
      <c r="D341" s="2">
        <v>-0.77279752704791072</v>
      </c>
      <c r="E341" s="2">
        <v>-1.557632398753888</v>
      </c>
      <c r="F341" s="3">
        <v>1.42405063291139</v>
      </c>
      <c r="G341" s="4">
        <v>324</v>
      </c>
      <c r="H341" s="4">
        <v>377</v>
      </c>
      <c r="I341" s="3">
        <v>334</v>
      </c>
      <c r="J341" s="6">
        <f t="shared" si="140"/>
        <v>53</v>
      </c>
      <c r="K341" s="6">
        <f t="shared" si="141"/>
        <v>-43</v>
      </c>
      <c r="L341" s="7">
        <f t="shared" si="142"/>
        <v>0.16358024691358025</v>
      </c>
      <c r="M341" s="7">
        <f t="shared" si="143"/>
        <v>-0.11405835543766578</v>
      </c>
      <c r="N341" s="8">
        <v>8.1000000000000003E-2</v>
      </c>
      <c r="O341" s="8">
        <v>0.1229</v>
      </c>
      <c r="P341" s="3">
        <v>0.1074</v>
      </c>
      <c r="Q341" s="6">
        <f t="shared" si="144"/>
        <v>4.1899999999999993E-2</v>
      </c>
      <c r="R341" s="6">
        <f t="shared" si="145"/>
        <v>-1.55E-2</v>
      </c>
      <c r="S341" s="7">
        <f t="shared" si="146"/>
        <v>0.51728395061728383</v>
      </c>
      <c r="T341" s="7">
        <f t="shared" si="147"/>
        <v>-0.12611879576891782</v>
      </c>
      <c r="U341" s="10" t="s">
        <v>47</v>
      </c>
      <c r="V341" s="10" t="s">
        <v>47</v>
      </c>
      <c r="W341" s="3" t="s">
        <v>47</v>
      </c>
      <c r="X341" s="6" t="e">
        <f t="shared" si="148"/>
        <v>#VALUE!</v>
      </c>
      <c r="Y341" s="6" t="e">
        <f t="shared" si="149"/>
        <v>#VALUE!</v>
      </c>
      <c r="Z341" s="7" t="e">
        <f t="shared" si="150"/>
        <v>#VALUE!</v>
      </c>
      <c r="AA341" s="7" t="e">
        <f t="shared" si="151"/>
        <v>#VALUE!</v>
      </c>
      <c r="AB341" s="4"/>
      <c r="AC341" s="5"/>
      <c r="AD341" s="4"/>
      <c r="AE341" s="4"/>
      <c r="AF341" s="5"/>
      <c r="AG341" s="6">
        <f t="shared" si="152"/>
        <v>0</v>
      </c>
      <c r="AH341" s="6">
        <f t="shared" si="153"/>
        <v>0</v>
      </c>
      <c r="AI341" s="7" t="e">
        <f t="shared" si="154"/>
        <v>#DIV/0!</v>
      </c>
      <c r="AJ341" s="7" t="e">
        <f t="shared" si="155"/>
        <v>#DIV/0!</v>
      </c>
      <c r="AK341" s="4"/>
      <c r="AL341" s="4"/>
      <c r="AM341" s="5"/>
      <c r="AN341" s="4">
        <v>6.42</v>
      </c>
      <c r="AO341" s="4">
        <v>6.32</v>
      </c>
      <c r="AP341" s="3">
        <v>6.41</v>
      </c>
      <c r="AQ341" s="9">
        <f t="shared" si="156"/>
        <v>-6.42</v>
      </c>
      <c r="AR341" s="9">
        <f t="shared" si="157"/>
        <v>-6.32</v>
      </c>
      <c r="AS341" s="9">
        <f t="shared" si="158"/>
        <v>-6.41</v>
      </c>
      <c r="AT341" s="6">
        <f t="shared" si="159"/>
        <v>9.9999999999999645E-2</v>
      </c>
      <c r="AU341" s="6">
        <f t="shared" si="160"/>
        <v>-8.9999999999999858E-2</v>
      </c>
      <c r="AV341" s="7">
        <f t="shared" si="161"/>
        <v>-1.5576323987538885E-2</v>
      </c>
      <c r="AW341" s="7">
        <f t="shared" si="162"/>
        <v>1.4240506329113901E-2</v>
      </c>
      <c r="AX341" s="1" t="s">
        <v>56</v>
      </c>
      <c r="AY341" s="1" t="e">
        <f t="shared" si="163"/>
        <v>#DIV/0!</v>
      </c>
      <c r="AZ341" s="1" t="e">
        <f t="shared" si="164"/>
        <v>#VALUE!</v>
      </c>
      <c r="BA341" s="1" t="e">
        <f t="shared" si="165"/>
        <v>#VALUE!</v>
      </c>
      <c r="BB341" s="15" t="e">
        <v>#N/A</v>
      </c>
      <c r="BC341" s="1">
        <v>2259350.724165</v>
      </c>
      <c r="BD341" s="1" t="e">
        <f t="shared" si="166"/>
        <v>#DIV/0!</v>
      </c>
      <c r="BE341" s="1" t="e">
        <f t="shared" si="167"/>
        <v>#VALUE!</v>
      </c>
    </row>
    <row r="342" spans="1:57" x14ac:dyDescent="0.25">
      <c r="A342" s="1" t="s">
        <v>1279</v>
      </c>
      <c r="B342" s="1"/>
      <c r="C342" s="1"/>
      <c r="D342" s="2">
        <v>2.4104273300797421</v>
      </c>
      <c r="E342" s="2">
        <v>5.7360376590922328</v>
      </c>
      <c r="F342" s="3">
        <v>2.2644827965263299</v>
      </c>
      <c r="G342" s="4">
        <v>115440</v>
      </c>
      <c r="H342" s="4">
        <v>253799</v>
      </c>
      <c r="I342" s="3">
        <v>213476</v>
      </c>
      <c r="J342" s="6">
        <f t="shared" si="140"/>
        <v>138359</v>
      </c>
      <c r="K342" s="6">
        <f t="shared" si="141"/>
        <v>-40323</v>
      </c>
      <c r="L342" s="7">
        <f t="shared" si="142"/>
        <v>1.198536036036036</v>
      </c>
      <c r="M342" s="7">
        <f t="shared" si="143"/>
        <v>-0.15887769455356404</v>
      </c>
      <c r="N342" s="8">
        <v>248.19159999999999</v>
      </c>
      <c r="O342" s="8">
        <v>732.17100000000005</v>
      </c>
      <c r="P342" s="3">
        <v>335.85550000000012</v>
      </c>
      <c r="Q342" s="6">
        <f t="shared" si="144"/>
        <v>483.97940000000006</v>
      </c>
      <c r="R342" s="6">
        <f t="shared" si="145"/>
        <v>-396.31549999999993</v>
      </c>
      <c r="S342" s="7">
        <f t="shared" si="146"/>
        <v>1.9500232884594002</v>
      </c>
      <c r="T342" s="7">
        <f t="shared" si="147"/>
        <v>-0.54128816902062482</v>
      </c>
      <c r="U342" s="10" t="s">
        <v>1280</v>
      </c>
      <c r="V342" s="10" t="s">
        <v>1281</v>
      </c>
      <c r="W342" s="3" t="s">
        <v>1282</v>
      </c>
      <c r="X342" s="6">
        <f t="shared" si="148"/>
        <v>5625735</v>
      </c>
      <c r="Y342" s="6">
        <f t="shared" si="149"/>
        <v>-3880753</v>
      </c>
      <c r="Z342" s="7">
        <f t="shared" si="150"/>
        <v>1.2797974703586446</v>
      </c>
      <c r="AA342" s="7">
        <f t="shared" si="151"/>
        <v>-0.38724133705651509</v>
      </c>
      <c r="AB342" s="4"/>
      <c r="AC342" s="5"/>
      <c r="AD342" s="4"/>
      <c r="AE342" s="4"/>
      <c r="AF342" s="5"/>
      <c r="AG342" s="6">
        <f t="shared" si="152"/>
        <v>0</v>
      </c>
      <c r="AH342" s="6">
        <f t="shared" si="153"/>
        <v>0</v>
      </c>
      <c r="AI342" s="7" t="e">
        <f t="shared" si="154"/>
        <v>#DIV/0!</v>
      </c>
      <c r="AJ342" s="7" t="e">
        <f t="shared" si="155"/>
        <v>#DIV/0!</v>
      </c>
      <c r="AK342" s="4"/>
      <c r="AL342" s="4"/>
      <c r="AM342" s="5"/>
      <c r="AN342" s="4">
        <v>172.07</v>
      </c>
      <c r="AO342" s="4">
        <v>181.94</v>
      </c>
      <c r="AP342" s="3">
        <v>186.06</v>
      </c>
      <c r="AQ342" s="9">
        <f t="shared" si="156"/>
        <v>-172.07</v>
      </c>
      <c r="AR342" s="9">
        <f t="shared" si="157"/>
        <v>-181.94</v>
      </c>
      <c r="AS342" s="9">
        <f t="shared" si="158"/>
        <v>-186.06</v>
      </c>
      <c r="AT342" s="6">
        <f t="shared" si="159"/>
        <v>-9.8700000000000045</v>
      </c>
      <c r="AU342" s="6">
        <f t="shared" si="160"/>
        <v>-4.1200000000000045</v>
      </c>
      <c r="AV342" s="7">
        <f t="shared" si="161"/>
        <v>5.736037659092233E-2</v>
      </c>
      <c r="AW342" s="7">
        <f t="shared" si="162"/>
        <v>2.2644827965263299E-2</v>
      </c>
      <c r="AX342" s="1" t="s">
        <v>45</v>
      </c>
      <c r="AY342" s="1" t="e">
        <f t="shared" si="163"/>
        <v>#DIV/0!</v>
      </c>
      <c r="AZ342" s="1" t="b">
        <f t="shared" si="164"/>
        <v>0</v>
      </c>
      <c r="BA342" s="1" t="e">
        <f t="shared" si="165"/>
        <v>#DIV/0!</v>
      </c>
      <c r="BB342" s="15" t="e">
        <v>#N/A</v>
      </c>
      <c r="BC342" s="1">
        <v>10800</v>
      </c>
      <c r="BD342" s="1" t="e">
        <f t="shared" si="166"/>
        <v>#DIV/0!</v>
      </c>
      <c r="BE342" s="1" t="b">
        <f t="shared" si="167"/>
        <v>0</v>
      </c>
    </row>
    <row r="343" spans="1:57" x14ac:dyDescent="0.25">
      <c r="A343" s="1" t="s">
        <v>1283</v>
      </c>
      <c r="B343" s="1"/>
      <c r="C343" s="1"/>
      <c r="D343" s="2">
        <v>-0.47185391402821691</v>
      </c>
      <c r="E343" s="2">
        <v>1.5834637083392611</v>
      </c>
      <c r="F343" s="3">
        <v>5.2970551173752707</v>
      </c>
      <c r="G343" s="4">
        <v>7710</v>
      </c>
      <c r="H343" s="4">
        <v>7456</v>
      </c>
      <c r="I343" s="3">
        <v>22061</v>
      </c>
      <c r="J343" s="6">
        <f t="shared" si="140"/>
        <v>-254</v>
      </c>
      <c r="K343" s="6">
        <f t="shared" si="141"/>
        <v>14605</v>
      </c>
      <c r="L343" s="7">
        <f t="shared" si="142"/>
        <v>-3.2944228274967575E-2</v>
      </c>
      <c r="M343" s="7">
        <f t="shared" si="143"/>
        <v>1.9588251072961373</v>
      </c>
      <c r="N343" s="8">
        <v>6.0617000000000001</v>
      </c>
      <c r="O343" s="8">
        <v>7.4372000000000007</v>
      </c>
      <c r="P343" s="3">
        <v>23.538599999999999</v>
      </c>
      <c r="Q343" s="6">
        <f t="shared" si="144"/>
        <v>1.3755000000000006</v>
      </c>
      <c r="R343" s="6">
        <f t="shared" si="145"/>
        <v>16.101399999999998</v>
      </c>
      <c r="S343" s="7">
        <f t="shared" si="146"/>
        <v>0.22691654156424776</v>
      </c>
      <c r="T343" s="7">
        <f t="shared" si="147"/>
        <v>2.1649814446296989</v>
      </c>
      <c r="U343" s="10" t="s">
        <v>1284</v>
      </c>
      <c r="V343" s="10" t="s">
        <v>1285</v>
      </c>
      <c r="W343" s="3" t="s">
        <v>1286</v>
      </c>
      <c r="X343" s="6">
        <f t="shared" si="148"/>
        <v>64125</v>
      </c>
      <c r="Y343" s="6">
        <f t="shared" si="149"/>
        <v>236140</v>
      </c>
      <c r="Z343" s="7">
        <f t="shared" si="150"/>
        <v>0.43782089796810136</v>
      </c>
      <c r="AA343" s="7">
        <f t="shared" si="151"/>
        <v>1.1213311236579309</v>
      </c>
      <c r="AB343" s="4"/>
      <c r="AC343" s="5"/>
      <c r="AD343" s="4"/>
      <c r="AE343" s="4"/>
      <c r="AF343" s="5"/>
      <c r="AG343" s="6">
        <f t="shared" si="152"/>
        <v>0</v>
      </c>
      <c r="AH343" s="6">
        <f t="shared" si="153"/>
        <v>0</v>
      </c>
      <c r="AI343" s="7" t="e">
        <f t="shared" si="154"/>
        <v>#DIV/0!</v>
      </c>
      <c r="AJ343" s="7" t="e">
        <f t="shared" si="155"/>
        <v>#DIV/0!</v>
      </c>
      <c r="AK343" s="4"/>
      <c r="AL343" s="4"/>
      <c r="AM343" s="5"/>
      <c r="AN343" s="4">
        <v>210.93</v>
      </c>
      <c r="AO343" s="4">
        <v>214.27</v>
      </c>
      <c r="AP343" s="3">
        <v>225.62</v>
      </c>
      <c r="AQ343" s="9">
        <f t="shared" si="156"/>
        <v>-210.93</v>
      </c>
      <c r="AR343" s="9">
        <f t="shared" si="157"/>
        <v>-214.27</v>
      </c>
      <c r="AS343" s="9">
        <f t="shared" si="158"/>
        <v>-225.62</v>
      </c>
      <c r="AT343" s="6">
        <f t="shared" si="159"/>
        <v>-3.3400000000000034</v>
      </c>
      <c r="AU343" s="6">
        <f t="shared" si="160"/>
        <v>-11.349999999999994</v>
      </c>
      <c r="AV343" s="7">
        <f t="shared" si="161"/>
        <v>1.5834637083392611E-2</v>
      </c>
      <c r="AW343" s="7">
        <f t="shared" si="162"/>
        <v>5.2970551173752711E-2</v>
      </c>
      <c r="AX343" s="1" t="s">
        <v>45</v>
      </c>
      <c r="AY343" s="1" t="e">
        <f t="shared" si="163"/>
        <v>#DIV/0!</v>
      </c>
      <c r="AZ343" s="1" t="b">
        <f t="shared" si="164"/>
        <v>0</v>
      </c>
      <c r="BA343" s="1" t="e">
        <f t="shared" si="165"/>
        <v>#DIV/0!</v>
      </c>
      <c r="BB343" s="15" t="e">
        <v>#N/A</v>
      </c>
      <c r="BC343" s="1" t="e">
        <v>#N/A</v>
      </c>
      <c r="BD343" s="1" t="e">
        <f t="shared" si="166"/>
        <v>#DIV/0!</v>
      </c>
      <c r="BE343" s="1" t="str">
        <f t="shared" si="167"/>
        <v>buy</v>
      </c>
    </row>
    <row r="344" spans="1:57" x14ac:dyDescent="0.25">
      <c r="A344" s="1" t="s">
        <v>1287</v>
      </c>
      <c r="B344" s="1"/>
      <c r="C344" s="1"/>
      <c r="D344" s="2">
        <v>-0.47915047915048498</v>
      </c>
      <c r="E344" s="2">
        <v>-1.392322706571248</v>
      </c>
      <c r="F344" s="3">
        <v>-2.078384798099763</v>
      </c>
      <c r="G344" s="4">
        <v>72067</v>
      </c>
      <c r="H344" s="4">
        <v>71374</v>
      </c>
      <c r="I344" s="3">
        <v>101738</v>
      </c>
      <c r="J344" s="6">
        <f t="shared" si="140"/>
        <v>-693</v>
      </c>
      <c r="K344" s="6">
        <f t="shared" si="141"/>
        <v>30364</v>
      </c>
      <c r="L344" s="7">
        <f t="shared" si="142"/>
        <v>-9.6160517296404735E-3</v>
      </c>
      <c r="M344" s="7">
        <f t="shared" si="143"/>
        <v>0.42542102166054868</v>
      </c>
      <c r="N344" s="8">
        <v>189.38380000000001</v>
      </c>
      <c r="O344" s="8">
        <v>151.04730000000001</v>
      </c>
      <c r="P344" s="3">
        <v>238.79599999999999</v>
      </c>
      <c r="Q344" s="6">
        <f t="shared" si="144"/>
        <v>-38.336500000000001</v>
      </c>
      <c r="R344" s="6">
        <f t="shared" si="145"/>
        <v>87.748699999999985</v>
      </c>
      <c r="S344" s="7">
        <f t="shared" si="146"/>
        <v>-0.20242755716170022</v>
      </c>
      <c r="T344" s="7">
        <f t="shared" si="147"/>
        <v>0.58093524346347125</v>
      </c>
      <c r="U344" s="10" t="s">
        <v>1288</v>
      </c>
      <c r="V344" s="10" t="s">
        <v>1289</v>
      </c>
      <c r="W344" s="3" t="s">
        <v>1290</v>
      </c>
      <c r="X344" s="6">
        <f t="shared" si="148"/>
        <v>83531</v>
      </c>
      <c r="Y344" s="6">
        <f t="shared" si="149"/>
        <v>352950</v>
      </c>
      <c r="Z344" s="7">
        <f t="shared" si="150"/>
        <v>7.2542986393902054E-2</v>
      </c>
      <c r="AA344" s="7">
        <f t="shared" si="151"/>
        <v>0.28578947368421054</v>
      </c>
      <c r="AB344" s="4"/>
      <c r="AC344" s="5"/>
      <c r="AD344" s="4"/>
      <c r="AE344" s="4"/>
      <c r="AF344" s="5"/>
      <c r="AG344" s="6">
        <f t="shared" si="152"/>
        <v>0</v>
      </c>
      <c r="AH344" s="6">
        <f t="shared" si="153"/>
        <v>0</v>
      </c>
      <c r="AI344" s="7" t="e">
        <f t="shared" si="154"/>
        <v>#DIV/0!</v>
      </c>
      <c r="AJ344" s="7" t="e">
        <f t="shared" si="155"/>
        <v>#DIV/0!</v>
      </c>
      <c r="AK344" s="4"/>
      <c r="AL344" s="4"/>
      <c r="AM344" s="5"/>
      <c r="AN344" s="4">
        <v>768.5</v>
      </c>
      <c r="AO344" s="4">
        <v>757.8</v>
      </c>
      <c r="AP344" s="3">
        <v>742.05</v>
      </c>
      <c r="AQ344" s="9">
        <f t="shared" si="156"/>
        <v>-768.5</v>
      </c>
      <c r="AR344" s="9">
        <f t="shared" si="157"/>
        <v>-757.8</v>
      </c>
      <c r="AS344" s="9">
        <f t="shared" si="158"/>
        <v>-742.05</v>
      </c>
      <c r="AT344" s="6">
        <f t="shared" si="159"/>
        <v>10.700000000000045</v>
      </c>
      <c r="AU344" s="6">
        <f t="shared" si="160"/>
        <v>15.75</v>
      </c>
      <c r="AV344" s="7">
        <f t="shared" si="161"/>
        <v>-1.3923227065712486E-2</v>
      </c>
      <c r="AW344" s="7">
        <f t="shared" si="162"/>
        <v>-2.0783847980997625E-2</v>
      </c>
      <c r="AX344" s="1" t="s">
        <v>56</v>
      </c>
      <c r="AY344" s="1" t="e">
        <f t="shared" si="163"/>
        <v>#DIV/0!</v>
      </c>
      <c r="AZ344" s="1" t="b">
        <f t="shared" si="164"/>
        <v>0</v>
      </c>
      <c r="BA344" s="1" t="e">
        <f t="shared" si="165"/>
        <v>#DIV/0!</v>
      </c>
      <c r="BB344" s="15" t="e">
        <v>#N/A</v>
      </c>
      <c r="BC344" s="1">
        <v>432650.14934549999</v>
      </c>
      <c r="BD344" s="1" t="e">
        <f t="shared" si="166"/>
        <v>#DIV/0!</v>
      </c>
      <c r="BE344" s="1" t="b">
        <f t="shared" si="167"/>
        <v>0</v>
      </c>
    </row>
    <row r="345" spans="1:57" x14ac:dyDescent="0.25">
      <c r="A345" s="1" t="s">
        <v>1291</v>
      </c>
      <c r="B345" s="1"/>
      <c r="C345" s="1"/>
      <c r="D345" s="2">
        <v>-0.59429243895262784</v>
      </c>
      <c r="E345" s="2">
        <v>-0.2130934059429464</v>
      </c>
      <c r="F345" s="3">
        <v>-0.172025151263487</v>
      </c>
      <c r="G345" s="4">
        <v>7952</v>
      </c>
      <c r="H345" s="4">
        <v>9599</v>
      </c>
      <c r="I345" s="3">
        <v>7478</v>
      </c>
      <c r="J345" s="6">
        <f t="shared" si="140"/>
        <v>1647</v>
      </c>
      <c r="K345" s="6">
        <f t="shared" si="141"/>
        <v>-2121</v>
      </c>
      <c r="L345" s="7">
        <f t="shared" si="142"/>
        <v>0.20711770623742454</v>
      </c>
      <c r="M345" s="7">
        <f t="shared" si="143"/>
        <v>-0.22096051672049172</v>
      </c>
      <c r="N345" s="8">
        <v>4.0728</v>
      </c>
      <c r="O345" s="8">
        <v>15.143700000000001</v>
      </c>
      <c r="P345" s="3">
        <v>4.0301</v>
      </c>
      <c r="Q345" s="6">
        <f t="shared" si="144"/>
        <v>11.070900000000002</v>
      </c>
      <c r="R345" s="6">
        <f t="shared" si="145"/>
        <v>-11.113600000000002</v>
      </c>
      <c r="S345" s="7">
        <f t="shared" si="146"/>
        <v>2.7182527990571601</v>
      </c>
      <c r="T345" s="7">
        <f t="shared" si="147"/>
        <v>-0.73387613330956114</v>
      </c>
      <c r="U345" s="10" t="s">
        <v>1292</v>
      </c>
      <c r="V345" s="10" t="s">
        <v>1293</v>
      </c>
      <c r="W345" s="3" t="s">
        <v>1294</v>
      </c>
      <c r="X345" s="6">
        <f t="shared" si="148"/>
        <v>107893</v>
      </c>
      <c r="Y345" s="6">
        <f t="shared" si="149"/>
        <v>-107182</v>
      </c>
      <c r="Z345" s="7">
        <f t="shared" si="150"/>
        <v>5.1297009461322682</v>
      </c>
      <c r="AA345" s="7">
        <f t="shared" si="151"/>
        <v>-0.83134511270030875</v>
      </c>
      <c r="AB345" s="4"/>
      <c r="AC345" s="5"/>
      <c r="AD345" s="4"/>
      <c r="AE345" s="4"/>
      <c r="AF345" s="5"/>
      <c r="AG345" s="6">
        <f t="shared" si="152"/>
        <v>0</v>
      </c>
      <c r="AH345" s="6">
        <f t="shared" si="153"/>
        <v>0</v>
      </c>
      <c r="AI345" s="7" t="e">
        <f t="shared" si="154"/>
        <v>#DIV/0!</v>
      </c>
      <c r="AJ345" s="7" t="e">
        <f t="shared" si="155"/>
        <v>#DIV/0!</v>
      </c>
      <c r="AK345" s="4"/>
      <c r="AL345" s="4"/>
      <c r="AM345" s="5"/>
      <c r="AN345" s="4">
        <v>844.7</v>
      </c>
      <c r="AO345" s="4">
        <v>842.9</v>
      </c>
      <c r="AP345" s="3">
        <v>841.45</v>
      </c>
      <c r="AQ345" s="9">
        <f t="shared" si="156"/>
        <v>-844.7</v>
      </c>
      <c r="AR345" s="9">
        <f t="shared" si="157"/>
        <v>-842.9</v>
      </c>
      <c r="AS345" s="9">
        <f t="shared" si="158"/>
        <v>-841.45</v>
      </c>
      <c r="AT345" s="6">
        <f t="shared" si="159"/>
        <v>1.8000000000000682</v>
      </c>
      <c r="AU345" s="6">
        <f t="shared" si="160"/>
        <v>1.4499999999999318</v>
      </c>
      <c r="AV345" s="7">
        <f t="shared" si="161"/>
        <v>-2.1309340594294636E-3</v>
      </c>
      <c r="AW345" s="7">
        <f t="shared" si="162"/>
        <v>-1.7202515126348698E-3</v>
      </c>
      <c r="AX345" s="1" t="s">
        <v>45</v>
      </c>
      <c r="AY345" s="1" t="e">
        <f t="shared" si="163"/>
        <v>#DIV/0!</v>
      </c>
      <c r="AZ345" s="1" t="b">
        <f t="shared" si="164"/>
        <v>0</v>
      </c>
      <c r="BA345" s="1" t="e">
        <f t="shared" si="165"/>
        <v>#DIV/0!</v>
      </c>
      <c r="BB345" s="15" t="e">
        <v>#N/A</v>
      </c>
      <c r="BC345" s="1">
        <v>3418.1028000000001</v>
      </c>
      <c r="BD345" s="1" t="e">
        <f t="shared" si="166"/>
        <v>#DIV/0!</v>
      </c>
      <c r="BE345" s="1" t="b">
        <f t="shared" si="167"/>
        <v>0</v>
      </c>
    </row>
    <row r="346" spans="1:57" x14ac:dyDescent="0.25">
      <c r="A346" s="1" t="s">
        <v>1295</v>
      </c>
      <c r="B346" s="1"/>
      <c r="C346" s="1"/>
      <c r="D346" s="2">
        <v>3.2164589973920559</v>
      </c>
      <c r="E346" s="2">
        <v>-4.0426726558113257</v>
      </c>
      <c r="F346" s="3">
        <v>-2.3600546128340198</v>
      </c>
      <c r="G346" s="4">
        <v>114837</v>
      </c>
      <c r="H346" s="4">
        <v>103342</v>
      </c>
      <c r="I346" s="3">
        <v>85684</v>
      </c>
      <c r="J346" s="6">
        <f t="shared" si="140"/>
        <v>-11495</v>
      </c>
      <c r="K346" s="6">
        <f t="shared" si="141"/>
        <v>-17658</v>
      </c>
      <c r="L346" s="7">
        <f t="shared" si="142"/>
        <v>-0.10009840034135339</v>
      </c>
      <c r="M346" s="7">
        <f t="shared" si="143"/>
        <v>-0.1708695399740667</v>
      </c>
      <c r="N346" s="8">
        <v>417.0052</v>
      </c>
      <c r="O346" s="8">
        <v>506.15190000000001</v>
      </c>
      <c r="P346" s="3">
        <v>319.03339999999997</v>
      </c>
      <c r="Q346" s="6">
        <f t="shared" si="144"/>
        <v>89.14670000000001</v>
      </c>
      <c r="R346" s="6">
        <f t="shared" si="145"/>
        <v>-187.11850000000004</v>
      </c>
      <c r="S346" s="7">
        <f t="shared" si="146"/>
        <v>0.21377838933423374</v>
      </c>
      <c r="T346" s="7">
        <f t="shared" si="147"/>
        <v>-0.36968842752541292</v>
      </c>
      <c r="U346" s="10" t="s">
        <v>1296</v>
      </c>
      <c r="V346" s="10" t="s">
        <v>1297</v>
      </c>
      <c r="W346" s="3" t="s">
        <v>1298</v>
      </c>
      <c r="X346" s="6">
        <f t="shared" si="148"/>
        <v>1109971</v>
      </c>
      <c r="Y346" s="6">
        <f t="shared" si="149"/>
        <v>-1470440</v>
      </c>
      <c r="Z346" s="7">
        <f t="shared" si="150"/>
        <v>0.56746606489834173</v>
      </c>
      <c r="AA346" s="7">
        <f t="shared" si="151"/>
        <v>-0.47959806704796892</v>
      </c>
      <c r="AB346" s="4">
        <v>-96900</v>
      </c>
      <c r="AC346" s="5">
        <v>-148200</v>
      </c>
      <c r="AD346" s="4">
        <v>1458</v>
      </c>
      <c r="AE346" s="4">
        <v>51</v>
      </c>
      <c r="AF346" s="5">
        <v>78</v>
      </c>
      <c r="AG346" s="6">
        <f t="shared" si="152"/>
        <v>-1407</v>
      </c>
      <c r="AH346" s="6">
        <f t="shared" si="153"/>
        <v>27</v>
      </c>
      <c r="AI346" s="7">
        <f t="shared" si="154"/>
        <v>-0.96502057613168724</v>
      </c>
      <c r="AJ346" s="7">
        <f t="shared" si="155"/>
        <v>0.52941176470588236</v>
      </c>
      <c r="AK346" s="4">
        <v>537.5</v>
      </c>
      <c r="AL346" s="4">
        <v>514.5</v>
      </c>
      <c r="AM346" s="5">
        <v>497.1</v>
      </c>
      <c r="AN346" s="4">
        <v>534.29999999999995</v>
      </c>
      <c r="AO346" s="4">
        <v>512.70000000000005</v>
      </c>
      <c r="AP346" s="3">
        <v>500.6</v>
      </c>
      <c r="AQ346" s="9">
        <f t="shared" si="156"/>
        <v>3.2000000000000455</v>
      </c>
      <c r="AR346" s="9">
        <f t="shared" si="157"/>
        <v>1.7999999999999545</v>
      </c>
      <c r="AS346" s="9">
        <f t="shared" si="158"/>
        <v>-3.5</v>
      </c>
      <c r="AT346" s="6">
        <f t="shared" si="159"/>
        <v>-1.4000000000000909</v>
      </c>
      <c r="AU346" s="6">
        <f t="shared" si="160"/>
        <v>-5.2999999999999545</v>
      </c>
      <c r="AV346" s="7">
        <f t="shared" si="161"/>
        <v>-0.4375000000000222</v>
      </c>
      <c r="AW346" s="7">
        <f t="shared" si="162"/>
        <v>-2.9444444444444935</v>
      </c>
      <c r="AX346" s="1" t="s">
        <v>45</v>
      </c>
      <c r="AY346" s="1" t="b">
        <f t="shared" si="163"/>
        <v>0</v>
      </c>
      <c r="AZ346" s="1" t="b">
        <f t="shared" si="164"/>
        <v>0</v>
      </c>
      <c r="BA346" s="1" t="b">
        <f t="shared" si="165"/>
        <v>0</v>
      </c>
      <c r="BB346" s="15" t="e">
        <v>#N/A</v>
      </c>
      <c r="BC346" s="1">
        <v>235032.7436625</v>
      </c>
      <c r="BD346" s="1" t="b">
        <f t="shared" si="166"/>
        <v>0</v>
      </c>
      <c r="BE346" s="1" t="b">
        <f t="shared" si="167"/>
        <v>0</v>
      </c>
    </row>
    <row r="347" spans="1:57" x14ac:dyDescent="0.25">
      <c r="A347" s="1" t="s">
        <v>1299</v>
      </c>
      <c r="B347" s="1"/>
      <c r="C347" s="1"/>
      <c r="D347" s="2">
        <v>-2.6048332455017631</v>
      </c>
      <c r="E347" s="2">
        <v>-0.95849114941640945</v>
      </c>
      <c r="F347" s="3">
        <v>-1.2175134628892459</v>
      </c>
      <c r="G347" s="4">
        <v>1107</v>
      </c>
      <c r="H347" s="4">
        <v>668</v>
      </c>
      <c r="I347" s="3">
        <v>910</v>
      </c>
      <c r="J347" s="6">
        <f t="shared" si="140"/>
        <v>-439</v>
      </c>
      <c r="K347" s="6">
        <f t="shared" si="141"/>
        <v>242</v>
      </c>
      <c r="L347" s="7">
        <f t="shared" si="142"/>
        <v>-0.39656729900632337</v>
      </c>
      <c r="M347" s="7">
        <f t="shared" si="143"/>
        <v>0.36227544910179643</v>
      </c>
      <c r="N347" s="8">
        <v>1.4644999999999999</v>
      </c>
      <c r="O347" s="8">
        <v>0.88760000000000006</v>
      </c>
      <c r="P347" s="3">
        <v>1.1204000000000001</v>
      </c>
      <c r="Q347" s="6">
        <f t="shared" si="144"/>
        <v>-0.57689999999999986</v>
      </c>
      <c r="R347" s="6">
        <f t="shared" si="145"/>
        <v>0.23280000000000001</v>
      </c>
      <c r="S347" s="7">
        <f t="shared" si="146"/>
        <v>-0.393922840559918</v>
      </c>
      <c r="T347" s="7">
        <f t="shared" si="147"/>
        <v>0.2622803064443443</v>
      </c>
      <c r="U347" s="10" t="s">
        <v>1300</v>
      </c>
      <c r="V347" s="10" t="s">
        <v>1301</v>
      </c>
      <c r="W347" s="3" t="s">
        <v>1302</v>
      </c>
      <c r="X347" s="6">
        <f t="shared" si="148"/>
        <v>-3033</v>
      </c>
      <c r="Y347" s="6">
        <f t="shared" si="149"/>
        <v>1027</v>
      </c>
      <c r="Z347" s="7">
        <f t="shared" si="150"/>
        <v>-0.24217502395400831</v>
      </c>
      <c r="AA347" s="7">
        <f t="shared" si="151"/>
        <v>0.10820777578758824</v>
      </c>
      <c r="AB347" s="4"/>
      <c r="AC347" s="5"/>
      <c r="AD347" s="4"/>
      <c r="AE347" s="4"/>
      <c r="AF347" s="5"/>
      <c r="AG347" s="6">
        <f t="shared" si="152"/>
        <v>0</v>
      </c>
      <c r="AH347" s="6">
        <f t="shared" si="153"/>
        <v>0</v>
      </c>
      <c r="AI347" s="7" t="e">
        <f t="shared" si="154"/>
        <v>#DIV/0!</v>
      </c>
      <c r="AJ347" s="7" t="e">
        <f t="shared" si="155"/>
        <v>#DIV/0!</v>
      </c>
      <c r="AK347" s="4"/>
      <c r="AL347" s="4"/>
      <c r="AM347" s="5"/>
      <c r="AN347" s="4">
        <v>646.85</v>
      </c>
      <c r="AO347" s="4">
        <v>640.65</v>
      </c>
      <c r="AP347" s="3">
        <v>632.85</v>
      </c>
      <c r="AQ347" s="9">
        <f t="shared" si="156"/>
        <v>-646.85</v>
      </c>
      <c r="AR347" s="9">
        <f t="shared" si="157"/>
        <v>-640.65</v>
      </c>
      <c r="AS347" s="9">
        <f t="shared" si="158"/>
        <v>-632.85</v>
      </c>
      <c r="AT347" s="6">
        <f t="shared" si="159"/>
        <v>6.2000000000000455</v>
      </c>
      <c r="AU347" s="6">
        <f t="shared" si="160"/>
        <v>7.7999999999999545</v>
      </c>
      <c r="AV347" s="7">
        <f t="shared" si="161"/>
        <v>-9.5849114941640948E-3</v>
      </c>
      <c r="AW347" s="7">
        <f t="shared" si="162"/>
        <v>-1.2175134628892461E-2</v>
      </c>
      <c r="AX347" s="1" t="s">
        <v>45</v>
      </c>
      <c r="AY347" s="1" t="e">
        <f t="shared" si="163"/>
        <v>#DIV/0!</v>
      </c>
      <c r="AZ347" s="1" t="b">
        <f t="shared" si="164"/>
        <v>0</v>
      </c>
      <c r="BA347" s="1" t="e">
        <f t="shared" si="165"/>
        <v>#DIV/0!</v>
      </c>
      <c r="BB347" s="15" t="e">
        <v>#N/A</v>
      </c>
      <c r="BC347" s="1">
        <v>13332.634291</v>
      </c>
      <c r="BD347" s="1" t="e">
        <f t="shared" si="166"/>
        <v>#DIV/0!</v>
      </c>
      <c r="BE347" s="1" t="b">
        <f t="shared" si="167"/>
        <v>0</v>
      </c>
    </row>
    <row r="348" spans="1:57" x14ac:dyDescent="0.25">
      <c r="A348" s="1" t="s">
        <v>1303</v>
      </c>
      <c r="B348" s="1"/>
      <c r="C348" s="1"/>
      <c r="D348" s="2">
        <v>0.72202166064983253</v>
      </c>
      <c r="E348" s="2">
        <v>-1.2450481041313</v>
      </c>
      <c r="F348" s="3">
        <v>-0.70678127984719119</v>
      </c>
      <c r="G348" s="4">
        <v>6216</v>
      </c>
      <c r="H348" s="4">
        <v>4807</v>
      </c>
      <c r="I348" s="3">
        <v>2900</v>
      </c>
      <c r="J348" s="6">
        <f t="shared" si="140"/>
        <v>-1409</v>
      </c>
      <c r="K348" s="6">
        <f t="shared" si="141"/>
        <v>-1907</v>
      </c>
      <c r="L348" s="7">
        <f t="shared" si="142"/>
        <v>-0.22667310167310167</v>
      </c>
      <c r="M348" s="7">
        <f t="shared" si="143"/>
        <v>-0.39671312669024339</v>
      </c>
      <c r="N348" s="8">
        <v>1.6449</v>
      </c>
      <c r="O348" s="8">
        <v>1.3424</v>
      </c>
      <c r="P348" s="3">
        <v>1.0273000000000001</v>
      </c>
      <c r="Q348" s="6">
        <f t="shared" si="144"/>
        <v>-0.30249999999999999</v>
      </c>
      <c r="R348" s="6">
        <f t="shared" si="145"/>
        <v>-0.31509999999999994</v>
      </c>
      <c r="S348" s="7">
        <f t="shared" si="146"/>
        <v>-0.18390175694571098</v>
      </c>
      <c r="T348" s="7">
        <f t="shared" si="147"/>
        <v>-0.23472884386174012</v>
      </c>
      <c r="U348" s="10" t="s">
        <v>1304</v>
      </c>
      <c r="V348" s="10" t="s">
        <v>1305</v>
      </c>
      <c r="W348" s="3" t="s">
        <v>1306</v>
      </c>
      <c r="X348" s="6">
        <f t="shared" si="148"/>
        <v>-1984</v>
      </c>
      <c r="Y348" s="6">
        <f t="shared" si="149"/>
        <v>-6440</v>
      </c>
      <c r="Z348" s="7">
        <f t="shared" si="150"/>
        <v>-7.2300572136583946E-2</v>
      </c>
      <c r="AA348" s="7">
        <f t="shared" si="151"/>
        <v>-0.25297560592371449</v>
      </c>
      <c r="AB348" s="4"/>
      <c r="AC348" s="5"/>
      <c r="AD348" s="4"/>
      <c r="AE348" s="4"/>
      <c r="AF348" s="5"/>
      <c r="AG348" s="6">
        <f t="shared" si="152"/>
        <v>0</v>
      </c>
      <c r="AH348" s="6">
        <f t="shared" si="153"/>
        <v>0</v>
      </c>
      <c r="AI348" s="7" t="e">
        <f t="shared" si="154"/>
        <v>#DIV/0!</v>
      </c>
      <c r="AJ348" s="7" t="e">
        <f t="shared" si="155"/>
        <v>#DIV/0!</v>
      </c>
      <c r="AK348" s="4"/>
      <c r="AL348" s="4"/>
      <c r="AM348" s="5"/>
      <c r="AN348" s="4">
        <v>265.05</v>
      </c>
      <c r="AO348" s="4">
        <v>261.75</v>
      </c>
      <c r="AP348" s="3">
        <v>259.89999999999998</v>
      </c>
      <c r="AQ348" s="9">
        <f t="shared" si="156"/>
        <v>-265.05</v>
      </c>
      <c r="AR348" s="9">
        <f t="shared" si="157"/>
        <v>-261.75</v>
      </c>
      <c r="AS348" s="9">
        <f t="shared" si="158"/>
        <v>-259.89999999999998</v>
      </c>
      <c r="AT348" s="6">
        <f t="shared" si="159"/>
        <v>3.3000000000000114</v>
      </c>
      <c r="AU348" s="6">
        <f t="shared" si="160"/>
        <v>1.8500000000000227</v>
      </c>
      <c r="AV348" s="7">
        <f t="shared" si="161"/>
        <v>-1.2450481041313003E-2</v>
      </c>
      <c r="AW348" s="7">
        <f t="shared" si="162"/>
        <v>-7.0678127984719116E-3</v>
      </c>
      <c r="AX348" s="1" t="s">
        <v>45</v>
      </c>
      <c r="AY348" s="1" t="e">
        <f t="shared" si="163"/>
        <v>#DIV/0!</v>
      </c>
      <c r="AZ348" s="1" t="b">
        <f t="shared" si="164"/>
        <v>0</v>
      </c>
      <c r="BA348" s="1" t="e">
        <f t="shared" si="165"/>
        <v>#DIV/0!</v>
      </c>
      <c r="BB348" s="15" t="e">
        <v>#N/A</v>
      </c>
      <c r="BC348" s="1">
        <v>183061.40951999999</v>
      </c>
      <c r="BD348" s="1" t="e">
        <f t="shared" si="166"/>
        <v>#DIV/0!</v>
      </c>
      <c r="BE348" s="1" t="b">
        <f t="shared" si="167"/>
        <v>0</v>
      </c>
    </row>
    <row r="349" spans="1:57" x14ac:dyDescent="0.25">
      <c r="A349" s="1" t="s">
        <v>1307</v>
      </c>
      <c r="B349" s="1"/>
      <c r="C349" s="1"/>
      <c r="D349" s="2">
        <v>1.978003939592901</v>
      </c>
      <c r="E349" s="2">
        <v>5.1670020120724383</v>
      </c>
      <c r="F349" s="3">
        <v>-4.9131399709191124</v>
      </c>
      <c r="G349" s="4">
        <v>1201</v>
      </c>
      <c r="H349" s="4">
        <v>2230</v>
      </c>
      <c r="I349" s="3">
        <v>1840</v>
      </c>
      <c r="J349" s="6">
        <f t="shared" si="140"/>
        <v>1029</v>
      </c>
      <c r="K349" s="6">
        <f t="shared" si="141"/>
        <v>-390</v>
      </c>
      <c r="L349" s="7">
        <f t="shared" si="142"/>
        <v>0.85678601165695256</v>
      </c>
      <c r="M349" s="7">
        <f t="shared" si="143"/>
        <v>-0.17488789237668162</v>
      </c>
      <c r="N349" s="8">
        <v>0.7884000000000001</v>
      </c>
      <c r="O349" s="8">
        <v>1.7924</v>
      </c>
      <c r="P349" s="3">
        <v>1.3206</v>
      </c>
      <c r="Q349" s="6">
        <f t="shared" si="144"/>
        <v>1.004</v>
      </c>
      <c r="R349" s="6">
        <f t="shared" si="145"/>
        <v>-0.4718</v>
      </c>
      <c r="S349" s="7">
        <f t="shared" si="146"/>
        <v>1.2734652460679856</v>
      </c>
      <c r="T349" s="7">
        <f t="shared" si="147"/>
        <v>-0.26322249497879935</v>
      </c>
      <c r="U349" s="10" t="s">
        <v>1308</v>
      </c>
      <c r="V349" s="10" t="s">
        <v>1309</v>
      </c>
      <c r="W349" s="3" t="s">
        <v>1310</v>
      </c>
      <c r="X349" s="6">
        <f t="shared" si="148"/>
        <v>5950</v>
      </c>
      <c r="Y349" s="6">
        <f t="shared" si="149"/>
        <v>-2195</v>
      </c>
      <c r="Z349" s="7">
        <f t="shared" si="150"/>
        <v>0.69663973773562815</v>
      </c>
      <c r="AA349" s="7">
        <f t="shared" si="151"/>
        <v>-0.151473328272721</v>
      </c>
      <c r="AB349" s="4"/>
      <c r="AC349" s="5"/>
      <c r="AD349" s="4"/>
      <c r="AE349" s="4"/>
      <c r="AF349" s="5"/>
      <c r="AG349" s="6">
        <f t="shared" si="152"/>
        <v>0</v>
      </c>
      <c r="AH349" s="6">
        <f t="shared" si="153"/>
        <v>0</v>
      </c>
      <c r="AI349" s="7" t="e">
        <f t="shared" si="154"/>
        <v>#DIV/0!</v>
      </c>
      <c r="AJ349" s="7" t="e">
        <f t="shared" si="155"/>
        <v>#DIV/0!</v>
      </c>
      <c r="AK349" s="4"/>
      <c r="AL349" s="4"/>
      <c r="AM349" s="5"/>
      <c r="AN349" s="4">
        <v>621.25</v>
      </c>
      <c r="AO349" s="4">
        <v>653.35</v>
      </c>
      <c r="AP349" s="3">
        <v>621.25</v>
      </c>
      <c r="AQ349" s="9">
        <f t="shared" si="156"/>
        <v>-621.25</v>
      </c>
      <c r="AR349" s="9">
        <f t="shared" si="157"/>
        <v>-653.35</v>
      </c>
      <c r="AS349" s="9">
        <f t="shared" si="158"/>
        <v>-621.25</v>
      </c>
      <c r="AT349" s="6">
        <f t="shared" si="159"/>
        <v>-32.100000000000023</v>
      </c>
      <c r="AU349" s="6">
        <f t="shared" si="160"/>
        <v>32.100000000000023</v>
      </c>
      <c r="AV349" s="7">
        <f t="shared" si="161"/>
        <v>5.1670020120724386E-2</v>
      </c>
      <c r="AW349" s="7">
        <f t="shared" si="162"/>
        <v>-4.9131399709191122E-2</v>
      </c>
      <c r="AX349" s="1" t="s">
        <v>45</v>
      </c>
      <c r="AY349" s="1" t="e">
        <f t="shared" si="163"/>
        <v>#DIV/0!</v>
      </c>
      <c r="AZ349" s="1" t="b">
        <f t="shared" si="164"/>
        <v>0</v>
      </c>
      <c r="BA349" s="1" t="e">
        <f t="shared" si="165"/>
        <v>#DIV/0!</v>
      </c>
      <c r="BB349" s="15" t="e">
        <v>#N/A</v>
      </c>
      <c r="BC349" s="1">
        <v>4131.2825380000004</v>
      </c>
      <c r="BD349" s="1" t="e">
        <f t="shared" si="166"/>
        <v>#DIV/0!</v>
      </c>
      <c r="BE349" s="1" t="b">
        <f t="shared" si="167"/>
        <v>0</v>
      </c>
    </row>
    <row r="350" spans="1:57" x14ac:dyDescent="0.25">
      <c r="A350" s="1" t="s">
        <v>1311</v>
      </c>
      <c r="B350" s="1"/>
      <c r="C350" s="1"/>
      <c r="D350" s="2">
        <v>-1.1180801745295841</v>
      </c>
      <c r="E350" s="2">
        <v>-0.30336458907887071</v>
      </c>
      <c r="F350" s="3">
        <v>0.27662517289073307</v>
      </c>
      <c r="G350" s="4">
        <v>7803</v>
      </c>
      <c r="H350" s="4">
        <v>7812</v>
      </c>
      <c r="I350" s="3">
        <v>8389</v>
      </c>
      <c r="J350" s="6">
        <f t="shared" si="140"/>
        <v>9</v>
      </c>
      <c r="K350" s="6">
        <f t="shared" si="141"/>
        <v>577</v>
      </c>
      <c r="L350" s="7">
        <f t="shared" si="142"/>
        <v>1.1534025374855825E-3</v>
      </c>
      <c r="M350" s="7">
        <f t="shared" si="143"/>
        <v>7.3860727086533531E-2</v>
      </c>
      <c r="N350" s="8">
        <v>6.6798999999999999</v>
      </c>
      <c r="O350" s="8">
        <v>5.3654000000000002</v>
      </c>
      <c r="P350" s="3">
        <v>6.7528999999999986</v>
      </c>
      <c r="Q350" s="6">
        <f t="shared" si="144"/>
        <v>-1.3144999999999998</v>
      </c>
      <c r="R350" s="6">
        <f t="shared" si="145"/>
        <v>1.3874999999999984</v>
      </c>
      <c r="S350" s="7">
        <f t="shared" si="146"/>
        <v>-0.19678438299974546</v>
      </c>
      <c r="T350" s="7">
        <f t="shared" si="147"/>
        <v>0.25860140902821754</v>
      </c>
      <c r="U350" s="10" t="s">
        <v>1312</v>
      </c>
      <c r="V350" s="10" t="s">
        <v>1313</v>
      </c>
      <c r="W350" s="3" t="s">
        <v>1314</v>
      </c>
      <c r="X350" s="6">
        <f t="shared" si="148"/>
        <v>-6723</v>
      </c>
      <c r="Y350" s="6">
        <f t="shared" si="149"/>
        <v>6885</v>
      </c>
      <c r="Z350" s="7">
        <f t="shared" si="150"/>
        <v>-0.1432009883275113</v>
      </c>
      <c r="AA350" s="7">
        <f t="shared" si="151"/>
        <v>0.1711622125543816</v>
      </c>
      <c r="AB350" s="4"/>
      <c r="AC350" s="5"/>
      <c r="AD350" s="4"/>
      <c r="AE350" s="4"/>
      <c r="AF350" s="5"/>
      <c r="AG350" s="6">
        <f t="shared" si="152"/>
        <v>0</v>
      </c>
      <c r="AH350" s="6">
        <f t="shared" si="153"/>
        <v>0</v>
      </c>
      <c r="AI350" s="7" t="e">
        <f t="shared" si="154"/>
        <v>#DIV/0!</v>
      </c>
      <c r="AJ350" s="7" t="e">
        <f t="shared" si="155"/>
        <v>#DIV/0!</v>
      </c>
      <c r="AK350" s="4"/>
      <c r="AL350" s="4"/>
      <c r="AM350" s="5"/>
      <c r="AN350" s="4">
        <v>543.9</v>
      </c>
      <c r="AO350" s="4">
        <v>542.25</v>
      </c>
      <c r="AP350" s="3">
        <v>543.75</v>
      </c>
      <c r="AQ350" s="9">
        <f t="shared" si="156"/>
        <v>-543.9</v>
      </c>
      <c r="AR350" s="9">
        <f t="shared" si="157"/>
        <v>-542.25</v>
      </c>
      <c r="AS350" s="9">
        <f t="shared" si="158"/>
        <v>-543.75</v>
      </c>
      <c r="AT350" s="6">
        <f t="shared" si="159"/>
        <v>1.6499999999999773</v>
      </c>
      <c r="AU350" s="6">
        <f t="shared" si="160"/>
        <v>-1.5</v>
      </c>
      <c r="AV350" s="7">
        <f t="shared" si="161"/>
        <v>-3.0336458907887064E-3</v>
      </c>
      <c r="AW350" s="7">
        <f t="shared" si="162"/>
        <v>2.7662517289073307E-3</v>
      </c>
      <c r="AX350" s="1" t="s">
        <v>45</v>
      </c>
      <c r="AY350" s="1" t="e">
        <f t="shared" si="163"/>
        <v>#DIV/0!</v>
      </c>
      <c r="AZ350" s="1" t="b">
        <f t="shared" si="164"/>
        <v>0</v>
      </c>
      <c r="BA350" s="1" t="e">
        <f t="shared" si="165"/>
        <v>#DIV/0!</v>
      </c>
      <c r="BB350" s="15" t="e">
        <v>#N/A</v>
      </c>
      <c r="BC350" s="1">
        <v>121290.12693</v>
      </c>
      <c r="BD350" s="1" t="e">
        <f t="shared" si="166"/>
        <v>#DIV/0!</v>
      </c>
      <c r="BE350" s="1" t="str">
        <f t="shared" si="167"/>
        <v>buy</v>
      </c>
    </row>
    <row r="351" spans="1:57" x14ac:dyDescent="0.25">
      <c r="A351" s="1" t="s">
        <v>1315</v>
      </c>
      <c r="B351" s="1"/>
      <c r="C351" s="1"/>
      <c r="D351" s="2">
        <v>2.347665523608546</v>
      </c>
      <c r="E351" s="2">
        <v>5.3762886597938122</v>
      </c>
      <c r="F351" s="3">
        <v>-1.452820036198212</v>
      </c>
      <c r="G351" s="4">
        <v>65065</v>
      </c>
      <c r="H351" s="4">
        <v>193340</v>
      </c>
      <c r="I351" s="3">
        <v>46183</v>
      </c>
      <c r="J351" s="6">
        <f t="shared" si="140"/>
        <v>128275</v>
      </c>
      <c r="K351" s="6">
        <f t="shared" si="141"/>
        <v>-147157</v>
      </c>
      <c r="L351" s="7">
        <f t="shared" si="142"/>
        <v>1.9714900484131253</v>
      </c>
      <c r="M351" s="7">
        <f t="shared" si="143"/>
        <v>-0.76113065066721841</v>
      </c>
      <c r="N351" s="8">
        <v>204.4264</v>
      </c>
      <c r="O351" s="8">
        <v>668.55000000000007</v>
      </c>
      <c r="P351" s="3">
        <v>136.80510000000001</v>
      </c>
      <c r="Q351" s="6">
        <f t="shared" si="144"/>
        <v>464.12360000000007</v>
      </c>
      <c r="R351" s="6">
        <f t="shared" si="145"/>
        <v>-531.74490000000003</v>
      </c>
      <c r="S351" s="7">
        <f t="shared" si="146"/>
        <v>2.2703701674539105</v>
      </c>
      <c r="T351" s="7">
        <f t="shared" si="147"/>
        <v>-0.79537042853937623</v>
      </c>
      <c r="U351" s="10" t="s">
        <v>1316</v>
      </c>
      <c r="V351" s="10" t="s">
        <v>1317</v>
      </c>
      <c r="W351" s="3" t="s">
        <v>1318</v>
      </c>
      <c r="X351" s="6">
        <f t="shared" si="148"/>
        <v>472675</v>
      </c>
      <c r="Y351" s="6">
        <f t="shared" si="149"/>
        <v>-811895</v>
      </c>
      <c r="Z351" s="7">
        <f t="shared" si="150"/>
        <v>0.59893840250992159</v>
      </c>
      <c r="AA351" s="7">
        <f t="shared" si="151"/>
        <v>-0.64340978378793889</v>
      </c>
      <c r="AB351" s="4"/>
      <c r="AC351" s="5"/>
      <c r="AD351" s="4"/>
      <c r="AE351" s="4"/>
      <c r="AF351" s="5"/>
      <c r="AG351" s="6">
        <f t="shared" si="152"/>
        <v>0</v>
      </c>
      <c r="AH351" s="6">
        <f t="shared" si="153"/>
        <v>0</v>
      </c>
      <c r="AI351" s="7" t="e">
        <f t="shared" si="154"/>
        <v>#DIV/0!</v>
      </c>
      <c r="AJ351" s="7" t="e">
        <f t="shared" si="155"/>
        <v>#DIV/0!</v>
      </c>
      <c r="AK351" s="4"/>
      <c r="AL351" s="4"/>
      <c r="AM351" s="5"/>
      <c r="AN351" s="4">
        <v>970</v>
      </c>
      <c r="AO351" s="4">
        <v>1022.15</v>
      </c>
      <c r="AP351" s="3">
        <v>1007.3</v>
      </c>
      <c r="AQ351" s="9">
        <f t="shared" si="156"/>
        <v>-970</v>
      </c>
      <c r="AR351" s="9">
        <f t="shared" si="157"/>
        <v>-1022.15</v>
      </c>
      <c r="AS351" s="9">
        <f t="shared" si="158"/>
        <v>-1007.3</v>
      </c>
      <c r="AT351" s="6">
        <f t="shared" si="159"/>
        <v>-52.149999999999977</v>
      </c>
      <c r="AU351" s="6">
        <f t="shared" si="160"/>
        <v>14.850000000000023</v>
      </c>
      <c r="AV351" s="7">
        <f t="shared" si="161"/>
        <v>5.3762886597938118E-2</v>
      </c>
      <c r="AW351" s="7">
        <f t="shared" si="162"/>
        <v>-1.4528200361982119E-2</v>
      </c>
      <c r="AX351" s="1" t="s">
        <v>45</v>
      </c>
      <c r="AY351" s="1" t="e">
        <f t="shared" si="163"/>
        <v>#DIV/0!</v>
      </c>
      <c r="AZ351" s="1" t="b">
        <f t="shared" si="164"/>
        <v>0</v>
      </c>
      <c r="BA351" s="1" t="e">
        <f t="shared" si="165"/>
        <v>#DIV/0!</v>
      </c>
      <c r="BB351" s="15" t="e">
        <v>#N/A</v>
      </c>
      <c r="BC351" s="1">
        <v>37445.788432000001</v>
      </c>
      <c r="BD351" s="1" t="e">
        <f t="shared" si="166"/>
        <v>#DIV/0!</v>
      </c>
      <c r="BE351" s="1" t="b">
        <f t="shared" si="167"/>
        <v>0</v>
      </c>
    </row>
    <row r="352" spans="1:57" x14ac:dyDescent="0.25">
      <c r="A352" s="1" t="s">
        <v>1319</v>
      </c>
      <c r="B352" s="1"/>
      <c r="C352" s="1"/>
      <c r="D352" s="2">
        <v>-0.75069707585615209</v>
      </c>
      <c r="E352" s="2">
        <v>1.040916294482066</v>
      </c>
      <c r="F352" s="3">
        <v>-0.76997112608278473</v>
      </c>
      <c r="G352" s="4">
        <v>1467</v>
      </c>
      <c r="H352" s="4">
        <v>1858</v>
      </c>
      <c r="I352" s="3">
        <v>1358</v>
      </c>
      <c r="J352" s="6">
        <f t="shared" si="140"/>
        <v>391</v>
      </c>
      <c r="K352" s="6">
        <f t="shared" si="141"/>
        <v>-500</v>
      </c>
      <c r="L352" s="7">
        <f t="shared" si="142"/>
        <v>0.26653033401499659</v>
      </c>
      <c r="M352" s="7">
        <f t="shared" si="143"/>
        <v>-0.26910656620021528</v>
      </c>
      <c r="N352" s="8">
        <v>0.47320000000000001</v>
      </c>
      <c r="O352" s="8">
        <v>1.4396</v>
      </c>
      <c r="P352" s="3">
        <v>0.66980000000000006</v>
      </c>
      <c r="Q352" s="6">
        <f t="shared" si="144"/>
        <v>0.96639999999999993</v>
      </c>
      <c r="R352" s="6">
        <f t="shared" si="145"/>
        <v>-0.76979999999999993</v>
      </c>
      <c r="S352" s="7">
        <f t="shared" si="146"/>
        <v>2.0422654268808111</v>
      </c>
      <c r="T352" s="7">
        <f t="shared" si="147"/>
        <v>-0.53473186996387878</v>
      </c>
      <c r="U352" s="10" t="s">
        <v>1320</v>
      </c>
      <c r="V352" s="10" t="s">
        <v>1321</v>
      </c>
      <c r="W352" s="3" t="s">
        <v>1322</v>
      </c>
      <c r="X352" s="6">
        <f t="shared" si="148"/>
        <v>2898</v>
      </c>
      <c r="Y352" s="6">
        <f t="shared" si="149"/>
        <v>-2729</v>
      </c>
      <c r="Z352" s="7">
        <f t="shared" si="150"/>
        <v>1.2202105263157894</v>
      </c>
      <c r="AA352" s="7">
        <f t="shared" si="151"/>
        <v>-0.51754219609330554</v>
      </c>
      <c r="AB352" s="4"/>
      <c r="AC352" s="5"/>
      <c r="AD352" s="4"/>
      <c r="AE352" s="4"/>
      <c r="AF352" s="5"/>
      <c r="AG352" s="6">
        <f t="shared" si="152"/>
        <v>0</v>
      </c>
      <c r="AH352" s="6">
        <f t="shared" si="153"/>
        <v>0</v>
      </c>
      <c r="AI352" s="7" t="e">
        <f t="shared" si="154"/>
        <v>#DIV/0!</v>
      </c>
      <c r="AJ352" s="7" t="e">
        <f t="shared" si="155"/>
        <v>#DIV/0!</v>
      </c>
      <c r="AK352" s="4"/>
      <c r="AL352" s="4"/>
      <c r="AM352" s="5"/>
      <c r="AN352" s="4">
        <v>1388.2</v>
      </c>
      <c r="AO352" s="4">
        <v>1402.65</v>
      </c>
      <c r="AP352" s="3">
        <v>1391.85</v>
      </c>
      <c r="AQ352" s="9">
        <f t="shared" si="156"/>
        <v>-1388.2</v>
      </c>
      <c r="AR352" s="9">
        <f t="shared" si="157"/>
        <v>-1402.65</v>
      </c>
      <c r="AS352" s="9">
        <f t="shared" si="158"/>
        <v>-1391.85</v>
      </c>
      <c r="AT352" s="6">
        <f t="shared" si="159"/>
        <v>-14.450000000000045</v>
      </c>
      <c r="AU352" s="6">
        <f t="shared" si="160"/>
        <v>10.800000000000182</v>
      </c>
      <c r="AV352" s="7">
        <f t="shared" si="161"/>
        <v>1.0409162944820664E-2</v>
      </c>
      <c r="AW352" s="7">
        <f t="shared" si="162"/>
        <v>-7.6997112608278477E-3</v>
      </c>
      <c r="AX352" s="1" t="s">
        <v>56</v>
      </c>
      <c r="AY352" s="1" t="e">
        <f t="shared" si="163"/>
        <v>#DIV/0!</v>
      </c>
      <c r="AZ352" s="1" t="b">
        <f t="shared" si="164"/>
        <v>0</v>
      </c>
      <c r="BA352" s="1" t="e">
        <f t="shared" si="165"/>
        <v>#DIV/0!</v>
      </c>
      <c r="BB352" s="15" t="e">
        <v>#N/A</v>
      </c>
      <c r="BC352" s="1">
        <v>886080.13345199998</v>
      </c>
      <c r="BD352" s="1" t="e">
        <f t="shared" si="166"/>
        <v>#DIV/0!</v>
      </c>
      <c r="BE352" s="1" t="b">
        <f t="shared" si="167"/>
        <v>0</v>
      </c>
    </row>
    <row r="353" spans="1:57" x14ac:dyDescent="0.25">
      <c r="A353" s="1" t="s">
        <v>1323</v>
      </c>
      <c r="B353" s="1"/>
      <c r="C353" s="1"/>
      <c r="D353" s="2">
        <v>-0.51105148843746007</v>
      </c>
      <c r="E353" s="2">
        <v>0.46230897649928188</v>
      </c>
      <c r="F353" s="3">
        <v>-0.21730793813114299</v>
      </c>
      <c r="G353" s="4">
        <v>8713</v>
      </c>
      <c r="H353" s="4">
        <v>6507</v>
      </c>
      <c r="I353" s="3">
        <v>7289</v>
      </c>
      <c r="J353" s="6">
        <f t="shared" si="140"/>
        <v>-2206</v>
      </c>
      <c r="K353" s="6">
        <f t="shared" si="141"/>
        <v>782</v>
      </c>
      <c r="L353" s="7">
        <f t="shared" si="142"/>
        <v>-0.25318489613221623</v>
      </c>
      <c r="M353" s="7">
        <f t="shared" si="143"/>
        <v>0.12017826955586292</v>
      </c>
      <c r="N353" s="8">
        <v>22.6496</v>
      </c>
      <c r="O353" s="8">
        <v>14.7463</v>
      </c>
      <c r="P353" s="3">
        <v>16.922899999999998</v>
      </c>
      <c r="Q353" s="6">
        <f t="shared" si="144"/>
        <v>-7.9032999999999998</v>
      </c>
      <c r="R353" s="6">
        <f t="shared" si="145"/>
        <v>2.1765999999999988</v>
      </c>
      <c r="S353" s="7">
        <f t="shared" si="146"/>
        <v>-0.34893772958462843</v>
      </c>
      <c r="T353" s="7">
        <f t="shared" si="147"/>
        <v>0.14760312756420246</v>
      </c>
      <c r="U353" s="10" t="s">
        <v>1324</v>
      </c>
      <c r="V353" s="10" t="s">
        <v>1325</v>
      </c>
      <c r="W353" s="3" t="s">
        <v>1326</v>
      </c>
      <c r="X353" s="6">
        <f t="shared" si="148"/>
        <v>-68334</v>
      </c>
      <c r="Y353" s="6">
        <f t="shared" si="149"/>
        <v>-5691</v>
      </c>
      <c r="Z353" s="7">
        <f t="shared" si="150"/>
        <v>-0.40444131416497492</v>
      </c>
      <c r="AA353" s="7">
        <f t="shared" si="151"/>
        <v>-5.6556521739130436E-2</v>
      </c>
      <c r="AB353" s="4"/>
      <c r="AC353" s="5"/>
      <c r="AD353" s="4"/>
      <c r="AE353" s="4"/>
      <c r="AF353" s="5"/>
      <c r="AG353" s="6">
        <f t="shared" si="152"/>
        <v>0</v>
      </c>
      <c r="AH353" s="6">
        <f t="shared" si="153"/>
        <v>0</v>
      </c>
      <c r="AI353" s="7" t="e">
        <f t="shared" si="154"/>
        <v>#DIV/0!</v>
      </c>
      <c r="AJ353" s="7" t="e">
        <f t="shared" si="155"/>
        <v>#DIV/0!</v>
      </c>
      <c r="AK353" s="4"/>
      <c r="AL353" s="4"/>
      <c r="AM353" s="5"/>
      <c r="AN353" s="4">
        <v>389.35</v>
      </c>
      <c r="AO353" s="4">
        <v>391.15</v>
      </c>
      <c r="AP353" s="3">
        <v>390.3</v>
      </c>
      <c r="AQ353" s="9">
        <f t="shared" si="156"/>
        <v>-389.35</v>
      </c>
      <c r="AR353" s="9">
        <f t="shared" si="157"/>
        <v>-391.15</v>
      </c>
      <c r="AS353" s="9">
        <f t="shared" si="158"/>
        <v>-390.3</v>
      </c>
      <c r="AT353" s="6">
        <f t="shared" si="159"/>
        <v>-1.7999999999999545</v>
      </c>
      <c r="AU353" s="6">
        <f t="shared" si="160"/>
        <v>0.84999999999996589</v>
      </c>
      <c r="AV353" s="7">
        <f t="shared" si="161"/>
        <v>4.6230897649928195E-3</v>
      </c>
      <c r="AW353" s="7">
        <f t="shared" si="162"/>
        <v>-2.1730793813114304E-3</v>
      </c>
      <c r="AX353" s="1" t="s">
        <v>56</v>
      </c>
      <c r="AY353" s="1" t="e">
        <f t="shared" si="163"/>
        <v>#DIV/0!</v>
      </c>
      <c r="AZ353" s="1" t="b">
        <f t="shared" si="164"/>
        <v>0</v>
      </c>
      <c r="BA353" s="1" t="e">
        <f t="shared" si="165"/>
        <v>#DIV/0!</v>
      </c>
      <c r="BB353" s="15" t="e">
        <v>#N/A</v>
      </c>
      <c r="BC353" s="1">
        <v>321250.70062800002</v>
      </c>
      <c r="BD353" s="1" t="e">
        <f t="shared" si="166"/>
        <v>#DIV/0!</v>
      </c>
      <c r="BE353" s="1" t="b">
        <f t="shared" si="167"/>
        <v>0</v>
      </c>
    </row>
    <row r="354" spans="1:57" x14ac:dyDescent="0.25">
      <c r="A354" s="1" t="s">
        <v>1327</v>
      </c>
      <c r="B354" s="1"/>
      <c r="C354" s="1"/>
      <c r="D354" s="2">
        <v>-1.3586197261804851</v>
      </c>
      <c r="E354" s="2">
        <v>-0.61254116064158137</v>
      </c>
      <c r="F354" s="3">
        <v>1.2504453152832169</v>
      </c>
      <c r="G354" s="4">
        <v>31135</v>
      </c>
      <c r="H354" s="4">
        <v>87836</v>
      </c>
      <c r="I354" s="3">
        <v>59292</v>
      </c>
      <c r="J354" s="6">
        <f t="shared" si="140"/>
        <v>56701</v>
      </c>
      <c r="K354" s="6">
        <f t="shared" si="141"/>
        <v>-28544</v>
      </c>
      <c r="L354" s="7">
        <f t="shared" si="142"/>
        <v>1.8211337722819978</v>
      </c>
      <c r="M354" s="7">
        <f t="shared" si="143"/>
        <v>-0.32496926089530487</v>
      </c>
      <c r="N354" s="8">
        <v>80.765900000000002</v>
      </c>
      <c r="O354" s="8">
        <v>94.855200000000011</v>
      </c>
      <c r="P354" s="3">
        <v>128.63489999999999</v>
      </c>
      <c r="Q354" s="6">
        <f t="shared" si="144"/>
        <v>14.089300000000009</v>
      </c>
      <c r="R354" s="6">
        <f t="shared" si="145"/>
        <v>33.779699999999977</v>
      </c>
      <c r="S354" s="7">
        <f t="shared" si="146"/>
        <v>0.17444614620774371</v>
      </c>
      <c r="T354" s="7">
        <f t="shared" si="147"/>
        <v>0.3561185891759226</v>
      </c>
      <c r="U354" s="10" t="s">
        <v>1328</v>
      </c>
      <c r="V354" s="10" t="s">
        <v>1329</v>
      </c>
      <c r="W354" s="3" t="s">
        <v>1330</v>
      </c>
      <c r="X354" s="6">
        <f t="shared" si="148"/>
        <v>19004</v>
      </c>
      <c r="Y354" s="6">
        <f t="shared" si="149"/>
        <v>222059</v>
      </c>
      <c r="Z354" s="7">
        <f t="shared" si="150"/>
        <v>5.8153910180300375E-2</v>
      </c>
      <c r="AA354" s="7">
        <f t="shared" si="151"/>
        <v>0.64217506477882658</v>
      </c>
      <c r="AB354" s="4">
        <v>24375</v>
      </c>
      <c r="AC354" s="5">
        <v>36875</v>
      </c>
      <c r="AD354" s="4">
        <v>125</v>
      </c>
      <c r="AE354" s="4">
        <v>75</v>
      </c>
      <c r="AF354" s="5">
        <v>168</v>
      </c>
      <c r="AG354" s="6">
        <f t="shared" si="152"/>
        <v>-50</v>
      </c>
      <c r="AH354" s="6">
        <f t="shared" si="153"/>
        <v>93</v>
      </c>
      <c r="AI354" s="7">
        <f t="shared" si="154"/>
        <v>-0.4</v>
      </c>
      <c r="AJ354" s="7">
        <f t="shared" si="155"/>
        <v>1.24</v>
      </c>
      <c r="AK354" s="4">
        <v>1422.4</v>
      </c>
      <c r="AL354" s="4">
        <v>1418.15</v>
      </c>
      <c r="AM354" s="5">
        <v>1429.3</v>
      </c>
      <c r="AN354" s="4">
        <v>1412.15</v>
      </c>
      <c r="AO354" s="4">
        <v>1403.5</v>
      </c>
      <c r="AP354" s="3">
        <v>1421.05</v>
      </c>
      <c r="AQ354" s="9">
        <f t="shared" si="156"/>
        <v>10.25</v>
      </c>
      <c r="AR354" s="9">
        <f t="shared" si="157"/>
        <v>14.650000000000091</v>
      </c>
      <c r="AS354" s="9">
        <f t="shared" si="158"/>
        <v>8.25</v>
      </c>
      <c r="AT354" s="6">
        <f t="shared" si="159"/>
        <v>4.4000000000000909</v>
      </c>
      <c r="AU354" s="6">
        <f t="shared" si="160"/>
        <v>-6.4000000000000909</v>
      </c>
      <c r="AV354" s="7">
        <f t="shared" si="161"/>
        <v>0.4292682926829357</v>
      </c>
      <c r="AW354" s="7">
        <f t="shared" si="162"/>
        <v>-0.43686006825938917</v>
      </c>
      <c r="AX354" s="1" t="s">
        <v>45</v>
      </c>
      <c r="AY354" s="1" t="b">
        <f t="shared" si="163"/>
        <v>0</v>
      </c>
      <c r="AZ354" s="1" t="b">
        <f t="shared" si="164"/>
        <v>0</v>
      </c>
      <c r="BA354" s="1" t="b">
        <f t="shared" si="165"/>
        <v>0</v>
      </c>
      <c r="BB354" s="15" t="e">
        <v>#N/A</v>
      </c>
      <c r="BC354" s="1">
        <v>16227.639246999999</v>
      </c>
      <c r="BD354" s="1" t="b">
        <f t="shared" si="166"/>
        <v>0</v>
      </c>
      <c r="BE354" s="1" t="b">
        <f t="shared" si="167"/>
        <v>0</v>
      </c>
    </row>
    <row r="355" spans="1:57" x14ac:dyDescent="0.25">
      <c r="A355" s="1" t="s">
        <v>1331</v>
      </c>
      <c r="B355" s="1"/>
      <c r="C355" s="1"/>
      <c r="D355" s="2">
        <v>-1.0668221734357819</v>
      </c>
      <c r="E355" s="2">
        <v>0.27044832009986408</v>
      </c>
      <c r="F355" s="3">
        <v>1.3866316262664651</v>
      </c>
      <c r="G355" s="4">
        <v>25238</v>
      </c>
      <c r="H355" s="4">
        <v>34810</v>
      </c>
      <c r="I355" s="3">
        <v>94682</v>
      </c>
      <c r="J355" s="6">
        <f t="shared" si="140"/>
        <v>9572</v>
      </c>
      <c r="K355" s="6">
        <f t="shared" si="141"/>
        <v>59872</v>
      </c>
      <c r="L355" s="7">
        <f t="shared" si="142"/>
        <v>0.37926935573341786</v>
      </c>
      <c r="M355" s="7">
        <f t="shared" si="143"/>
        <v>1.7199655271473715</v>
      </c>
      <c r="N355" s="8">
        <v>23.715199999999999</v>
      </c>
      <c r="O355" s="8">
        <v>116.85550000000001</v>
      </c>
      <c r="P355" s="3">
        <v>194.2516</v>
      </c>
      <c r="Q355" s="6">
        <f t="shared" si="144"/>
        <v>93.140300000000011</v>
      </c>
      <c r="R355" s="6">
        <f t="shared" si="145"/>
        <v>77.39609999999999</v>
      </c>
      <c r="S355" s="7">
        <f t="shared" si="146"/>
        <v>3.92745159222777</v>
      </c>
      <c r="T355" s="7">
        <f t="shared" si="147"/>
        <v>0.66232312556961359</v>
      </c>
      <c r="U355" s="10" t="s">
        <v>1332</v>
      </c>
      <c r="V355" s="10" t="s">
        <v>1333</v>
      </c>
      <c r="W355" s="3" t="s">
        <v>1334</v>
      </c>
      <c r="X355" s="6">
        <f t="shared" si="148"/>
        <v>594047</v>
      </c>
      <c r="Y355" s="6">
        <f t="shared" si="149"/>
        <v>-419565</v>
      </c>
      <c r="Z355" s="7">
        <f t="shared" si="150"/>
        <v>5.2533803800882568</v>
      </c>
      <c r="AA355" s="7">
        <f t="shared" si="151"/>
        <v>-0.59333838665244953</v>
      </c>
      <c r="AB355" s="4"/>
      <c r="AC355" s="5"/>
      <c r="AD355" s="4"/>
      <c r="AE355" s="4"/>
      <c r="AF355" s="5"/>
      <c r="AG355" s="6">
        <f t="shared" si="152"/>
        <v>0</v>
      </c>
      <c r="AH355" s="6">
        <f t="shared" si="153"/>
        <v>0</v>
      </c>
      <c r="AI355" s="7" t="e">
        <f t="shared" si="154"/>
        <v>#DIV/0!</v>
      </c>
      <c r="AJ355" s="7" t="e">
        <f t="shared" si="155"/>
        <v>#DIV/0!</v>
      </c>
      <c r="AK355" s="4"/>
      <c r="AL355" s="4"/>
      <c r="AM355" s="5"/>
      <c r="AN355" s="4">
        <v>1442.05</v>
      </c>
      <c r="AO355" s="4">
        <v>1445.95</v>
      </c>
      <c r="AP355" s="3">
        <v>1466</v>
      </c>
      <c r="AQ355" s="9">
        <f t="shared" si="156"/>
        <v>-1442.05</v>
      </c>
      <c r="AR355" s="9">
        <f t="shared" si="157"/>
        <v>-1445.95</v>
      </c>
      <c r="AS355" s="9">
        <f t="shared" si="158"/>
        <v>-1466</v>
      </c>
      <c r="AT355" s="6">
        <f t="shared" si="159"/>
        <v>-3.9000000000000909</v>
      </c>
      <c r="AU355" s="6">
        <f t="shared" si="160"/>
        <v>-20.049999999999955</v>
      </c>
      <c r="AV355" s="7">
        <f t="shared" si="161"/>
        <v>2.7044832009986415E-3</v>
      </c>
      <c r="AW355" s="7">
        <f t="shared" si="162"/>
        <v>1.3866316262664652E-2</v>
      </c>
      <c r="AX355" s="1" t="s">
        <v>45</v>
      </c>
      <c r="AY355" s="1" t="e">
        <f t="shared" si="163"/>
        <v>#DIV/0!</v>
      </c>
      <c r="AZ355" s="1" t="b">
        <f t="shared" si="164"/>
        <v>0</v>
      </c>
      <c r="BA355" s="1" t="e">
        <f t="shared" si="165"/>
        <v>#DIV/0!</v>
      </c>
      <c r="BB355" s="15" t="e">
        <v>#N/A</v>
      </c>
      <c r="BC355" s="1">
        <v>138232.19418399999</v>
      </c>
      <c r="BD355" s="1" t="e">
        <f t="shared" si="166"/>
        <v>#DIV/0!</v>
      </c>
      <c r="BE355" s="1" t="b">
        <f t="shared" si="167"/>
        <v>0</v>
      </c>
    </row>
    <row r="356" spans="1:57" x14ac:dyDescent="0.25">
      <c r="A356" s="1" t="s">
        <v>1335</v>
      </c>
      <c r="B356" s="1"/>
      <c r="C356" s="1"/>
      <c r="D356" s="2">
        <v>-0.37572490402678338</v>
      </c>
      <c r="E356" s="2">
        <v>1.5003689431827461</v>
      </c>
      <c r="F356" s="3">
        <v>-2.7786752827140622</v>
      </c>
      <c r="G356" s="4">
        <v>16916</v>
      </c>
      <c r="H356" s="4">
        <v>18289</v>
      </c>
      <c r="I356" s="3">
        <v>23686</v>
      </c>
      <c r="J356" s="6">
        <f t="shared" si="140"/>
        <v>1373</v>
      </c>
      <c r="K356" s="6">
        <f t="shared" si="141"/>
        <v>5397</v>
      </c>
      <c r="L356" s="7">
        <f t="shared" si="142"/>
        <v>8.1165760227004016E-2</v>
      </c>
      <c r="M356" s="7">
        <f t="shared" si="143"/>
        <v>0.29509541254305865</v>
      </c>
      <c r="N356" s="8">
        <v>25.569800000000001</v>
      </c>
      <c r="O356" s="8">
        <v>17.456900000000001</v>
      </c>
      <c r="P356" s="3">
        <v>20.4758</v>
      </c>
      <c r="Q356" s="6">
        <f t="shared" si="144"/>
        <v>-8.1128999999999998</v>
      </c>
      <c r="R356" s="6">
        <f t="shared" si="145"/>
        <v>3.0188999999999986</v>
      </c>
      <c r="S356" s="7">
        <f t="shared" si="146"/>
        <v>-0.31728445275285688</v>
      </c>
      <c r="T356" s="7">
        <f t="shared" si="147"/>
        <v>0.17293448435862027</v>
      </c>
      <c r="U356" s="10" t="s">
        <v>1336</v>
      </c>
      <c r="V356" s="10" t="s">
        <v>1337</v>
      </c>
      <c r="W356" s="3" t="s">
        <v>1338</v>
      </c>
      <c r="X356" s="6">
        <f t="shared" si="148"/>
        <v>-169797</v>
      </c>
      <c r="Y356" s="6">
        <f t="shared" si="149"/>
        <v>24146</v>
      </c>
      <c r="Z356" s="7">
        <f t="shared" si="150"/>
        <v>-0.50995909443119636</v>
      </c>
      <c r="AA356" s="7">
        <f t="shared" si="151"/>
        <v>0.14798516838782827</v>
      </c>
      <c r="AB356" s="4"/>
      <c r="AC356" s="5"/>
      <c r="AD356" s="4"/>
      <c r="AE356" s="4"/>
      <c r="AF356" s="5"/>
      <c r="AG356" s="6">
        <f t="shared" si="152"/>
        <v>0</v>
      </c>
      <c r="AH356" s="6">
        <f t="shared" si="153"/>
        <v>0</v>
      </c>
      <c r="AI356" s="7" t="e">
        <f t="shared" si="154"/>
        <v>#DIV/0!</v>
      </c>
      <c r="AJ356" s="7" t="e">
        <f t="shared" si="155"/>
        <v>#DIV/0!</v>
      </c>
      <c r="AK356" s="4"/>
      <c r="AL356" s="4"/>
      <c r="AM356" s="5"/>
      <c r="AN356" s="4">
        <v>609.85</v>
      </c>
      <c r="AO356" s="4">
        <v>619</v>
      </c>
      <c r="AP356" s="3">
        <v>601.79999999999995</v>
      </c>
      <c r="AQ356" s="9">
        <f t="shared" si="156"/>
        <v>-609.85</v>
      </c>
      <c r="AR356" s="9">
        <f t="shared" si="157"/>
        <v>-619</v>
      </c>
      <c r="AS356" s="9">
        <f t="shared" si="158"/>
        <v>-601.79999999999995</v>
      </c>
      <c r="AT356" s="6">
        <f t="shared" si="159"/>
        <v>-9.1499999999999773</v>
      </c>
      <c r="AU356" s="6">
        <f t="shared" si="160"/>
        <v>17.200000000000045</v>
      </c>
      <c r="AV356" s="7">
        <f t="shared" si="161"/>
        <v>1.5003689431827462E-2</v>
      </c>
      <c r="AW356" s="7">
        <f t="shared" si="162"/>
        <v>-2.7786752827140621E-2</v>
      </c>
      <c r="AX356" s="1" t="s">
        <v>45</v>
      </c>
      <c r="AY356" s="1" t="e">
        <f t="shared" si="163"/>
        <v>#DIV/0!</v>
      </c>
      <c r="AZ356" s="1" t="b">
        <f t="shared" si="164"/>
        <v>0</v>
      </c>
      <c r="BA356" s="1" t="e">
        <f t="shared" si="165"/>
        <v>#DIV/0!</v>
      </c>
      <c r="BB356" s="15" t="e">
        <v>#N/A</v>
      </c>
      <c r="BC356" s="1">
        <v>36041.2531905</v>
      </c>
      <c r="BD356" s="1" t="e">
        <f t="shared" si="166"/>
        <v>#DIV/0!</v>
      </c>
      <c r="BE356" s="1" t="b">
        <f t="shared" si="167"/>
        <v>0</v>
      </c>
    </row>
    <row r="357" spans="1:57" x14ac:dyDescent="0.25">
      <c r="A357" s="1" t="s">
        <v>1339</v>
      </c>
      <c r="B357" s="1"/>
      <c r="C357" s="1"/>
      <c r="D357" s="2">
        <v>0.2411928080689924</v>
      </c>
      <c r="E357" s="2">
        <v>-0.60153117025154945</v>
      </c>
      <c r="F357" s="3">
        <v>-0.44379240784888718</v>
      </c>
      <c r="G357" s="4">
        <v>3718</v>
      </c>
      <c r="H357" s="4">
        <v>3336</v>
      </c>
      <c r="I357" s="3">
        <v>3971</v>
      </c>
      <c r="J357" s="6">
        <f t="shared" si="140"/>
        <v>-382</v>
      </c>
      <c r="K357" s="6">
        <f t="shared" si="141"/>
        <v>635</v>
      </c>
      <c r="L357" s="7">
        <f t="shared" si="142"/>
        <v>-0.10274341043571812</v>
      </c>
      <c r="M357" s="7">
        <f t="shared" si="143"/>
        <v>0.19034772182254198</v>
      </c>
      <c r="N357" s="8">
        <v>37.338099999999997</v>
      </c>
      <c r="O357" s="8">
        <v>16.1557</v>
      </c>
      <c r="P357" s="3">
        <v>29.704699999999999</v>
      </c>
      <c r="Q357" s="6">
        <f t="shared" si="144"/>
        <v>-21.182399999999998</v>
      </c>
      <c r="R357" s="6">
        <f t="shared" si="145"/>
        <v>13.548999999999999</v>
      </c>
      <c r="S357" s="7">
        <f t="shared" si="146"/>
        <v>-0.56731328053650287</v>
      </c>
      <c r="T357" s="7">
        <f t="shared" si="147"/>
        <v>0.83865137381852839</v>
      </c>
      <c r="U357" s="10" t="s">
        <v>1340</v>
      </c>
      <c r="V357" s="10" t="s">
        <v>1341</v>
      </c>
      <c r="W357" s="3" t="s">
        <v>1342</v>
      </c>
      <c r="X357" s="6">
        <f t="shared" si="148"/>
        <v>-138499</v>
      </c>
      <c r="Y357" s="6">
        <f t="shared" si="149"/>
        <v>76891</v>
      </c>
      <c r="Z357" s="7">
        <f t="shared" si="150"/>
        <v>-0.6546558895821516</v>
      </c>
      <c r="AA357" s="7">
        <f t="shared" si="151"/>
        <v>1.0524219487825242</v>
      </c>
      <c r="AB357" s="4"/>
      <c r="AC357" s="5"/>
      <c r="AD357" s="4"/>
      <c r="AE357" s="4"/>
      <c r="AF357" s="5"/>
      <c r="AG357" s="6">
        <f t="shared" si="152"/>
        <v>0</v>
      </c>
      <c r="AH357" s="6">
        <f t="shared" si="153"/>
        <v>0</v>
      </c>
      <c r="AI357" s="7" t="e">
        <f t="shared" si="154"/>
        <v>#DIV/0!</v>
      </c>
      <c r="AJ357" s="7" t="e">
        <f t="shared" si="155"/>
        <v>#DIV/0!</v>
      </c>
      <c r="AK357" s="4"/>
      <c r="AL357" s="4"/>
      <c r="AM357" s="5"/>
      <c r="AN357" s="4">
        <v>1371.5</v>
      </c>
      <c r="AO357" s="4">
        <v>1363.25</v>
      </c>
      <c r="AP357" s="3">
        <v>1357.2</v>
      </c>
      <c r="AQ357" s="9">
        <f t="shared" si="156"/>
        <v>-1371.5</v>
      </c>
      <c r="AR357" s="9">
        <f t="shared" si="157"/>
        <v>-1363.25</v>
      </c>
      <c r="AS357" s="9">
        <f t="shared" si="158"/>
        <v>-1357.2</v>
      </c>
      <c r="AT357" s="6">
        <f t="shared" si="159"/>
        <v>8.25</v>
      </c>
      <c r="AU357" s="6">
        <f t="shared" si="160"/>
        <v>6.0499999999999545</v>
      </c>
      <c r="AV357" s="7">
        <f t="shared" si="161"/>
        <v>-6.0153117025154943E-3</v>
      </c>
      <c r="AW357" s="7">
        <f t="shared" si="162"/>
        <v>-4.4379240784888719E-3</v>
      </c>
      <c r="AX357" s="1" t="s">
        <v>56</v>
      </c>
      <c r="AY357" s="1" t="e">
        <f t="shared" si="163"/>
        <v>#DIV/0!</v>
      </c>
      <c r="AZ357" s="1" t="b">
        <f t="shared" si="164"/>
        <v>0</v>
      </c>
      <c r="BA357" s="1" t="e">
        <f t="shared" si="165"/>
        <v>#DIV/0!</v>
      </c>
      <c r="BB357" s="15" t="e">
        <v>#N/A</v>
      </c>
      <c r="BC357" s="1">
        <v>170315.99065250001</v>
      </c>
      <c r="BD357" s="1" t="e">
        <f t="shared" si="166"/>
        <v>#DIV/0!</v>
      </c>
      <c r="BE357" s="1" t="b">
        <f t="shared" si="167"/>
        <v>0</v>
      </c>
    </row>
    <row r="358" spans="1:57" x14ac:dyDescent="0.25">
      <c r="A358" s="1" t="s">
        <v>1343</v>
      </c>
      <c r="B358" s="1"/>
      <c r="C358" s="1"/>
      <c r="D358" s="2">
        <v>0.83638264506011839</v>
      </c>
      <c r="E358" s="2">
        <v>-1.096052729023173</v>
      </c>
      <c r="F358" s="3">
        <v>1.220516660426803</v>
      </c>
      <c r="G358" s="4">
        <v>1878</v>
      </c>
      <c r="H358" s="4">
        <v>1183</v>
      </c>
      <c r="I358" s="3">
        <v>1999</v>
      </c>
      <c r="J358" s="6">
        <f t="shared" si="140"/>
        <v>-695</v>
      </c>
      <c r="K358" s="6">
        <f t="shared" si="141"/>
        <v>816</v>
      </c>
      <c r="L358" s="7">
        <f t="shared" si="142"/>
        <v>-0.37007454739084134</v>
      </c>
      <c r="M358" s="7">
        <f t="shared" si="143"/>
        <v>0.68977176669484364</v>
      </c>
      <c r="N358" s="8">
        <v>1.9504999999999999</v>
      </c>
      <c r="O358" s="8">
        <v>0.89379999999999993</v>
      </c>
      <c r="P358" s="3">
        <v>1.5798000000000001</v>
      </c>
      <c r="Q358" s="6">
        <f t="shared" si="144"/>
        <v>-1.0567</v>
      </c>
      <c r="R358" s="6">
        <f t="shared" si="145"/>
        <v>0.68600000000000017</v>
      </c>
      <c r="S358" s="7">
        <f t="shared" si="146"/>
        <v>-0.54175852345552422</v>
      </c>
      <c r="T358" s="7">
        <f t="shared" si="147"/>
        <v>0.76750950995748513</v>
      </c>
      <c r="U358" s="10" t="s">
        <v>1344</v>
      </c>
      <c r="V358" s="10" t="s">
        <v>1345</v>
      </c>
      <c r="W358" s="3" t="s">
        <v>1346</v>
      </c>
      <c r="X358" s="6">
        <f t="shared" si="148"/>
        <v>-75449</v>
      </c>
      <c r="Y358" s="6">
        <f t="shared" si="149"/>
        <v>19068</v>
      </c>
      <c r="Z358" s="7">
        <f t="shared" si="150"/>
        <v>-0.62886219858806269</v>
      </c>
      <c r="AA358" s="7">
        <f t="shared" si="151"/>
        <v>0.42822493711821774</v>
      </c>
      <c r="AB358" s="4"/>
      <c r="AC358" s="5"/>
      <c r="AD358" s="4"/>
      <c r="AE358" s="4"/>
      <c r="AF358" s="5"/>
      <c r="AG358" s="6">
        <f t="shared" si="152"/>
        <v>0</v>
      </c>
      <c r="AH358" s="6">
        <f t="shared" si="153"/>
        <v>0</v>
      </c>
      <c r="AI358" s="7" t="e">
        <f t="shared" si="154"/>
        <v>#DIV/0!</v>
      </c>
      <c r="AJ358" s="7" t="e">
        <f t="shared" si="155"/>
        <v>#DIV/0!</v>
      </c>
      <c r="AK358" s="4"/>
      <c r="AL358" s="4"/>
      <c r="AM358" s="5"/>
      <c r="AN358" s="4">
        <v>135.03</v>
      </c>
      <c r="AO358" s="4">
        <v>133.55000000000001</v>
      </c>
      <c r="AP358" s="3">
        <v>135.18</v>
      </c>
      <c r="AQ358" s="9">
        <f t="shared" si="156"/>
        <v>-135.03</v>
      </c>
      <c r="AR358" s="9">
        <f t="shared" si="157"/>
        <v>-133.55000000000001</v>
      </c>
      <c r="AS358" s="9">
        <f t="shared" si="158"/>
        <v>-135.18</v>
      </c>
      <c r="AT358" s="6">
        <f t="shared" si="159"/>
        <v>1.4799999999999898</v>
      </c>
      <c r="AU358" s="6">
        <f t="shared" si="160"/>
        <v>-1.6299999999999955</v>
      </c>
      <c r="AV358" s="7">
        <f t="shared" si="161"/>
        <v>-1.0960527290231725E-2</v>
      </c>
      <c r="AW358" s="7">
        <f t="shared" si="162"/>
        <v>1.220516660426803E-2</v>
      </c>
      <c r="AX358" s="1" t="s">
        <v>56</v>
      </c>
      <c r="AY358" s="1" t="e">
        <f t="shared" si="163"/>
        <v>#DIV/0!</v>
      </c>
      <c r="AZ358" s="1" t="b">
        <f t="shared" si="164"/>
        <v>0</v>
      </c>
      <c r="BA358" s="1" t="e">
        <f t="shared" si="165"/>
        <v>#DIV/0!</v>
      </c>
      <c r="BB358" s="15">
        <v>7.9000000000000008E-3</v>
      </c>
      <c r="BC358" s="1">
        <v>9617395.71624</v>
      </c>
      <c r="BD358" s="1" t="e">
        <f t="shared" si="166"/>
        <v>#DIV/0!</v>
      </c>
      <c r="BE358" s="1" t="str">
        <f t="shared" si="167"/>
        <v>buy</v>
      </c>
    </row>
    <row r="359" spans="1:57" x14ac:dyDescent="0.25">
      <c r="A359" s="1" t="s">
        <v>1347</v>
      </c>
      <c r="B359" s="1"/>
      <c r="C359" s="1"/>
      <c r="D359" s="2">
        <v>-1.6565433462175629</v>
      </c>
      <c r="E359" s="2">
        <v>1.0106681639528341</v>
      </c>
      <c r="F359" s="3">
        <v>-0.38910505836574061</v>
      </c>
      <c r="G359" s="4">
        <v>71</v>
      </c>
      <c r="H359" s="4">
        <v>83</v>
      </c>
      <c r="I359" s="3">
        <v>58</v>
      </c>
      <c r="J359" s="6">
        <f t="shared" si="140"/>
        <v>12</v>
      </c>
      <c r="K359" s="6">
        <f t="shared" si="141"/>
        <v>-25</v>
      </c>
      <c r="L359" s="7">
        <f t="shared" si="142"/>
        <v>0.16901408450704225</v>
      </c>
      <c r="M359" s="7">
        <f t="shared" si="143"/>
        <v>-0.30120481927710846</v>
      </c>
      <c r="N359" s="8">
        <v>3.2199999999999999E-2</v>
      </c>
      <c r="O359" s="8">
        <v>4.9000000000000002E-2</v>
      </c>
      <c r="P359" s="3">
        <v>2.64E-2</v>
      </c>
      <c r="Q359" s="6">
        <f t="shared" si="144"/>
        <v>1.6800000000000002E-2</v>
      </c>
      <c r="R359" s="6">
        <f t="shared" si="145"/>
        <v>-2.2600000000000002E-2</v>
      </c>
      <c r="S359" s="7">
        <f t="shared" si="146"/>
        <v>0.52173913043478271</v>
      </c>
      <c r="T359" s="7">
        <f t="shared" si="147"/>
        <v>-0.4612244897959184</v>
      </c>
      <c r="U359" s="10" t="s">
        <v>47</v>
      </c>
      <c r="V359" s="10" t="s">
        <v>47</v>
      </c>
      <c r="W359" s="3" t="s">
        <v>47</v>
      </c>
      <c r="X359" s="6" t="e">
        <f t="shared" si="148"/>
        <v>#VALUE!</v>
      </c>
      <c r="Y359" s="6" t="e">
        <f t="shared" si="149"/>
        <v>#VALUE!</v>
      </c>
      <c r="Z359" s="7" t="e">
        <f t="shared" si="150"/>
        <v>#VALUE!</v>
      </c>
      <c r="AA359" s="7" t="e">
        <f t="shared" si="151"/>
        <v>#VALUE!</v>
      </c>
      <c r="AB359" s="4"/>
      <c r="AC359" s="5"/>
      <c r="AD359" s="4"/>
      <c r="AE359" s="4"/>
      <c r="AF359" s="5"/>
      <c r="AG359" s="6">
        <f t="shared" si="152"/>
        <v>0</v>
      </c>
      <c r="AH359" s="6">
        <f t="shared" si="153"/>
        <v>0</v>
      </c>
      <c r="AI359" s="7" t="e">
        <f t="shared" si="154"/>
        <v>#DIV/0!</v>
      </c>
      <c r="AJ359" s="7" t="e">
        <f t="shared" si="155"/>
        <v>#DIV/0!</v>
      </c>
      <c r="AK359" s="4"/>
      <c r="AL359" s="4"/>
      <c r="AM359" s="5"/>
      <c r="AN359" s="4">
        <v>17.809999999999999</v>
      </c>
      <c r="AO359" s="4">
        <v>17.989999999999998</v>
      </c>
      <c r="AP359" s="3">
        <v>17.920000000000002</v>
      </c>
      <c r="AQ359" s="9">
        <f t="shared" si="156"/>
        <v>-17.809999999999999</v>
      </c>
      <c r="AR359" s="9">
        <f t="shared" si="157"/>
        <v>-17.989999999999998</v>
      </c>
      <c r="AS359" s="9">
        <f t="shared" si="158"/>
        <v>-17.920000000000002</v>
      </c>
      <c r="AT359" s="6">
        <f t="shared" si="159"/>
        <v>-0.17999999999999972</v>
      </c>
      <c r="AU359" s="6">
        <f t="shared" si="160"/>
        <v>6.9999999999996732E-2</v>
      </c>
      <c r="AV359" s="7">
        <f t="shared" si="161"/>
        <v>1.0106681639528339E-2</v>
      </c>
      <c r="AW359" s="7">
        <f t="shared" si="162"/>
        <v>-3.8910505836574063E-3</v>
      </c>
      <c r="AX359" s="1" t="s">
        <v>56</v>
      </c>
      <c r="AY359" s="1" t="e">
        <f t="shared" si="163"/>
        <v>#DIV/0!</v>
      </c>
      <c r="AZ359" s="1" t="e">
        <f t="shared" si="164"/>
        <v>#VALUE!</v>
      </c>
      <c r="BA359" s="1" t="e">
        <f t="shared" si="165"/>
        <v>#VALUE!</v>
      </c>
      <c r="BB359" s="15" t="e">
        <v>#N/A</v>
      </c>
      <c r="BC359" s="1">
        <v>2150754.5696324999</v>
      </c>
      <c r="BD359" s="1" t="e">
        <f t="shared" si="166"/>
        <v>#DIV/0!</v>
      </c>
      <c r="BE359" s="1" t="e">
        <f t="shared" si="167"/>
        <v>#VALUE!</v>
      </c>
    </row>
    <row r="360" spans="1:57" x14ac:dyDescent="0.25">
      <c r="A360" s="1" t="s">
        <v>1348</v>
      </c>
      <c r="B360" s="1"/>
      <c r="C360" s="1">
        <v>7.1999999999999998E-3</v>
      </c>
      <c r="D360" s="2">
        <v>-1.5133452546526349</v>
      </c>
      <c r="E360" s="2">
        <v>1.681180861437074</v>
      </c>
      <c r="F360" s="3">
        <v>7.6055685989225949E-2</v>
      </c>
      <c r="G360" s="4">
        <v>70425</v>
      </c>
      <c r="H360" s="4">
        <v>106507</v>
      </c>
      <c r="I360" s="3">
        <v>48314</v>
      </c>
      <c r="J360" s="6">
        <f t="shared" si="140"/>
        <v>36082</v>
      </c>
      <c r="K360" s="6">
        <f t="shared" si="141"/>
        <v>-58193</v>
      </c>
      <c r="L360" s="7">
        <f t="shared" si="142"/>
        <v>0.51234646787362448</v>
      </c>
      <c r="M360" s="7">
        <f t="shared" si="143"/>
        <v>-0.54637723342127742</v>
      </c>
      <c r="N360" s="8">
        <v>228.7354</v>
      </c>
      <c r="O360" s="8">
        <v>269.79360000000003</v>
      </c>
      <c r="P360" s="3">
        <v>101.0939</v>
      </c>
      <c r="Q360" s="6">
        <f t="shared" si="144"/>
        <v>41.058200000000028</v>
      </c>
      <c r="R360" s="6">
        <f t="shared" si="145"/>
        <v>-168.69970000000001</v>
      </c>
      <c r="S360" s="7">
        <f t="shared" si="146"/>
        <v>0.17950085557373291</v>
      </c>
      <c r="T360" s="7">
        <f t="shared" si="147"/>
        <v>-0.62529170447334548</v>
      </c>
      <c r="U360" s="10" t="s">
        <v>1349</v>
      </c>
      <c r="V360" s="10" t="s">
        <v>1350</v>
      </c>
      <c r="W360" s="3" t="s">
        <v>1351</v>
      </c>
      <c r="X360" s="6">
        <f t="shared" si="148"/>
        <v>317169</v>
      </c>
      <c r="Y360" s="6">
        <f t="shared" si="149"/>
        <v>-717692</v>
      </c>
      <c r="Z360" s="7">
        <f t="shared" si="150"/>
        <v>0.43775524991891351</v>
      </c>
      <c r="AA360" s="7">
        <f t="shared" si="151"/>
        <v>-0.68895962768694374</v>
      </c>
      <c r="AB360" s="4">
        <v>-26650</v>
      </c>
      <c r="AC360" s="5">
        <v>-1300</v>
      </c>
      <c r="AD360" s="4">
        <v>281</v>
      </c>
      <c r="AE360" s="4">
        <v>235</v>
      </c>
      <c r="AF360" s="5">
        <v>245</v>
      </c>
      <c r="AG360" s="6">
        <f t="shared" si="152"/>
        <v>-46</v>
      </c>
      <c r="AH360" s="6">
        <f t="shared" si="153"/>
        <v>10</v>
      </c>
      <c r="AI360" s="7">
        <f t="shared" si="154"/>
        <v>-0.16370106761565836</v>
      </c>
      <c r="AJ360" s="7">
        <f t="shared" si="155"/>
        <v>4.2553191489361701E-2</v>
      </c>
      <c r="AK360" s="4">
        <v>1490.75</v>
      </c>
      <c r="AL360" s="4">
        <v>1513.75</v>
      </c>
      <c r="AM360" s="5">
        <v>1513</v>
      </c>
      <c r="AN360" s="4">
        <v>1487.05</v>
      </c>
      <c r="AO360" s="4">
        <v>1512.05</v>
      </c>
      <c r="AP360" s="3">
        <v>1513.2</v>
      </c>
      <c r="AQ360" s="9">
        <f t="shared" si="156"/>
        <v>3.7000000000000455</v>
      </c>
      <c r="AR360" s="9">
        <f t="shared" si="157"/>
        <v>1.7000000000000455</v>
      </c>
      <c r="AS360" s="9">
        <f t="shared" si="158"/>
        <v>-0.20000000000004547</v>
      </c>
      <c r="AT360" s="6">
        <f t="shared" si="159"/>
        <v>-2</v>
      </c>
      <c r="AU360" s="6">
        <f t="shared" si="160"/>
        <v>-1.9000000000000909</v>
      </c>
      <c r="AV360" s="7">
        <f t="shared" si="161"/>
        <v>-0.54054054054053391</v>
      </c>
      <c r="AW360" s="7">
        <f t="shared" si="162"/>
        <v>-1.117647058823553</v>
      </c>
      <c r="AX360" s="1" t="s">
        <v>56</v>
      </c>
      <c r="AY360" s="1" t="b">
        <f t="shared" si="163"/>
        <v>0</v>
      </c>
      <c r="AZ360" s="1" t="b">
        <f t="shared" si="164"/>
        <v>0</v>
      </c>
      <c r="BA360" s="1" t="b">
        <f t="shared" si="165"/>
        <v>0</v>
      </c>
      <c r="BB360" s="15" t="e">
        <v>#N/A</v>
      </c>
      <c r="BC360" s="1">
        <v>7105391.8108380008</v>
      </c>
      <c r="BD360" s="1" t="b">
        <f t="shared" si="166"/>
        <v>0</v>
      </c>
      <c r="BE360" s="1" t="b">
        <f t="shared" si="167"/>
        <v>0</v>
      </c>
    </row>
    <row r="361" spans="1:57" x14ac:dyDescent="0.25">
      <c r="A361" s="1" t="s">
        <v>1352</v>
      </c>
      <c r="B361" s="1"/>
      <c r="C361" s="1"/>
      <c r="D361" s="2">
        <v>0.155598225518118</v>
      </c>
      <c r="E361" s="2">
        <v>-1.6130631672892011</v>
      </c>
      <c r="F361" s="3">
        <v>-1.965395598857719</v>
      </c>
      <c r="G361" s="4">
        <v>13919</v>
      </c>
      <c r="H361" s="4">
        <v>9501</v>
      </c>
      <c r="I361" s="3">
        <v>12854</v>
      </c>
      <c r="J361" s="6">
        <f t="shared" si="140"/>
        <v>-4418</v>
      </c>
      <c r="K361" s="6">
        <f t="shared" si="141"/>
        <v>3353</v>
      </c>
      <c r="L361" s="7">
        <f t="shared" si="142"/>
        <v>-0.31740785976004021</v>
      </c>
      <c r="M361" s="7">
        <f t="shared" si="143"/>
        <v>0.35291021997684452</v>
      </c>
      <c r="N361" s="8">
        <v>21.9511</v>
      </c>
      <c r="O361" s="8">
        <v>13.8546</v>
      </c>
      <c r="P361" s="3">
        <v>16.3612</v>
      </c>
      <c r="Q361" s="6">
        <f t="shared" si="144"/>
        <v>-8.0965000000000007</v>
      </c>
      <c r="R361" s="6">
        <f t="shared" si="145"/>
        <v>2.5066000000000006</v>
      </c>
      <c r="S361" s="7">
        <f t="shared" si="146"/>
        <v>-0.3688425636984024</v>
      </c>
      <c r="T361" s="7">
        <f t="shared" si="147"/>
        <v>0.18092185988769077</v>
      </c>
      <c r="U361" s="10" t="s">
        <v>1353</v>
      </c>
      <c r="V361" s="10" t="s">
        <v>1354</v>
      </c>
      <c r="W361" s="3" t="s">
        <v>1355</v>
      </c>
      <c r="X361" s="6">
        <f t="shared" si="148"/>
        <v>-16134</v>
      </c>
      <c r="Y361" s="6">
        <f t="shared" si="149"/>
        <v>6794</v>
      </c>
      <c r="Z361" s="7">
        <f t="shared" si="150"/>
        <v>-0.25417881055533675</v>
      </c>
      <c r="AA361" s="7">
        <f t="shared" si="151"/>
        <v>0.14351196637164404</v>
      </c>
      <c r="AB361" s="4"/>
      <c r="AC361" s="5"/>
      <c r="AD361" s="4"/>
      <c r="AE361" s="4"/>
      <c r="AF361" s="5"/>
      <c r="AG361" s="6">
        <f t="shared" si="152"/>
        <v>0</v>
      </c>
      <c r="AH361" s="6">
        <f t="shared" si="153"/>
        <v>0</v>
      </c>
      <c r="AI361" s="7" t="e">
        <f t="shared" si="154"/>
        <v>#DIV/0!</v>
      </c>
      <c r="AJ361" s="7" t="e">
        <f t="shared" si="155"/>
        <v>#DIV/0!</v>
      </c>
      <c r="AK361" s="4"/>
      <c r="AL361" s="4"/>
      <c r="AM361" s="5"/>
      <c r="AN361" s="4">
        <v>1512.65</v>
      </c>
      <c r="AO361" s="4">
        <v>1488.25</v>
      </c>
      <c r="AP361" s="3">
        <v>1459</v>
      </c>
      <c r="AQ361" s="9">
        <f t="shared" si="156"/>
        <v>-1512.65</v>
      </c>
      <c r="AR361" s="9">
        <f t="shared" si="157"/>
        <v>-1488.25</v>
      </c>
      <c r="AS361" s="9">
        <f t="shared" si="158"/>
        <v>-1459</v>
      </c>
      <c r="AT361" s="6">
        <f t="shared" si="159"/>
        <v>24.400000000000091</v>
      </c>
      <c r="AU361" s="6">
        <f t="shared" si="160"/>
        <v>29.25</v>
      </c>
      <c r="AV361" s="7">
        <f t="shared" si="161"/>
        <v>-1.6130631672892005E-2</v>
      </c>
      <c r="AW361" s="7">
        <f t="shared" si="162"/>
        <v>-1.965395598857719E-2</v>
      </c>
      <c r="AX361" s="1" t="s">
        <v>45</v>
      </c>
      <c r="AY361" s="1" t="e">
        <f t="shared" si="163"/>
        <v>#DIV/0!</v>
      </c>
      <c r="AZ361" s="1" t="b">
        <f t="shared" si="164"/>
        <v>0</v>
      </c>
      <c r="BA361" s="1" t="e">
        <f t="shared" si="165"/>
        <v>#DIV/0!</v>
      </c>
      <c r="BB361" s="15" t="e">
        <v>#N/A</v>
      </c>
      <c r="BC361" s="1">
        <v>37368.854625</v>
      </c>
      <c r="BD361" s="1" t="e">
        <f t="shared" si="166"/>
        <v>#DIV/0!</v>
      </c>
      <c r="BE361" s="1" t="b">
        <f t="shared" si="167"/>
        <v>0</v>
      </c>
    </row>
    <row r="362" spans="1:57" x14ac:dyDescent="0.25">
      <c r="A362" s="1" t="s">
        <v>1356</v>
      </c>
      <c r="B362" s="1"/>
      <c r="C362" s="1"/>
      <c r="D362" s="2">
        <v>10.19823536152172</v>
      </c>
      <c r="E362" s="2">
        <v>2.1316418841634581</v>
      </c>
      <c r="F362" s="3">
        <v>-4.8157198126654492</v>
      </c>
      <c r="G362" s="4">
        <v>11405</v>
      </c>
      <c r="H362" s="4">
        <v>6682</v>
      </c>
      <c r="I362" s="3">
        <v>3844</v>
      </c>
      <c r="J362" s="6">
        <f t="shared" si="140"/>
        <v>-4723</v>
      </c>
      <c r="K362" s="6">
        <f t="shared" si="141"/>
        <v>-2838</v>
      </c>
      <c r="L362" s="7">
        <f t="shared" si="142"/>
        <v>-0.41411661551950901</v>
      </c>
      <c r="M362" s="7">
        <f t="shared" si="143"/>
        <v>-0.42472313678539358</v>
      </c>
      <c r="N362" s="8">
        <v>8.9132000000000016</v>
      </c>
      <c r="O362" s="8">
        <v>5.0680000000000014</v>
      </c>
      <c r="P362" s="3">
        <v>1.4782999999999999</v>
      </c>
      <c r="Q362" s="6">
        <f t="shared" si="144"/>
        <v>-3.8452000000000002</v>
      </c>
      <c r="R362" s="6">
        <f t="shared" si="145"/>
        <v>-3.5897000000000014</v>
      </c>
      <c r="S362" s="7">
        <f t="shared" si="146"/>
        <v>-0.4314051070322667</v>
      </c>
      <c r="T362" s="7">
        <f t="shared" si="147"/>
        <v>-0.70830702446724558</v>
      </c>
      <c r="U362" s="10" t="s">
        <v>1357</v>
      </c>
      <c r="V362" s="10" t="s">
        <v>1358</v>
      </c>
      <c r="W362" s="3" t="s">
        <v>1359</v>
      </c>
      <c r="X362" s="6">
        <f t="shared" si="148"/>
        <v>-105980</v>
      </c>
      <c r="Y362" s="6">
        <f t="shared" si="149"/>
        <v>-247103</v>
      </c>
      <c r="Z362" s="7">
        <f t="shared" si="150"/>
        <v>-0.24154215022198722</v>
      </c>
      <c r="AA362" s="7">
        <f t="shared" si="151"/>
        <v>-0.74253269387951348</v>
      </c>
      <c r="AB362" s="4"/>
      <c r="AC362" s="5"/>
      <c r="AD362" s="4"/>
      <c r="AE362" s="4"/>
      <c r="AF362" s="5"/>
      <c r="AG362" s="6">
        <f t="shared" si="152"/>
        <v>0</v>
      </c>
      <c r="AH362" s="6">
        <f t="shared" si="153"/>
        <v>0</v>
      </c>
      <c r="AI362" s="7" t="e">
        <f t="shared" si="154"/>
        <v>#DIV/0!</v>
      </c>
      <c r="AJ362" s="7" t="e">
        <f t="shared" si="155"/>
        <v>#DIV/0!</v>
      </c>
      <c r="AK362" s="4"/>
      <c r="AL362" s="4"/>
      <c r="AM362" s="5"/>
      <c r="AN362" s="4">
        <v>96.17</v>
      </c>
      <c r="AO362" s="4">
        <v>98.22</v>
      </c>
      <c r="AP362" s="3">
        <v>93.49</v>
      </c>
      <c r="AQ362" s="9">
        <f t="shared" si="156"/>
        <v>-96.17</v>
      </c>
      <c r="AR362" s="9">
        <f t="shared" si="157"/>
        <v>-98.22</v>
      </c>
      <c r="AS362" s="9">
        <f t="shared" si="158"/>
        <v>-93.49</v>
      </c>
      <c r="AT362" s="6">
        <f t="shared" si="159"/>
        <v>-2.0499999999999972</v>
      </c>
      <c r="AU362" s="6">
        <f t="shared" si="160"/>
        <v>4.730000000000004</v>
      </c>
      <c r="AV362" s="7">
        <f t="shared" si="161"/>
        <v>2.1316418841634575E-2</v>
      </c>
      <c r="AW362" s="7">
        <f t="shared" si="162"/>
        <v>-4.8157198126654491E-2</v>
      </c>
      <c r="AX362" s="1" t="s">
        <v>45</v>
      </c>
      <c r="AY362" s="1" t="e">
        <f t="shared" si="163"/>
        <v>#DIV/0!</v>
      </c>
      <c r="AZ362" s="1" t="b">
        <f t="shared" si="164"/>
        <v>0</v>
      </c>
      <c r="BA362" s="1" t="e">
        <f t="shared" si="165"/>
        <v>#DIV/0!</v>
      </c>
      <c r="BB362" s="15" t="e">
        <v>#N/A</v>
      </c>
      <c r="BC362" s="1">
        <v>18520202.303035501</v>
      </c>
      <c r="BD362" s="1" t="e">
        <f t="shared" si="166"/>
        <v>#DIV/0!</v>
      </c>
      <c r="BE362" s="1" t="b">
        <f t="shared" si="167"/>
        <v>0</v>
      </c>
    </row>
    <row r="363" spans="1:57" x14ac:dyDescent="0.25">
      <c r="A363" s="1" t="s">
        <v>1360</v>
      </c>
      <c r="B363" s="1"/>
      <c r="C363" s="1"/>
      <c r="D363" s="2">
        <v>-1.3884234212668189</v>
      </c>
      <c r="E363" s="2">
        <v>7.7875418750303407</v>
      </c>
      <c r="F363" s="3">
        <v>-0.7477140669339204</v>
      </c>
      <c r="G363" s="4">
        <v>3731</v>
      </c>
      <c r="H363" s="4">
        <v>59845</v>
      </c>
      <c r="I363" s="3">
        <v>14460</v>
      </c>
      <c r="J363" s="6">
        <f t="shared" si="140"/>
        <v>56114</v>
      </c>
      <c r="K363" s="6">
        <f t="shared" si="141"/>
        <v>-45385</v>
      </c>
      <c r="L363" s="7">
        <f t="shared" si="142"/>
        <v>15.039935674082015</v>
      </c>
      <c r="M363" s="7">
        <f t="shared" si="143"/>
        <v>-0.75837580416074857</v>
      </c>
      <c r="N363" s="8">
        <v>1.7397</v>
      </c>
      <c r="O363" s="8">
        <v>58.851799999999997</v>
      </c>
      <c r="P363" s="3">
        <v>8.1272000000000002</v>
      </c>
      <c r="Q363" s="6">
        <f t="shared" si="144"/>
        <v>57.112099999999998</v>
      </c>
      <c r="R363" s="6">
        <f t="shared" si="145"/>
        <v>-50.724599999999995</v>
      </c>
      <c r="S363" s="7">
        <f t="shared" si="146"/>
        <v>32.828706098752654</v>
      </c>
      <c r="T363" s="7">
        <f t="shared" si="147"/>
        <v>-0.86190396895252142</v>
      </c>
      <c r="U363" s="10" t="s">
        <v>1361</v>
      </c>
      <c r="V363" s="10" t="s">
        <v>1362</v>
      </c>
      <c r="W363" s="3" t="s">
        <v>1363</v>
      </c>
      <c r="X363" s="6">
        <f t="shared" si="148"/>
        <v>396411</v>
      </c>
      <c r="Y363" s="6">
        <f t="shared" si="149"/>
        <v>-334261</v>
      </c>
      <c r="Z363" s="7">
        <f t="shared" si="150"/>
        <v>7.708676882389546</v>
      </c>
      <c r="AA363" s="7">
        <f t="shared" si="151"/>
        <v>-0.74639320285372956</v>
      </c>
      <c r="AB363" s="4"/>
      <c r="AC363" s="5"/>
      <c r="AD363" s="4"/>
      <c r="AE363" s="4"/>
      <c r="AF363" s="5"/>
      <c r="AG363" s="6">
        <f t="shared" si="152"/>
        <v>0</v>
      </c>
      <c r="AH363" s="6">
        <f t="shared" si="153"/>
        <v>0</v>
      </c>
      <c r="AI363" s="7" t="e">
        <f t="shared" si="154"/>
        <v>#DIV/0!</v>
      </c>
      <c r="AJ363" s="7" t="e">
        <f t="shared" si="155"/>
        <v>#DIV/0!</v>
      </c>
      <c r="AK363" s="4"/>
      <c r="AL363" s="4"/>
      <c r="AM363" s="5"/>
      <c r="AN363" s="4">
        <v>205.97</v>
      </c>
      <c r="AO363" s="4">
        <v>222.01</v>
      </c>
      <c r="AP363" s="3">
        <v>220.35</v>
      </c>
      <c r="AQ363" s="9">
        <f t="shared" si="156"/>
        <v>-205.97</v>
      </c>
      <c r="AR363" s="9">
        <f t="shared" si="157"/>
        <v>-222.01</v>
      </c>
      <c r="AS363" s="9">
        <f t="shared" si="158"/>
        <v>-220.35</v>
      </c>
      <c r="AT363" s="6">
        <f t="shared" si="159"/>
        <v>-16.039999999999992</v>
      </c>
      <c r="AU363" s="6">
        <f t="shared" si="160"/>
        <v>1.6599999999999966</v>
      </c>
      <c r="AV363" s="7">
        <f t="shared" si="161"/>
        <v>7.7875418750303405E-2</v>
      </c>
      <c r="AW363" s="7">
        <f t="shared" si="162"/>
        <v>-7.477140669339204E-3</v>
      </c>
      <c r="AX363" s="1" t="s">
        <v>45</v>
      </c>
      <c r="AY363" s="1" t="e">
        <f t="shared" si="163"/>
        <v>#DIV/0!</v>
      </c>
      <c r="AZ363" s="1" t="b">
        <f t="shared" si="164"/>
        <v>0</v>
      </c>
      <c r="BA363" s="1" t="e">
        <f t="shared" si="165"/>
        <v>#DIV/0!</v>
      </c>
      <c r="BB363" s="15" t="e">
        <v>#N/A</v>
      </c>
      <c r="BC363" s="1" t="e">
        <v>#N/A</v>
      </c>
      <c r="BD363" s="1" t="e">
        <f t="shared" si="166"/>
        <v>#DIV/0!</v>
      </c>
      <c r="BE363" s="1" t="b">
        <f t="shared" si="167"/>
        <v>0</v>
      </c>
    </row>
    <row r="364" spans="1:57" x14ac:dyDescent="0.25">
      <c r="A364" s="1" t="s">
        <v>1364</v>
      </c>
      <c r="B364" s="1"/>
      <c r="C364" s="1"/>
      <c r="D364" s="2">
        <v>-1.6045349730976219</v>
      </c>
      <c r="E364" s="2">
        <v>0.53705692803437166</v>
      </c>
      <c r="F364" s="3">
        <v>0.74786324786325231</v>
      </c>
      <c r="G364" s="4">
        <v>36109</v>
      </c>
      <c r="H364" s="4">
        <v>24383</v>
      </c>
      <c r="I364" s="3">
        <v>33129</v>
      </c>
      <c r="J364" s="6">
        <f t="shared" si="140"/>
        <v>-11726</v>
      </c>
      <c r="K364" s="6">
        <f t="shared" si="141"/>
        <v>8746</v>
      </c>
      <c r="L364" s="7">
        <f t="shared" si="142"/>
        <v>-0.32473898474064639</v>
      </c>
      <c r="M364" s="7">
        <f t="shared" si="143"/>
        <v>0.35869253168190951</v>
      </c>
      <c r="N364" s="8">
        <v>46.337600000000002</v>
      </c>
      <c r="O364" s="8">
        <v>63.253100000000003</v>
      </c>
      <c r="P364" s="3">
        <v>64.311000000000007</v>
      </c>
      <c r="Q364" s="6">
        <f t="shared" si="144"/>
        <v>16.915500000000002</v>
      </c>
      <c r="R364" s="6">
        <f t="shared" si="145"/>
        <v>1.0579000000000036</v>
      </c>
      <c r="S364" s="7">
        <f t="shared" si="146"/>
        <v>0.36504911777908222</v>
      </c>
      <c r="T364" s="7">
        <f t="shared" si="147"/>
        <v>1.6724871982559012E-2</v>
      </c>
      <c r="U364" s="10" t="s">
        <v>1365</v>
      </c>
      <c r="V364" s="10" t="s">
        <v>1366</v>
      </c>
      <c r="W364" s="3" t="s">
        <v>1367</v>
      </c>
      <c r="X364" s="6">
        <f t="shared" si="148"/>
        <v>504102</v>
      </c>
      <c r="Y364" s="6">
        <f t="shared" si="149"/>
        <v>-148873</v>
      </c>
      <c r="Z364" s="7">
        <f t="shared" si="150"/>
        <v>1.0207986132907816</v>
      </c>
      <c r="AA364" s="7">
        <f t="shared" si="151"/>
        <v>-0.1491813578667105</v>
      </c>
      <c r="AB364" s="4"/>
      <c r="AC364" s="5"/>
      <c r="AD364" s="4"/>
      <c r="AE364" s="4"/>
      <c r="AF364" s="5"/>
      <c r="AG364" s="6">
        <f t="shared" si="152"/>
        <v>0</v>
      </c>
      <c r="AH364" s="6">
        <f t="shared" si="153"/>
        <v>0</v>
      </c>
      <c r="AI364" s="7" t="e">
        <f t="shared" si="154"/>
        <v>#DIV/0!</v>
      </c>
      <c r="AJ364" s="7" t="e">
        <f t="shared" si="155"/>
        <v>#DIV/0!</v>
      </c>
      <c r="AK364" s="4"/>
      <c r="AL364" s="4"/>
      <c r="AM364" s="5"/>
      <c r="AN364" s="4">
        <v>512.04999999999995</v>
      </c>
      <c r="AO364" s="4">
        <v>514.79999999999995</v>
      </c>
      <c r="AP364" s="3">
        <v>518.65</v>
      </c>
      <c r="AQ364" s="9">
        <f t="shared" si="156"/>
        <v>-512.04999999999995</v>
      </c>
      <c r="AR364" s="9">
        <f t="shared" si="157"/>
        <v>-514.79999999999995</v>
      </c>
      <c r="AS364" s="9">
        <f t="shared" si="158"/>
        <v>-518.65</v>
      </c>
      <c r="AT364" s="6">
        <f t="shared" si="159"/>
        <v>-2.75</v>
      </c>
      <c r="AU364" s="6">
        <f t="shared" si="160"/>
        <v>-3.8500000000000227</v>
      </c>
      <c r="AV364" s="7">
        <f t="shared" si="161"/>
        <v>5.3705692803437165E-3</v>
      </c>
      <c r="AW364" s="7">
        <f t="shared" si="162"/>
        <v>7.4786324786325232E-3</v>
      </c>
      <c r="AX364" s="1" t="s">
        <v>45</v>
      </c>
      <c r="AY364" s="1" t="e">
        <f t="shared" si="163"/>
        <v>#DIV/0!</v>
      </c>
      <c r="AZ364" s="1" t="b">
        <f t="shared" si="164"/>
        <v>0</v>
      </c>
      <c r="BA364" s="1" t="e">
        <f t="shared" si="165"/>
        <v>#DIV/0!</v>
      </c>
      <c r="BB364" s="15" t="e">
        <v>#N/A</v>
      </c>
      <c r="BC364" s="1">
        <v>130702.29854</v>
      </c>
      <c r="BD364" s="1" t="e">
        <f t="shared" si="166"/>
        <v>#DIV/0!</v>
      </c>
      <c r="BE364" s="1" t="b">
        <f t="shared" si="167"/>
        <v>0</v>
      </c>
    </row>
    <row r="365" spans="1:57" x14ac:dyDescent="0.25">
      <c r="A365" s="1" t="s">
        <v>1368</v>
      </c>
      <c r="B365" s="1"/>
      <c r="C365" s="1">
        <v>8.8000000000000005E-3</v>
      </c>
      <c r="D365" s="2">
        <v>0.36622583926755059</v>
      </c>
      <c r="E365" s="2">
        <v>0.10135819987837021</v>
      </c>
      <c r="F365" s="3">
        <v>-0.61765897124342073</v>
      </c>
      <c r="G365" s="4">
        <v>91648</v>
      </c>
      <c r="H365" s="4">
        <v>90214</v>
      </c>
      <c r="I365" s="3">
        <v>93156</v>
      </c>
      <c r="J365" s="6">
        <f t="shared" si="140"/>
        <v>-1434</v>
      </c>
      <c r="K365" s="6">
        <f t="shared" si="141"/>
        <v>2942</v>
      </c>
      <c r="L365" s="7">
        <f t="shared" si="142"/>
        <v>-1.5646822625698324E-2</v>
      </c>
      <c r="M365" s="7">
        <f t="shared" si="143"/>
        <v>3.2611346354224399E-2</v>
      </c>
      <c r="N365" s="8">
        <v>368.22859999999997</v>
      </c>
      <c r="O365" s="8">
        <v>318.49130000000002</v>
      </c>
      <c r="P365" s="3">
        <v>292.57639999999998</v>
      </c>
      <c r="Q365" s="6">
        <f t="shared" si="144"/>
        <v>-49.737299999999948</v>
      </c>
      <c r="R365" s="6">
        <f t="shared" si="145"/>
        <v>-25.914900000000046</v>
      </c>
      <c r="S365" s="7">
        <f t="shared" si="146"/>
        <v>-0.13507180050653303</v>
      </c>
      <c r="T365" s="7">
        <f t="shared" si="147"/>
        <v>-8.1367685710724419E-2</v>
      </c>
      <c r="U365" s="10" t="s">
        <v>1369</v>
      </c>
      <c r="V365" s="10" t="s">
        <v>1370</v>
      </c>
      <c r="W365" s="3" t="s">
        <v>1371</v>
      </c>
      <c r="X365" s="6">
        <f t="shared" si="148"/>
        <v>-49284</v>
      </c>
      <c r="Y365" s="6">
        <f t="shared" si="149"/>
        <v>-729206</v>
      </c>
      <c r="Z365" s="7">
        <f t="shared" si="150"/>
        <v>-1.4013967902997545E-2</v>
      </c>
      <c r="AA365" s="7">
        <f t="shared" si="151"/>
        <v>-0.21029775690967509</v>
      </c>
      <c r="AB365" s="4">
        <v>44100</v>
      </c>
      <c r="AC365" s="5">
        <v>275100</v>
      </c>
      <c r="AD365" s="4">
        <v>783</v>
      </c>
      <c r="AE365" s="4">
        <v>472</v>
      </c>
      <c r="AF365" s="5">
        <v>614</v>
      </c>
      <c r="AG365" s="6">
        <f t="shared" si="152"/>
        <v>-311</v>
      </c>
      <c r="AH365" s="6">
        <f t="shared" si="153"/>
        <v>142</v>
      </c>
      <c r="AI365" s="7">
        <f t="shared" si="154"/>
        <v>-0.39719029374201786</v>
      </c>
      <c r="AJ365" s="7">
        <f t="shared" si="155"/>
        <v>0.30084745762711862</v>
      </c>
      <c r="AK365" s="4">
        <v>494.15</v>
      </c>
      <c r="AL365" s="4">
        <v>493.4</v>
      </c>
      <c r="AM365" s="5">
        <v>490.8</v>
      </c>
      <c r="AN365" s="4">
        <v>493.3</v>
      </c>
      <c r="AO365" s="4">
        <v>493.8</v>
      </c>
      <c r="AP365" s="3">
        <v>490.75</v>
      </c>
      <c r="AQ365" s="9">
        <f t="shared" si="156"/>
        <v>0.84999999999996589</v>
      </c>
      <c r="AR365" s="9">
        <f t="shared" si="157"/>
        <v>-0.40000000000003411</v>
      </c>
      <c r="AS365" s="9">
        <f t="shared" si="158"/>
        <v>5.0000000000011369E-2</v>
      </c>
      <c r="AT365" s="6">
        <f t="shared" si="159"/>
        <v>-1.25</v>
      </c>
      <c r="AU365" s="6">
        <f t="shared" si="160"/>
        <v>0.45000000000004547</v>
      </c>
      <c r="AV365" s="7">
        <f t="shared" si="161"/>
        <v>-1.4705882352941766</v>
      </c>
      <c r="AW365" s="7">
        <f t="shared" si="162"/>
        <v>-1.1250000000000178</v>
      </c>
      <c r="AX365" s="1" t="s">
        <v>45</v>
      </c>
      <c r="AY365" s="1" t="b">
        <f t="shared" si="163"/>
        <v>0</v>
      </c>
      <c r="AZ365" s="1" t="b">
        <f t="shared" si="164"/>
        <v>0</v>
      </c>
      <c r="BA365" s="1" t="b">
        <f t="shared" si="165"/>
        <v>0</v>
      </c>
      <c r="BB365" s="15" t="e">
        <v>#N/A</v>
      </c>
      <c r="BC365" s="1">
        <v>15496</v>
      </c>
      <c r="BD365" s="1" t="b">
        <f t="shared" si="166"/>
        <v>0</v>
      </c>
      <c r="BE365" s="1" t="b">
        <f t="shared" si="167"/>
        <v>0</v>
      </c>
    </row>
    <row r="366" spans="1:57" x14ac:dyDescent="0.25">
      <c r="A366" s="1" t="s">
        <v>1372</v>
      </c>
      <c r="B366" s="1"/>
      <c r="C366" s="1"/>
      <c r="D366" s="2">
        <v>4.5529997628645988</v>
      </c>
      <c r="E366" s="2">
        <v>-1.5612005745822921</v>
      </c>
      <c r="F366" s="3">
        <v>-3.4868092623171201</v>
      </c>
      <c r="G366" s="4">
        <v>7203</v>
      </c>
      <c r="H366" s="4">
        <v>7195</v>
      </c>
      <c r="I366" s="3">
        <v>3247</v>
      </c>
      <c r="J366" s="6">
        <f t="shared" si="140"/>
        <v>-8</v>
      </c>
      <c r="K366" s="6">
        <f t="shared" si="141"/>
        <v>-3948</v>
      </c>
      <c r="L366" s="7">
        <f t="shared" si="142"/>
        <v>-1.1106483409690406E-3</v>
      </c>
      <c r="M366" s="7">
        <f t="shared" si="143"/>
        <v>-0.54871438498957614</v>
      </c>
      <c r="N366" s="8">
        <v>4.8601000000000001</v>
      </c>
      <c r="O366" s="8">
        <v>5.1736000000000004</v>
      </c>
      <c r="P366" s="3">
        <v>1.6451</v>
      </c>
      <c r="Q366" s="6">
        <f t="shared" si="144"/>
        <v>0.31350000000000033</v>
      </c>
      <c r="R366" s="6">
        <f t="shared" si="145"/>
        <v>-3.5285000000000002</v>
      </c>
      <c r="S366" s="7">
        <f t="shared" si="146"/>
        <v>6.4504845579309134E-2</v>
      </c>
      <c r="T366" s="7">
        <f t="shared" si="147"/>
        <v>-0.68202025668779953</v>
      </c>
      <c r="U366" s="10" t="s">
        <v>1373</v>
      </c>
      <c r="V366" s="10" t="s">
        <v>1374</v>
      </c>
      <c r="W366" s="3" t="s">
        <v>1375</v>
      </c>
      <c r="X366" s="6">
        <f t="shared" si="148"/>
        <v>3218</v>
      </c>
      <c r="Y366" s="6">
        <f t="shared" si="149"/>
        <v>-89338</v>
      </c>
      <c r="Z366" s="7">
        <f t="shared" si="150"/>
        <v>2.7034292723087522E-2</v>
      </c>
      <c r="AA366" s="7">
        <f t="shared" si="151"/>
        <v>-0.73076923076923073</v>
      </c>
      <c r="AB366" s="4"/>
      <c r="AC366" s="5"/>
      <c r="AD366" s="4"/>
      <c r="AE366" s="4"/>
      <c r="AF366" s="5"/>
      <c r="AG366" s="6">
        <f t="shared" si="152"/>
        <v>0</v>
      </c>
      <c r="AH366" s="6">
        <f t="shared" si="153"/>
        <v>0</v>
      </c>
      <c r="AI366" s="7" t="e">
        <f t="shared" si="154"/>
        <v>#DIV/0!</v>
      </c>
      <c r="AJ366" s="7" t="e">
        <f t="shared" si="155"/>
        <v>#DIV/0!</v>
      </c>
      <c r="AK366" s="4"/>
      <c r="AL366" s="4"/>
      <c r="AM366" s="5"/>
      <c r="AN366" s="4">
        <v>264.54000000000002</v>
      </c>
      <c r="AO366" s="4">
        <v>260.41000000000003</v>
      </c>
      <c r="AP366" s="3">
        <v>251.33</v>
      </c>
      <c r="AQ366" s="9">
        <f t="shared" si="156"/>
        <v>-264.54000000000002</v>
      </c>
      <c r="AR366" s="9">
        <f t="shared" si="157"/>
        <v>-260.41000000000003</v>
      </c>
      <c r="AS366" s="9">
        <f t="shared" si="158"/>
        <v>-251.33</v>
      </c>
      <c r="AT366" s="6">
        <f t="shared" si="159"/>
        <v>4.1299999999999955</v>
      </c>
      <c r="AU366" s="6">
        <f t="shared" si="160"/>
        <v>9.0800000000000125</v>
      </c>
      <c r="AV366" s="7">
        <f t="shared" si="161"/>
        <v>-1.5612005745822919E-2</v>
      </c>
      <c r="AW366" s="7">
        <f t="shared" si="162"/>
        <v>-3.4868092623171199E-2</v>
      </c>
      <c r="AX366" s="1" t="s">
        <v>45</v>
      </c>
      <c r="AY366" s="1" t="e">
        <f t="shared" si="163"/>
        <v>#DIV/0!</v>
      </c>
      <c r="AZ366" s="1" t="b">
        <f t="shared" si="164"/>
        <v>0</v>
      </c>
      <c r="BA366" s="1" t="e">
        <f t="shared" si="165"/>
        <v>#DIV/0!</v>
      </c>
      <c r="BB366" s="15" t="e">
        <v>#N/A</v>
      </c>
      <c r="BC366" s="1">
        <v>26149.44875</v>
      </c>
      <c r="BD366" s="1" t="e">
        <f t="shared" si="166"/>
        <v>#DIV/0!</v>
      </c>
      <c r="BE366" s="1" t="b">
        <f t="shared" si="167"/>
        <v>0</v>
      </c>
    </row>
    <row r="367" spans="1:57" x14ac:dyDescent="0.25">
      <c r="A367" s="1" t="s">
        <v>1376</v>
      </c>
      <c r="B367" s="1"/>
      <c r="C367" s="1"/>
      <c r="D367" s="2">
        <v>-1.1700028192838949</v>
      </c>
      <c r="E367" s="2">
        <v>-0.50456425616888068</v>
      </c>
      <c r="F367" s="3">
        <v>-2.2578621987277119</v>
      </c>
      <c r="G367" s="4">
        <v>334324</v>
      </c>
      <c r="H367" s="4">
        <v>199729</v>
      </c>
      <c r="I367" s="3">
        <v>158581</v>
      </c>
      <c r="J367" s="6">
        <f t="shared" si="140"/>
        <v>-134595</v>
      </c>
      <c r="K367" s="6">
        <f t="shared" si="141"/>
        <v>-41148</v>
      </c>
      <c r="L367" s="7">
        <f t="shared" si="142"/>
        <v>-0.40258850695732284</v>
      </c>
      <c r="M367" s="7">
        <f t="shared" si="143"/>
        <v>-0.20601915595632081</v>
      </c>
      <c r="N367" s="8">
        <v>2412.2716999999998</v>
      </c>
      <c r="O367" s="8">
        <v>1175.0776000000001</v>
      </c>
      <c r="P367" s="3">
        <v>763.29410000000007</v>
      </c>
      <c r="Q367" s="6">
        <f t="shared" si="144"/>
        <v>-1237.1940999999997</v>
      </c>
      <c r="R367" s="6">
        <f t="shared" si="145"/>
        <v>-411.7835</v>
      </c>
      <c r="S367" s="7">
        <f t="shared" si="146"/>
        <v>-0.5128751044088441</v>
      </c>
      <c r="T367" s="7">
        <f t="shared" si="147"/>
        <v>-0.35043089920189097</v>
      </c>
      <c r="U367" s="10" t="s">
        <v>1377</v>
      </c>
      <c r="V367" s="10" t="s">
        <v>1378</v>
      </c>
      <c r="W367" s="3" t="s">
        <v>1379</v>
      </c>
      <c r="X367" s="6">
        <f t="shared" si="148"/>
        <v>-987119</v>
      </c>
      <c r="Y367" s="6">
        <f t="shared" si="149"/>
        <v>-268557</v>
      </c>
      <c r="Z367" s="7">
        <f t="shared" si="150"/>
        <v>-0.46457359215167654</v>
      </c>
      <c r="AA367" s="7">
        <f t="shared" si="151"/>
        <v>-0.23605961679438428</v>
      </c>
      <c r="AB367" s="4"/>
      <c r="AC367" s="5"/>
      <c r="AD367" s="4"/>
      <c r="AE367" s="4"/>
      <c r="AF367" s="5"/>
      <c r="AG367" s="6">
        <f t="shared" si="152"/>
        <v>0</v>
      </c>
      <c r="AH367" s="6">
        <f t="shared" si="153"/>
        <v>0</v>
      </c>
      <c r="AI367" s="7" t="e">
        <f t="shared" si="154"/>
        <v>#DIV/0!</v>
      </c>
      <c r="AJ367" s="7" t="e">
        <f t="shared" si="155"/>
        <v>#DIV/0!</v>
      </c>
      <c r="AK367" s="4"/>
      <c r="AL367" s="4"/>
      <c r="AM367" s="5"/>
      <c r="AN367" s="4">
        <v>2804.4</v>
      </c>
      <c r="AO367" s="4">
        <v>2790.25</v>
      </c>
      <c r="AP367" s="3">
        <v>2727.25</v>
      </c>
      <c r="AQ367" s="9">
        <f t="shared" si="156"/>
        <v>-2804.4</v>
      </c>
      <c r="AR367" s="9">
        <f t="shared" si="157"/>
        <v>-2790.25</v>
      </c>
      <c r="AS367" s="9">
        <f t="shared" si="158"/>
        <v>-2727.25</v>
      </c>
      <c r="AT367" s="6">
        <f t="shared" si="159"/>
        <v>14.150000000000091</v>
      </c>
      <c r="AU367" s="6">
        <f t="shared" si="160"/>
        <v>63</v>
      </c>
      <c r="AV367" s="7">
        <f t="shared" si="161"/>
        <v>-5.0456425616888069E-3</v>
      </c>
      <c r="AW367" s="7">
        <f t="shared" si="162"/>
        <v>-2.2578621987277125E-2</v>
      </c>
      <c r="AX367" s="1" t="s">
        <v>45</v>
      </c>
      <c r="AY367" s="1" t="e">
        <f t="shared" si="163"/>
        <v>#DIV/0!</v>
      </c>
      <c r="AZ367" s="1" t="str">
        <f t="shared" si="164"/>
        <v>support Zone</v>
      </c>
      <c r="BA367" s="1" t="e">
        <f t="shared" si="165"/>
        <v>#DIV/0!</v>
      </c>
      <c r="BB367" s="15" t="e">
        <v>#N/A</v>
      </c>
      <c r="BC367" s="1">
        <v>113446.49305999999</v>
      </c>
      <c r="BD367" s="1" t="e">
        <f t="shared" si="166"/>
        <v>#DIV/0!</v>
      </c>
      <c r="BE367" s="1" t="b">
        <f t="shared" si="167"/>
        <v>0</v>
      </c>
    </row>
    <row r="368" spans="1:57" x14ac:dyDescent="0.25">
      <c r="A368" s="1" t="s">
        <v>1380</v>
      </c>
      <c r="B368" s="1"/>
      <c r="C368" s="1"/>
      <c r="D368" s="2">
        <v>-2.840495265841227</v>
      </c>
      <c r="E368" s="2">
        <v>1.592953523238384</v>
      </c>
      <c r="F368" s="3">
        <v>-1.844678103670909</v>
      </c>
      <c r="G368" s="4">
        <v>14350</v>
      </c>
      <c r="H368" s="4">
        <v>13871</v>
      </c>
      <c r="I368" s="3">
        <v>11666</v>
      </c>
      <c r="J368" s="6">
        <f t="shared" si="140"/>
        <v>-479</v>
      </c>
      <c r="K368" s="6">
        <f t="shared" si="141"/>
        <v>-2205</v>
      </c>
      <c r="L368" s="7">
        <f t="shared" si="142"/>
        <v>-3.3379790940766547E-2</v>
      </c>
      <c r="M368" s="7">
        <f t="shared" si="143"/>
        <v>-0.15896474659361257</v>
      </c>
      <c r="N368" s="8">
        <v>16.6023</v>
      </c>
      <c r="O368" s="8">
        <v>14.8322</v>
      </c>
      <c r="P368" s="3">
        <v>11.6296</v>
      </c>
      <c r="Q368" s="6">
        <f t="shared" si="144"/>
        <v>-1.7700999999999993</v>
      </c>
      <c r="R368" s="6">
        <f t="shared" si="145"/>
        <v>-3.2026000000000003</v>
      </c>
      <c r="S368" s="7">
        <f t="shared" si="146"/>
        <v>-0.10661775778054844</v>
      </c>
      <c r="T368" s="7">
        <f t="shared" si="147"/>
        <v>-0.21592211539758097</v>
      </c>
      <c r="U368" s="10" t="s">
        <v>1381</v>
      </c>
      <c r="V368" s="10" t="s">
        <v>1382</v>
      </c>
      <c r="W368" s="3" t="s">
        <v>1383</v>
      </c>
      <c r="X368" s="6">
        <f t="shared" si="148"/>
        <v>-727122</v>
      </c>
      <c r="Y368" s="6">
        <f t="shared" si="149"/>
        <v>-117828</v>
      </c>
      <c r="Z368" s="7">
        <f t="shared" si="150"/>
        <v>-0.49606218634618376</v>
      </c>
      <c r="AA368" s="7">
        <f t="shared" si="151"/>
        <v>-0.15951458439944441</v>
      </c>
      <c r="AB368" s="4"/>
      <c r="AC368" s="5"/>
      <c r="AD368" s="4"/>
      <c r="AE368" s="4"/>
      <c r="AF368" s="5"/>
      <c r="AG368" s="6">
        <f t="shared" si="152"/>
        <v>0</v>
      </c>
      <c r="AH368" s="6">
        <f t="shared" si="153"/>
        <v>0</v>
      </c>
      <c r="AI368" s="7" t="e">
        <f t="shared" si="154"/>
        <v>#DIV/0!</v>
      </c>
      <c r="AJ368" s="7" t="e">
        <f t="shared" si="155"/>
        <v>#DIV/0!</v>
      </c>
      <c r="AK368" s="4"/>
      <c r="AL368" s="4"/>
      <c r="AM368" s="5"/>
      <c r="AN368" s="4">
        <v>53.36</v>
      </c>
      <c r="AO368" s="4">
        <v>54.21</v>
      </c>
      <c r="AP368" s="3">
        <v>53.21</v>
      </c>
      <c r="AQ368" s="9">
        <f t="shared" si="156"/>
        <v>-53.36</v>
      </c>
      <c r="AR368" s="9">
        <f t="shared" si="157"/>
        <v>-54.21</v>
      </c>
      <c r="AS368" s="9">
        <f t="shared" si="158"/>
        <v>-53.21</v>
      </c>
      <c r="AT368" s="6">
        <f t="shared" si="159"/>
        <v>-0.85000000000000142</v>
      </c>
      <c r="AU368" s="6">
        <f t="shared" si="160"/>
        <v>1</v>
      </c>
      <c r="AV368" s="7">
        <f t="shared" si="161"/>
        <v>1.5929535232383836E-2</v>
      </c>
      <c r="AW368" s="7">
        <f t="shared" si="162"/>
        <v>-1.8446781036709093E-2</v>
      </c>
      <c r="AX368" s="1" t="s">
        <v>45</v>
      </c>
      <c r="AY368" s="1" t="e">
        <f t="shared" si="163"/>
        <v>#DIV/0!</v>
      </c>
      <c r="AZ368" s="1" t="b">
        <f t="shared" si="164"/>
        <v>0</v>
      </c>
      <c r="BA368" s="1" t="e">
        <f t="shared" si="165"/>
        <v>#DIV/0!</v>
      </c>
      <c r="BB368" s="15" t="e">
        <v>#N/A</v>
      </c>
      <c r="BC368" s="1">
        <v>14551.68</v>
      </c>
      <c r="BD368" s="1" t="e">
        <f t="shared" si="166"/>
        <v>#DIV/0!</v>
      </c>
      <c r="BE368" s="1" t="b">
        <f t="shared" si="167"/>
        <v>0</v>
      </c>
    </row>
    <row r="369" spans="1:57" x14ac:dyDescent="0.25">
      <c r="A369" s="1" t="s">
        <v>1384</v>
      </c>
      <c r="B369" s="1"/>
      <c r="C369" s="1"/>
      <c r="D369" s="2">
        <v>-0.25041949524287832</v>
      </c>
      <c r="E369" s="2">
        <v>-1.6190045171592311</v>
      </c>
      <c r="F369" s="3">
        <v>-1.589230381988131</v>
      </c>
      <c r="G369" s="4">
        <v>72513</v>
      </c>
      <c r="H369" s="4">
        <v>36710</v>
      </c>
      <c r="I369" s="3">
        <v>22238</v>
      </c>
      <c r="J369" s="6">
        <f t="shared" si="140"/>
        <v>-35803</v>
      </c>
      <c r="K369" s="6">
        <f t="shared" si="141"/>
        <v>-14472</v>
      </c>
      <c r="L369" s="7">
        <f t="shared" si="142"/>
        <v>-0.49374594900224789</v>
      </c>
      <c r="M369" s="7">
        <f t="shared" si="143"/>
        <v>-0.3942250068101335</v>
      </c>
      <c r="N369" s="8">
        <v>440.21960000000001</v>
      </c>
      <c r="O369" s="8">
        <v>173.97470000000001</v>
      </c>
      <c r="P369" s="3">
        <v>115.6545</v>
      </c>
      <c r="Q369" s="6">
        <f t="shared" si="144"/>
        <v>-266.24490000000003</v>
      </c>
      <c r="R369" s="6">
        <f t="shared" si="145"/>
        <v>-58.320200000000014</v>
      </c>
      <c r="S369" s="7">
        <f t="shared" si="146"/>
        <v>-0.60480019517531713</v>
      </c>
      <c r="T369" s="7">
        <f t="shared" si="147"/>
        <v>-0.33522230531220926</v>
      </c>
      <c r="U369" s="10" t="s">
        <v>1385</v>
      </c>
      <c r="V369" s="10" t="s">
        <v>1386</v>
      </c>
      <c r="W369" s="3" t="s">
        <v>1387</v>
      </c>
      <c r="X369" s="6">
        <f t="shared" si="148"/>
        <v>-74982</v>
      </c>
      <c r="Y369" s="6">
        <f t="shared" si="149"/>
        <v>-63416</v>
      </c>
      <c r="Z369" s="7">
        <f t="shared" si="150"/>
        <v>-0.3291701603663007</v>
      </c>
      <c r="AA369" s="7">
        <f t="shared" si="151"/>
        <v>-0.41500173419104897</v>
      </c>
      <c r="AB369" s="4">
        <v>12150</v>
      </c>
      <c r="AC369" s="5">
        <v>6750</v>
      </c>
      <c r="AD369" s="4">
        <v>529</v>
      </c>
      <c r="AE369" s="4">
        <v>339</v>
      </c>
      <c r="AF369" s="5">
        <v>351</v>
      </c>
      <c r="AG369" s="6">
        <f t="shared" si="152"/>
        <v>-190</v>
      </c>
      <c r="AH369" s="6">
        <f t="shared" si="153"/>
        <v>12</v>
      </c>
      <c r="AI369" s="7">
        <f t="shared" si="154"/>
        <v>-0.35916824196597352</v>
      </c>
      <c r="AJ369" s="7">
        <f t="shared" si="155"/>
        <v>3.5398230088495575E-2</v>
      </c>
      <c r="AK369" s="4">
        <v>5759.2</v>
      </c>
      <c r="AL369" s="4">
        <v>5732.55</v>
      </c>
      <c r="AM369" s="5">
        <v>5660.95</v>
      </c>
      <c r="AN369" s="4">
        <v>5855.45</v>
      </c>
      <c r="AO369" s="4">
        <v>5760.65</v>
      </c>
      <c r="AP369" s="3">
        <v>5669.1</v>
      </c>
      <c r="AQ369" s="9">
        <f t="shared" si="156"/>
        <v>-96.25</v>
      </c>
      <c r="AR369" s="9">
        <f t="shared" si="157"/>
        <v>-28.099999999999454</v>
      </c>
      <c r="AS369" s="9">
        <f t="shared" si="158"/>
        <v>-8.1500000000005457</v>
      </c>
      <c r="AT369" s="6">
        <f t="shared" si="159"/>
        <v>68.150000000000546</v>
      </c>
      <c r="AU369" s="6">
        <f t="shared" si="160"/>
        <v>19.949999999998909</v>
      </c>
      <c r="AV369" s="7">
        <f t="shared" si="161"/>
        <v>-0.70805194805195371</v>
      </c>
      <c r="AW369" s="7">
        <f t="shared" si="162"/>
        <v>-0.7099644128113628</v>
      </c>
      <c r="AX369" s="1" t="s">
        <v>45</v>
      </c>
      <c r="AY369" s="1" t="b">
        <f t="shared" si="163"/>
        <v>0</v>
      </c>
      <c r="AZ369" s="1" t="str">
        <f t="shared" si="164"/>
        <v>support Zone</v>
      </c>
      <c r="BA369" s="1" t="b">
        <f t="shared" si="165"/>
        <v>0</v>
      </c>
      <c r="BB369" s="15" t="e">
        <v>#N/A</v>
      </c>
      <c r="BC369" s="1" t="s">
        <v>106</v>
      </c>
      <c r="BD369" s="1" t="b">
        <f t="shared" si="166"/>
        <v>0</v>
      </c>
      <c r="BE369" s="1" t="b">
        <f t="shared" si="167"/>
        <v>0</v>
      </c>
    </row>
    <row r="370" spans="1:57" x14ac:dyDescent="0.25">
      <c r="A370" s="1" t="s">
        <v>1388</v>
      </c>
      <c r="B370" s="1"/>
      <c r="C370" s="1"/>
      <c r="D370" s="2">
        <v>1.233465040371073</v>
      </c>
      <c r="E370" s="2">
        <v>1.668137387998917</v>
      </c>
      <c r="F370" s="3">
        <v>1.500559162758085</v>
      </c>
      <c r="G370" s="4">
        <v>28573</v>
      </c>
      <c r="H370" s="4">
        <v>34776</v>
      </c>
      <c r="I370" s="3">
        <v>47970</v>
      </c>
      <c r="J370" s="6">
        <f t="shared" si="140"/>
        <v>6203</v>
      </c>
      <c r="K370" s="6">
        <f t="shared" si="141"/>
        <v>13194</v>
      </c>
      <c r="L370" s="7">
        <f t="shared" si="142"/>
        <v>0.21709305988170652</v>
      </c>
      <c r="M370" s="7">
        <f t="shared" si="143"/>
        <v>0.37939958592132506</v>
      </c>
      <c r="N370" s="8">
        <v>83.708299999999994</v>
      </c>
      <c r="O370" s="8">
        <v>134.30600000000001</v>
      </c>
      <c r="P370" s="3">
        <v>180.34389999999999</v>
      </c>
      <c r="Q370" s="6">
        <f t="shared" si="144"/>
        <v>50.597700000000017</v>
      </c>
      <c r="R370" s="6">
        <f t="shared" si="145"/>
        <v>46.037899999999979</v>
      </c>
      <c r="S370" s="7">
        <f t="shared" si="146"/>
        <v>0.60445260505828002</v>
      </c>
      <c r="T370" s="7">
        <f t="shared" si="147"/>
        <v>0.34278364332196609</v>
      </c>
      <c r="U370" s="10" t="s">
        <v>1389</v>
      </c>
      <c r="V370" s="10" t="s">
        <v>1390</v>
      </c>
      <c r="W370" s="3" t="s">
        <v>1391</v>
      </c>
      <c r="X370" s="6">
        <f t="shared" si="148"/>
        <v>100339</v>
      </c>
      <c r="Y370" s="6">
        <f t="shared" si="149"/>
        <v>99377</v>
      </c>
      <c r="Z370" s="7">
        <f t="shared" si="150"/>
        <v>0.89600392909764703</v>
      </c>
      <c r="AA370" s="7">
        <f t="shared" si="151"/>
        <v>0.46804412124865769</v>
      </c>
      <c r="AB370" s="4">
        <v>30100</v>
      </c>
      <c r="AC370" s="5">
        <v>41300</v>
      </c>
      <c r="AD370" s="4">
        <v>240</v>
      </c>
      <c r="AE370" s="4">
        <v>311</v>
      </c>
      <c r="AF370" s="5">
        <v>296</v>
      </c>
      <c r="AG370" s="6">
        <f t="shared" si="152"/>
        <v>71</v>
      </c>
      <c r="AH370" s="6">
        <f t="shared" si="153"/>
        <v>-15</v>
      </c>
      <c r="AI370" s="7">
        <f t="shared" si="154"/>
        <v>0.29583333333333334</v>
      </c>
      <c r="AJ370" s="7">
        <f t="shared" si="155"/>
        <v>-4.8231511254019289E-2</v>
      </c>
      <c r="AK370" s="4">
        <v>2972.55</v>
      </c>
      <c r="AL370" s="4">
        <v>3024.05</v>
      </c>
      <c r="AM370" s="5">
        <v>3057.5</v>
      </c>
      <c r="AN370" s="4">
        <v>2946.4</v>
      </c>
      <c r="AO370" s="4">
        <v>2995.55</v>
      </c>
      <c r="AP370" s="3">
        <v>3040.5</v>
      </c>
      <c r="AQ370" s="9">
        <f t="shared" si="156"/>
        <v>26.150000000000091</v>
      </c>
      <c r="AR370" s="9">
        <f t="shared" si="157"/>
        <v>28.5</v>
      </c>
      <c r="AS370" s="9">
        <f t="shared" si="158"/>
        <v>17</v>
      </c>
      <c r="AT370" s="6">
        <f t="shared" si="159"/>
        <v>2.3499999999999091</v>
      </c>
      <c r="AU370" s="6">
        <f t="shared" si="160"/>
        <v>-11.5</v>
      </c>
      <c r="AV370" s="7">
        <f t="shared" si="161"/>
        <v>8.9866156787759111E-2</v>
      </c>
      <c r="AW370" s="7">
        <f t="shared" si="162"/>
        <v>-0.40350877192982454</v>
      </c>
      <c r="AX370" s="1" t="s">
        <v>45</v>
      </c>
      <c r="AY370" s="1" t="b">
        <f t="shared" si="163"/>
        <v>0</v>
      </c>
      <c r="AZ370" s="1" t="str">
        <f t="shared" si="164"/>
        <v>Buying Opportunity</v>
      </c>
      <c r="BA370" s="1" t="b">
        <f t="shared" si="165"/>
        <v>0</v>
      </c>
      <c r="BB370" s="15" t="e">
        <v>#N/A</v>
      </c>
      <c r="BC370" s="1">
        <v>103810</v>
      </c>
      <c r="BD370" s="1" t="b">
        <f t="shared" si="166"/>
        <v>0</v>
      </c>
      <c r="BE370" s="1" t="str">
        <f t="shared" si="167"/>
        <v>buy</v>
      </c>
    </row>
    <row r="371" spans="1:57" x14ac:dyDescent="0.25">
      <c r="A371" s="1" t="s">
        <v>1392</v>
      </c>
      <c r="B371" s="1"/>
      <c r="C371" s="1"/>
      <c r="D371" s="2">
        <v>-0.79136690647482877</v>
      </c>
      <c r="E371" s="2">
        <v>3.0456852791878299</v>
      </c>
      <c r="F371" s="3">
        <v>-1.513019000703741</v>
      </c>
      <c r="G371" s="4">
        <v>950</v>
      </c>
      <c r="H371" s="4">
        <v>1808</v>
      </c>
      <c r="I371" s="3">
        <v>871</v>
      </c>
      <c r="J371" s="6">
        <f t="shared" si="140"/>
        <v>858</v>
      </c>
      <c r="K371" s="6">
        <f t="shared" si="141"/>
        <v>-937</v>
      </c>
      <c r="L371" s="7">
        <f t="shared" si="142"/>
        <v>0.90315789473684216</v>
      </c>
      <c r="M371" s="7">
        <f t="shared" si="143"/>
        <v>-0.51825221238938057</v>
      </c>
      <c r="N371" s="8">
        <v>0.33339999999999997</v>
      </c>
      <c r="O371" s="8">
        <v>0.76459999999999995</v>
      </c>
      <c r="P371" s="3">
        <v>0.28249999999999997</v>
      </c>
      <c r="Q371" s="6">
        <f t="shared" si="144"/>
        <v>0.43119999999999997</v>
      </c>
      <c r="R371" s="6">
        <f t="shared" si="145"/>
        <v>-0.48209999999999997</v>
      </c>
      <c r="S371" s="7">
        <f t="shared" si="146"/>
        <v>1.2933413317336533</v>
      </c>
      <c r="T371" s="7">
        <f t="shared" si="147"/>
        <v>-0.63052576510593772</v>
      </c>
      <c r="U371" s="10" t="s">
        <v>1393</v>
      </c>
      <c r="V371" s="10" t="s">
        <v>1394</v>
      </c>
      <c r="W371" s="3" t="s">
        <v>1395</v>
      </c>
      <c r="X371" s="6">
        <f t="shared" si="148"/>
        <v>41150</v>
      </c>
      <c r="Y371" s="6">
        <f t="shared" si="149"/>
        <v>-67688</v>
      </c>
      <c r="Z371" s="7">
        <f t="shared" si="150"/>
        <v>0.54832305088811006</v>
      </c>
      <c r="AA371" s="7">
        <f t="shared" si="151"/>
        <v>-0.58252794822585785</v>
      </c>
      <c r="AB371" s="4"/>
      <c r="AC371" s="5"/>
      <c r="AD371" s="4"/>
      <c r="AE371" s="4"/>
      <c r="AF371" s="5"/>
      <c r="AG371" s="6">
        <f t="shared" si="152"/>
        <v>0</v>
      </c>
      <c r="AH371" s="6">
        <f t="shared" si="153"/>
        <v>0</v>
      </c>
      <c r="AI371" s="7" t="e">
        <f t="shared" si="154"/>
        <v>#DIV/0!</v>
      </c>
      <c r="AJ371" s="7" t="e">
        <f t="shared" si="155"/>
        <v>#DIV/0!</v>
      </c>
      <c r="AK371" s="4"/>
      <c r="AL371" s="4"/>
      <c r="AM371" s="5"/>
      <c r="AN371" s="4">
        <v>27.58</v>
      </c>
      <c r="AO371" s="4">
        <v>28.42</v>
      </c>
      <c r="AP371" s="3">
        <v>27.99</v>
      </c>
      <c r="AQ371" s="9">
        <f t="shared" si="156"/>
        <v>-27.58</v>
      </c>
      <c r="AR371" s="9">
        <f t="shared" si="157"/>
        <v>-28.42</v>
      </c>
      <c r="AS371" s="9">
        <f t="shared" si="158"/>
        <v>-27.99</v>
      </c>
      <c r="AT371" s="6">
        <f t="shared" si="159"/>
        <v>-0.84000000000000341</v>
      </c>
      <c r="AU371" s="6">
        <f t="shared" si="160"/>
        <v>0.43000000000000327</v>
      </c>
      <c r="AV371" s="7">
        <f t="shared" si="161"/>
        <v>3.0456852791878299E-2</v>
      </c>
      <c r="AW371" s="7">
        <f t="shared" si="162"/>
        <v>-1.5130190007037412E-2</v>
      </c>
      <c r="AX371" s="1" t="s">
        <v>56</v>
      </c>
      <c r="AY371" s="1" t="e">
        <f t="shared" si="163"/>
        <v>#DIV/0!</v>
      </c>
      <c r="AZ371" s="1" t="b">
        <f t="shared" si="164"/>
        <v>0</v>
      </c>
      <c r="BA371" s="1" t="e">
        <f t="shared" si="165"/>
        <v>#DIV/0!</v>
      </c>
      <c r="BB371" s="15">
        <v>9.5999999999999992E-3</v>
      </c>
      <c r="BC371" s="1">
        <v>7510124.6640400002</v>
      </c>
      <c r="BD371" s="1" t="e">
        <f t="shared" si="166"/>
        <v>#DIV/0!</v>
      </c>
      <c r="BE371" s="1" t="b">
        <f t="shared" si="167"/>
        <v>0</v>
      </c>
    </row>
    <row r="372" spans="1:57" x14ac:dyDescent="0.25">
      <c r="A372" s="1" t="s">
        <v>1396</v>
      </c>
      <c r="B372" s="1"/>
      <c r="C372" s="1"/>
      <c r="D372" s="2">
        <v>-1.3942716702901969</v>
      </c>
      <c r="E372" s="2">
        <v>-0.2732109476106156</v>
      </c>
      <c r="F372" s="3">
        <v>0.35566663462463188</v>
      </c>
      <c r="G372" s="4">
        <v>103362</v>
      </c>
      <c r="H372" s="4">
        <v>78959</v>
      </c>
      <c r="I372" s="3">
        <v>61297</v>
      </c>
      <c r="J372" s="6">
        <f t="shared" si="140"/>
        <v>-24403</v>
      </c>
      <c r="K372" s="6">
        <f t="shared" si="141"/>
        <v>-17662</v>
      </c>
      <c r="L372" s="7">
        <f t="shared" si="142"/>
        <v>-0.23609256786826879</v>
      </c>
      <c r="M372" s="7">
        <f t="shared" si="143"/>
        <v>-0.22368571030534834</v>
      </c>
      <c r="N372" s="8">
        <v>272.74849999999998</v>
      </c>
      <c r="O372" s="8">
        <v>275.24939999999998</v>
      </c>
      <c r="P372" s="3">
        <v>212.9074</v>
      </c>
      <c r="Q372" s="6">
        <f t="shared" si="144"/>
        <v>2.5009000000000015</v>
      </c>
      <c r="R372" s="6">
        <f t="shared" si="145"/>
        <v>-62.341999999999985</v>
      </c>
      <c r="S372" s="7">
        <f t="shared" si="146"/>
        <v>9.1692529931420401E-3</v>
      </c>
      <c r="T372" s="7">
        <f t="shared" si="147"/>
        <v>-0.22649277346290306</v>
      </c>
      <c r="U372" s="10" t="s">
        <v>1397</v>
      </c>
      <c r="V372" s="10" t="s">
        <v>1398</v>
      </c>
      <c r="W372" s="3" t="s">
        <v>1399</v>
      </c>
      <c r="X372" s="6">
        <f t="shared" si="148"/>
        <v>293787</v>
      </c>
      <c r="Y372" s="6">
        <f t="shared" si="149"/>
        <v>-195150</v>
      </c>
      <c r="Z372" s="7">
        <f t="shared" si="150"/>
        <v>0.31120449306803161</v>
      </c>
      <c r="AA372" s="7">
        <f t="shared" si="151"/>
        <v>-0.1576563293987247</v>
      </c>
      <c r="AB372" s="4">
        <v>94000</v>
      </c>
      <c r="AC372" s="5">
        <v>96000</v>
      </c>
      <c r="AD372" s="4">
        <v>549</v>
      </c>
      <c r="AE372" s="4">
        <v>734</v>
      </c>
      <c r="AF372" s="5">
        <v>635</v>
      </c>
      <c r="AG372" s="6">
        <f t="shared" si="152"/>
        <v>185</v>
      </c>
      <c r="AH372" s="6">
        <f t="shared" si="153"/>
        <v>-99</v>
      </c>
      <c r="AI372" s="7">
        <f t="shared" si="154"/>
        <v>0.33697632058287796</v>
      </c>
      <c r="AJ372" s="7">
        <f t="shared" si="155"/>
        <v>-0.13487738419618528</v>
      </c>
      <c r="AK372" s="4">
        <v>1054.1500000000001</v>
      </c>
      <c r="AL372" s="4">
        <v>1049.05</v>
      </c>
      <c r="AM372" s="5">
        <v>1049.9000000000001</v>
      </c>
      <c r="AN372" s="4">
        <v>1043.1500000000001</v>
      </c>
      <c r="AO372" s="4">
        <v>1040.3</v>
      </c>
      <c r="AP372" s="3">
        <v>1044</v>
      </c>
      <c r="AQ372" s="9">
        <f t="shared" si="156"/>
        <v>11</v>
      </c>
      <c r="AR372" s="9">
        <f t="shared" si="157"/>
        <v>8.75</v>
      </c>
      <c r="AS372" s="9">
        <f t="shared" si="158"/>
        <v>5.9000000000000909</v>
      </c>
      <c r="AT372" s="6">
        <f t="shared" si="159"/>
        <v>-2.25</v>
      </c>
      <c r="AU372" s="6">
        <f t="shared" si="160"/>
        <v>-2.8499999999999091</v>
      </c>
      <c r="AV372" s="7">
        <f t="shared" si="161"/>
        <v>-0.20454545454545456</v>
      </c>
      <c r="AW372" s="7">
        <f t="shared" si="162"/>
        <v>-0.3257142857142753</v>
      </c>
      <c r="AX372" s="1" t="s">
        <v>45</v>
      </c>
      <c r="AY372" s="1" t="b">
        <f t="shared" si="163"/>
        <v>0</v>
      </c>
      <c r="AZ372" s="1" t="b">
        <f t="shared" si="164"/>
        <v>0</v>
      </c>
      <c r="BA372" s="1" t="b">
        <f t="shared" si="165"/>
        <v>0</v>
      </c>
      <c r="BB372" s="15" t="e">
        <v>#N/A</v>
      </c>
      <c r="BC372" s="1">
        <v>6870.6369199999999</v>
      </c>
      <c r="BD372" s="1" t="b">
        <f t="shared" si="166"/>
        <v>0</v>
      </c>
      <c r="BE372" s="1" t="b">
        <f t="shared" si="167"/>
        <v>0</v>
      </c>
    </row>
    <row r="373" spans="1:57" x14ac:dyDescent="0.25">
      <c r="A373" s="1" t="s">
        <v>1400</v>
      </c>
      <c r="B373" s="1"/>
      <c r="C373" s="1"/>
      <c r="D373" s="2">
        <v>0.32072221892260278</v>
      </c>
      <c r="E373" s="2">
        <v>0.44698360073412963</v>
      </c>
      <c r="F373" s="3">
        <v>0.34774408393008949</v>
      </c>
      <c r="G373" s="4">
        <v>8649</v>
      </c>
      <c r="H373" s="4">
        <v>13777</v>
      </c>
      <c r="I373" s="3">
        <v>18806</v>
      </c>
      <c r="J373" s="6">
        <f t="shared" si="140"/>
        <v>5128</v>
      </c>
      <c r="K373" s="6">
        <f t="shared" si="141"/>
        <v>5029</v>
      </c>
      <c r="L373" s="7">
        <f t="shared" si="142"/>
        <v>0.59290091340039308</v>
      </c>
      <c r="M373" s="7">
        <f t="shared" si="143"/>
        <v>0.36502867097336139</v>
      </c>
      <c r="N373" s="8">
        <v>7.4067999999999996</v>
      </c>
      <c r="O373" s="8">
        <v>10.389099999999999</v>
      </c>
      <c r="P373" s="3">
        <v>24.4863</v>
      </c>
      <c r="Q373" s="6">
        <f t="shared" si="144"/>
        <v>2.9822999999999995</v>
      </c>
      <c r="R373" s="6">
        <f t="shared" si="145"/>
        <v>14.097200000000001</v>
      </c>
      <c r="S373" s="7">
        <f t="shared" si="146"/>
        <v>0.40264351676837495</v>
      </c>
      <c r="T373" s="7">
        <f t="shared" si="147"/>
        <v>1.3569221588010514</v>
      </c>
      <c r="U373" s="10" t="s">
        <v>1401</v>
      </c>
      <c r="V373" s="10" t="s">
        <v>1402</v>
      </c>
      <c r="W373" s="3" t="s">
        <v>1403</v>
      </c>
      <c r="X373" s="6">
        <f t="shared" si="148"/>
        <v>14493</v>
      </c>
      <c r="Y373" s="6">
        <f t="shared" si="149"/>
        <v>17169</v>
      </c>
      <c r="Z373" s="7">
        <f t="shared" si="150"/>
        <v>0.76242832342574574</v>
      </c>
      <c r="AA373" s="7">
        <f t="shared" si="151"/>
        <v>0.51247686705271323</v>
      </c>
      <c r="AB373" s="4"/>
      <c r="AC373" s="5"/>
      <c r="AD373" s="4"/>
      <c r="AE373" s="4"/>
      <c r="AF373" s="5"/>
      <c r="AG373" s="6">
        <f t="shared" si="152"/>
        <v>0</v>
      </c>
      <c r="AH373" s="6">
        <f t="shared" si="153"/>
        <v>0</v>
      </c>
      <c r="AI373" s="7" t="e">
        <f t="shared" si="154"/>
        <v>#DIV/0!</v>
      </c>
      <c r="AJ373" s="7" t="e">
        <f t="shared" si="155"/>
        <v>#DIV/0!</v>
      </c>
      <c r="AK373" s="4"/>
      <c r="AL373" s="4"/>
      <c r="AM373" s="5"/>
      <c r="AN373" s="4">
        <v>1689.1</v>
      </c>
      <c r="AO373" s="4">
        <v>1696.65</v>
      </c>
      <c r="AP373" s="3">
        <v>1702.55</v>
      </c>
      <c r="AQ373" s="9">
        <f t="shared" si="156"/>
        <v>-1689.1</v>
      </c>
      <c r="AR373" s="9">
        <f t="shared" si="157"/>
        <v>-1696.65</v>
      </c>
      <c r="AS373" s="9">
        <f t="shared" si="158"/>
        <v>-1702.55</v>
      </c>
      <c r="AT373" s="6">
        <f t="shared" si="159"/>
        <v>-7.5500000000001819</v>
      </c>
      <c r="AU373" s="6">
        <f t="shared" si="160"/>
        <v>-5.8999999999998636</v>
      </c>
      <c r="AV373" s="7">
        <f t="shared" si="161"/>
        <v>4.4698360073412956E-3</v>
      </c>
      <c r="AW373" s="7">
        <f t="shared" si="162"/>
        <v>3.4774408393008949E-3</v>
      </c>
      <c r="AX373" s="1" t="s">
        <v>45</v>
      </c>
      <c r="AY373" s="1" t="e">
        <f t="shared" si="163"/>
        <v>#DIV/0!</v>
      </c>
      <c r="AZ373" s="1" t="str">
        <f t="shared" si="164"/>
        <v>Buying Opportunity</v>
      </c>
      <c r="BA373" s="1" t="e">
        <f t="shared" si="165"/>
        <v>#DIV/0!</v>
      </c>
      <c r="BB373" s="15" t="e">
        <v>#N/A</v>
      </c>
      <c r="BC373" s="1">
        <v>18072.773580000001</v>
      </c>
      <c r="BD373" s="1" t="e">
        <f t="shared" si="166"/>
        <v>#DIV/0!</v>
      </c>
      <c r="BE373" s="1" t="str">
        <f t="shared" si="167"/>
        <v>buy</v>
      </c>
    </row>
    <row r="374" spans="1:57" x14ac:dyDescent="0.25">
      <c r="A374" s="1" t="s">
        <v>1404</v>
      </c>
      <c r="B374" s="1"/>
      <c r="C374" s="1"/>
      <c r="D374" s="2">
        <v>-0.99155343371281957</v>
      </c>
      <c r="E374" s="2">
        <v>0.35855588526212451</v>
      </c>
      <c r="F374" s="3">
        <v>-1.318221017617355</v>
      </c>
      <c r="G374" s="4">
        <v>8558</v>
      </c>
      <c r="H374" s="4">
        <v>8809</v>
      </c>
      <c r="I374" s="3">
        <v>8373</v>
      </c>
      <c r="J374" s="6">
        <f t="shared" si="140"/>
        <v>251</v>
      </c>
      <c r="K374" s="6">
        <f t="shared" si="141"/>
        <v>-436</v>
      </c>
      <c r="L374" s="7">
        <f t="shared" si="142"/>
        <v>2.9329282542650152E-2</v>
      </c>
      <c r="M374" s="7">
        <f t="shared" si="143"/>
        <v>-4.9494834828016802E-2</v>
      </c>
      <c r="N374" s="8">
        <v>6.2528999999999986</v>
      </c>
      <c r="O374" s="8">
        <v>7.4507000000000003</v>
      </c>
      <c r="P374" s="3">
        <v>6.4896000000000003</v>
      </c>
      <c r="Q374" s="6">
        <f t="shared" si="144"/>
        <v>1.1978000000000018</v>
      </c>
      <c r="R374" s="6">
        <f t="shared" si="145"/>
        <v>-0.96110000000000007</v>
      </c>
      <c r="S374" s="7">
        <f t="shared" si="146"/>
        <v>0.1915591165699119</v>
      </c>
      <c r="T374" s="7">
        <f t="shared" si="147"/>
        <v>-0.12899459111224448</v>
      </c>
      <c r="U374" s="10" t="s">
        <v>1405</v>
      </c>
      <c r="V374" s="10" t="s">
        <v>1406</v>
      </c>
      <c r="W374" s="3" t="s">
        <v>1407</v>
      </c>
      <c r="X374" s="6">
        <f t="shared" si="148"/>
        <v>-53549</v>
      </c>
      <c r="Y374" s="6">
        <f t="shared" si="149"/>
        <v>40511</v>
      </c>
      <c r="Z374" s="7">
        <f t="shared" si="150"/>
        <v>-0.13002126998310057</v>
      </c>
      <c r="AA374" s="7">
        <f t="shared" si="151"/>
        <v>0.11306478667258352</v>
      </c>
      <c r="AB374" s="4"/>
      <c r="AC374" s="5"/>
      <c r="AD374" s="4"/>
      <c r="AE374" s="4"/>
      <c r="AF374" s="5"/>
      <c r="AG374" s="6">
        <f t="shared" si="152"/>
        <v>0</v>
      </c>
      <c r="AH374" s="6">
        <f t="shared" si="153"/>
        <v>0</v>
      </c>
      <c r="AI374" s="7" t="e">
        <f t="shared" si="154"/>
        <v>#DIV/0!</v>
      </c>
      <c r="AJ374" s="7" t="e">
        <f t="shared" si="155"/>
        <v>#DIV/0!</v>
      </c>
      <c r="AK374" s="4"/>
      <c r="AL374" s="4"/>
      <c r="AM374" s="5"/>
      <c r="AN374" s="4">
        <v>80.88</v>
      </c>
      <c r="AO374" s="4">
        <v>81.17</v>
      </c>
      <c r="AP374" s="3">
        <v>80.099999999999994</v>
      </c>
      <c r="AQ374" s="9">
        <f t="shared" si="156"/>
        <v>-80.88</v>
      </c>
      <c r="AR374" s="9">
        <f t="shared" si="157"/>
        <v>-81.17</v>
      </c>
      <c r="AS374" s="9">
        <f t="shared" si="158"/>
        <v>-80.099999999999994</v>
      </c>
      <c r="AT374" s="6">
        <f t="shared" si="159"/>
        <v>-0.29000000000000625</v>
      </c>
      <c r="AU374" s="6">
        <f t="shared" si="160"/>
        <v>1.0700000000000074</v>
      </c>
      <c r="AV374" s="7">
        <f t="shared" si="161"/>
        <v>3.5855588526212448E-3</v>
      </c>
      <c r="AW374" s="7">
        <f t="shared" si="162"/>
        <v>-1.3182210176173555E-2</v>
      </c>
      <c r="AX374" s="1" t="s">
        <v>45</v>
      </c>
      <c r="AY374" s="1" t="e">
        <f t="shared" si="163"/>
        <v>#DIV/0!</v>
      </c>
      <c r="AZ374" s="1" t="b">
        <f t="shared" si="164"/>
        <v>0</v>
      </c>
      <c r="BA374" s="1" t="e">
        <f t="shared" si="165"/>
        <v>#DIV/0!</v>
      </c>
      <c r="BB374" s="15" t="e">
        <v>#N/A</v>
      </c>
      <c r="BC374" s="1">
        <v>10600.507019999999</v>
      </c>
      <c r="BD374" s="1" t="e">
        <f t="shared" si="166"/>
        <v>#DIV/0!</v>
      </c>
      <c r="BE374" s="1" t="b">
        <f t="shared" si="167"/>
        <v>0</v>
      </c>
    </row>
    <row r="375" spans="1:57" x14ac:dyDescent="0.25">
      <c r="A375" s="1" t="s">
        <v>1408</v>
      </c>
      <c r="B375" s="1"/>
      <c r="C375" s="1"/>
      <c r="D375" s="2">
        <v>5.6332257899311317E-2</v>
      </c>
      <c r="E375" s="2">
        <v>-0.56300542532500475</v>
      </c>
      <c r="F375" s="3">
        <v>0.97282273008028941</v>
      </c>
      <c r="G375" s="4">
        <v>1057</v>
      </c>
      <c r="H375" s="4">
        <v>704</v>
      </c>
      <c r="I375" s="3">
        <v>994</v>
      </c>
      <c r="J375" s="6">
        <f t="shared" si="140"/>
        <v>-353</v>
      </c>
      <c r="K375" s="6">
        <f t="shared" si="141"/>
        <v>290</v>
      </c>
      <c r="L375" s="7">
        <f t="shared" si="142"/>
        <v>-0.33396404919583728</v>
      </c>
      <c r="M375" s="7">
        <f t="shared" si="143"/>
        <v>0.41193181818181818</v>
      </c>
      <c r="N375" s="8">
        <v>0.26</v>
      </c>
      <c r="O375" s="8">
        <v>0.20649999999999999</v>
      </c>
      <c r="P375" s="3">
        <v>0.47610000000000002</v>
      </c>
      <c r="Q375" s="6">
        <f t="shared" si="144"/>
        <v>-5.350000000000002E-2</v>
      </c>
      <c r="R375" s="6">
        <f t="shared" si="145"/>
        <v>0.26960000000000006</v>
      </c>
      <c r="S375" s="7">
        <f t="shared" si="146"/>
        <v>-0.20576923076923084</v>
      </c>
      <c r="T375" s="7">
        <f t="shared" si="147"/>
        <v>1.3055690072639228</v>
      </c>
      <c r="U375" s="10" t="s">
        <v>1409</v>
      </c>
      <c r="V375" s="10" t="s">
        <v>1410</v>
      </c>
      <c r="W375" s="3" t="s">
        <v>1411</v>
      </c>
      <c r="X375" s="6">
        <f t="shared" si="148"/>
        <v>-8</v>
      </c>
      <c r="Y375" s="6">
        <f t="shared" si="149"/>
        <v>7716</v>
      </c>
      <c r="Z375" s="7">
        <f t="shared" si="150"/>
        <v>-1.1218622914037301E-3</v>
      </c>
      <c r="AA375" s="7">
        <f t="shared" si="151"/>
        <v>1.0832514390004211</v>
      </c>
      <c r="AB375" s="4"/>
      <c r="AC375" s="5"/>
      <c r="AD375" s="4"/>
      <c r="AE375" s="4"/>
      <c r="AF375" s="5"/>
      <c r="AG375" s="6">
        <f t="shared" si="152"/>
        <v>0</v>
      </c>
      <c r="AH375" s="6">
        <f t="shared" si="153"/>
        <v>0</v>
      </c>
      <c r="AI375" s="7" t="e">
        <f t="shared" si="154"/>
        <v>#DIV/0!</v>
      </c>
      <c r="AJ375" s="7" t="e">
        <f t="shared" si="155"/>
        <v>#DIV/0!</v>
      </c>
      <c r="AK375" s="4"/>
      <c r="AL375" s="4"/>
      <c r="AM375" s="5"/>
      <c r="AN375" s="4">
        <v>195.38</v>
      </c>
      <c r="AO375" s="4">
        <v>194.28</v>
      </c>
      <c r="AP375" s="3">
        <v>196.17</v>
      </c>
      <c r="AQ375" s="9">
        <f t="shared" si="156"/>
        <v>-195.38</v>
      </c>
      <c r="AR375" s="9">
        <f t="shared" si="157"/>
        <v>-194.28</v>
      </c>
      <c r="AS375" s="9">
        <f t="shared" si="158"/>
        <v>-196.17</v>
      </c>
      <c r="AT375" s="6">
        <f t="shared" si="159"/>
        <v>1.0999999999999943</v>
      </c>
      <c r="AU375" s="6">
        <f t="shared" si="160"/>
        <v>-1.8899999999999864</v>
      </c>
      <c r="AV375" s="7">
        <f t="shared" si="161"/>
        <v>-5.6300542532500475E-3</v>
      </c>
      <c r="AW375" s="7">
        <f t="shared" si="162"/>
        <v>9.7282273008028938E-3</v>
      </c>
      <c r="AX375" s="1" t="s">
        <v>45</v>
      </c>
      <c r="AY375" s="1" t="e">
        <f t="shared" si="163"/>
        <v>#DIV/0!</v>
      </c>
      <c r="AZ375" s="1" t="b">
        <f t="shared" si="164"/>
        <v>0</v>
      </c>
      <c r="BA375" s="1" t="e">
        <f t="shared" si="165"/>
        <v>#DIV/0!</v>
      </c>
      <c r="BB375" s="15" t="e">
        <v>#N/A</v>
      </c>
      <c r="BC375" s="1">
        <v>34534.407443999997</v>
      </c>
      <c r="BD375" s="1" t="e">
        <f t="shared" si="166"/>
        <v>#DIV/0!</v>
      </c>
      <c r="BE375" s="1" t="str">
        <f t="shared" si="167"/>
        <v>buy</v>
      </c>
    </row>
    <row r="376" spans="1:57" x14ac:dyDescent="0.25">
      <c r="A376" s="1" t="s">
        <v>1412</v>
      </c>
      <c r="B376" s="1"/>
      <c r="C376" s="1"/>
      <c r="D376" s="2">
        <v>0.33093873597545931</v>
      </c>
      <c r="E376" s="2">
        <v>0.82059533386966699</v>
      </c>
      <c r="F376" s="3">
        <v>-0.23938716884774749</v>
      </c>
      <c r="G376" s="4">
        <v>1372</v>
      </c>
      <c r="H376" s="4">
        <v>1478</v>
      </c>
      <c r="I376" s="3">
        <v>1584</v>
      </c>
      <c r="J376" s="6">
        <f t="shared" si="140"/>
        <v>106</v>
      </c>
      <c r="K376" s="6">
        <f t="shared" si="141"/>
        <v>106</v>
      </c>
      <c r="L376" s="7">
        <f t="shared" si="142"/>
        <v>7.7259475218658891E-2</v>
      </c>
      <c r="M376" s="7">
        <f t="shared" si="143"/>
        <v>7.1718538565629222E-2</v>
      </c>
      <c r="N376" s="8">
        <v>1.5446</v>
      </c>
      <c r="O376" s="8">
        <v>1.6740999999999999</v>
      </c>
      <c r="P376" s="3">
        <v>2.3178999999999998</v>
      </c>
      <c r="Q376" s="6">
        <f t="shared" si="144"/>
        <v>0.12949999999999995</v>
      </c>
      <c r="R376" s="6">
        <f t="shared" si="145"/>
        <v>0.64379999999999993</v>
      </c>
      <c r="S376" s="7">
        <f t="shared" si="146"/>
        <v>8.384047649876987E-2</v>
      </c>
      <c r="T376" s="7">
        <f t="shared" si="147"/>
        <v>0.38456484080998743</v>
      </c>
      <c r="U376" s="10" t="s">
        <v>1413</v>
      </c>
      <c r="V376" s="10" t="s">
        <v>1414</v>
      </c>
      <c r="W376" s="3" t="s">
        <v>1415</v>
      </c>
      <c r="X376" s="6">
        <f t="shared" si="148"/>
        <v>2988</v>
      </c>
      <c r="Y376" s="6">
        <f t="shared" si="149"/>
        <v>30192</v>
      </c>
      <c r="Z376" s="7">
        <f t="shared" si="150"/>
        <v>3.0187916750858759E-2</v>
      </c>
      <c r="AA376" s="7">
        <f t="shared" si="151"/>
        <v>0.29609289188765103</v>
      </c>
      <c r="AB376" s="4"/>
      <c r="AC376" s="5"/>
      <c r="AD376" s="4"/>
      <c r="AE376" s="4"/>
      <c r="AF376" s="5"/>
      <c r="AG376" s="6">
        <f t="shared" si="152"/>
        <v>0</v>
      </c>
      <c r="AH376" s="6">
        <f t="shared" si="153"/>
        <v>0</v>
      </c>
      <c r="AI376" s="7" t="e">
        <f t="shared" si="154"/>
        <v>#DIV/0!</v>
      </c>
      <c r="AJ376" s="7" t="e">
        <f t="shared" si="155"/>
        <v>#DIV/0!</v>
      </c>
      <c r="AK376" s="4"/>
      <c r="AL376" s="4"/>
      <c r="AM376" s="5"/>
      <c r="AN376" s="4">
        <v>124.3</v>
      </c>
      <c r="AO376" s="4">
        <v>125.32</v>
      </c>
      <c r="AP376" s="3">
        <v>125.02</v>
      </c>
      <c r="AQ376" s="9">
        <f t="shared" si="156"/>
        <v>-124.3</v>
      </c>
      <c r="AR376" s="9">
        <f t="shared" si="157"/>
        <v>-125.32</v>
      </c>
      <c r="AS376" s="9">
        <f t="shared" si="158"/>
        <v>-125.02</v>
      </c>
      <c r="AT376" s="6">
        <f t="shared" si="159"/>
        <v>-1.019999999999996</v>
      </c>
      <c r="AU376" s="6">
        <f t="shared" si="160"/>
        <v>0.29999999999999716</v>
      </c>
      <c r="AV376" s="7">
        <f t="shared" si="161"/>
        <v>8.2059533386966699E-3</v>
      </c>
      <c r="AW376" s="7">
        <f t="shared" si="162"/>
        <v>-2.3938716884774752E-3</v>
      </c>
      <c r="AX376" s="1" t="s">
        <v>45</v>
      </c>
      <c r="AY376" s="1" t="e">
        <f t="shared" si="163"/>
        <v>#DIV/0!</v>
      </c>
      <c r="AZ376" s="1" t="b">
        <f t="shared" si="164"/>
        <v>0</v>
      </c>
      <c r="BA376" s="1" t="e">
        <f t="shared" si="165"/>
        <v>#DIV/0!</v>
      </c>
      <c r="BB376" s="15" t="e">
        <v>#N/A</v>
      </c>
      <c r="BC376" s="1">
        <v>57996.852760000002</v>
      </c>
      <c r="BD376" s="1" t="e">
        <f t="shared" si="166"/>
        <v>#DIV/0!</v>
      </c>
      <c r="BE376" s="1" t="b">
        <f t="shared" si="167"/>
        <v>0</v>
      </c>
    </row>
    <row r="377" spans="1:57" x14ac:dyDescent="0.25">
      <c r="A377" s="1" t="s">
        <v>1416</v>
      </c>
      <c r="B377" s="1"/>
      <c r="C377" s="1"/>
      <c r="D377" s="2">
        <v>-2.0478628408143749</v>
      </c>
      <c r="E377" s="2">
        <v>-1.093958915765163</v>
      </c>
      <c r="F377" s="3">
        <v>0</v>
      </c>
      <c r="G377" s="4">
        <v>4533</v>
      </c>
      <c r="H377" s="4">
        <v>7093</v>
      </c>
      <c r="I377" s="3">
        <v>5759</v>
      </c>
      <c r="J377" s="6">
        <f t="shared" si="140"/>
        <v>2560</v>
      </c>
      <c r="K377" s="6">
        <f t="shared" si="141"/>
        <v>-1334</v>
      </c>
      <c r="L377" s="7">
        <f t="shared" si="142"/>
        <v>0.56474740789763955</v>
      </c>
      <c r="M377" s="7">
        <f t="shared" si="143"/>
        <v>-0.18807274777950092</v>
      </c>
      <c r="N377" s="8">
        <v>2.5028999999999999</v>
      </c>
      <c r="O377" s="8">
        <v>3.1240999999999999</v>
      </c>
      <c r="P377" s="3">
        <v>1.7254</v>
      </c>
      <c r="Q377" s="6">
        <f t="shared" si="144"/>
        <v>0.62119999999999997</v>
      </c>
      <c r="R377" s="6">
        <f t="shared" si="145"/>
        <v>-1.3986999999999998</v>
      </c>
      <c r="S377" s="7">
        <f t="shared" si="146"/>
        <v>0.24819209716728594</v>
      </c>
      <c r="T377" s="7">
        <f t="shared" si="147"/>
        <v>-0.44771294132710215</v>
      </c>
      <c r="U377" s="10" t="s">
        <v>1417</v>
      </c>
      <c r="V377" s="10" t="s">
        <v>1418</v>
      </c>
      <c r="W377" s="3" t="s">
        <v>1419</v>
      </c>
      <c r="X377" s="6">
        <f t="shared" si="148"/>
        <v>6380</v>
      </c>
      <c r="Y377" s="6">
        <f t="shared" si="149"/>
        <v>-12597</v>
      </c>
      <c r="Z377" s="7">
        <f t="shared" si="150"/>
        <v>0.35594733318455701</v>
      </c>
      <c r="AA377" s="7">
        <f t="shared" si="151"/>
        <v>-0.51830974325213952</v>
      </c>
      <c r="AB377" s="4"/>
      <c r="AC377" s="5"/>
      <c r="AD377" s="4"/>
      <c r="AE377" s="4"/>
      <c r="AF377" s="5"/>
      <c r="AG377" s="6">
        <f t="shared" si="152"/>
        <v>0</v>
      </c>
      <c r="AH377" s="6">
        <f t="shared" si="153"/>
        <v>0</v>
      </c>
      <c r="AI377" s="7" t="e">
        <f t="shared" si="154"/>
        <v>#DIV/0!</v>
      </c>
      <c r="AJ377" s="7" t="e">
        <f t="shared" si="155"/>
        <v>#DIV/0!</v>
      </c>
      <c r="AK377" s="4"/>
      <c r="AL377" s="4"/>
      <c r="AM377" s="5"/>
      <c r="AN377" s="4">
        <v>822.7</v>
      </c>
      <c r="AO377" s="4">
        <v>813.7</v>
      </c>
      <c r="AP377" s="3">
        <v>813.7</v>
      </c>
      <c r="AQ377" s="9">
        <f t="shared" si="156"/>
        <v>-822.7</v>
      </c>
      <c r="AR377" s="9">
        <f t="shared" si="157"/>
        <v>-813.7</v>
      </c>
      <c r="AS377" s="9">
        <f t="shared" si="158"/>
        <v>-813.7</v>
      </c>
      <c r="AT377" s="6">
        <f t="shared" si="159"/>
        <v>9</v>
      </c>
      <c r="AU377" s="6">
        <f t="shared" si="160"/>
        <v>0</v>
      </c>
      <c r="AV377" s="7">
        <f t="shared" si="161"/>
        <v>-1.0939589157651634E-2</v>
      </c>
      <c r="AW377" s="7">
        <f t="shared" si="162"/>
        <v>0</v>
      </c>
      <c r="AX377" s="1" t="s">
        <v>45</v>
      </c>
      <c r="AY377" s="1" t="e">
        <f t="shared" si="163"/>
        <v>#DIV/0!</v>
      </c>
      <c r="AZ377" s="1" t="b">
        <f t="shared" si="164"/>
        <v>0</v>
      </c>
      <c r="BA377" s="1" t="e">
        <f t="shared" si="165"/>
        <v>#DIV/0!</v>
      </c>
      <c r="BB377" s="15" t="e">
        <v>#N/A</v>
      </c>
      <c r="BC377" s="1">
        <v>60085.172424999997</v>
      </c>
      <c r="BD377" s="1" t="e">
        <f t="shared" si="166"/>
        <v>#DIV/0!</v>
      </c>
      <c r="BE377" s="1" t="b">
        <f t="shared" si="167"/>
        <v>0</v>
      </c>
    </row>
    <row r="378" spans="1:57" x14ac:dyDescent="0.25">
      <c r="A378" s="1" t="s">
        <v>1420</v>
      </c>
      <c r="B378" s="1"/>
      <c r="C378" s="1"/>
      <c r="D378" s="2">
        <v>19.984597612629969</v>
      </c>
      <c r="E378" s="2">
        <v>-6.0494223363286306</v>
      </c>
      <c r="F378" s="3">
        <v>-3.0230572160546481</v>
      </c>
      <c r="G378" s="4">
        <v>3496</v>
      </c>
      <c r="H378" s="4">
        <v>6875</v>
      </c>
      <c r="I378" s="3">
        <v>2035</v>
      </c>
      <c r="J378" s="6">
        <f t="shared" si="140"/>
        <v>3379</v>
      </c>
      <c r="K378" s="6">
        <f t="shared" si="141"/>
        <v>-4840</v>
      </c>
      <c r="L378" s="7">
        <f t="shared" si="142"/>
        <v>0.96653318077803207</v>
      </c>
      <c r="M378" s="7">
        <f t="shared" si="143"/>
        <v>-0.70399999999999996</v>
      </c>
      <c r="N378" s="8">
        <v>4.3578999999999999</v>
      </c>
      <c r="O378" s="8">
        <v>6.0949</v>
      </c>
      <c r="P378" s="3">
        <v>1.0982000000000001</v>
      </c>
      <c r="Q378" s="6">
        <f t="shared" si="144"/>
        <v>1.7370000000000001</v>
      </c>
      <c r="R378" s="6">
        <f t="shared" si="145"/>
        <v>-4.9966999999999997</v>
      </c>
      <c r="S378" s="7">
        <f t="shared" si="146"/>
        <v>0.39858647513710738</v>
      </c>
      <c r="T378" s="7">
        <f t="shared" si="147"/>
        <v>-0.81981656795025348</v>
      </c>
      <c r="U378" s="10" t="s">
        <v>1421</v>
      </c>
      <c r="V378" s="10" t="s">
        <v>1422</v>
      </c>
      <c r="W378" s="3" t="s">
        <v>1423</v>
      </c>
      <c r="X378" s="6">
        <f t="shared" si="148"/>
        <v>67181</v>
      </c>
      <c r="Y378" s="6">
        <f t="shared" si="149"/>
        <v>-385103</v>
      </c>
      <c r="Z378" s="7">
        <f t="shared" si="150"/>
        <v>0.16010762656727018</v>
      </c>
      <c r="AA378" s="7">
        <f t="shared" si="151"/>
        <v>-0.79112330005341225</v>
      </c>
      <c r="AB378" s="4"/>
      <c r="AC378" s="5"/>
      <c r="AD378" s="4"/>
      <c r="AE378" s="4"/>
      <c r="AF378" s="5"/>
      <c r="AG378" s="6">
        <f t="shared" si="152"/>
        <v>0</v>
      </c>
      <c r="AH378" s="6">
        <f t="shared" si="153"/>
        <v>0</v>
      </c>
      <c r="AI378" s="7" t="e">
        <f t="shared" si="154"/>
        <v>#DIV/0!</v>
      </c>
      <c r="AJ378" s="7" t="e">
        <f t="shared" si="155"/>
        <v>#DIV/0!</v>
      </c>
      <c r="AK378" s="4"/>
      <c r="AL378" s="4"/>
      <c r="AM378" s="5"/>
      <c r="AN378" s="4">
        <v>62.32</v>
      </c>
      <c r="AO378" s="4">
        <v>58.55</v>
      </c>
      <c r="AP378" s="3">
        <v>56.78</v>
      </c>
      <c r="AQ378" s="9">
        <f t="shared" si="156"/>
        <v>-62.32</v>
      </c>
      <c r="AR378" s="9">
        <f t="shared" si="157"/>
        <v>-58.55</v>
      </c>
      <c r="AS378" s="9">
        <f t="shared" si="158"/>
        <v>-56.78</v>
      </c>
      <c r="AT378" s="6">
        <f t="shared" si="159"/>
        <v>3.7700000000000031</v>
      </c>
      <c r="AU378" s="6">
        <f t="shared" si="160"/>
        <v>1.769999999999996</v>
      </c>
      <c r="AV378" s="7">
        <f t="shared" si="161"/>
        <v>-6.0494223363286317E-2</v>
      </c>
      <c r="AW378" s="7">
        <f t="shared" si="162"/>
        <v>-3.0230572160546476E-2</v>
      </c>
      <c r="AX378" s="1" t="s">
        <v>45</v>
      </c>
      <c r="AY378" s="1" t="e">
        <f t="shared" si="163"/>
        <v>#DIV/0!</v>
      </c>
      <c r="AZ378" s="1" t="b">
        <f t="shared" si="164"/>
        <v>0</v>
      </c>
      <c r="BA378" s="1" t="e">
        <f t="shared" si="165"/>
        <v>#DIV/0!</v>
      </c>
      <c r="BB378" s="15" t="e">
        <v>#N/A</v>
      </c>
      <c r="BC378" s="1">
        <v>59026.883514499998</v>
      </c>
      <c r="BD378" s="1" t="e">
        <f t="shared" si="166"/>
        <v>#DIV/0!</v>
      </c>
      <c r="BE378" s="1" t="b">
        <f t="shared" si="167"/>
        <v>0</v>
      </c>
    </row>
    <row r="379" spans="1:57" x14ac:dyDescent="0.25">
      <c r="A379" s="1" t="s">
        <v>1424</v>
      </c>
      <c r="B379" s="1"/>
      <c r="C379" s="1"/>
      <c r="D379" s="2">
        <v>-3.365939088462699</v>
      </c>
      <c r="E379" s="2">
        <v>1.343765194713354</v>
      </c>
      <c r="F379" s="3">
        <v>-0.91158895625245484</v>
      </c>
      <c r="G379" s="4">
        <v>615</v>
      </c>
      <c r="H379" s="4">
        <v>347</v>
      </c>
      <c r="I379" s="3">
        <v>605</v>
      </c>
      <c r="J379" s="6">
        <f t="shared" si="140"/>
        <v>-268</v>
      </c>
      <c r="K379" s="6">
        <f t="shared" si="141"/>
        <v>258</v>
      </c>
      <c r="L379" s="7">
        <f t="shared" si="142"/>
        <v>-0.43577235772357725</v>
      </c>
      <c r="M379" s="7">
        <f t="shared" si="143"/>
        <v>0.74351585014409227</v>
      </c>
      <c r="N379" s="8">
        <v>0.72770000000000001</v>
      </c>
      <c r="O379" s="8">
        <v>0.46189999999999998</v>
      </c>
      <c r="P379" s="3">
        <v>0.77950000000000008</v>
      </c>
      <c r="Q379" s="6">
        <f t="shared" si="144"/>
        <v>-0.26580000000000004</v>
      </c>
      <c r="R379" s="6">
        <f t="shared" si="145"/>
        <v>0.3176000000000001</v>
      </c>
      <c r="S379" s="7">
        <f t="shared" si="146"/>
        <v>-0.36526040950941324</v>
      </c>
      <c r="T379" s="7">
        <f t="shared" si="147"/>
        <v>0.6875947174713144</v>
      </c>
      <c r="U379" s="10" t="s">
        <v>47</v>
      </c>
      <c r="V379" s="10" t="s">
        <v>47</v>
      </c>
      <c r="W379" s="3" t="s">
        <v>47</v>
      </c>
      <c r="X379" s="6" t="e">
        <f t="shared" si="148"/>
        <v>#VALUE!</v>
      </c>
      <c r="Y379" s="6" t="e">
        <f t="shared" si="149"/>
        <v>#VALUE!</v>
      </c>
      <c r="Z379" s="7" t="e">
        <f t="shared" si="150"/>
        <v>#VALUE!</v>
      </c>
      <c r="AA379" s="7" t="e">
        <f t="shared" si="151"/>
        <v>#VALUE!</v>
      </c>
      <c r="AB379" s="4"/>
      <c r="AC379" s="5"/>
      <c r="AD379" s="4"/>
      <c r="AE379" s="4"/>
      <c r="AF379" s="5"/>
      <c r="AG379" s="6">
        <f t="shared" si="152"/>
        <v>0</v>
      </c>
      <c r="AH379" s="6">
        <f t="shared" si="153"/>
        <v>0</v>
      </c>
      <c r="AI379" s="7" t="e">
        <f t="shared" si="154"/>
        <v>#DIV/0!</v>
      </c>
      <c r="AJ379" s="7" t="e">
        <f t="shared" si="155"/>
        <v>#DIV/0!</v>
      </c>
      <c r="AK379" s="4"/>
      <c r="AL379" s="4"/>
      <c r="AM379" s="5"/>
      <c r="AN379" s="4">
        <v>226.23</v>
      </c>
      <c r="AO379" s="4">
        <v>229.27</v>
      </c>
      <c r="AP379" s="3">
        <v>227.18</v>
      </c>
      <c r="AQ379" s="9">
        <f t="shared" si="156"/>
        <v>-226.23</v>
      </c>
      <c r="AR379" s="9">
        <f t="shared" si="157"/>
        <v>-229.27</v>
      </c>
      <c r="AS379" s="9">
        <f t="shared" si="158"/>
        <v>-227.18</v>
      </c>
      <c r="AT379" s="6">
        <f t="shared" si="159"/>
        <v>-3.0400000000000205</v>
      </c>
      <c r="AU379" s="6">
        <f t="shared" si="160"/>
        <v>2.0900000000000034</v>
      </c>
      <c r="AV379" s="7">
        <f t="shared" si="161"/>
        <v>1.343765194713354E-2</v>
      </c>
      <c r="AW379" s="7">
        <f t="shared" si="162"/>
        <v>-9.1158895625245481E-3</v>
      </c>
      <c r="AX379" s="1" t="s">
        <v>45</v>
      </c>
      <c r="AY379" s="1" t="e">
        <f t="shared" si="163"/>
        <v>#DIV/0!</v>
      </c>
      <c r="AZ379" s="1" t="e">
        <f t="shared" si="164"/>
        <v>#VALUE!</v>
      </c>
      <c r="BA379" s="1" t="e">
        <f t="shared" si="165"/>
        <v>#VALUE!</v>
      </c>
      <c r="BB379" s="15" t="e">
        <v>#N/A</v>
      </c>
      <c r="BC379" s="1">
        <v>1184.2892999999999</v>
      </c>
      <c r="BD379" s="1" t="e">
        <f t="shared" si="166"/>
        <v>#DIV/0!</v>
      </c>
      <c r="BE379" s="1" t="e">
        <f t="shared" si="167"/>
        <v>#VALUE!</v>
      </c>
    </row>
    <row r="380" spans="1:57" x14ac:dyDescent="0.25">
      <c r="A380" s="1" t="s">
        <v>1425</v>
      </c>
      <c r="B380" s="1"/>
      <c r="C380" s="1"/>
      <c r="D380" s="2">
        <v>1.4440433212996391</v>
      </c>
      <c r="E380" s="2">
        <v>-0.31564289029861731</v>
      </c>
      <c r="F380" s="3">
        <v>7.4504082202826061E-2</v>
      </c>
      <c r="G380" s="4">
        <v>34500</v>
      </c>
      <c r="H380" s="4">
        <v>24807</v>
      </c>
      <c r="I380" s="3">
        <v>25342</v>
      </c>
      <c r="J380" s="6">
        <f t="shared" si="140"/>
        <v>-9693</v>
      </c>
      <c r="K380" s="6">
        <f t="shared" si="141"/>
        <v>535</v>
      </c>
      <c r="L380" s="7">
        <f t="shared" si="142"/>
        <v>-0.28095652173913044</v>
      </c>
      <c r="M380" s="7">
        <f t="shared" si="143"/>
        <v>2.156649332849599E-2</v>
      </c>
      <c r="N380" s="8">
        <v>94.003299999999996</v>
      </c>
      <c r="O380" s="8">
        <v>69.265000000000001</v>
      </c>
      <c r="P380" s="3">
        <v>60.972000000000001</v>
      </c>
      <c r="Q380" s="6">
        <f t="shared" si="144"/>
        <v>-24.738299999999995</v>
      </c>
      <c r="R380" s="6">
        <f t="shared" si="145"/>
        <v>-8.2929999999999993</v>
      </c>
      <c r="S380" s="7">
        <f t="shared" si="146"/>
        <v>-0.26316416551333832</v>
      </c>
      <c r="T380" s="7">
        <f t="shared" si="147"/>
        <v>-0.11972857864722442</v>
      </c>
      <c r="U380" s="10" t="s">
        <v>1426</v>
      </c>
      <c r="V380" s="10" t="s">
        <v>1427</v>
      </c>
      <c r="W380" s="3" t="s">
        <v>1428</v>
      </c>
      <c r="X380" s="6">
        <f t="shared" si="148"/>
        <v>-11479</v>
      </c>
      <c r="Y380" s="6">
        <f t="shared" si="149"/>
        <v>-58076</v>
      </c>
      <c r="Z380" s="7">
        <f t="shared" si="150"/>
        <v>-6.5015462340987096E-2</v>
      </c>
      <c r="AA380" s="7">
        <f t="shared" si="151"/>
        <v>-0.35180731649694996</v>
      </c>
      <c r="AB380" s="4">
        <v>30800</v>
      </c>
      <c r="AC380" s="5">
        <v>47600</v>
      </c>
      <c r="AD380" s="4">
        <v>231</v>
      </c>
      <c r="AE380" s="4">
        <v>179</v>
      </c>
      <c r="AF380" s="5">
        <v>236</v>
      </c>
      <c r="AG380" s="6">
        <f t="shared" si="152"/>
        <v>-52</v>
      </c>
      <c r="AH380" s="6">
        <f t="shared" si="153"/>
        <v>57</v>
      </c>
      <c r="AI380" s="7">
        <f t="shared" si="154"/>
        <v>-0.22510822510822512</v>
      </c>
      <c r="AJ380" s="7">
        <f t="shared" si="155"/>
        <v>0.31843575418994413</v>
      </c>
      <c r="AK380" s="4">
        <v>1590.3</v>
      </c>
      <c r="AL380" s="4">
        <v>1593.8</v>
      </c>
      <c r="AM380" s="5">
        <v>1583.45</v>
      </c>
      <c r="AN380" s="4">
        <v>1615.75</v>
      </c>
      <c r="AO380" s="4">
        <v>1610.65</v>
      </c>
      <c r="AP380" s="3">
        <v>1611.85</v>
      </c>
      <c r="AQ380" s="9">
        <f t="shared" si="156"/>
        <v>-25.450000000000045</v>
      </c>
      <c r="AR380" s="9">
        <f t="shared" si="157"/>
        <v>-16.850000000000136</v>
      </c>
      <c r="AS380" s="9">
        <f t="shared" si="158"/>
        <v>-28.399999999999864</v>
      </c>
      <c r="AT380" s="6">
        <f t="shared" si="159"/>
        <v>8.5999999999999091</v>
      </c>
      <c r="AU380" s="6">
        <f t="shared" si="160"/>
        <v>-11.549999999999727</v>
      </c>
      <c r="AV380" s="7">
        <f t="shared" si="161"/>
        <v>-0.33791748526522175</v>
      </c>
      <c r="AW380" s="7">
        <f t="shared" si="162"/>
        <v>0.68545994065279725</v>
      </c>
      <c r="AX380" s="1" t="s">
        <v>45</v>
      </c>
      <c r="AY380" s="1" t="b">
        <f t="shared" si="163"/>
        <v>0</v>
      </c>
      <c r="AZ380" s="1" t="b">
        <f t="shared" si="164"/>
        <v>0</v>
      </c>
      <c r="BA380" s="1" t="b">
        <f t="shared" si="165"/>
        <v>0</v>
      </c>
      <c r="BB380" s="15" t="e">
        <v>#N/A</v>
      </c>
      <c r="BC380" s="1" t="e">
        <v>#N/A</v>
      </c>
      <c r="BD380" s="1" t="b">
        <f t="shared" si="166"/>
        <v>0</v>
      </c>
      <c r="BE380" s="1" t="b">
        <f t="shared" si="167"/>
        <v>0</v>
      </c>
    </row>
    <row r="381" spans="1:57" x14ac:dyDescent="0.25">
      <c r="A381" s="1" t="s">
        <v>1429</v>
      </c>
      <c r="B381" s="1"/>
      <c r="C381" s="1"/>
      <c r="D381" s="2">
        <v>-1.883467342218309</v>
      </c>
      <c r="E381" s="2">
        <v>-0.1459362370902508</v>
      </c>
      <c r="F381" s="3">
        <v>-3.8560989319842558</v>
      </c>
      <c r="G381" s="4">
        <v>4190</v>
      </c>
      <c r="H381" s="4">
        <v>2364</v>
      </c>
      <c r="I381" s="3">
        <v>3321</v>
      </c>
      <c r="J381" s="6">
        <f t="shared" si="140"/>
        <v>-1826</v>
      </c>
      <c r="K381" s="6">
        <f t="shared" si="141"/>
        <v>957</v>
      </c>
      <c r="L381" s="7">
        <f t="shared" si="142"/>
        <v>-0.43579952267303101</v>
      </c>
      <c r="M381" s="7">
        <f t="shared" si="143"/>
        <v>0.40482233502538073</v>
      </c>
      <c r="N381" s="8">
        <v>7.1679999999999993</v>
      </c>
      <c r="O381" s="8">
        <v>5.2022000000000004</v>
      </c>
      <c r="P381" s="3">
        <v>7.2701000000000002</v>
      </c>
      <c r="Q381" s="6">
        <f t="shared" si="144"/>
        <v>-1.9657999999999989</v>
      </c>
      <c r="R381" s="6">
        <f t="shared" si="145"/>
        <v>2.0678999999999998</v>
      </c>
      <c r="S381" s="7">
        <f t="shared" si="146"/>
        <v>-0.27424665178571417</v>
      </c>
      <c r="T381" s="7">
        <f t="shared" si="147"/>
        <v>0.39750490177232706</v>
      </c>
      <c r="U381" s="10" t="s">
        <v>1430</v>
      </c>
      <c r="V381" s="10" t="s">
        <v>1431</v>
      </c>
      <c r="W381" s="3" t="s">
        <v>1432</v>
      </c>
      <c r="X381" s="6">
        <f t="shared" si="148"/>
        <v>-7142</v>
      </c>
      <c r="Y381" s="6">
        <f t="shared" si="149"/>
        <v>16992</v>
      </c>
      <c r="Z381" s="7">
        <f t="shared" si="150"/>
        <v>-0.16084498795126456</v>
      </c>
      <c r="AA381" s="7">
        <f t="shared" si="151"/>
        <v>0.45602640830895574</v>
      </c>
      <c r="AB381" s="4"/>
      <c r="AC381" s="5"/>
      <c r="AD381" s="4"/>
      <c r="AE381" s="4"/>
      <c r="AF381" s="5"/>
      <c r="AG381" s="6">
        <f t="shared" si="152"/>
        <v>0</v>
      </c>
      <c r="AH381" s="6">
        <f t="shared" si="153"/>
        <v>0</v>
      </c>
      <c r="AI381" s="7" t="e">
        <f t="shared" si="154"/>
        <v>#DIV/0!</v>
      </c>
      <c r="AJ381" s="7" t="e">
        <f t="shared" si="155"/>
        <v>#DIV/0!</v>
      </c>
      <c r="AK381" s="4"/>
      <c r="AL381" s="4"/>
      <c r="AM381" s="5"/>
      <c r="AN381" s="4">
        <v>890.8</v>
      </c>
      <c r="AO381" s="4">
        <v>889.5</v>
      </c>
      <c r="AP381" s="3">
        <v>855.2</v>
      </c>
      <c r="AQ381" s="9">
        <f t="shared" si="156"/>
        <v>-890.8</v>
      </c>
      <c r="AR381" s="9">
        <f t="shared" si="157"/>
        <v>-889.5</v>
      </c>
      <c r="AS381" s="9">
        <f t="shared" si="158"/>
        <v>-855.2</v>
      </c>
      <c r="AT381" s="6">
        <f t="shared" si="159"/>
        <v>1.2999999999999545</v>
      </c>
      <c r="AU381" s="6">
        <f t="shared" si="160"/>
        <v>34.299999999999955</v>
      </c>
      <c r="AV381" s="7">
        <f t="shared" si="161"/>
        <v>-1.4593623709025084E-3</v>
      </c>
      <c r="AW381" s="7">
        <f t="shared" si="162"/>
        <v>-3.8560989319842559E-2</v>
      </c>
      <c r="AX381" s="1" t="s">
        <v>45</v>
      </c>
      <c r="AY381" s="1" t="e">
        <f t="shared" si="163"/>
        <v>#DIV/0!</v>
      </c>
      <c r="AZ381" s="1" t="b">
        <f t="shared" si="164"/>
        <v>0</v>
      </c>
      <c r="BA381" s="1" t="e">
        <f t="shared" si="165"/>
        <v>#DIV/0!</v>
      </c>
      <c r="BB381" s="15" t="e">
        <v>#N/A</v>
      </c>
      <c r="BC381" s="1" t="e">
        <v>#N/A</v>
      </c>
      <c r="BD381" s="1" t="e">
        <f t="shared" si="166"/>
        <v>#DIV/0!</v>
      </c>
      <c r="BE381" s="1" t="b">
        <f t="shared" si="167"/>
        <v>0</v>
      </c>
    </row>
    <row r="382" spans="1:57" x14ac:dyDescent="0.25">
      <c r="A382" s="1" t="s">
        <v>1433</v>
      </c>
      <c r="B382" s="1"/>
      <c r="C382" s="1"/>
      <c r="D382" s="2">
        <v>-2.1367521367521292</v>
      </c>
      <c r="E382" s="2">
        <v>-4.0756914119359573</v>
      </c>
      <c r="F382" s="3">
        <v>-2.2761760242792031</v>
      </c>
      <c r="G382" s="4">
        <v>4616</v>
      </c>
      <c r="H382" s="4">
        <v>885</v>
      </c>
      <c r="I382" s="3">
        <v>940</v>
      </c>
      <c r="J382" s="6">
        <f t="shared" si="140"/>
        <v>-3731</v>
      </c>
      <c r="K382" s="6">
        <f t="shared" si="141"/>
        <v>55</v>
      </c>
      <c r="L382" s="7">
        <f t="shared" si="142"/>
        <v>-0.80827556325823224</v>
      </c>
      <c r="M382" s="7">
        <f t="shared" si="143"/>
        <v>6.2146892655367235E-2</v>
      </c>
      <c r="N382" s="8">
        <v>0.54339999999999999</v>
      </c>
      <c r="O382" s="8">
        <v>0.23799999999999999</v>
      </c>
      <c r="P382" s="3">
        <v>0.16739999999999999</v>
      </c>
      <c r="Q382" s="6">
        <f t="shared" si="144"/>
        <v>-0.3054</v>
      </c>
      <c r="R382" s="6">
        <f t="shared" si="145"/>
        <v>-7.0599999999999996E-2</v>
      </c>
      <c r="S382" s="7">
        <f t="shared" si="146"/>
        <v>-0.56201693043798306</v>
      </c>
      <c r="T382" s="7">
        <f t="shared" si="147"/>
        <v>-0.29663865546218487</v>
      </c>
      <c r="U382" s="10" t="s">
        <v>1434</v>
      </c>
      <c r="V382" s="10" t="s">
        <v>1435</v>
      </c>
      <c r="W382" s="3" t="s">
        <v>1436</v>
      </c>
      <c r="X382" s="6">
        <f t="shared" si="148"/>
        <v>-290460</v>
      </c>
      <c r="Y382" s="6">
        <f t="shared" si="149"/>
        <v>-95288</v>
      </c>
      <c r="Z382" s="7">
        <f t="shared" si="150"/>
        <v>-0.54184334187095073</v>
      </c>
      <c r="AA382" s="7">
        <f t="shared" si="151"/>
        <v>-0.38798203575747459</v>
      </c>
      <c r="AB382" s="4"/>
      <c r="AC382" s="5"/>
      <c r="AD382" s="4"/>
      <c r="AE382" s="4"/>
      <c r="AF382" s="5"/>
      <c r="AG382" s="6">
        <f t="shared" si="152"/>
        <v>0</v>
      </c>
      <c r="AH382" s="6">
        <f t="shared" si="153"/>
        <v>0</v>
      </c>
      <c r="AI382" s="7" t="e">
        <f t="shared" si="154"/>
        <v>#DIV/0!</v>
      </c>
      <c r="AJ382" s="7" t="e">
        <f t="shared" si="155"/>
        <v>#DIV/0!</v>
      </c>
      <c r="AK382" s="4"/>
      <c r="AL382" s="4"/>
      <c r="AM382" s="5"/>
      <c r="AN382" s="4">
        <v>6.87</v>
      </c>
      <c r="AO382" s="4">
        <v>6.59</v>
      </c>
      <c r="AP382" s="3">
        <v>6.44</v>
      </c>
      <c r="AQ382" s="9">
        <f t="shared" si="156"/>
        <v>-6.87</v>
      </c>
      <c r="AR382" s="9">
        <f t="shared" si="157"/>
        <v>-6.59</v>
      </c>
      <c r="AS382" s="9">
        <f t="shared" si="158"/>
        <v>-6.44</v>
      </c>
      <c r="AT382" s="6">
        <f t="shared" si="159"/>
        <v>0.28000000000000025</v>
      </c>
      <c r="AU382" s="6">
        <f t="shared" si="160"/>
        <v>0.14999999999999947</v>
      </c>
      <c r="AV382" s="7">
        <f t="shared" si="161"/>
        <v>-4.0756914119359569E-2</v>
      </c>
      <c r="AW382" s="7">
        <f t="shared" si="162"/>
        <v>-2.2761760242792028E-2</v>
      </c>
      <c r="AX382" s="1" t="s">
        <v>45</v>
      </c>
      <c r="AY382" s="1" t="e">
        <f t="shared" si="163"/>
        <v>#DIV/0!</v>
      </c>
      <c r="AZ382" s="1" t="b">
        <f t="shared" si="164"/>
        <v>0</v>
      </c>
      <c r="BA382" s="1" t="e">
        <f t="shared" si="165"/>
        <v>#DIV/0!</v>
      </c>
      <c r="BB382" s="15" t="e">
        <v>#N/A</v>
      </c>
      <c r="BC382" s="1" t="e">
        <v>#N/A</v>
      </c>
      <c r="BD382" s="1" t="e">
        <f t="shared" si="166"/>
        <v>#DIV/0!</v>
      </c>
      <c r="BE382" s="1" t="b">
        <f t="shared" si="167"/>
        <v>0</v>
      </c>
    </row>
    <row r="383" spans="1:57" x14ac:dyDescent="0.25">
      <c r="A383" s="1" t="s">
        <v>1437</v>
      </c>
      <c r="B383" s="1"/>
      <c r="C383" s="1"/>
      <c r="D383" s="2">
        <v>1.312442771390774</v>
      </c>
      <c r="E383" s="2">
        <v>0.28118096003213611</v>
      </c>
      <c r="F383" s="3">
        <v>0.1702383336671357</v>
      </c>
      <c r="G383" s="4">
        <v>24510</v>
      </c>
      <c r="H383" s="4">
        <v>22073</v>
      </c>
      <c r="I383" s="3">
        <v>27761</v>
      </c>
      <c r="J383" s="6">
        <f t="shared" si="140"/>
        <v>-2437</v>
      </c>
      <c r="K383" s="6">
        <f t="shared" si="141"/>
        <v>5688</v>
      </c>
      <c r="L383" s="7">
        <f t="shared" si="142"/>
        <v>-9.9428804569563448E-2</v>
      </c>
      <c r="M383" s="7">
        <f t="shared" si="143"/>
        <v>0.25769039097539981</v>
      </c>
      <c r="N383" s="8">
        <v>46.434800000000003</v>
      </c>
      <c r="O383" s="8">
        <v>47.524099999999997</v>
      </c>
      <c r="P383" s="3">
        <v>47.967299999999987</v>
      </c>
      <c r="Q383" s="6">
        <f t="shared" si="144"/>
        <v>1.0892999999999944</v>
      </c>
      <c r="R383" s="6">
        <f t="shared" si="145"/>
        <v>0.44319999999999027</v>
      </c>
      <c r="S383" s="7">
        <f t="shared" si="146"/>
        <v>2.3458699079138799E-2</v>
      </c>
      <c r="T383" s="7">
        <f t="shared" si="147"/>
        <v>9.3257947020562258E-3</v>
      </c>
      <c r="U383" s="10" t="s">
        <v>1438</v>
      </c>
      <c r="V383" s="10" t="s">
        <v>1439</v>
      </c>
      <c r="W383" s="3" t="s">
        <v>1440</v>
      </c>
      <c r="X383" s="6">
        <f t="shared" si="148"/>
        <v>88990</v>
      </c>
      <c r="Y383" s="6">
        <f t="shared" si="149"/>
        <v>-948491</v>
      </c>
      <c r="Z383" s="7">
        <f t="shared" si="150"/>
        <v>3.507568725525554E-2</v>
      </c>
      <c r="AA383" s="7">
        <f t="shared" si="151"/>
        <v>-0.36118199213655361</v>
      </c>
      <c r="AB383" s="4"/>
      <c r="AC383" s="5"/>
      <c r="AD383" s="4"/>
      <c r="AE383" s="4"/>
      <c r="AF383" s="5"/>
      <c r="AG383" s="6">
        <f t="shared" si="152"/>
        <v>0</v>
      </c>
      <c r="AH383" s="6">
        <f t="shared" si="153"/>
        <v>0</v>
      </c>
      <c r="AI383" s="7" t="e">
        <f t="shared" si="154"/>
        <v>#DIV/0!</v>
      </c>
      <c r="AJ383" s="7" t="e">
        <f t="shared" si="155"/>
        <v>#DIV/0!</v>
      </c>
      <c r="AK383" s="4"/>
      <c r="AL383" s="4"/>
      <c r="AM383" s="5"/>
      <c r="AN383" s="4">
        <v>99.58</v>
      </c>
      <c r="AO383" s="4">
        <v>99.86</v>
      </c>
      <c r="AP383" s="3">
        <v>100.03</v>
      </c>
      <c r="AQ383" s="9">
        <f t="shared" si="156"/>
        <v>-99.58</v>
      </c>
      <c r="AR383" s="9">
        <f t="shared" si="157"/>
        <v>-99.86</v>
      </c>
      <c r="AS383" s="9">
        <f t="shared" si="158"/>
        <v>-100.03</v>
      </c>
      <c r="AT383" s="6">
        <f t="shared" si="159"/>
        <v>-0.28000000000000114</v>
      </c>
      <c r="AU383" s="6">
        <f t="shared" si="160"/>
        <v>-0.17000000000000171</v>
      </c>
      <c r="AV383" s="7">
        <f t="shared" si="161"/>
        <v>2.8118096003213609E-3</v>
      </c>
      <c r="AW383" s="7">
        <f t="shared" si="162"/>
        <v>1.702383336671357E-3</v>
      </c>
      <c r="AX383" s="1" t="s">
        <v>45</v>
      </c>
      <c r="AY383" s="1" t="e">
        <f t="shared" si="163"/>
        <v>#DIV/0!</v>
      </c>
      <c r="AZ383" s="1" t="b">
        <f t="shared" si="164"/>
        <v>0</v>
      </c>
      <c r="BA383" s="1" t="e">
        <f t="shared" si="165"/>
        <v>#DIV/0!</v>
      </c>
      <c r="BB383" s="15" t="e">
        <v>#N/A</v>
      </c>
      <c r="BC383" s="1" t="e">
        <v>#N/A</v>
      </c>
      <c r="BD383" s="1" t="e">
        <f t="shared" si="166"/>
        <v>#DIV/0!</v>
      </c>
      <c r="BE383" s="1" t="b">
        <f t="shared" si="167"/>
        <v>0</v>
      </c>
    </row>
    <row r="384" spans="1:57" x14ac:dyDescent="0.25">
      <c r="A384" s="1" t="s">
        <v>1441</v>
      </c>
      <c r="B384" s="1"/>
      <c r="C384" s="1"/>
      <c r="D384" s="2">
        <v>-2.6902633061109609</v>
      </c>
      <c r="E384" s="2">
        <v>-1.8204838345014629</v>
      </c>
      <c r="F384" s="3">
        <v>-2.459424107883053</v>
      </c>
      <c r="G384" s="4">
        <v>9775</v>
      </c>
      <c r="H384" s="4">
        <v>12522</v>
      </c>
      <c r="I384" s="3">
        <v>9971</v>
      </c>
      <c r="J384" s="6">
        <f t="shared" si="140"/>
        <v>2747</v>
      </c>
      <c r="K384" s="6">
        <f t="shared" si="141"/>
        <v>-2551</v>
      </c>
      <c r="L384" s="7">
        <f t="shared" si="142"/>
        <v>0.28102301790281331</v>
      </c>
      <c r="M384" s="7">
        <f t="shared" si="143"/>
        <v>-0.20372145024756427</v>
      </c>
      <c r="N384" s="8">
        <v>20.010300000000001</v>
      </c>
      <c r="O384" s="8">
        <v>28.384699999999999</v>
      </c>
      <c r="P384" s="3">
        <v>22.0076</v>
      </c>
      <c r="Q384" s="6">
        <f t="shared" si="144"/>
        <v>8.3743999999999978</v>
      </c>
      <c r="R384" s="6">
        <f t="shared" si="145"/>
        <v>-6.3770999999999987</v>
      </c>
      <c r="S384" s="7">
        <f t="shared" si="146"/>
        <v>0.41850447019784798</v>
      </c>
      <c r="T384" s="7">
        <f t="shared" si="147"/>
        <v>-0.22466680993633892</v>
      </c>
      <c r="U384" s="10" t="s">
        <v>1442</v>
      </c>
      <c r="V384" s="10" t="s">
        <v>1443</v>
      </c>
      <c r="W384" s="3" t="s">
        <v>1444</v>
      </c>
      <c r="X384" s="6">
        <f t="shared" si="148"/>
        <v>12136</v>
      </c>
      <c r="Y384" s="6">
        <f t="shared" si="149"/>
        <v>-7110</v>
      </c>
      <c r="Z384" s="7">
        <f t="shared" si="150"/>
        <v>0.91633947447900932</v>
      </c>
      <c r="AA384" s="7">
        <f t="shared" si="151"/>
        <v>-0.28014184397163122</v>
      </c>
      <c r="AB384" s="4"/>
      <c r="AC384" s="5"/>
      <c r="AD384" s="4"/>
      <c r="AE384" s="4"/>
      <c r="AF384" s="5"/>
      <c r="AG384" s="6">
        <f t="shared" si="152"/>
        <v>0</v>
      </c>
      <c r="AH384" s="6">
        <f t="shared" si="153"/>
        <v>0</v>
      </c>
      <c r="AI384" s="7" t="e">
        <f t="shared" si="154"/>
        <v>#DIV/0!</v>
      </c>
      <c r="AJ384" s="7" t="e">
        <f t="shared" si="155"/>
        <v>#DIV/0!</v>
      </c>
      <c r="AK384" s="4"/>
      <c r="AL384" s="4"/>
      <c r="AM384" s="5"/>
      <c r="AN384" s="4">
        <v>5528.75</v>
      </c>
      <c r="AO384" s="4">
        <v>5428.1</v>
      </c>
      <c r="AP384" s="3">
        <v>5294.6</v>
      </c>
      <c r="AQ384" s="9">
        <f t="shared" si="156"/>
        <v>-5528.75</v>
      </c>
      <c r="AR384" s="9">
        <f t="shared" si="157"/>
        <v>-5428.1</v>
      </c>
      <c r="AS384" s="9">
        <f t="shared" si="158"/>
        <v>-5294.6</v>
      </c>
      <c r="AT384" s="6">
        <f t="shared" si="159"/>
        <v>100.64999999999964</v>
      </c>
      <c r="AU384" s="6">
        <f t="shared" si="160"/>
        <v>133.5</v>
      </c>
      <c r="AV384" s="7">
        <f t="shared" si="161"/>
        <v>-1.8204838345014629E-2</v>
      </c>
      <c r="AW384" s="7">
        <f t="shared" si="162"/>
        <v>-2.4594241078830528E-2</v>
      </c>
      <c r="AX384" s="1" t="s">
        <v>45</v>
      </c>
      <c r="AY384" s="1" t="e">
        <f t="shared" si="163"/>
        <v>#DIV/0!</v>
      </c>
      <c r="AZ384" s="1" t="b">
        <f t="shared" si="164"/>
        <v>0</v>
      </c>
      <c r="BA384" s="1" t="e">
        <f t="shared" si="165"/>
        <v>#DIV/0!</v>
      </c>
      <c r="BB384" s="15" t="e">
        <v>#N/A</v>
      </c>
      <c r="BC384" s="1" t="e">
        <v>#N/A</v>
      </c>
      <c r="BD384" s="1" t="e">
        <f t="shared" si="166"/>
        <v>#DIV/0!</v>
      </c>
      <c r="BE384" s="1" t="b">
        <f t="shared" si="167"/>
        <v>0</v>
      </c>
    </row>
    <row r="385" spans="1:57" x14ac:dyDescent="0.25">
      <c r="A385" s="1" t="s">
        <v>1445</v>
      </c>
      <c r="B385" s="1"/>
      <c r="C385" s="1"/>
      <c r="D385" s="2">
        <v>-0.73210075691772891</v>
      </c>
      <c r="E385" s="2">
        <v>-1.84375</v>
      </c>
      <c r="F385" s="3">
        <v>-4.1260744985673323</v>
      </c>
      <c r="G385" s="4">
        <v>4752</v>
      </c>
      <c r="H385" s="4">
        <v>3707</v>
      </c>
      <c r="I385" s="3">
        <v>6573</v>
      </c>
      <c r="J385" s="6">
        <f t="shared" si="140"/>
        <v>-1045</v>
      </c>
      <c r="K385" s="6">
        <f t="shared" si="141"/>
        <v>2866</v>
      </c>
      <c r="L385" s="7">
        <f t="shared" si="142"/>
        <v>-0.21990740740740741</v>
      </c>
      <c r="M385" s="7">
        <f t="shared" si="143"/>
        <v>0.77313191259778802</v>
      </c>
      <c r="N385" s="8">
        <v>4.3974000000000002</v>
      </c>
      <c r="O385" s="8">
        <v>2.5508000000000002</v>
      </c>
      <c r="P385" s="3">
        <v>4.8266</v>
      </c>
      <c r="Q385" s="6">
        <f t="shared" si="144"/>
        <v>-1.8466</v>
      </c>
      <c r="R385" s="6">
        <f t="shared" si="145"/>
        <v>2.2757999999999998</v>
      </c>
      <c r="S385" s="7">
        <f t="shared" si="146"/>
        <v>-0.41992995861190702</v>
      </c>
      <c r="T385" s="7">
        <f t="shared" si="147"/>
        <v>0.89219068527520762</v>
      </c>
      <c r="U385" s="10" t="s">
        <v>1446</v>
      </c>
      <c r="V385" s="10" t="s">
        <v>1447</v>
      </c>
      <c r="W385" s="3" t="s">
        <v>1448</v>
      </c>
      <c r="X385" s="6">
        <f t="shared" si="148"/>
        <v>-10877</v>
      </c>
      <c r="Y385" s="6">
        <f t="shared" si="149"/>
        <v>15948</v>
      </c>
      <c r="Z385" s="7">
        <f t="shared" si="150"/>
        <v>-0.41847491535857184</v>
      </c>
      <c r="AA385" s="7">
        <f t="shared" si="151"/>
        <v>1.0551108170691366</v>
      </c>
      <c r="AB385" s="4"/>
      <c r="AC385" s="5"/>
      <c r="AD385" s="4"/>
      <c r="AE385" s="4"/>
      <c r="AF385" s="5"/>
      <c r="AG385" s="6">
        <f t="shared" si="152"/>
        <v>0</v>
      </c>
      <c r="AH385" s="6">
        <f t="shared" si="153"/>
        <v>0</v>
      </c>
      <c r="AI385" s="7" t="e">
        <f t="shared" si="154"/>
        <v>#DIV/0!</v>
      </c>
      <c r="AJ385" s="7" t="e">
        <f t="shared" si="155"/>
        <v>#DIV/0!</v>
      </c>
      <c r="AK385" s="4"/>
      <c r="AL385" s="4"/>
      <c r="AM385" s="5"/>
      <c r="AN385" s="4">
        <v>800</v>
      </c>
      <c r="AO385" s="4">
        <v>785.25</v>
      </c>
      <c r="AP385" s="3">
        <v>752.85</v>
      </c>
      <c r="AQ385" s="9">
        <f t="shared" si="156"/>
        <v>-800</v>
      </c>
      <c r="AR385" s="9">
        <f t="shared" si="157"/>
        <v>-785.25</v>
      </c>
      <c r="AS385" s="9">
        <f t="shared" si="158"/>
        <v>-752.85</v>
      </c>
      <c r="AT385" s="6">
        <f t="shared" si="159"/>
        <v>14.75</v>
      </c>
      <c r="AU385" s="6">
        <f t="shared" si="160"/>
        <v>32.399999999999977</v>
      </c>
      <c r="AV385" s="7">
        <f t="shared" si="161"/>
        <v>-1.8437499999999999E-2</v>
      </c>
      <c r="AW385" s="7">
        <f t="shared" si="162"/>
        <v>-4.1260744985673323E-2</v>
      </c>
      <c r="AX385" s="1" t="s">
        <v>45</v>
      </c>
      <c r="AY385" s="1" t="e">
        <f t="shared" si="163"/>
        <v>#DIV/0!</v>
      </c>
      <c r="AZ385" s="1" t="b">
        <f t="shared" si="164"/>
        <v>0</v>
      </c>
      <c r="BA385" s="1" t="e">
        <f t="shared" si="165"/>
        <v>#DIV/0!</v>
      </c>
      <c r="BB385" s="15" t="e">
        <v>#N/A</v>
      </c>
      <c r="BC385" s="1">
        <v>53152.366585000003</v>
      </c>
      <c r="BD385" s="1" t="e">
        <f t="shared" si="166"/>
        <v>#DIV/0!</v>
      </c>
      <c r="BE385" s="1" t="b">
        <f t="shared" si="167"/>
        <v>0</v>
      </c>
    </row>
    <row r="386" spans="1:57" x14ac:dyDescent="0.25">
      <c r="A386" s="1" t="s">
        <v>1449</v>
      </c>
      <c r="B386" s="1"/>
      <c r="C386" s="1"/>
      <c r="D386" s="2">
        <v>-2.083333333333329</v>
      </c>
      <c r="E386" s="2">
        <v>-1.975683890577506</v>
      </c>
      <c r="F386" s="3">
        <v>-2.0155038759689901</v>
      </c>
      <c r="G386" s="4">
        <v>26</v>
      </c>
      <c r="H386" s="4">
        <v>41</v>
      </c>
      <c r="I386" s="3">
        <v>23</v>
      </c>
      <c r="J386" s="6">
        <f t="shared" ref="J386:J449" si="168">+H386-G386</f>
        <v>15</v>
      </c>
      <c r="K386" s="6">
        <f t="shared" ref="K386:K449" si="169">+I386-H386</f>
        <v>-18</v>
      </c>
      <c r="L386" s="7">
        <f t="shared" ref="L386:L449" si="170">J386/G386</f>
        <v>0.57692307692307687</v>
      </c>
      <c r="M386" s="7">
        <f t="shared" ref="M386:M449" si="171">K386/H386</f>
        <v>-0.43902439024390244</v>
      </c>
      <c r="N386" s="8">
        <v>2.3999999999999998E-3</v>
      </c>
      <c r="O386" s="8">
        <v>4.7000000000000002E-3</v>
      </c>
      <c r="P386" s="3">
        <v>5.0000000000000001E-3</v>
      </c>
      <c r="Q386" s="6">
        <f t="shared" ref="Q386:Q449" si="172">+O386-N386</f>
        <v>2.3000000000000004E-3</v>
      </c>
      <c r="R386" s="6">
        <f t="shared" ref="R386:R449" si="173">+P386-O386</f>
        <v>2.9999999999999992E-4</v>
      </c>
      <c r="S386" s="7">
        <f t="shared" ref="S386:S449" si="174">Q386/N386</f>
        <v>0.95833333333333359</v>
      </c>
      <c r="T386" s="7">
        <f t="shared" ref="T386:T449" si="175">R386/O386</f>
        <v>6.3829787234042534E-2</v>
      </c>
      <c r="U386" s="10" t="s">
        <v>47</v>
      </c>
      <c r="V386" s="10" t="s">
        <v>47</v>
      </c>
      <c r="W386" s="3" t="s">
        <v>47</v>
      </c>
      <c r="X386" s="6" t="e">
        <f t="shared" ref="X386:X449" si="176">+V386-U386</f>
        <v>#VALUE!</v>
      </c>
      <c r="Y386" s="6" t="e">
        <f t="shared" ref="Y386:Y449" si="177">+W386-V386</f>
        <v>#VALUE!</v>
      </c>
      <c r="Z386" s="7" t="e">
        <f t="shared" ref="Z386:Z449" si="178">X386/U386</f>
        <v>#VALUE!</v>
      </c>
      <c r="AA386" s="7" t="e">
        <f t="shared" ref="AA386:AA449" si="179">Y386/V386</f>
        <v>#VALUE!</v>
      </c>
      <c r="AB386" s="4"/>
      <c r="AC386" s="5"/>
      <c r="AD386" s="4"/>
      <c r="AE386" s="4"/>
      <c r="AF386" s="5"/>
      <c r="AG386" s="6">
        <f t="shared" ref="AG386:AG449" si="180">AE386-AD386</f>
        <v>0</v>
      </c>
      <c r="AH386" s="6">
        <f t="shared" ref="AH386:AH449" si="181">+AF386-AE386</f>
        <v>0</v>
      </c>
      <c r="AI386" s="7" t="e">
        <f t="shared" ref="AI386:AI449" si="182">AG386/AD386</f>
        <v>#DIV/0!</v>
      </c>
      <c r="AJ386" s="7" t="e">
        <f t="shared" ref="AJ386:AJ449" si="183">AH386/AE386</f>
        <v>#DIV/0!</v>
      </c>
      <c r="AK386" s="4"/>
      <c r="AL386" s="4"/>
      <c r="AM386" s="5"/>
      <c r="AN386" s="4">
        <v>6.58</v>
      </c>
      <c r="AO386" s="4">
        <v>6.45</v>
      </c>
      <c r="AP386" s="3">
        <v>6.32</v>
      </c>
      <c r="AQ386" s="9">
        <f t="shared" ref="AQ386:AQ449" si="184">+AK386-AN386</f>
        <v>-6.58</v>
      </c>
      <c r="AR386" s="9">
        <f t="shared" ref="AR386:AR449" si="185">+AL386-AO386</f>
        <v>-6.45</v>
      </c>
      <c r="AS386" s="9">
        <f t="shared" ref="AS386:AS449" si="186">+AM386-AP386</f>
        <v>-6.32</v>
      </c>
      <c r="AT386" s="6">
        <f t="shared" ref="AT386:AT449" si="187">AR386-AQ386</f>
        <v>0.12999999999999989</v>
      </c>
      <c r="AU386" s="6">
        <f t="shared" ref="AU386:AU449" si="188">+AS386-AR386</f>
        <v>0.12999999999999989</v>
      </c>
      <c r="AV386" s="7">
        <f t="shared" ref="AV386:AV449" si="189">AT386/AQ386</f>
        <v>-1.9756838905775058E-2</v>
      </c>
      <c r="AW386" s="7">
        <f t="shared" ref="AW386:AW449" si="190">AU386/AR386</f>
        <v>-2.0155038759689905E-2</v>
      </c>
      <c r="AX386" s="1" t="s">
        <v>56</v>
      </c>
      <c r="AY386" s="1" t="e">
        <f t="shared" ref="AY386:AY449" si="191"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>#DIV/0!</v>
      </c>
      <c r="AZ386" s="1" t="e">
        <f t="shared" ref="AZ386:AZ449" si="192"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>#VALUE!</v>
      </c>
      <c r="BA386" s="1" t="e">
        <f t="shared" ref="BA386:BA449" si="193">IF(AND(D386&gt;0,E386&gt;0,F386&gt;0,Z386&gt;0,AA386&gt;0,AB386&gt;0,AC386&gt;0,AI386&gt;0,AJ386&gt;0),"FII ENTERING")</f>
        <v>#VALUE!</v>
      </c>
      <c r="BB386" s="15" t="e">
        <v>#N/A</v>
      </c>
      <c r="BC386" s="1">
        <v>384832.14461000002</v>
      </c>
      <c r="BD386" s="1" t="e">
        <f t="shared" ref="BD386:BD449" si="194">IF(AND(E386&gt;0,F386&gt;0,AB386&gt;0,AC386&gt;0,AI386&gt;0,AJ386&gt;0,AS386&gt;AR386,AR386&gt;AQ386),"long buildup",IF(AND(E386&lt;0,F386&lt;0,AB386&gt;0,AC386&gt;0,AI386&gt;0,AJ386&gt;0,AS386&lt;AR386,AR386&lt;AQ386),"Short buildup"))</f>
        <v>#DIV/0!</v>
      </c>
      <c r="BE386" s="1" t="e">
        <f t="shared" ref="BE386:BE449" si="195">+IF(AND(F386&gt;0,M386&gt;0,T386&gt;0,AA386&gt;0),"buy")</f>
        <v>#VALUE!</v>
      </c>
    </row>
    <row r="387" spans="1:57" x14ac:dyDescent="0.25">
      <c r="A387" s="1" t="s">
        <v>1450</v>
      </c>
      <c r="B387" s="1"/>
      <c r="C387" s="1"/>
      <c r="D387" s="2">
        <v>-1.466330789186751</v>
      </c>
      <c r="E387" s="2">
        <v>-2.0910443774563952</v>
      </c>
      <c r="F387" s="3">
        <v>-2.2487236447250578</v>
      </c>
      <c r="G387" s="4">
        <v>20636</v>
      </c>
      <c r="H387" s="4">
        <v>37057</v>
      </c>
      <c r="I387" s="3">
        <v>65089</v>
      </c>
      <c r="J387" s="6">
        <f t="shared" si="168"/>
        <v>16421</v>
      </c>
      <c r="K387" s="6">
        <f t="shared" si="169"/>
        <v>28032</v>
      </c>
      <c r="L387" s="7">
        <f t="shared" si="170"/>
        <v>0.79574529947664274</v>
      </c>
      <c r="M387" s="7">
        <f t="shared" si="171"/>
        <v>0.75645627007043204</v>
      </c>
      <c r="N387" s="8">
        <v>36.962299999999999</v>
      </c>
      <c r="O387" s="8">
        <v>74.7376</v>
      </c>
      <c r="P387" s="3">
        <v>86.114099999999993</v>
      </c>
      <c r="Q387" s="6">
        <f t="shared" si="172"/>
        <v>37.775300000000001</v>
      </c>
      <c r="R387" s="6">
        <f t="shared" si="173"/>
        <v>11.376499999999993</v>
      </c>
      <c r="S387" s="7">
        <f t="shared" si="174"/>
        <v>1.0219953844863552</v>
      </c>
      <c r="T387" s="7">
        <f t="shared" si="175"/>
        <v>0.15221923101624876</v>
      </c>
      <c r="U387" s="10" t="s">
        <v>1451</v>
      </c>
      <c r="V387" s="10" t="s">
        <v>1452</v>
      </c>
      <c r="W387" s="3" t="s">
        <v>1453</v>
      </c>
      <c r="X387" s="6">
        <f t="shared" si="176"/>
        <v>288030</v>
      </c>
      <c r="Y387" s="6">
        <f t="shared" si="177"/>
        <v>-39629</v>
      </c>
      <c r="Z387" s="7">
        <f t="shared" si="178"/>
        <v>1.6180097182821673</v>
      </c>
      <c r="AA387" s="7">
        <f t="shared" si="179"/>
        <v>-8.5032561233357298E-2</v>
      </c>
      <c r="AB387" s="4"/>
      <c r="AC387" s="5"/>
      <c r="AD387" s="4"/>
      <c r="AE387" s="4"/>
      <c r="AF387" s="5"/>
      <c r="AG387" s="6">
        <f t="shared" si="180"/>
        <v>0</v>
      </c>
      <c r="AH387" s="6">
        <f t="shared" si="181"/>
        <v>0</v>
      </c>
      <c r="AI387" s="7" t="e">
        <f t="shared" si="182"/>
        <v>#DIV/0!</v>
      </c>
      <c r="AJ387" s="7" t="e">
        <f t="shared" si="183"/>
        <v>#DIV/0!</v>
      </c>
      <c r="AK387" s="4"/>
      <c r="AL387" s="4"/>
      <c r="AM387" s="5"/>
      <c r="AN387" s="4">
        <v>1310.3499999999999</v>
      </c>
      <c r="AO387" s="4">
        <v>1282.95</v>
      </c>
      <c r="AP387" s="3">
        <v>1254.0999999999999</v>
      </c>
      <c r="AQ387" s="9">
        <f t="shared" si="184"/>
        <v>-1310.3499999999999</v>
      </c>
      <c r="AR387" s="9">
        <f t="shared" si="185"/>
        <v>-1282.95</v>
      </c>
      <c r="AS387" s="9">
        <f t="shared" si="186"/>
        <v>-1254.0999999999999</v>
      </c>
      <c r="AT387" s="6">
        <f t="shared" si="187"/>
        <v>27.399999999999864</v>
      </c>
      <c r="AU387" s="6">
        <f t="shared" si="188"/>
        <v>28.850000000000136</v>
      </c>
      <c r="AV387" s="7">
        <f t="shared" si="189"/>
        <v>-2.0910443774563945E-2</v>
      </c>
      <c r="AW387" s="7">
        <f t="shared" si="190"/>
        <v>-2.2487236447250585E-2</v>
      </c>
      <c r="AX387" s="1" t="s">
        <v>56</v>
      </c>
      <c r="AY387" s="1" t="e">
        <f t="shared" si="191"/>
        <v>#DIV/0!</v>
      </c>
      <c r="AZ387" s="1" t="b">
        <f t="shared" si="192"/>
        <v>0</v>
      </c>
      <c r="BA387" s="1" t="e">
        <f t="shared" si="193"/>
        <v>#DIV/0!</v>
      </c>
      <c r="BB387" s="15" t="e">
        <v>#N/A</v>
      </c>
      <c r="BC387" s="1">
        <v>592360.18274099997</v>
      </c>
      <c r="BD387" s="1" t="e">
        <f t="shared" si="194"/>
        <v>#DIV/0!</v>
      </c>
      <c r="BE387" s="1" t="b">
        <f t="shared" si="195"/>
        <v>0</v>
      </c>
    </row>
    <row r="388" spans="1:57" x14ac:dyDescent="0.25">
      <c r="A388" s="1" t="s">
        <v>1454</v>
      </c>
      <c r="B388" s="1"/>
      <c r="C388" s="1"/>
      <c r="D388" s="2">
        <v>-0.54502369668246708</v>
      </c>
      <c r="E388" s="2">
        <v>-2.4064808196330629</v>
      </c>
      <c r="F388" s="3">
        <v>-1.135253906250008</v>
      </c>
      <c r="G388" s="4">
        <v>3132</v>
      </c>
      <c r="H388" s="4">
        <v>3363</v>
      </c>
      <c r="I388" s="3">
        <v>2738</v>
      </c>
      <c r="J388" s="6">
        <f t="shared" si="168"/>
        <v>231</v>
      </c>
      <c r="K388" s="6">
        <f t="shared" si="169"/>
        <v>-625</v>
      </c>
      <c r="L388" s="7">
        <f t="shared" si="170"/>
        <v>7.3754789272030649E-2</v>
      </c>
      <c r="M388" s="7">
        <f t="shared" si="171"/>
        <v>-0.18584597085935176</v>
      </c>
      <c r="N388" s="8">
        <v>1.8358000000000001</v>
      </c>
      <c r="O388" s="8">
        <v>1.7638</v>
      </c>
      <c r="P388" s="3">
        <v>0.92090000000000005</v>
      </c>
      <c r="Q388" s="6">
        <f t="shared" si="172"/>
        <v>-7.2000000000000064E-2</v>
      </c>
      <c r="R388" s="6">
        <f t="shared" si="173"/>
        <v>-0.84289999999999998</v>
      </c>
      <c r="S388" s="7">
        <f t="shared" si="174"/>
        <v>-3.921995860115484E-2</v>
      </c>
      <c r="T388" s="7">
        <f t="shared" si="175"/>
        <v>-0.47788864950674675</v>
      </c>
      <c r="U388" s="10" t="s">
        <v>1455</v>
      </c>
      <c r="V388" s="10" t="s">
        <v>1456</v>
      </c>
      <c r="W388" s="3" t="s">
        <v>1457</v>
      </c>
      <c r="X388" s="6">
        <f t="shared" si="176"/>
        <v>468</v>
      </c>
      <c r="Y388" s="6">
        <f t="shared" si="177"/>
        <v>-12466</v>
      </c>
      <c r="Z388" s="7">
        <f t="shared" si="178"/>
        <v>2.1615629763059443E-2</v>
      </c>
      <c r="AA388" s="7">
        <f t="shared" si="179"/>
        <v>-0.5635878656358787</v>
      </c>
      <c r="AB388" s="4"/>
      <c r="AC388" s="5"/>
      <c r="AD388" s="4"/>
      <c r="AE388" s="4"/>
      <c r="AF388" s="5"/>
      <c r="AG388" s="6">
        <f t="shared" si="180"/>
        <v>0</v>
      </c>
      <c r="AH388" s="6">
        <f t="shared" si="181"/>
        <v>0</v>
      </c>
      <c r="AI388" s="7" t="e">
        <f t="shared" si="182"/>
        <v>#DIV/0!</v>
      </c>
      <c r="AJ388" s="7" t="e">
        <f t="shared" si="183"/>
        <v>#DIV/0!</v>
      </c>
      <c r="AK388" s="4"/>
      <c r="AL388" s="4"/>
      <c r="AM388" s="5"/>
      <c r="AN388" s="4">
        <v>419.7</v>
      </c>
      <c r="AO388" s="4">
        <v>409.6</v>
      </c>
      <c r="AP388" s="3">
        <v>404.95</v>
      </c>
      <c r="AQ388" s="9">
        <f t="shared" si="184"/>
        <v>-419.7</v>
      </c>
      <c r="AR388" s="9">
        <f t="shared" si="185"/>
        <v>-409.6</v>
      </c>
      <c r="AS388" s="9">
        <f t="shared" si="186"/>
        <v>-404.95</v>
      </c>
      <c r="AT388" s="6">
        <f t="shared" si="187"/>
        <v>10.099999999999966</v>
      </c>
      <c r="AU388" s="6">
        <f t="shared" si="188"/>
        <v>4.6500000000000341</v>
      </c>
      <c r="AV388" s="7">
        <f t="shared" si="189"/>
        <v>-2.4064808196330632E-2</v>
      </c>
      <c r="AW388" s="7">
        <f t="shared" si="190"/>
        <v>-1.1352539062500083E-2</v>
      </c>
      <c r="AX388" s="1" t="s">
        <v>56</v>
      </c>
      <c r="AY388" s="1" t="e">
        <f t="shared" si="191"/>
        <v>#DIV/0!</v>
      </c>
      <c r="AZ388" s="1" t="b">
        <f t="shared" si="192"/>
        <v>0</v>
      </c>
      <c r="BA388" s="1" t="e">
        <f t="shared" si="193"/>
        <v>#DIV/0!</v>
      </c>
      <c r="BB388" s="15">
        <v>5.4999999999999997E-3</v>
      </c>
      <c r="BC388" s="1">
        <v>7117530.7409189995</v>
      </c>
      <c r="BD388" s="1" t="e">
        <f t="shared" si="194"/>
        <v>#DIV/0!</v>
      </c>
      <c r="BE388" s="1" t="b">
        <f t="shared" si="195"/>
        <v>0</v>
      </c>
    </row>
    <row r="389" spans="1:57" x14ac:dyDescent="0.25">
      <c r="A389" s="1" t="s">
        <v>1458</v>
      </c>
      <c r="B389" s="1"/>
      <c r="C389" s="1"/>
      <c r="D389" s="2">
        <v>-0.27992504099320259</v>
      </c>
      <c r="E389" s="2">
        <v>2.304412680142339</v>
      </c>
      <c r="F389" s="3">
        <v>-1.154954479179805</v>
      </c>
      <c r="G389" s="4">
        <v>6220</v>
      </c>
      <c r="H389" s="4">
        <v>8432</v>
      </c>
      <c r="I389" s="3">
        <v>6589</v>
      </c>
      <c r="J389" s="6">
        <f t="shared" si="168"/>
        <v>2212</v>
      </c>
      <c r="K389" s="6">
        <f t="shared" si="169"/>
        <v>-1843</v>
      </c>
      <c r="L389" s="7">
        <f t="shared" si="170"/>
        <v>0.35562700964630223</v>
      </c>
      <c r="M389" s="7">
        <f t="shared" si="171"/>
        <v>-0.21857210626185958</v>
      </c>
      <c r="N389" s="8">
        <v>9.946200000000001</v>
      </c>
      <c r="O389" s="8">
        <v>18.859200000000001</v>
      </c>
      <c r="P389" s="3">
        <v>9.7784000000000013</v>
      </c>
      <c r="Q389" s="6">
        <f t="shared" si="172"/>
        <v>8.9130000000000003</v>
      </c>
      <c r="R389" s="6">
        <f t="shared" si="173"/>
        <v>-9.0808</v>
      </c>
      <c r="S389" s="7">
        <f t="shared" si="174"/>
        <v>0.89612113168848395</v>
      </c>
      <c r="T389" s="7">
        <f t="shared" si="175"/>
        <v>-0.48150504793416471</v>
      </c>
      <c r="U389" s="10" t="s">
        <v>1459</v>
      </c>
      <c r="V389" s="10" t="s">
        <v>1460</v>
      </c>
      <c r="W389" s="3" t="s">
        <v>1302</v>
      </c>
      <c r="X389" s="6">
        <f t="shared" si="176"/>
        <v>9825</v>
      </c>
      <c r="Y389" s="6">
        <f t="shared" si="177"/>
        <v>-11451</v>
      </c>
      <c r="Z389" s="7">
        <f t="shared" si="178"/>
        <v>0.80904150197628455</v>
      </c>
      <c r="AA389" s="7">
        <f t="shared" si="179"/>
        <v>-0.5212344667486003</v>
      </c>
      <c r="AB389" s="4"/>
      <c r="AC389" s="5"/>
      <c r="AD389" s="4"/>
      <c r="AE389" s="4"/>
      <c r="AF389" s="5"/>
      <c r="AG389" s="6">
        <f t="shared" si="180"/>
        <v>0</v>
      </c>
      <c r="AH389" s="6">
        <f t="shared" si="181"/>
        <v>0</v>
      </c>
      <c r="AI389" s="7" t="e">
        <f t="shared" si="182"/>
        <v>#DIV/0!</v>
      </c>
      <c r="AJ389" s="7" t="e">
        <f t="shared" si="183"/>
        <v>#DIV/0!</v>
      </c>
      <c r="AK389" s="4"/>
      <c r="AL389" s="4"/>
      <c r="AM389" s="5"/>
      <c r="AN389" s="4">
        <v>4257.05</v>
      </c>
      <c r="AO389" s="4">
        <v>4355.1499999999996</v>
      </c>
      <c r="AP389" s="3">
        <v>4304.8500000000004</v>
      </c>
      <c r="AQ389" s="9">
        <f t="shared" si="184"/>
        <v>-4257.05</v>
      </c>
      <c r="AR389" s="9">
        <f t="shared" si="185"/>
        <v>-4355.1499999999996</v>
      </c>
      <c r="AS389" s="9">
        <f t="shared" si="186"/>
        <v>-4304.8500000000004</v>
      </c>
      <c r="AT389" s="6">
        <f t="shared" si="187"/>
        <v>-98.099999999999454</v>
      </c>
      <c r="AU389" s="6">
        <f t="shared" si="188"/>
        <v>50.299999999999272</v>
      </c>
      <c r="AV389" s="7">
        <f t="shared" si="189"/>
        <v>2.3044126801423391E-2</v>
      </c>
      <c r="AW389" s="7">
        <f t="shared" si="190"/>
        <v>-1.1549544791798049E-2</v>
      </c>
      <c r="AX389" s="1" t="s">
        <v>56</v>
      </c>
      <c r="AY389" s="1" t="e">
        <f t="shared" si="191"/>
        <v>#DIV/0!</v>
      </c>
      <c r="AZ389" s="1" t="b">
        <f t="shared" si="192"/>
        <v>0</v>
      </c>
      <c r="BA389" s="1" t="e">
        <f t="shared" si="193"/>
        <v>#DIV/0!</v>
      </c>
      <c r="BB389" s="15" t="e">
        <v>#N/A</v>
      </c>
      <c r="BC389" s="1">
        <v>563802.86401250004</v>
      </c>
      <c r="BD389" s="1" t="e">
        <f t="shared" si="194"/>
        <v>#DIV/0!</v>
      </c>
      <c r="BE389" s="1" t="b">
        <f t="shared" si="195"/>
        <v>0</v>
      </c>
    </row>
    <row r="390" spans="1:57" x14ac:dyDescent="0.25">
      <c r="A390" s="1" t="s">
        <v>1461</v>
      </c>
      <c r="B390" s="1"/>
      <c r="C390" s="1"/>
      <c r="D390" s="2">
        <v>2.660483280449117</v>
      </c>
      <c r="E390" s="2">
        <v>1.6761768901569081</v>
      </c>
      <c r="F390" s="3">
        <v>-1.0756459721734981</v>
      </c>
      <c r="G390" s="4">
        <v>36145</v>
      </c>
      <c r="H390" s="4">
        <v>84799</v>
      </c>
      <c r="I390" s="3">
        <v>29166</v>
      </c>
      <c r="J390" s="6">
        <f t="shared" si="168"/>
        <v>48654</v>
      </c>
      <c r="K390" s="6">
        <f t="shared" si="169"/>
        <v>-55633</v>
      </c>
      <c r="L390" s="7">
        <f t="shared" si="170"/>
        <v>1.3460782957532162</v>
      </c>
      <c r="M390" s="7">
        <f t="shared" si="171"/>
        <v>-0.65605726482623616</v>
      </c>
      <c r="N390" s="8">
        <v>93.527199999999993</v>
      </c>
      <c r="O390" s="8">
        <v>416.47570000000002</v>
      </c>
      <c r="P390" s="3">
        <v>74.3065</v>
      </c>
      <c r="Q390" s="6">
        <f t="shared" si="172"/>
        <v>322.94850000000002</v>
      </c>
      <c r="R390" s="6">
        <f t="shared" si="173"/>
        <v>-342.16920000000005</v>
      </c>
      <c r="S390" s="7">
        <f t="shared" si="174"/>
        <v>3.4529901461820738</v>
      </c>
      <c r="T390" s="7">
        <f t="shared" si="175"/>
        <v>-0.82158262774995039</v>
      </c>
      <c r="U390" s="10" t="s">
        <v>1462</v>
      </c>
      <c r="V390" s="10" t="s">
        <v>1463</v>
      </c>
      <c r="W390" s="3" t="s">
        <v>1464</v>
      </c>
      <c r="X390" s="6">
        <f t="shared" si="176"/>
        <v>4848953</v>
      </c>
      <c r="Y390" s="6">
        <f t="shared" si="177"/>
        <v>-4974931</v>
      </c>
      <c r="Z390" s="7">
        <f t="shared" si="178"/>
        <v>6.9476905045398993</v>
      </c>
      <c r="AA390" s="7">
        <f t="shared" si="179"/>
        <v>-0.89688880732145448</v>
      </c>
      <c r="AB390" s="4">
        <v>43200</v>
      </c>
      <c r="AC390" s="5">
        <v>12600</v>
      </c>
      <c r="AD390" s="4">
        <v>162</v>
      </c>
      <c r="AE390" s="4">
        <v>297</v>
      </c>
      <c r="AF390" s="5">
        <v>158</v>
      </c>
      <c r="AG390" s="6">
        <f t="shared" si="180"/>
        <v>135</v>
      </c>
      <c r="AH390" s="6">
        <f t="shared" si="181"/>
        <v>-139</v>
      </c>
      <c r="AI390" s="7">
        <f t="shared" si="182"/>
        <v>0.83333333333333337</v>
      </c>
      <c r="AJ390" s="7">
        <f t="shared" si="183"/>
        <v>-0.46801346801346799</v>
      </c>
      <c r="AK390" s="4">
        <v>422.7</v>
      </c>
      <c r="AL390" s="4">
        <v>430.2</v>
      </c>
      <c r="AM390" s="5">
        <v>427.75</v>
      </c>
      <c r="AN390" s="4">
        <v>420.6</v>
      </c>
      <c r="AO390" s="4">
        <v>427.65</v>
      </c>
      <c r="AP390" s="3">
        <v>423.05</v>
      </c>
      <c r="AQ390" s="9">
        <f t="shared" si="184"/>
        <v>2.0999999999999659</v>
      </c>
      <c r="AR390" s="9">
        <f t="shared" si="185"/>
        <v>2.5500000000000114</v>
      </c>
      <c r="AS390" s="9">
        <f t="shared" si="186"/>
        <v>4.6999999999999886</v>
      </c>
      <c r="AT390" s="6">
        <f t="shared" si="187"/>
        <v>0.45000000000004547</v>
      </c>
      <c r="AU390" s="6">
        <f t="shared" si="188"/>
        <v>2.1499999999999773</v>
      </c>
      <c r="AV390" s="7">
        <f t="shared" si="189"/>
        <v>0.21428571428573942</v>
      </c>
      <c r="AW390" s="7">
        <f t="shared" si="190"/>
        <v>0.84313725490194813</v>
      </c>
      <c r="AX390" s="1" t="s">
        <v>45</v>
      </c>
      <c r="AY390" s="1" t="b">
        <f t="shared" si="191"/>
        <v>0</v>
      </c>
      <c r="AZ390" s="1" t="b">
        <f t="shared" si="192"/>
        <v>0</v>
      </c>
      <c r="BA390" s="1" t="b">
        <f t="shared" si="193"/>
        <v>0</v>
      </c>
      <c r="BB390" s="15" t="e">
        <v>#N/A</v>
      </c>
      <c r="BC390" s="1">
        <v>71432.570641500002</v>
      </c>
      <c r="BD390" s="1" t="b">
        <f t="shared" si="194"/>
        <v>0</v>
      </c>
      <c r="BE390" s="1" t="b">
        <f t="shared" si="195"/>
        <v>0</v>
      </c>
    </row>
    <row r="391" spans="1:57" x14ac:dyDescent="0.25">
      <c r="A391" s="1" t="s">
        <v>1465</v>
      </c>
      <c r="B391" s="1"/>
      <c r="C391" s="1"/>
      <c r="D391" s="2">
        <v>-1.6057396651861939</v>
      </c>
      <c r="E391" s="2">
        <v>-4.6354166666666741</v>
      </c>
      <c r="F391" s="3">
        <v>-1.2743491716730391</v>
      </c>
      <c r="G391" s="4">
        <v>547</v>
      </c>
      <c r="H391" s="4">
        <v>354</v>
      </c>
      <c r="I391" s="3">
        <v>417</v>
      </c>
      <c r="J391" s="6">
        <f t="shared" si="168"/>
        <v>-193</v>
      </c>
      <c r="K391" s="6">
        <f t="shared" si="169"/>
        <v>63</v>
      </c>
      <c r="L391" s="7">
        <f t="shared" si="170"/>
        <v>-0.35283363802559414</v>
      </c>
      <c r="M391" s="7">
        <f t="shared" si="171"/>
        <v>0.17796610169491525</v>
      </c>
      <c r="N391" s="8">
        <v>0.57090000000000007</v>
      </c>
      <c r="O391" s="8">
        <v>0.59909999999999997</v>
      </c>
      <c r="P391" s="3">
        <v>0.3483</v>
      </c>
      <c r="Q391" s="6">
        <f t="shared" si="172"/>
        <v>2.8199999999999892E-2</v>
      </c>
      <c r="R391" s="6">
        <f t="shared" si="173"/>
        <v>-0.25079999999999997</v>
      </c>
      <c r="S391" s="7">
        <f t="shared" si="174"/>
        <v>4.9395691014187927E-2</v>
      </c>
      <c r="T391" s="7">
        <f t="shared" si="175"/>
        <v>-0.41862794191286928</v>
      </c>
      <c r="U391" s="10" t="s">
        <v>47</v>
      </c>
      <c r="V391" s="10" t="s">
        <v>47</v>
      </c>
      <c r="W391" s="3" t="s">
        <v>47</v>
      </c>
      <c r="X391" s="6" t="e">
        <f t="shared" si="176"/>
        <v>#VALUE!</v>
      </c>
      <c r="Y391" s="6" t="e">
        <f t="shared" si="177"/>
        <v>#VALUE!</v>
      </c>
      <c r="Z391" s="7" t="e">
        <f t="shared" si="178"/>
        <v>#VALUE!</v>
      </c>
      <c r="AA391" s="7" t="e">
        <f t="shared" si="179"/>
        <v>#VALUE!</v>
      </c>
      <c r="AB391" s="4"/>
      <c r="AC391" s="5"/>
      <c r="AD391" s="4"/>
      <c r="AE391" s="4"/>
      <c r="AF391" s="5"/>
      <c r="AG391" s="6">
        <f t="shared" si="180"/>
        <v>0</v>
      </c>
      <c r="AH391" s="6">
        <f t="shared" si="181"/>
        <v>0</v>
      </c>
      <c r="AI391" s="7" t="e">
        <f t="shared" si="182"/>
        <v>#DIV/0!</v>
      </c>
      <c r="AJ391" s="7" t="e">
        <f t="shared" si="183"/>
        <v>#DIV/0!</v>
      </c>
      <c r="AK391" s="4"/>
      <c r="AL391" s="4"/>
      <c r="AM391" s="5"/>
      <c r="AN391" s="4">
        <v>288</v>
      </c>
      <c r="AO391" s="4">
        <v>274.64999999999998</v>
      </c>
      <c r="AP391" s="3">
        <v>271.14999999999998</v>
      </c>
      <c r="AQ391" s="9">
        <f t="shared" si="184"/>
        <v>-288</v>
      </c>
      <c r="AR391" s="9">
        <f t="shared" si="185"/>
        <v>-274.64999999999998</v>
      </c>
      <c r="AS391" s="9">
        <f t="shared" si="186"/>
        <v>-271.14999999999998</v>
      </c>
      <c r="AT391" s="6">
        <f t="shared" si="187"/>
        <v>13.350000000000023</v>
      </c>
      <c r="AU391" s="6">
        <f t="shared" si="188"/>
        <v>3.5</v>
      </c>
      <c r="AV391" s="7">
        <f t="shared" si="189"/>
        <v>-4.6354166666666745E-2</v>
      </c>
      <c r="AW391" s="7">
        <f t="shared" si="190"/>
        <v>-1.2743491716730386E-2</v>
      </c>
      <c r="AX391" s="1" t="s">
        <v>56</v>
      </c>
      <c r="AY391" s="1" t="e">
        <f t="shared" si="191"/>
        <v>#DIV/0!</v>
      </c>
      <c r="AZ391" s="1" t="e">
        <f t="shared" si="192"/>
        <v>#VALUE!</v>
      </c>
      <c r="BA391" s="1" t="e">
        <f t="shared" si="193"/>
        <v>#VALUE!</v>
      </c>
      <c r="BB391" s="15" t="e">
        <v>#N/A</v>
      </c>
      <c r="BC391" s="1">
        <v>581276.00716899999</v>
      </c>
      <c r="BD391" s="1" t="e">
        <f t="shared" si="194"/>
        <v>#DIV/0!</v>
      </c>
      <c r="BE391" s="1" t="e">
        <f t="shared" si="195"/>
        <v>#VALUE!</v>
      </c>
    </row>
    <row r="392" spans="1:57" x14ac:dyDescent="0.25">
      <c r="A392" s="1" t="s">
        <v>1466</v>
      </c>
      <c r="B392" s="1"/>
      <c r="C392" s="1"/>
      <c r="D392" s="2">
        <v>-2.5688559322034021</v>
      </c>
      <c r="E392" s="2">
        <v>1.590106007067144</v>
      </c>
      <c r="F392" s="3">
        <v>-1.4314381270903069</v>
      </c>
      <c r="G392" s="4">
        <v>10013</v>
      </c>
      <c r="H392" s="4">
        <v>14820</v>
      </c>
      <c r="I392" s="3">
        <v>11505</v>
      </c>
      <c r="J392" s="6">
        <f t="shared" si="168"/>
        <v>4807</v>
      </c>
      <c r="K392" s="6">
        <f t="shared" si="169"/>
        <v>-3315</v>
      </c>
      <c r="L392" s="7">
        <f t="shared" si="170"/>
        <v>0.48007590132827327</v>
      </c>
      <c r="M392" s="7">
        <f t="shared" si="171"/>
        <v>-0.22368421052631579</v>
      </c>
      <c r="N392" s="8">
        <v>8.1539000000000001</v>
      </c>
      <c r="O392" s="8">
        <v>12.2943</v>
      </c>
      <c r="P392" s="3">
        <v>13.0015</v>
      </c>
      <c r="Q392" s="6">
        <f t="shared" si="172"/>
        <v>4.1403999999999996</v>
      </c>
      <c r="R392" s="6">
        <f t="shared" si="173"/>
        <v>0.70720000000000027</v>
      </c>
      <c r="S392" s="7">
        <f t="shared" si="174"/>
        <v>0.50778155238597478</v>
      </c>
      <c r="T392" s="7">
        <f t="shared" si="175"/>
        <v>5.752259177016994E-2</v>
      </c>
      <c r="U392" s="10" t="s">
        <v>1467</v>
      </c>
      <c r="V392" s="10" t="s">
        <v>1468</v>
      </c>
      <c r="W392" s="3" t="s">
        <v>1469</v>
      </c>
      <c r="X392" s="6">
        <f t="shared" si="176"/>
        <v>39837</v>
      </c>
      <c r="Y392" s="6">
        <f t="shared" si="177"/>
        <v>21208</v>
      </c>
      <c r="Z392" s="7">
        <f t="shared" si="178"/>
        <v>0.292660887452248</v>
      </c>
      <c r="AA392" s="7">
        <f t="shared" si="179"/>
        <v>0.12052944753547742</v>
      </c>
      <c r="AB392" s="4"/>
      <c r="AC392" s="5"/>
      <c r="AD392" s="4"/>
      <c r="AE392" s="4"/>
      <c r="AF392" s="5"/>
      <c r="AG392" s="6">
        <f t="shared" si="180"/>
        <v>0</v>
      </c>
      <c r="AH392" s="6">
        <f t="shared" si="181"/>
        <v>0</v>
      </c>
      <c r="AI392" s="7" t="e">
        <f t="shared" si="182"/>
        <v>#DIV/0!</v>
      </c>
      <c r="AJ392" s="7" t="e">
        <f t="shared" si="183"/>
        <v>#DIV/0!</v>
      </c>
      <c r="AK392" s="4"/>
      <c r="AL392" s="4"/>
      <c r="AM392" s="5"/>
      <c r="AN392" s="4">
        <v>367.9</v>
      </c>
      <c r="AO392" s="4">
        <v>373.75</v>
      </c>
      <c r="AP392" s="3">
        <v>368.4</v>
      </c>
      <c r="AQ392" s="9">
        <f t="shared" si="184"/>
        <v>-367.9</v>
      </c>
      <c r="AR392" s="9">
        <f t="shared" si="185"/>
        <v>-373.75</v>
      </c>
      <c r="AS392" s="9">
        <f t="shared" si="186"/>
        <v>-368.4</v>
      </c>
      <c r="AT392" s="6">
        <f t="shared" si="187"/>
        <v>-5.8500000000000227</v>
      </c>
      <c r="AU392" s="6">
        <f t="shared" si="188"/>
        <v>5.3500000000000227</v>
      </c>
      <c r="AV392" s="7">
        <f t="shared" si="189"/>
        <v>1.5901060070671443E-2</v>
      </c>
      <c r="AW392" s="7">
        <f t="shared" si="190"/>
        <v>-1.431438127090307E-2</v>
      </c>
      <c r="AX392" s="1" t="s">
        <v>45</v>
      </c>
      <c r="AY392" s="1" t="e">
        <f t="shared" si="191"/>
        <v>#DIV/0!</v>
      </c>
      <c r="AZ392" s="1" t="b">
        <f t="shared" si="192"/>
        <v>0</v>
      </c>
      <c r="BA392" s="1" t="e">
        <f t="shared" si="193"/>
        <v>#DIV/0!</v>
      </c>
      <c r="BB392" s="15" t="e">
        <v>#N/A</v>
      </c>
      <c r="BC392" s="1">
        <v>19332.7423275</v>
      </c>
      <c r="BD392" s="1" t="e">
        <f t="shared" si="194"/>
        <v>#DIV/0!</v>
      </c>
      <c r="BE392" s="1" t="b">
        <f t="shared" si="195"/>
        <v>0</v>
      </c>
    </row>
    <row r="393" spans="1:57" x14ac:dyDescent="0.25">
      <c r="A393" s="1" t="s">
        <v>1470</v>
      </c>
      <c r="B393" s="1"/>
      <c r="C393" s="1"/>
      <c r="D393" s="2">
        <v>-2.2766139375801702</v>
      </c>
      <c r="E393" s="2">
        <v>3.248386743957131</v>
      </c>
      <c r="F393" s="3">
        <v>-2.5000000000000031</v>
      </c>
      <c r="G393" s="4">
        <v>2892</v>
      </c>
      <c r="H393" s="4">
        <v>6159</v>
      </c>
      <c r="I393" s="3">
        <v>3236</v>
      </c>
      <c r="J393" s="6">
        <f t="shared" si="168"/>
        <v>3267</v>
      </c>
      <c r="K393" s="6">
        <f t="shared" si="169"/>
        <v>-2923</v>
      </c>
      <c r="L393" s="7">
        <f t="shared" si="170"/>
        <v>1.1296680497925311</v>
      </c>
      <c r="M393" s="7">
        <f t="shared" si="171"/>
        <v>-0.47459003084916385</v>
      </c>
      <c r="N393" s="8">
        <v>1.1557999999999999</v>
      </c>
      <c r="O393" s="8">
        <v>2.569</v>
      </c>
      <c r="P393" s="3">
        <v>1.2099</v>
      </c>
      <c r="Q393" s="6">
        <f t="shared" si="172"/>
        <v>1.4132</v>
      </c>
      <c r="R393" s="6">
        <f t="shared" si="173"/>
        <v>-1.3591</v>
      </c>
      <c r="S393" s="7">
        <f t="shared" si="174"/>
        <v>1.2227028897733172</v>
      </c>
      <c r="T393" s="7">
        <f t="shared" si="175"/>
        <v>-0.52903853639548459</v>
      </c>
      <c r="U393" s="10" t="s">
        <v>1471</v>
      </c>
      <c r="V393" s="10" t="s">
        <v>1472</v>
      </c>
      <c r="W393" s="3" t="s">
        <v>1473</v>
      </c>
      <c r="X393" s="6">
        <f t="shared" si="176"/>
        <v>12599</v>
      </c>
      <c r="Y393" s="6">
        <f t="shared" si="177"/>
        <v>-14686</v>
      </c>
      <c r="Z393" s="7">
        <f t="shared" si="178"/>
        <v>0.95461433550537955</v>
      </c>
      <c r="AA393" s="7">
        <f t="shared" si="179"/>
        <v>-0.5692910028297864</v>
      </c>
      <c r="AB393" s="4"/>
      <c r="AC393" s="5"/>
      <c r="AD393" s="4"/>
      <c r="AE393" s="4"/>
      <c r="AF393" s="5"/>
      <c r="AG393" s="6">
        <f t="shared" si="180"/>
        <v>0</v>
      </c>
      <c r="AH393" s="6">
        <f t="shared" si="181"/>
        <v>0</v>
      </c>
      <c r="AI393" s="7" t="e">
        <f t="shared" si="182"/>
        <v>#DIV/0!</v>
      </c>
      <c r="AJ393" s="7" t="e">
        <f t="shared" si="183"/>
        <v>#DIV/0!</v>
      </c>
      <c r="AK393" s="4"/>
      <c r="AL393" s="4"/>
      <c r="AM393" s="5"/>
      <c r="AN393" s="4">
        <v>457.15</v>
      </c>
      <c r="AO393" s="4">
        <v>472</v>
      </c>
      <c r="AP393" s="3">
        <v>460.2</v>
      </c>
      <c r="AQ393" s="9">
        <f t="shared" si="184"/>
        <v>-457.15</v>
      </c>
      <c r="AR393" s="9">
        <f t="shared" si="185"/>
        <v>-472</v>
      </c>
      <c r="AS393" s="9">
        <f t="shared" si="186"/>
        <v>-460.2</v>
      </c>
      <c r="AT393" s="6">
        <f t="shared" si="187"/>
        <v>-14.850000000000023</v>
      </c>
      <c r="AU393" s="6">
        <f t="shared" si="188"/>
        <v>11.800000000000011</v>
      </c>
      <c r="AV393" s="7">
        <f t="shared" si="189"/>
        <v>3.248386743957131E-2</v>
      </c>
      <c r="AW393" s="7">
        <f t="shared" si="190"/>
        <v>-2.5000000000000026E-2</v>
      </c>
      <c r="AX393" s="1" t="s">
        <v>45</v>
      </c>
      <c r="AY393" s="1" t="e">
        <f t="shared" si="191"/>
        <v>#DIV/0!</v>
      </c>
      <c r="AZ393" s="1" t="b">
        <f t="shared" si="192"/>
        <v>0</v>
      </c>
      <c r="BA393" s="1" t="e">
        <f t="shared" si="193"/>
        <v>#DIV/0!</v>
      </c>
      <c r="BB393" s="15" t="e">
        <v>#N/A</v>
      </c>
      <c r="BC393" s="1">
        <v>87858.615006000007</v>
      </c>
      <c r="BD393" s="1" t="e">
        <f t="shared" si="194"/>
        <v>#DIV/0!</v>
      </c>
      <c r="BE393" s="1" t="b">
        <f t="shared" si="195"/>
        <v>0</v>
      </c>
    </row>
    <row r="394" spans="1:57" x14ac:dyDescent="0.25">
      <c r="A394" s="1" t="s">
        <v>1474</v>
      </c>
      <c r="B394" s="1"/>
      <c r="C394" s="1"/>
      <c r="D394" s="2">
        <v>3.0591974572904208</v>
      </c>
      <c r="E394" s="2">
        <v>0.50115651503469982</v>
      </c>
      <c r="F394" s="3">
        <v>-3.4752589182968938</v>
      </c>
      <c r="G394" s="4">
        <v>3716</v>
      </c>
      <c r="H394" s="4">
        <v>2544</v>
      </c>
      <c r="I394" s="3">
        <v>1685</v>
      </c>
      <c r="J394" s="6">
        <f t="shared" si="168"/>
        <v>-1172</v>
      </c>
      <c r="K394" s="6">
        <f t="shared" si="169"/>
        <v>-859</v>
      </c>
      <c r="L394" s="7">
        <f t="shared" si="170"/>
        <v>-0.31539289558665229</v>
      </c>
      <c r="M394" s="7">
        <f t="shared" si="171"/>
        <v>-0.33765723270440251</v>
      </c>
      <c r="N394" s="8">
        <v>3.6032999999999999</v>
      </c>
      <c r="O394" s="8">
        <v>1.8395999999999999</v>
      </c>
      <c r="P394" s="3">
        <v>1.0510999999999999</v>
      </c>
      <c r="Q394" s="6">
        <f t="shared" si="172"/>
        <v>-1.7637</v>
      </c>
      <c r="R394" s="6">
        <f t="shared" si="173"/>
        <v>-0.78849999999999998</v>
      </c>
      <c r="S394" s="7">
        <f t="shared" si="174"/>
        <v>-0.4894679876779619</v>
      </c>
      <c r="T394" s="7">
        <f t="shared" si="175"/>
        <v>-0.42862578821482933</v>
      </c>
      <c r="U394" s="10" t="s">
        <v>1475</v>
      </c>
      <c r="V394" s="10" t="s">
        <v>1476</v>
      </c>
      <c r="W394" s="3" t="s">
        <v>1477</v>
      </c>
      <c r="X394" s="6">
        <f t="shared" si="176"/>
        <v>-98109</v>
      </c>
      <c r="Y394" s="6">
        <f t="shared" si="177"/>
        <v>-14884</v>
      </c>
      <c r="Z394" s="7">
        <f t="shared" si="178"/>
        <v>-0.61706490222840005</v>
      </c>
      <c r="AA394" s="7">
        <f t="shared" si="179"/>
        <v>-0.24446488404178437</v>
      </c>
      <c r="AB394" s="4"/>
      <c r="AC394" s="5"/>
      <c r="AD394" s="4"/>
      <c r="AE394" s="4"/>
      <c r="AF394" s="5"/>
      <c r="AG394" s="6">
        <f t="shared" si="180"/>
        <v>0</v>
      </c>
      <c r="AH394" s="6">
        <f t="shared" si="181"/>
        <v>0</v>
      </c>
      <c r="AI394" s="7" t="e">
        <f t="shared" si="182"/>
        <v>#DIV/0!</v>
      </c>
      <c r="AJ394" s="7" t="e">
        <f t="shared" si="183"/>
        <v>#DIV/0!</v>
      </c>
      <c r="AK394" s="4"/>
      <c r="AL394" s="4"/>
      <c r="AM394" s="5"/>
      <c r="AN394" s="4">
        <v>129.69999999999999</v>
      </c>
      <c r="AO394" s="4">
        <v>130.35</v>
      </c>
      <c r="AP394" s="3">
        <v>125.82</v>
      </c>
      <c r="AQ394" s="9">
        <f t="shared" si="184"/>
        <v>-129.69999999999999</v>
      </c>
      <c r="AR394" s="9">
        <f t="shared" si="185"/>
        <v>-130.35</v>
      </c>
      <c r="AS394" s="9">
        <f t="shared" si="186"/>
        <v>-125.82</v>
      </c>
      <c r="AT394" s="6">
        <f t="shared" si="187"/>
        <v>-0.65000000000000568</v>
      </c>
      <c r="AU394" s="6">
        <f t="shared" si="188"/>
        <v>4.5300000000000011</v>
      </c>
      <c r="AV394" s="7">
        <f t="shared" si="189"/>
        <v>5.0115651503469987E-3</v>
      </c>
      <c r="AW394" s="7">
        <f t="shared" si="190"/>
        <v>-3.4752589182968939E-2</v>
      </c>
      <c r="AX394" s="1" t="s">
        <v>45</v>
      </c>
      <c r="AY394" s="1" t="e">
        <f t="shared" si="191"/>
        <v>#DIV/0!</v>
      </c>
      <c r="AZ394" s="1" t="b">
        <f t="shared" si="192"/>
        <v>0</v>
      </c>
      <c r="BA394" s="1" t="e">
        <f t="shared" si="193"/>
        <v>#DIV/0!</v>
      </c>
      <c r="BB394" s="15" t="e">
        <v>#N/A</v>
      </c>
      <c r="BC394" s="1">
        <v>71246.977775000007</v>
      </c>
      <c r="BD394" s="1" t="e">
        <f t="shared" si="194"/>
        <v>#DIV/0!</v>
      </c>
      <c r="BE394" s="1" t="b">
        <f t="shared" si="195"/>
        <v>0</v>
      </c>
    </row>
    <row r="395" spans="1:57" x14ac:dyDescent="0.25">
      <c r="A395" s="1" t="s">
        <v>1478</v>
      </c>
      <c r="B395" s="1"/>
      <c r="C395" s="1"/>
      <c r="D395" s="2">
        <v>-3.1884228484028561</v>
      </c>
      <c r="E395" s="2">
        <v>0.65625569666404115</v>
      </c>
      <c r="F395" s="3">
        <v>-0.4406881980078588</v>
      </c>
      <c r="G395" s="4">
        <v>30804</v>
      </c>
      <c r="H395" s="4">
        <v>17208</v>
      </c>
      <c r="I395" s="3">
        <v>28326</v>
      </c>
      <c r="J395" s="6">
        <f t="shared" si="168"/>
        <v>-13596</v>
      </c>
      <c r="K395" s="6">
        <f t="shared" si="169"/>
        <v>11118</v>
      </c>
      <c r="L395" s="7">
        <f t="shared" si="170"/>
        <v>-0.44137125048694975</v>
      </c>
      <c r="M395" s="7">
        <f t="shared" si="171"/>
        <v>0.646094839609484</v>
      </c>
      <c r="N395" s="8">
        <v>73.736999999999995</v>
      </c>
      <c r="O395" s="8">
        <v>32.901000000000003</v>
      </c>
      <c r="P395" s="3">
        <v>55.173299999999998</v>
      </c>
      <c r="Q395" s="6">
        <f t="shared" si="172"/>
        <v>-40.835999999999991</v>
      </c>
      <c r="R395" s="6">
        <f t="shared" si="173"/>
        <v>22.272299999999994</v>
      </c>
      <c r="S395" s="7">
        <f t="shared" si="174"/>
        <v>-0.55380609463363029</v>
      </c>
      <c r="T395" s="7">
        <f t="shared" si="175"/>
        <v>0.67694902890489628</v>
      </c>
      <c r="U395" s="10" t="s">
        <v>1479</v>
      </c>
      <c r="V395" s="10" t="s">
        <v>1480</v>
      </c>
      <c r="W395" s="3" t="s">
        <v>1481</v>
      </c>
      <c r="X395" s="6">
        <f t="shared" si="176"/>
        <v>-1470362</v>
      </c>
      <c r="Y395" s="6">
        <f t="shared" si="177"/>
        <v>288005</v>
      </c>
      <c r="Z395" s="7">
        <f t="shared" si="178"/>
        <v>-0.69579615447225263</v>
      </c>
      <c r="AA395" s="7">
        <f t="shared" si="179"/>
        <v>0.44801554338052968</v>
      </c>
      <c r="AB395" s="4">
        <v>45000</v>
      </c>
      <c r="AC395" s="5">
        <v>355000</v>
      </c>
      <c r="AD395" s="4">
        <v>256</v>
      </c>
      <c r="AE395" s="4">
        <v>115</v>
      </c>
      <c r="AF395" s="5">
        <v>309</v>
      </c>
      <c r="AG395" s="6">
        <f t="shared" si="180"/>
        <v>-141</v>
      </c>
      <c r="AH395" s="6">
        <f t="shared" si="181"/>
        <v>194</v>
      </c>
      <c r="AI395" s="7">
        <f t="shared" si="182"/>
        <v>-0.55078125</v>
      </c>
      <c r="AJ395" s="7">
        <f t="shared" si="183"/>
        <v>1.6869565217391305</v>
      </c>
      <c r="AK395" s="4">
        <v>165.34</v>
      </c>
      <c r="AL395" s="4">
        <v>166.25</v>
      </c>
      <c r="AM395" s="5">
        <v>165.06</v>
      </c>
      <c r="AN395" s="4">
        <v>164.57</v>
      </c>
      <c r="AO395" s="4">
        <v>165.65</v>
      </c>
      <c r="AP395" s="3">
        <v>164.92</v>
      </c>
      <c r="AQ395" s="9">
        <f t="shared" si="184"/>
        <v>0.77000000000001023</v>
      </c>
      <c r="AR395" s="9">
        <f t="shared" si="185"/>
        <v>0.59999999999999432</v>
      </c>
      <c r="AS395" s="9">
        <f t="shared" si="186"/>
        <v>0.14000000000001478</v>
      </c>
      <c r="AT395" s="6">
        <f t="shared" si="187"/>
        <v>-0.17000000000001592</v>
      </c>
      <c r="AU395" s="6">
        <f t="shared" si="188"/>
        <v>-0.45999999999997954</v>
      </c>
      <c r="AV395" s="7">
        <f t="shared" si="189"/>
        <v>-0.22077922077923851</v>
      </c>
      <c r="AW395" s="7">
        <f t="shared" si="190"/>
        <v>-0.76666666666663985</v>
      </c>
      <c r="AX395" s="1" t="s">
        <v>45</v>
      </c>
      <c r="AY395" s="1" t="b">
        <f t="shared" si="191"/>
        <v>0</v>
      </c>
      <c r="AZ395" s="1" t="b">
        <f t="shared" si="192"/>
        <v>0</v>
      </c>
      <c r="BA395" s="1" t="b">
        <f t="shared" si="193"/>
        <v>0</v>
      </c>
      <c r="BB395" s="15" t="e">
        <v>#N/A</v>
      </c>
      <c r="BC395" s="1">
        <v>108238.67724999999</v>
      </c>
      <c r="BD395" s="1" t="b">
        <f t="shared" si="194"/>
        <v>0</v>
      </c>
      <c r="BE395" s="1" t="b">
        <f t="shared" si="195"/>
        <v>0</v>
      </c>
    </row>
    <row r="396" spans="1:57" x14ac:dyDescent="0.25">
      <c r="A396" s="1" t="s">
        <v>1482</v>
      </c>
      <c r="B396" s="1"/>
      <c r="C396" s="1"/>
      <c r="D396" s="2">
        <v>1.993575207860921</v>
      </c>
      <c r="E396" s="2">
        <v>-1.8063918480778161</v>
      </c>
      <c r="F396" s="3">
        <v>-2.000000000000004</v>
      </c>
      <c r="G396" s="4">
        <v>102</v>
      </c>
      <c r="H396" s="4">
        <v>52</v>
      </c>
      <c r="I396" s="3">
        <v>44</v>
      </c>
      <c r="J396" s="6">
        <f t="shared" si="168"/>
        <v>-50</v>
      </c>
      <c r="K396" s="6">
        <f t="shared" si="169"/>
        <v>-8</v>
      </c>
      <c r="L396" s="7">
        <f t="shared" si="170"/>
        <v>-0.49019607843137253</v>
      </c>
      <c r="M396" s="7">
        <f t="shared" si="171"/>
        <v>-0.15384615384615385</v>
      </c>
      <c r="N396" s="8">
        <v>0.43740000000000001</v>
      </c>
      <c r="O396" s="8">
        <v>5.1200000000000002E-2</v>
      </c>
      <c r="P396" s="3">
        <v>3.5999999999999997E-2</v>
      </c>
      <c r="Q396" s="6">
        <f t="shared" si="172"/>
        <v>-0.38619999999999999</v>
      </c>
      <c r="R396" s="6">
        <f t="shared" si="173"/>
        <v>-1.5200000000000005E-2</v>
      </c>
      <c r="S396" s="7">
        <f t="shared" si="174"/>
        <v>-0.88294467306812985</v>
      </c>
      <c r="T396" s="7">
        <f t="shared" si="175"/>
        <v>-0.29687500000000011</v>
      </c>
      <c r="U396" s="10" t="s">
        <v>47</v>
      </c>
      <c r="V396" s="10" t="s">
        <v>47</v>
      </c>
      <c r="W396" s="3" t="s">
        <v>47</v>
      </c>
      <c r="X396" s="6" t="e">
        <f t="shared" si="176"/>
        <v>#VALUE!</v>
      </c>
      <c r="Y396" s="6" t="e">
        <f t="shared" si="177"/>
        <v>#VALUE!</v>
      </c>
      <c r="Z396" s="7" t="e">
        <f t="shared" si="178"/>
        <v>#VALUE!</v>
      </c>
      <c r="AA396" s="7" t="e">
        <f t="shared" si="179"/>
        <v>#VALUE!</v>
      </c>
      <c r="AB396" s="4"/>
      <c r="AC396" s="5"/>
      <c r="AD396" s="4"/>
      <c r="AE396" s="4"/>
      <c r="AF396" s="5"/>
      <c r="AG396" s="6">
        <f t="shared" si="180"/>
        <v>0</v>
      </c>
      <c r="AH396" s="6">
        <f t="shared" si="181"/>
        <v>0</v>
      </c>
      <c r="AI396" s="7" t="e">
        <f t="shared" si="182"/>
        <v>#DIV/0!</v>
      </c>
      <c r="AJ396" s="7" t="e">
        <f t="shared" si="183"/>
        <v>#DIV/0!</v>
      </c>
      <c r="AK396" s="4"/>
      <c r="AL396" s="4"/>
      <c r="AM396" s="5"/>
      <c r="AN396" s="4">
        <v>107.95</v>
      </c>
      <c r="AO396" s="4">
        <v>106</v>
      </c>
      <c r="AP396" s="3">
        <v>103.88</v>
      </c>
      <c r="AQ396" s="9">
        <f t="shared" si="184"/>
        <v>-107.95</v>
      </c>
      <c r="AR396" s="9">
        <f t="shared" si="185"/>
        <v>-106</v>
      </c>
      <c r="AS396" s="9">
        <f t="shared" si="186"/>
        <v>-103.88</v>
      </c>
      <c r="AT396" s="6">
        <f t="shared" si="187"/>
        <v>1.9500000000000028</v>
      </c>
      <c r="AU396" s="6">
        <f t="shared" si="188"/>
        <v>2.1200000000000045</v>
      </c>
      <c r="AV396" s="7">
        <f t="shared" si="189"/>
        <v>-1.8063918480778166E-2</v>
      </c>
      <c r="AW396" s="7">
        <f t="shared" si="190"/>
        <v>-2.0000000000000042E-2</v>
      </c>
      <c r="AX396" s="1" t="s">
        <v>45</v>
      </c>
      <c r="AY396" s="1" t="e">
        <f t="shared" si="191"/>
        <v>#DIV/0!</v>
      </c>
      <c r="AZ396" s="1" t="e">
        <f t="shared" si="192"/>
        <v>#VALUE!</v>
      </c>
      <c r="BA396" s="1" t="e">
        <f t="shared" si="193"/>
        <v>#VALUE!</v>
      </c>
      <c r="BB396" s="15" t="e">
        <v>#N/A</v>
      </c>
      <c r="BC396" s="1">
        <v>14316.551529</v>
      </c>
      <c r="BD396" s="1" t="e">
        <f t="shared" si="194"/>
        <v>#DIV/0!</v>
      </c>
      <c r="BE396" s="1" t="e">
        <f t="shared" si="195"/>
        <v>#VALUE!</v>
      </c>
    </row>
    <row r="397" spans="1:57" x14ac:dyDescent="0.25">
      <c r="A397" s="1" t="s">
        <v>1483</v>
      </c>
      <c r="B397" s="1"/>
      <c r="C397" s="1"/>
      <c r="D397" s="2">
        <v>-3.220851475568459</v>
      </c>
      <c r="E397" s="2">
        <v>-0.37617006386142271</v>
      </c>
      <c r="F397" s="3">
        <v>1.177931657383708</v>
      </c>
      <c r="G397" s="4">
        <v>88741</v>
      </c>
      <c r="H397" s="4">
        <v>45380</v>
      </c>
      <c r="I397" s="3">
        <v>41302</v>
      </c>
      <c r="J397" s="6">
        <f t="shared" si="168"/>
        <v>-43361</v>
      </c>
      <c r="K397" s="6">
        <f t="shared" si="169"/>
        <v>-4078</v>
      </c>
      <c r="L397" s="7">
        <f t="shared" si="170"/>
        <v>-0.48862419851027145</v>
      </c>
      <c r="M397" s="7">
        <f t="shared" si="171"/>
        <v>-8.9863375936535914E-2</v>
      </c>
      <c r="N397" s="8">
        <v>376.53160000000003</v>
      </c>
      <c r="O397" s="8">
        <v>172.51169999999999</v>
      </c>
      <c r="P397" s="3">
        <v>133.20310000000001</v>
      </c>
      <c r="Q397" s="6">
        <f t="shared" si="172"/>
        <v>-204.01990000000004</v>
      </c>
      <c r="R397" s="6">
        <f t="shared" si="173"/>
        <v>-39.308599999999984</v>
      </c>
      <c r="S397" s="7">
        <f t="shared" si="174"/>
        <v>-0.54184004742231473</v>
      </c>
      <c r="T397" s="7">
        <f t="shared" si="175"/>
        <v>-0.22786048714377047</v>
      </c>
      <c r="U397" s="10" t="s">
        <v>1484</v>
      </c>
      <c r="V397" s="10" t="s">
        <v>1485</v>
      </c>
      <c r="W397" s="3" t="s">
        <v>1486</v>
      </c>
      <c r="X397" s="6">
        <f t="shared" si="176"/>
        <v>-102708</v>
      </c>
      <c r="Y397" s="6">
        <f t="shared" si="177"/>
        <v>-118054</v>
      </c>
      <c r="Z397" s="7">
        <f t="shared" si="178"/>
        <v>-0.28187289538033411</v>
      </c>
      <c r="AA397" s="7">
        <f t="shared" si="179"/>
        <v>-0.45115776037665906</v>
      </c>
      <c r="AB397" s="4">
        <v>4500</v>
      </c>
      <c r="AC397" s="5">
        <v>-7200</v>
      </c>
      <c r="AD397" s="4">
        <v>360</v>
      </c>
      <c r="AE397" s="4">
        <v>164</v>
      </c>
      <c r="AF397" s="5">
        <v>289</v>
      </c>
      <c r="AG397" s="6">
        <f t="shared" si="180"/>
        <v>-196</v>
      </c>
      <c r="AH397" s="6">
        <f t="shared" si="181"/>
        <v>125</v>
      </c>
      <c r="AI397" s="7">
        <f t="shared" si="182"/>
        <v>-0.5444444444444444</v>
      </c>
      <c r="AJ397" s="7">
        <f t="shared" si="183"/>
        <v>0.76219512195121952</v>
      </c>
      <c r="AK397" s="4">
        <v>4011.95</v>
      </c>
      <c r="AL397" s="4">
        <v>4000.1</v>
      </c>
      <c r="AM397" s="5">
        <v>4041</v>
      </c>
      <c r="AN397" s="4">
        <v>4000.85</v>
      </c>
      <c r="AO397" s="4">
        <v>3985.8</v>
      </c>
      <c r="AP397" s="3">
        <v>4032.75</v>
      </c>
      <c r="AQ397" s="9">
        <f t="shared" si="184"/>
        <v>11.099999999999909</v>
      </c>
      <c r="AR397" s="9">
        <f t="shared" si="185"/>
        <v>14.299999999999727</v>
      </c>
      <c r="AS397" s="9">
        <f t="shared" si="186"/>
        <v>8.25</v>
      </c>
      <c r="AT397" s="6">
        <f t="shared" si="187"/>
        <v>3.1999999999998181</v>
      </c>
      <c r="AU397" s="6">
        <f t="shared" si="188"/>
        <v>-6.0499999999997272</v>
      </c>
      <c r="AV397" s="7">
        <f t="shared" si="189"/>
        <v>0.28828828828827424</v>
      </c>
      <c r="AW397" s="7">
        <f t="shared" si="190"/>
        <v>-0.42307692307691208</v>
      </c>
      <c r="AX397" s="1" t="s">
        <v>56</v>
      </c>
      <c r="AY397" s="1" t="b">
        <f t="shared" si="191"/>
        <v>0</v>
      </c>
      <c r="AZ397" s="1" t="b">
        <f t="shared" si="192"/>
        <v>0</v>
      </c>
      <c r="BA397" s="1" t="b">
        <f t="shared" si="193"/>
        <v>0</v>
      </c>
      <c r="BB397" s="15" t="e">
        <v>#N/A</v>
      </c>
      <c r="BC397" s="1">
        <v>604503.94802000001</v>
      </c>
      <c r="BD397" s="1" t="b">
        <f t="shared" si="194"/>
        <v>0</v>
      </c>
      <c r="BE397" s="1" t="b">
        <f t="shared" si="195"/>
        <v>0</v>
      </c>
    </row>
    <row r="398" spans="1:57" x14ac:dyDescent="0.25">
      <c r="A398" s="1" t="s">
        <v>1487</v>
      </c>
      <c r="B398" s="1"/>
      <c r="C398" s="1"/>
      <c r="D398" s="2">
        <v>-2.281580411797437</v>
      </c>
      <c r="E398" s="2">
        <v>-3.4168564920274647E-2</v>
      </c>
      <c r="F398" s="3">
        <v>-1.4925373134328379</v>
      </c>
      <c r="G398" s="4">
        <v>5067</v>
      </c>
      <c r="H398" s="4">
        <v>3065</v>
      </c>
      <c r="I398" s="3">
        <v>2931</v>
      </c>
      <c r="J398" s="6">
        <f t="shared" si="168"/>
        <v>-2002</v>
      </c>
      <c r="K398" s="6">
        <f t="shared" si="169"/>
        <v>-134</v>
      </c>
      <c r="L398" s="7">
        <f t="shared" si="170"/>
        <v>-0.39510558515887112</v>
      </c>
      <c r="M398" s="7">
        <f t="shared" si="171"/>
        <v>-4.371941272430669E-2</v>
      </c>
      <c r="N398" s="8">
        <v>3.8765999999999998</v>
      </c>
      <c r="O398" s="8">
        <v>16.875900000000001</v>
      </c>
      <c r="P398" s="3">
        <v>2.4438</v>
      </c>
      <c r="Q398" s="6">
        <f t="shared" si="172"/>
        <v>12.999300000000002</v>
      </c>
      <c r="R398" s="6">
        <f t="shared" si="173"/>
        <v>-14.432100000000002</v>
      </c>
      <c r="S398" s="7">
        <f t="shared" si="174"/>
        <v>3.3532734870763043</v>
      </c>
      <c r="T398" s="7">
        <f t="shared" si="175"/>
        <v>-0.85518994542513294</v>
      </c>
      <c r="U398" s="10" t="s">
        <v>47</v>
      </c>
      <c r="V398" s="10" t="s">
        <v>47</v>
      </c>
      <c r="W398" s="3" t="s">
        <v>47</v>
      </c>
      <c r="X398" s="6" t="e">
        <f t="shared" si="176"/>
        <v>#VALUE!</v>
      </c>
      <c r="Y398" s="6" t="e">
        <f t="shared" si="177"/>
        <v>#VALUE!</v>
      </c>
      <c r="Z398" s="7" t="e">
        <f t="shared" si="178"/>
        <v>#VALUE!</v>
      </c>
      <c r="AA398" s="7" t="e">
        <f t="shared" si="179"/>
        <v>#VALUE!</v>
      </c>
      <c r="AB398" s="4"/>
      <c r="AC398" s="5"/>
      <c r="AD398" s="4"/>
      <c r="AE398" s="4"/>
      <c r="AF398" s="5"/>
      <c r="AG398" s="6">
        <f t="shared" si="180"/>
        <v>0</v>
      </c>
      <c r="AH398" s="6">
        <f t="shared" si="181"/>
        <v>0</v>
      </c>
      <c r="AI398" s="7" t="e">
        <f t="shared" si="182"/>
        <v>#DIV/0!</v>
      </c>
      <c r="AJ398" s="7" t="e">
        <f t="shared" si="183"/>
        <v>#DIV/0!</v>
      </c>
      <c r="AK398" s="4"/>
      <c r="AL398" s="4"/>
      <c r="AM398" s="5"/>
      <c r="AN398" s="4">
        <v>87.8</v>
      </c>
      <c r="AO398" s="4">
        <v>87.77</v>
      </c>
      <c r="AP398" s="3">
        <v>86.46</v>
      </c>
      <c r="AQ398" s="9">
        <f t="shared" si="184"/>
        <v>-87.8</v>
      </c>
      <c r="AR398" s="9">
        <f t="shared" si="185"/>
        <v>-87.77</v>
      </c>
      <c r="AS398" s="9">
        <f t="shared" si="186"/>
        <v>-86.46</v>
      </c>
      <c r="AT398" s="6">
        <f t="shared" si="187"/>
        <v>3.0000000000001137E-2</v>
      </c>
      <c r="AU398" s="6">
        <f t="shared" si="188"/>
        <v>1.3100000000000023</v>
      </c>
      <c r="AV398" s="7">
        <f t="shared" si="189"/>
        <v>-3.4168564920274646E-4</v>
      </c>
      <c r="AW398" s="7">
        <f t="shared" si="190"/>
        <v>-1.4925373134328384E-2</v>
      </c>
      <c r="AX398" s="1" t="s">
        <v>45</v>
      </c>
      <c r="AY398" s="1" t="e">
        <f t="shared" si="191"/>
        <v>#DIV/0!</v>
      </c>
      <c r="AZ398" s="1" t="e">
        <f t="shared" si="192"/>
        <v>#VALUE!</v>
      </c>
      <c r="BA398" s="1" t="e">
        <f t="shared" si="193"/>
        <v>#VALUE!</v>
      </c>
      <c r="BB398" s="15" t="e">
        <v>#N/A</v>
      </c>
      <c r="BC398" s="1">
        <v>13313.3</v>
      </c>
      <c r="BD398" s="1" t="e">
        <f t="shared" si="194"/>
        <v>#DIV/0!</v>
      </c>
      <c r="BE398" s="1" t="e">
        <f t="shared" si="195"/>
        <v>#VALUE!</v>
      </c>
    </row>
    <row r="399" spans="1:57" x14ac:dyDescent="0.25">
      <c r="A399" s="1" t="s">
        <v>1488</v>
      </c>
      <c r="B399" s="1"/>
      <c r="C399" s="1"/>
      <c r="D399" s="2">
        <v>-2.820932134096489</v>
      </c>
      <c r="E399" s="2">
        <v>-1.0517458981909971</v>
      </c>
      <c r="F399" s="3">
        <v>-0.89285714285714646</v>
      </c>
      <c r="G399" s="4">
        <v>107</v>
      </c>
      <c r="H399" s="4">
        <v>94</v>
      </c>
      <c r="I399" s="3">
        <v>90</v>
      </c>
      <c r="J399" s="6">
        <f t="shared" si="168"/>
        <v>-13</v>
      </c>
      <c r="K399" s="6">
        <f t="shared" si="169"/>
        <v>-4</v>
      </c>
      <c r="L399" s="7">
        <f t="shared" si="170"/>
        <v>-0.12149532710280374</v>
      </c>
      <c r="M399" s="7">
        <f t="shared" si="171"/>
        <v>-4.2553191489361701E-2</v>
      </c>
      <c r="N399" s="8">
        <v>3.9300000000000002E-2</v>
      </c>
      <c r="O399" s="8">
        <v>3.2000000000000001E-2</v>
      </c>
      <c r="P399" s="3">
        <v>2.1899999999999999E-2</v>
      </c>
      <c r="Q399" s="6">
        <f t="shared" si="172"/>
        <v>-7.3000000000000009E-3</v>
      </c>
      <c r="R399" s="6">
        <f t="shared" si="173"/>
        <v>-1.0100000000000001E-2</v>
      </c>
      <c r="S399" s="7">
        <f t="shared" si="174"/>
        <v>-0.18575063613231554</v>
      </c>
      <c r="T399" s="7">
        <f t="shared" si="175"/>
        <v>-0.31562500000000004</v>
      </c>
      <c r="U399" s="10" t="s">
        <v>47</v>
      </c>
      <c r="V399" s="10" t="s">
        <v>47</v>
      </c>
      <c r="W399" s="3" t="s">
        <v>47</v>
      </c>
      <c r="X399" s="6" t="e">
        <f t="shared" si="176"/>
        <v>#VALUE!</v>
      </c>
      <c r="Y399" s="6" t="e">
        <f t="shared" si="177"/>
        <v>#VALUE!</v>
      </c>
      <c r="Z399" s="7" t="e">
        <f t="shared" si="178"/>
        <v>#VALUE!</v>
      </c>
      <c r="AA399" s="7" t="e">
        <f t="shared" si="179"/>
        <v>#VALUE!</v>
      </c>
      <c r="AB399" s="4"/>
      <c r="AC399" s="5"/>
      <c r="AD399" s="4"/>
      <c r="AE399" s="4"/>
      <c r="AF399" s="5"/>
      <c r="AG399" s="6">
        <f t="shared" si="180"/>
        <v>0</v>
      </c>
      <c r="AH399" s="6">
        <f t="shared" si="181"/>
        <v>0</v>
      </c>
      <c r="AI399" s="7" t="e">
        <f t="shared" si="182"/>
        <v>#DIV/0!</v>
      </c>
      <c r="AJ399" s="7" t="e">
        <f t="shared" si="183"/>
        <v>#DIV/0!</v>
      </c>
      <c r="AK399" s="4"/>
      <c r="AL399" s="4"/>
      <c r="AM399" s="5"/>
      <c r="AN399" s="4">
        <v>23.77</v>
      </c>
      <c r="AO399" s="4">
        <v>23.52</v>
      </c>
      <c r="AP399" s="3">
        <v>23.31</v>
      </c>
      <c r="AQ399" s="9">
        <f t="shared" si="184"/>
        <v>-23.77</v>
      </c>
      <c r="AR399" s="9">
        <f t="shared" si="185"/>
        <v>-23.52</v>
      </c>
      <c r="AS399" s="9">
        <f t="shared" si="186"/>
        <v>-23.31</v>
      </c>
      <c r="AT399" s="6">
        <f t="shared" si="187"/>
        <v>0.25</v>
      </c>
      <c r="AU399" s="6">
        <f t="shared" si="188"/>
        <v>0.21000000000000085</v>
      </c>
      <c r="AV399" s="7">
        <f t="shared" si="189"/>
        <v>-1.051745898190997E-2</v>
      </c>
      <c r="AW399" s="7">
        <f t="shared" si="190"/>
        <v>-8.9285714285714645E-3</v>
      </c>
      <c r="AX399" s="1" t="s">
        <v>56</v>
      </c>
      <c r="AY399" s="1" t="e">
        <f t="shared" si="191"/>
        <v>#DIV/0!</v>
      </c>
      <c r="AZ399" s="1" t="e">
        <f t="shared" si="192"/>
        <v>#VALUE!</v>
      </c>
      <c r="BA399" s="1" t="e">
        <f t="shared" si="193"/>
        <v>#VALUE!</v>
      </c>
      <c r="BB399" s="15" t="e">
        <v>#N/A</v>
      </c>
      <c r="BC399" s="1">
        <v>2160336.7763999999</v>
      </c>
      <c r="BD399" s="1" t="e">
        <f t="shared" si="194"/>
        <v>#DIV/0!</v>
      </c>
      <c r="BE399" s="1" t="e">
        <f t="shared" si="195"/>
        <v>#VALUE!</v>
      </c>
    </row>
    <row r="400" spans="1:57" x14ac:dyDescent="0.25">
      <c r="A400" s="1" t="s">
        <v>1489</v>
      </c>
      <c r="B400" s="1"/>
      <c r="C400" s="1"/>
      <c r="D400" s="2">
        <v>-1.6589287736383229</v>
      </c>
      <c r="E400" s="2">
        <v>1.105417698197948</v>
      </c>
      <c r="F400" s="3">
        <v>-3.2686065713797672</v>
      </c>
      <c r="G400" s="4">
        <v>4535</v>
      </c>
      <c r="H400" s="4">
        <v>4316</v>
      </c>
      <c r="I400" s="3">
        <v>6702</v>
      </c>
      <c r="J400" s="6">
        <f t="shared" si="168"/>
        <v>-219</v>
      </c>
      <c r="K400" s="6">
        <f t="shared" si="169"/>
        <v>2386</v>
      </c>
      <c r="L400" s="7">
        <f t="shared" si="170"/>
        <v>-4.8291069459757439E-2</v>
      </c>
      <c r="M400" s="7">
        <f t="shared" si="171"/>
        <v>0.55282669138090823</v>
      </c>
      <c r="N400" s="8">
        <v>1.1884999999999999</v>
      </c>
      <c r="O400" s="8">
        <v>1.2319</v>
      </c>
      <c r="P400" s="3">
        <v>1.8423</v>
      </c>
      <c r="Q400" s="6">
        <f t="shared" si="172"/>
        <v>4.3400000000000105E-2</v>
      </c>
      <c r="R400" s="6">
        <f t="shared" si="173"/>
        <v>0.61040000000000005</v>
      </c>
      <c r="S400" s="7">
        <f t="shared" si="174"/>
        <v>3.6516617585191508E-2</v>
      </c>
      <c r="T400" s="7">
        <f t="shared" si="175"/>
        <v>0.49549476418540472</v>
      </c>
      <c r="U400" s="10" t="s">
        <v>1490</v>
      </c>
      <c r="V400" s="10" t="s">
        <v>1491</v>
      </c>
      <c r="W400" s="3" t="s">
        <v>1492</v>
      </c>
      <c r="X400" s="6">
        <f t="shared" si="176"/>
        <v>-8178</v>
      </c>
      <c r="Y400" s="6">
        <f t="shared" si="177"/>
        <v>22737</v>
      </c>
      <c r="Z400" s="7">
        <f t="shared" si="178"/>
        <v>-0.23549399602614679</v>
      </c>
      <c r="AA400" s="7">
        <f t="shared" si="179"/>
        <v>0.85641643753060381</v>
      </c>
      <c r="AB400" s="4"/>
      <c r="AC400" s="5"/>
      <c r="AD400" s="4"/>
      <c r="AE400" s="4"/>
      <c r="AF400" s="5"/>
      <c r="AG400" s="6">
        <f t="shared" si="180"/>
        <v>0</v>
      </c>
      <c r="AH400" s="6">
        <f t="shared" si="181"/>
        <v>0</v>
      </c>
      <c r="AI400" s="7" t="e">
        <f t="shared" si="182"/>
        <v>#DIV/0!</v>
      </c>
      <c r="AJ400" s="7" t="e">
        <f t="shared" si="183"/>
        <v>#DIV/0!</v>
      </c>
      <c r="AK400" s="4"/>
      <c r="AL400" s="4"/>
      <c r="AM400" s="5"/>
      <c r="AN400" s="4">
        <v>173.69</v>
      </c>
      <c r="AO400" s="4">
        <v>175.61</v>
      </c>
      <c r="AP400" s="3">
        <v>169.87</v>
      </c>
      <c r="AQ400" s="9">
        <f t="shared" si="184"/>
        <v>-173.69</v>
      </c>
      <c r="AR400" s="9">
        <f t="shared" si="185"/>
        <v>-175.61</v>
      </c>
      <c r="AS400" s="9">
        <f t="shared" si="186"/>
        <v>-169.87</v>
      </c>
      <c r="AT400" s="6">
        <f t="shared" si="187"/>
        <v>-1.9200000000000159</v>
      </c>
      <c r="AU400" s="6">
        <f t="shared" si="188"/>
        <v>5.7400000000000091</v>
      </c>
      <c r="AV400" s="7">
        <f t="shared" si="189"/>
        <v>1.1054176981979481E-2</v>
      </c>
      <c r="AW400" s="7">
        <f t="shared" si="190"/>
        <v>-3.2686065713797667E-2</v>
      </c>
      <c r="AX400" s="1" t="s">
        <v>45</v>
      </c>
      <c r="AY400" s="1" t="e">
        <f t="shared" si="191"/>
        <v>#DIV/0!</v>
      </c>
      <c r="AZ400" s="1" t="b">
        <f t="shared" si="192"/>
        <v>0</v>
      </c>
      <c r="BA400" s="1" t="e">
        <f t="shared" si="193"/>
        <v>#DIV/0!</v>
      </c>
      <c r="BB400" s="15" t="e">
        <v>#N/A</v>
      </c>
      <c r="BC400" s="1">
        <v>74958.322950000002</v>
      </c>
      <c r="BD400" s="1" t="e">
        <f t="shared" si="194"/>
        <v>#DIV/0!</v>
      </c>
      <c r="BE400" s="1" t="b">
        <f t="shared" si="195"/>
        <v>0</v>
      </c>
    </row>
    <row r="401" spans="1:57" x14ac:dyDescent="0.25">
      <c r="A401" s="1" t="s">
        <v>1493</v>
      </c>
      <c r="B401" s="1"/>
      <c r="C401" s="1"/>
      <c r="D401" s="2">
        <v>2.2314579788574429E-2</v>
      </c>
      <c r="E401" s="2">
        <v>0.2147299143868992</v>
      </c>
      <c r="F401" s="3">
        <v>-0.27548975957257599</v>
      </c>
      <c r="G401" s="4">
        <v>21784</v>
      </c>
      <c r="H401" s="4">
        <v>31942</v>
      </c>
      <c r="I401" s="3">
        <v>20814</v>
      </c>
      <c r="J401" s="6">
        <f t="shared" si="168"/>
        <v>10158</v>
      </c>
      <c r="K401" s="6">
        <f t="shared" si="169"/>
        <v>-11128</v>
      </c>
      <c r="L401" s="7">
        <f t="shared" si="170"/>
        <v>0.46630554535438856</v>
      </c>
      <c r="M401" s="7">
        <f t="shared" si="171"/>
        <v>-0.34838144136246946</v>
      </c>
      <c r="N401" s="8">
        <v>49.666200000000003</v>
      </c>
      <c r="O401" s="8">
        <v>87.756900000000002</v>
      </c>
      <c r="P401" s="3">
        <v>48.3309</v>
      </c>
      <c r="Q401" s="6">
        <f t="shared" si="172"/>
        <v>38.090699999999998</v>
      </c>
      <c r="R401" s="6">
        <f t="shared" si="173"/>
        <v>-39.426000000000002</v>
      </c>
      <c r="S401" s="7">
        <f t="shared" si="174"/>
        <v>0.76693405172934503</v>
      </c>
      <c r="T401" s="7">
        <f t="shared" si="175"/>
        <v>-0.44926381857153114</v>
      </c>
      <c r="U401" s="10" t="s">
        <v>1494</v>
      </c>
      <c r="V401" s="10" t="s">
        <v>1495</v>
      </c>
      <c r="W401" s="3" t="s">
        <v>1496</v>
      </c>
      <c r="X401" s="6">
        <f t="shared" si="176"/>
        <v>196430</v>
      </c>
      <c r="Y401" s="6">
        <f t="shared" si="177"/>
        <v>-224136</v>
      </c>
      <c r="Z401" s="7">
        <f t="shared" si="178"/>
        <v>1.1118217734358196</v>
      </c>
      <c r="AA401" s="7">
        <f t="shared" si="179"/>
        <v>-0.60073330760324195</v>
      </c>
      <c r="AB401" s="4"/>
      <c r="AC401" s="5"/>
      <c r="AD401" s="4"/>
      <c r="AE401" s="4"/>
      <c r="AF401" s="5"/>
      <c r="AG401" s="6">
        <f t="shared" si="180"/>
        <v>0</v>
      </c>
      <c r="AH401" s="6">
        <f t="shared" si="181"/>
        <v>0</v>
      </c>
      <c r="AI401" s="7" t="e">
        <f t="shared" si="182"/>
        <v>#DIV/0!</v>
      </c>
      <c r="AJ401" s="7" t="e">
        <f t="shared" si="183"/>
        <v>#DIV/0!</v>
      </c>
      <c r="AK401" s="4"/>
      <c r="AL401" s="4"/>
      <c r="AM401" s="5"/>
      <c r="AN401" s="4">
        <v>1792.95</v>
      </c>
      <c r="AO401" s="4">
        <v>1796.8</v>
      </c>
      <c r="AP401" s="3">
        <v>1791.85</v>
      </c>
      <c r="AQ401" s="9">
        <f t="shared" si="184"/>
        <v>-1792.95</v>
      </c>
      <c r="AR401" s="9">
        <f t="shared" si="185"/>
        <v>-1796.8</v>
      </c>
      <c r="AS401" s="9">
        <f t="shared" si="186"/>
        <v>-1791.85</v>
      </c>
      <c r="AT401" s="6">
        <f t="shared" si="187"/>
        <v>-3.8499999999999091</v>
      </c>
      <c r="AU401" s="6">
        <f t="shared" si="188"/>
        <v>4.9500000000000455</v>
      </c>
      <c r="AV401" s="7">
        <f t="shared" si="189"/>
        <v>2.1472991438689919E-3</v>
      </c>
      <c r="AW401" s="7">
        <f t="shared" si="190"/>
        <v>-2.75489759572576E-3</v>
      </c>
      <c r="AX401" s="1" t="s">
        <v>45</v>
      </c>
      <c r="AY401" s="1" t="e">
        <f t="shared" si="191"/>
        <v>#DIV/0!</v>
      </c>
      <c r="AZ401" s="1" t="b">
        <f t="shared" si="192"/>
        <v>0</v>
      </c>
      <c r="BA401" s="1" t="e">
        <f t="shared" si="193"/>
        <v>#DIV/0!</v>
      </c>
      <c r="BB401" s="15" t="e">
        <v>#N/A</v>
      </c>
      <c r="BC401" s="1">
        <v>11091.738933000001</v>
      </c>
      <c r="BD401" s="1" t="e">
        <f t="shared" si="194"/>
        <v>#DIV/0!</v>
      </c>
      <c r="BE401" s="1" t="b">
        <f t="shared" si="195"/>
        <v>0</v>
      </c>
    </row>
    <row r="402" spans="1:57" x14ac:dyDescent="0.25">
      <c r="A402" s="1" t="s">
        <v>1497</v>
      </c>
      <c r="B402" s="1"/>
      <c r="C402" s="1"/>
      <c r="D402" s="2">
        <v>-1.711631458386349</v>
      </c>
      <c r="E402" s="2">
        <v>-0.69916488638570295</v>
      </c>
      <c r="F402" s="3">
        <v>-2.170936827694125</v>
      </c>
      <c r="G402" s="4">
        <v>13016</v>
      </c>
      <c r="H402" s="4">
        <v>22562</v>
      </c>
      <c r="I402" s="3">
        <v>34034</v>
      </c>
      <c r="J402" s="6">
        <f t="shared" si="168"/>
        <v>9546</v>
      </c>
      <c r="K402" s="6">
        <f t="shared" si="169"/>
        <v>11472</v>
      </c>
      <c r="L402" s="7">
        <f t="shared" si="170"/>
        <v>0.73340503995082973</v>
      </c>
      <c r="M402" s="7">
        <f t="shared" si="171"/>
        <v>0.50846556156369116</v>
      </c>
      <c r="N402" s="8">
        <v>15.6122</v>
      </c>
      <c r="O402" s="8">
        <v>53.718500000000013</v>
      </c>
      <c r="P402" s="3">
        <v>64.189499999999995</v>
      </c>
      <c r="Q402" s="6">
        <f t="shared" si="172"/>
        <v>38.106300000000012</v>
      </c>
      <c r="R402" s="6">
        <f t="shared" si="173"/>
        <v>10.470999999999982</v>
      </c>
      <c r="S402" s="7">
        <f t="shared" si="174"/>
        <v>2.440802705576409</v>
      </c>
      <c r="T402" s="7">
        <f t="shared" si="175"/>
        <v>0.19492353658423039</v>
      </c>
      <c r="U402" s="10" t="s">
        <v>1498</v>
      </c>
      <c r="V402" s="10" t="s">
        <v>1499</v>
      </c>
      <c r="W402" s="3" t="s">
        <v>1500</v>
      </c>
      <c r="X402" s="6">
        <f t="shared" si="176"/>
        <v>396997</v>
      </c>
      <c r="Y402" s="6">
        <f t="shared" si="177"/>
        <v>-788</v>
      </c>
      <c r="Z402" s="7">
        <f t="shared" si="178"/>
        <v>3.9932908183793354</v>
      </c>
      <c r="AA402" s="7">
        <f t="shared" si="179"/>
        <v>-1.5873879209448584E-3</v>
      </c>
      <c r="AB402" s="4"/>
      <c r="AC402" s="5"/>
      <c r="AD402" s="4"/>
      <c r="AE402" s="4"/>
      <c r="AF402" s="5"/>
      <c r="AG402" s="6">
        <f t="shared" si="180"/>
        <v>0</v>
      </c>
      <c r="AH402" s="6">
        <f t="shared" si="181"/>
        <v>0</v>
      </c>
      <c r="AI402" s="7" t="e">
        <f t="shared" si="182"/>
        <v>#DIV/0!</v>
      </c>
      <c r="AJ402" s="7" t="e">
        <f t="shared" si="183"/>
        <v>#DIV/0!</v>
      </c>
      <c r="AK402" s="4"/>
      <c r="AL402" s="4"/>
      <c r="AM402" s="5"/>
      <c r="AN402" s="4">
        <v>772.35</v>
      </c>
      <c r="AO402" s="4">
        <v>766.95</v>
      </c>
      <c r="AP402" s="3">
        <v>750.3</v>
      </c>
      <c r="AQ402" s="9">
        <f t="shared" si="184"/>
        <v>-772.35</v>
      </c>
      <c r="AR402" s="9">
        <f t="shared" si="185"/>
        <v>-766.95</v>
      </c>
      <c r="AS402" s="9">
        <f t="shared" si="186"/>
        <v>-750.3</v>
      </c>
      <c r="AT402" s="6">
        <f t="shared" si="187"/>
        <v>5.3999999999999773</v>
      </c>
      <c r="AU402" s="6">
        <f t="shared" si="188"/>
        <v>16.650000000000091</v>
      </c>
      <c r="AV402" s="7">
        <f t="shared" si="189"/>
        <v>-6.9916488638570298E-3</v>
      </c>
      <c r="AW402" s="7">
        <f t="shared" si="190"/>
        <v>-2.1709368276941247E-2</v>
      </c>
      <c r="AX402" s="1" t="s">
        <v>45</v>
      </c>
      <c r="AY402" s="1" t="e">
        <f t="shared" si="191"/>
        <v>#DIV/0!</v>
      </c>
      <c r="AZ402" s="1" t="b">
        <f t="shared" si="192"/>
        <v>0</v>
      </c>
      <c r="BA402" s="1" t="e">
        <f t="shared" si="193"/>
        <v>#DIV/0!</v>
      </c>
      <c r="BB402" s="15" t="e">
        <v>#N/A</v>
      </c>
      <c r="BC402" s="1">
        <v>15990.059985</v>
      </c>
      <c r="BD402" s="1" t="e">
        <f t="shared" si="194"/>
        <v>#DIV/0!</v>
      </c>
      <c r="BE402" s="1" t="b">
        <f t="shared" si="195"/>
        <v>0</v>
      </c>
    </row>
    <row r="403" spans="1:57" x14ac:dyDescent="0.25">
      <c r="A403" s="1" t="s">
        <v>1501</v>
      </c>
      <c r="B403" s="1"/>
      <c r="C403" s="1"/>
      <c r="D403" s="2">
        <v>2.8031989446780439</v>
      </c>
      <c r="E403" s="2">
        <v>1.0826850589461861</v>
      </c>
      <c r="F403" s="3">
        <v>0.2380196762932402</v>
      </c>
      <c r="G403" s="4">
        <v>109764</v>
      </c>
      <c r="H403" s="4">
        <v>66316</v>
      </c>
      <c r="I403" s="3">
        <v>62915</v>
      </c>
      <c r="J403" s="6">
        <f t="shared" si="168"/>
        <v>-43448</v>
      </c>
      <c r="K403" s="6">
        <f t="shared" si="169"/>
        <v>-3401</v>
      </c>
      <c r="L403" s="7">
        <f t="shared" si="170"/>
        <v>-0.39583105571954375</v>
      </c>
      <c r="M403" s="7">
        <f t="shared" si="171"/>
        <v>-5.1284757826165629E-2</v>
      </c>
      <c r="N403" s="8">
        <v>455.9606</v>
      </c>
      <c r="O403" s="8">
        <v>167.14869999999999</v>
      </c>
      <c r="P403" s="3">
        <v>182.00450000000001</v>
      </c>
      <c r="Q403" s="6">
        <f t="shared" si="172"/>
        <v>-288.81190000000004</v>
      </c>
      <c r="R403" s="6">
        <f t="shared" si="173"/>
        <v>14.855800000000016</v>
      </c>
      <c r="S403" s="7">
        <f t="shared" si="174"/>
        <v>-0.63341415903040754</v>
      </c>
      <c r="T403" s="7">
        <f t="shared" si="175"/>
        <v>8.8877747777876923E-2</v>
      </c>
      <c r="U403" s="10" t="s">
        <v>1502</v>
      </c>
      <c r="V403" s="10" t="s">
        <v>1503</v>
      </c>
      <c r="W403" s="3" t="s">
        <v>1504</v>
      </c>
      <c r="X403" s="6">
        <f t="shared" si="176"/>
        <v>-1886043</v>
      </c>
      <c r="Y403" s="6">
        <f t="shared" si="177"/>
        <v>272842</v>
      </c>
      <c r="Z403" s="7">
        <f t="shared" si="178"/>
        <v>-0.61556033153336631</v>
      </c>
      <c r="AA403" s="7">
        <f t="shared" si="179"/>
        <v>0.23163387106907027</v>
      </c>
      <c r="AB403" s="4">
        <v>32500</v>
      </c>
      <c r="AC403" s="5">
        <v>-51250</v>
      </c>
      <c r="AD403" s="4">
        <v>626</v>
      </c>
      <c r="AE403" s="4">
        <v>304</v>
      </c>
      <c r="AF403" s="5">
        <v>502</v>
      </c>
      <c r="AG403" s="6">
        <f t="shared" si="180"/>
        <v>-322</v>
      </c>
      <c r="AH403" s="6">
        <f t="shared" si="181"/>
        <v>198</v>
      </c>
      <c r="AI403" s="7">
        <f t="shared" si="182"/>
        <v>-0.51437699680511184</v>
      </c>
      <c r="AJ403" s="7">
        <f t="shared" si="183"/>
        <v>0.65131578947368418</v>
      </c>
      <c r="AK403" s="4">
        <v>628.20000000000005</v>
      </c>
      <c r="AL403" s="4">
        <v>633.65</v>
      </c>
      <c r="AM403" s="5">
        <v>636.54999999999995</v>
      </c>
      <c r="AN403" s="4">
        <v>623.45000000000005</v>
      </c>
      <c r="AO403" s="4">
        <v>630.20000000000005</v>
      </c>
      <c r="AP403" s="3">
        <v>631.70000000000005</v>
      </c>
      <c r="AQ403" s="9">
        <f t="shared" si="184"/>
        <v>4.75</v>
      </c>
      <c r="AR403" s="9">
        <f t="shared" si="185"/>
        <v>3.4499999999999318</v>
      </c>
      <c r="AS403" s="9">
        <f t="shared" si="186"/>
        <v>4.8499999999999091</v>
      </c>
      <c r="AT403" s="6">
        <f t="shared" si="187"/>
        <v>-1.3000000000000682</v>
      </c>
      <c r="AU403" s="6">
        <f t="shared" si="188"/>
        <v>1.3999999999999773</v>
      </c>
      <c r="AV403" s="7">
        <f t="shared" si="189"/>
        <v>-0.27368421052633013</v>
      </c>
      <c r="AW403" s="7">
        <f t="shared" si="190"/>
        <v>0.40579710144927678</v>
      </c>
      <c r="AX403" s="1" t="s">
        <v>45</v>
      </c>
      <c r="AY403" s="1" t="b">
        <f t="shared" si="191"/>
        <v>0</v>
      </c>
      <c r="AZ403" s="1" t="b">
        <f t="shared" si="192"/>
        <v>0</v>
      </c>
      <c r="BA403" s="1" t="b">
        <f t="shared" si="193"/>
        <v>0</v>
      </c>
      <c r="BB403" s="15" t="e">
        <v>#N/A</v>
      </c>
      <c r="BC403" s="1">
        <v>14824.4295</v>
      </c>
      <c r="BD403" s="1" t="b">
        <f t="shared" si="194"/>
        <v>0</v>
      </c>
      <c r="BE403" s="1" t="b">
        <f t="shared" si="195"/>
        <v>0</v>
      </c>
    </row>
    <row r="404" spans="1:57" x14ac:dyDescent="0.25">
      <c r="A404" s="1" t="s">
        <v>1505</v>
      </c>
      <c r="B404" s="1"/>
      <c r="C404" s="1"/>
      <c r="D404" s="2">
        <v>-0.1237790275273892</v>
      </c>
      <c r="E404" s="2">
        <v>0.63313306571112971</v>
      </c>
      <c r="F404" s="3">
        <v>-0.1231527093596035</v>
      </c>
      <c r="G404" s="4">
        <v>11925</v>
      </c>
      <c r="H404" s="4">
        <v>17269</v>
      </c>
      <c r="I404" s="3">
        <v>35584</v>
      </c>
      <c r="J404" s="6">
        <f t="shared" si="168"/>
        <v>5344</v>
      </c>
      <c r="K404" s="6">
        <f t="shared" si="169"/>
        <v>18315</v>
      </c>
      <c r="L404" s="7">
        <f t="shared" si="170"/>
        <v>0.44813417190775684</v>
      </c>
      <c r="M404" s="7">
        <f t="shared" si="171"/>
        <v>1.0605709653135678</v>
      </c>
      <c r="N404" s="8">
        <v>31.399000000000001</v>
      </c>
      <c r="O404" s="8">
        <v>54.051800000000007</v>
      </c>
      <c r="P404" s="3">
        <v>88.25</v>
      </c>
      <c r="Q404" s="6">
        <f t="shared" si="172"/>
        <v>22.652800000000006</v>
      </c>
      <c r="R404" s="6">
        <f t="shared" si="173"/>
        <v>34.198199999999993</v>
      </c>
      <c r="S404" s="7">
        <f t="shared" si="174"/>
        <v>0.72144972769833449</v>
      </c>
      <c r="T404" s="7">
        <f t="shared" si="175"/>
        <v>0.63269308330157348</v>
      </c>
      <c r="U404" s="10" t="s">
        <v>1506</v>
      </c>
      <c r="V404" s="10" t="s">
        <v>1507</v>
      </c>
      <c r="W404" s="3" t="s">
        <v>1508</v>
      </c>
      <c r="X404" s="6">
        <f t="shared" si="176"/>
        <v>32286</v>
      </c>
      <c r="Y404" s="6">
        <f t="shared" si="177"/>
        <v>138168</v>
      </c>
      <c r="Z404" s="7">
        <f t="shared" si="178"/>
        <v>0.31432604780217105</v>
      </c>
      <c r="AA404" s="7">
        <f t="shared" si="179"/>
        <v>1.0234590854882557</v>
      </c>
      <c r="AB404" s="4">
        <v>1925</v>
      </c>
      <c r="AC404" s="5">
        <v>7975</v>
      </c>
      <c r="AD404" s="4">
        <v>97</v>
      </c>
      <c r="AE404" s="4">
        <v>185</v>
      </c>
      <c r="AF404" s="5">
        <v>219</v>
      </c>
      <c r="AG404" s="6">
        <f t="shared" si="180"/>
        <v>88</v>
      </c>
      <c r="AH404" s="6">
        <f t="shared" si="181"/>
        <v>34</v>
      </c>
      <c r="AI404" s="7">
        <f t="shared" si="182"/>
        <v>0.90721649484536082</v>
      </c>
      <c r="AJ404" s="7">
        <f t="shared" si="183"/>
        <v>0.18378378378378379</v>
      </c>
      <c r="AK404" s="4">
        <v>1873.75</v>
      </c>
      <c r="AL404" s="4">
        <v>1887.05</v>
      </c>
      <c r="AM404" s="5">
        <v>1882.1</v>
      </c>
      <c r="AN404" s="4">
        <v>1855.85</v>
      </c>
      <c r="AO404" s="4">
        <v>1867.6</v>
      </c>
      <c r="AP404" s="3">
        <v>1865.3</v>
      </c>
      <c r="AQ404" s="9">
        <f t="shared" si="184"/>
        <v>17.900000000000091</v>
      </c>
      <c r="AR404" s="9">
        <f t="shared" si="185"/>
        <v>19.450000000000045</v>
      </c>
      <c r="AS404" s="9">
        <f t="shared" si="186"/>
        <v>16.799999999999955</v>
      </c>
      <c r="AT404" s="6">
        <f t="shared" si="187"/>
        <v>1.5499999999999545</v>
      </c>
      <c r="AU404" s="6">
        <f t="shared" si="188"/>
        <v>-2.6500000000000909</v>
      </c>
      <c r="AV404" s="7">
        <f t="shared" si="189"/>
        <v>8.6592178770946743E-2</v>
      </c>
      <c r="AW404" s="7">
        <f t="shared" si="190"/>
        <v>-0.13624678663239509</v>
      </c>
      <c r="AX404" s="1" t="s">
        <v>56</v>
      </c>
      <c r="AY404" s="1" t="b">
        <f t="shared" si="191"/>
        <v>0</v>
      </c>
      <c r="AZ404" s="1" t="b">
        <f t="shared" si="192"/>
        <v>0</v>
      </c>
      <c r="BA404" s="1" t="b">
        <f t="shared" si="193"/>
        <v>0</v>
      </c>
      <c r="BB404" s="15" t="e">
        <v>#N/A</v>
      </c>
      <c r="BC404" s="1">
        <v>2048262.061152</v>
      </c>
      <c r="BD404" s="1" t="b">
        <f t="shared" si="194"/>
        <v>0</v>
      </c>
      <c r="BE404" s="1" t="b">
        <f t="shared" si="195"/>
        <v>0</v>
      </c>
    </row>
    <row r="405" spans="1:57" x14ac:dyDescent="0.25">
      <c r="A405" s="1" t="s">
        <v>1509</v>
      </c>
      <c r="B405" s="1"/>
      <c r="C405" s="1"/>
      <c r="D405" s="2">
        <v>0.26054590570719888</v>
      </c>
      <c r="E405" s="2">
        <v>4.1950253681475038</v>
      </c>
      <c r="F405" s="3">
        <v>-1.294536817102135</v>
      </c>
      <c r="G405" s="4">
        <v>8636</v>
      </c>
      <c r="H405" s="4">
        <v>19610</v>
      </c>
      <c r="I405" s="3">
        <v>8123</v>
      </c>
      <c r="J405" s="6">
        <f t="shared" si="168"/>
        <v>10974</v>
      </c>
      <c r="K405" s="6">
        <f t="shared" si="169"/>
        <v>-11487</v>
      </c>
      <c r="L405" s="7">
        <f t="shared" si="170"/>
        <v>1.2707271885132005</v>
      </c>
      <c r="M405" s="7">
        <f t="shared" si="171"/>
        <v>-0.58577256501784802</v>
      </c>
      <c r="N405" s="8">
        <v>3.92</v>
      </c>
      <c r="O405" s="8">
        <v>16.270900000000001</v>
      </c>
      <c r="P405" s="3">
        <v>4.6538000000000004</v>
      </c>
      <c r="Q405" s="6">
        <f t="shared" si="172"/>
        <v>12.350900000000001</v>
      </c>
      <c r="R405" s="6">
        <f t="shared" si="173"/>
        <v>-11.617100000000001</v>
      </c>
      <c r="S405" s="7">
        <f t="shared" si="174"/>
        <v>3.1507397959183678</v>
      </c>
      <c r="T405" s="7">
        <f t="shared" si="175"/>
        <v>-0.71398017319263229</v>
      </c>
      <c r="U405" s="10" t="s">
        <v>1510</v>
      </c>
      <c r="V405" s="10" t="s">
        <v>1511</v>
      </c>
      <c r="W405" s="3" t="s">
        <v>1512</v>
      </c>
      <c r="X405" s="6">
        <f t="shared" si="176"/>
        <v>61016</v>
      </c>
      <c r="Y405" s="6">
        <f t="shared" si="177"/>
        <v>-59619</v>
      </c>
      <c r="Z405" s="7">
        <f t="shared" si="178"/>
        <v>1.3505688609500199</v>
      </c>
      <c r="AA405" s="7">
        <f t="shared" si="179"/>
        <v>-0.56141589920334478</v>
      </c>
      <c r="AB405" s="4"/>
      <c r="AC405" s="5"/>
      <c r="AD405" s="4"/>
      <c r="AE405" s="4"/>
      <c r="AF405" s="5"/>
      <c r="AG405" s="6">
        <f t="shared" si="180"/>
        <v>0</v>
      </c>
      <c r="AH405" s="6">
        <f t="shared" si="181"/>
        <v>0</v>
      </c>
      <c r="AI405" s="7" t="e">
        <f t="shared" si="182"/>
        <v>#DIV/0!</v>
      </c>
      <c r="AJ405" s="7" t="e">
        <f t="shared" si="183"/>
        <v>#DIV/0!</v>
      </c>
      <c r="AK405" s="4"/>
      <c r="AL405" s="4"/>
      <c r="AM405" s="5"/>
      <c r="AN405" s="4">
        <v>404.05</v>
      </c>
      <c r="AO405" s="4">
        <v>421</v>
      </c>
      <c r="AP405" s="3">
        <v>415.55</v>
      </c>
      <c r="AQ405" s="9">
        <f t="shared" si="184"/>
        <v>-404.05</v>
      </c>
      <c r="AR405" s="9">
        <f t="shared" si="185"/>
        <v>-421</v>
      </c>
      <c r="AS405" s="9">
        <f t="shared" si="186"/>
        <v>-415.55</v>
      </c>
      <c r="AT405" s="6">
        <f t="shared" si="187"/>
        <v>-16.949999999999989</v>
      </c>
      <c r="AU405" s="6">
        <f t="shared" si="188"/>
        <v>5.4499999999999886</v>
      </c>
      <c r="AV405" s="7">
        <f t="shared" si="189"/>
        <v>4.1950253681475036E-2</v>
      </c>
      <c r="AW405" s="7">
        <f t="shared" si="190"/>
        <v>-1.294536817102135E-2</v>
      </c>
      <c r="AX405" s="1" t="s">
        <v>45</v>
      </c>
      <c r="AY405" s="1" t="e">
        <f t="shared" si="191"/>
        <v>#DIV/0!</v>
      </c>
      <c r="AZ405" s="1" t="b">
        <f t="shared" si="192"/>
        <v>0</v>
      </c>
      <c r="BA405" s="1" t="e">
        <f t="shared" si="193"/>
        <v>#DIV/0!</v>
      </c>
      <c r="BB405" s="15" t="e">
        <v>#N/A</v>
      </c>
      <c r="BC405" s="1">
        <v>4180</v>
      </c>
      <c r="BD405" s="1" t="e">
        <f t="shared" si="194"/>
        <v>#DIV/0!</v>
      </c>
      <c r="BE405" s="1" t="b">
        <f t="shared" si="195"/>
        <v>0</v>
      </c>
    </row>
    <row r="406" spans="1:57" x14ac:dyDescent="0.25">
      <c r="A406" s="1" t="s">
        <v>1513</v>
      </c>
      <c r="B406" s="1"/>
      <c r="C406" s="1"/>
      <c r="D406" s="2">
        <v>3.511154219204661</v>
      </c>
      <c r="E406" s="2">
        <v>-1.0119940029984991</v>
      </c>
      <c r="F406" s="3">
        <v>-2.0068156001514619</v>
      </c>
      <c r="G406" s="4">
        <v>2382</v>
      </c>
      <c r="H406" s="4">
        <v>682</v>
      </c>
      <c r="I406" s="3">
        <v>578</v>
      </c>
      <c r="J406" s="6">
        <f t="shared" si="168"/>
        <v>-1700</v>
      </c>
      <c r="K406" s="6">
        <f t="shared" si="169"/>
        <v>-104</v>
      </c>
      <c r="L406" s="7">
        <f t="shared" si="170"/>
        <v>-0.71368597816960533</v>
      </c>
      <c r="M406" s="7">
        <f t="shared" si="171"/>
        <v>-0.15249266862170088</v>
      </c>
      <c r="N406" s="8">
        <v>0.67760000000000009</v>
      </c>
      <c r="O406" s="8">
        <v>0.16120000000000001</v>
      </c>
      <c r="P406" s="3">
        <v>0.16039999999999999</v>
      </c>
      <c r="Q406" s="6">
        <f t="shared" si="172"/>
        <v>-0.51640000000000008</v>
      </c>
      <c r="R406" s="6">
        <f t="shared" si="173"/>
        <v>-8.0000000000002292E-4</v>
      </c>
      <c r="S406" s="7">
        <f t="shared" si="174"/>
        <v>-0.7621015348288076</v>
      </c>
      <c r="T406" s="7">
        <f t="shared" si="175"/>
        <v>-4.9627791563276857E-3</v>
      </c>
      <c r="U406" s="10" t="s">
        <v>1514</v>
      </c>
      <c r="V406" s="10" t="s">
        <v>1515</v>
      </c>
      <c r="W406" s="3" t="s">
        <v>1516</v>
      </c>
      <c r="X406" s="6">
        <f t="shared" si="176"/>
        <v>-47179</v>
      </c>
      <c r="Y406" s="6">
        <f t="shared" si="177"/>
        <v>1355</v>
      </c>
      <c r="Z406" s="7">
        <f t="shared" si="178"/>
        <v>-0.69109525832393393</v>
      </c>
      <c r="AA406" s="7">
        <f t="shared" si="179"/>
        <v>6.4254552352048563E-2</v>
      </c>
      <c r="AB406" s="4"/>
      <c r="AC406" s="5"/>
      <c r="AD406" s="4"/>
      <c r="AE406" s="4"/>
      <c r="AF406" s="5"/>
      <c r="AG406" s="6">
        <f t="shared" si="180"/>
        <v>0</v>
      </c>
      <c r="AH406" s="6">
        <f t="shared" si="181"/>
        <v>0</v>
      </c>
      <c r="AI406" s="7" t="e">
        <f t="shared" si="182"/>
        <v>#DIV/0!</v>
      </c>
      <c r="AJ406" s="7" t="e">
        <f t="shared" si="183"/>
        <v>#DIV/0!</v>
      </c>
      <c r="AK406" s="4"/>
      <c r="AL406" s="4"/>
      <c r="AM406" s="5"/>
      <c r="AN406" s="4">
        <v>53.36</v>
      </c>
      <c r="AO406" s="4">
        <v>52.82</v>
      </c>
      <c r="AP406" s="3">
        <v>51.76</v>
      </c>
      <c r="AQ406" s="9">
        <f t="shared" si="184"/>
        <v>-53.36</v>
      </c>
      <c r="AR406" s="9">
        <f t="shared" si="185"/>
        <v>-52.82</v>
      </c>
      <c r="AS406" s="9">
        <f t="shared" si="186"/>
        <v>-51.76</v>
      </c>
      <c r="AT406" s="6">
        <f t="shared" si="187"/>
        <v>0.53999999999999915</v>
      </c>
      <c r="AU406" s="6">
        <f t="shared" si="188"/>
        <v>1.0600000000000023</v>
      </c>
      <c r="AV406" s="7">
        <f t="shared" si="189"/>
        <v>-1.0119940029984991E-2</v>
      </c>
      <c r="AW406" s="7">
        <f t="shared" si="190"/>
        <v>-2.0068156001514622E-2</v>
      </c>
      <c r="AX406" s="1" t="s">
        <v>56</v>
      </c>
      <c r="AY406" s="1" t="e">
        <f t="shared" si="191"/>
        <v>#DIV/0!</v>
      </c>
      <c r="AZ406" s="1" t="b">
        <f t="shared" si="192"/>
        <v>0</v>
      </c>
      <c r="BA406" s="1" t="e">
        <f t="shared" si="193"/>
        <v>#DIV/0!</v>
      </c>
      <c r="BB406" s="15" t="e">
        <v>#N/A</v>
      </c>
      <c r="BC406" s="1">
        <v>432772.62721000001</v>
      </c>
      <c r="BD406" s="1" t="e">
        <f t="shared" si="194"/>
        <v>#DIV/0!</v>
      </c>
      <c r="BE406" s="1" t="b">
        <f t="shared" si="195"/>
        <v>0</v>
      </c>
    </row>
    <row r="407" spans="1:57" x14ac:dyDescent="0.25">
      <c r="A407" s="1" t="s">
        <v>1517</v>
      </c>
      <c r="B407" s="1"/>
      <c r="C407" s="1"/>
      <c r="D407" s="2">
        <v>-0.8974358974358897</v>
      </c>
      <c r="E407" s="2">
        <v>0.90556274256144098</v>
      </c>
      <c r="F407" s="3">
        <v>-1.7948717948717909</v>
      </c>
      <c r="G407" s="4">
        <v>609</v>
      </c>
      <c r="H407" s="4">
        <v>343</v>
      </c>
      <c r="I407" s="3">
        <v>475</v>
      </c>
      <c r="J407" s="6">
        <f t="shared" si="168"/>
        <v>-266</v>
      </c>
      <c r="K407" s="6">
        <f t="shared" si="169"/>
        <v>132</v>
      </c>
      <c r="L407" s="7">
        <f t="shared" si="170"/>
        <v>-0.43678160919540232</v>
      </c>
      <c r="M407" s="7">
        <f t="shared" si="171"/>
        <v>0.38483965014577259</v>
      </c>
      <c r="N407" s="8">
        <v>0.20599999999999999</v>
      </c>
      <c r="O407" s="8">
        <v>6.7799999999999999E-2</v>
      </c>
      <c r="P407" s="3">
        <v>0.1245</v>
      </c>
      <c r="Q407" s="6">
        <f t="shared" si="172"/>
        <v>-0.13819999999999999</v>
      </c>
      <c r="R407" s="6">
        <f t="shared" si="173"/>
        <v>5.67E-2</v>
      </c>
      <c r="S407" s="7">
        <f t="shared" si="174"/>
        <v>-0.67087378640776696</v>
      </c>
      <c r="T407" s="7">
        <f t="shared" si="175"/>
        <v>0.83628318584070793</v>
      </c>
      <c r="U407" s="10" t="s">
        <v>1518</v>
      </c>
      <c r="V407" s="10" t="s">
        <v>1519</v>
      </c>
      <c r="W407" s="3" t="s">
        <v>1520</v>
      </c>
      <c r="X407" s="6">
        <f t="shared" si="176"/>
        <v>-99216</v>
      </c>
      <c r="Y407" s="6">
        <f t="shared" si="177"/>
        <v>54815</v>
      </c>
      <c r="Z407" s="7">
        <f t="shared" si="178"/>
        <v>-0.62818791946308727</v>
      </c>
      <c r="AA407" s="7">
        <f t="shared" si="179"/>
        <v>0.93343437095565696</v>
      </c>
      <c r="AB407" s="4"/>
      <c r="AC407" s="5"/>
      <c r="AD407" s="4"/>
      <c r="AE407" s="4"/>
      <c r="AF407" s="5"/>
      <c r="AG407" s="6">
        <f t="shared" si="180"/>
        <v>0</v>
      </c>
      <c r="AH407" s="6">
        <f t="shared" si="181"/>
        <v>0</v>
      </c>
      <c r="AI407" s="7" t="e">
        <f t="shared" si="182"/>
        <v>#DIV/0!</v>
      </c>
      <c r="AJ407" s="7" t="e">
        <f t="shared" si="183"/>
        <v>#DIV/0!</v>
      </c>
      <c r="AK407" s="4"/>
      <c r="AL407" s="4"/>
      <c r="AM407" s="5"/>
      <c r="AN407" s="4">
        <v>7.73</v>
      </c>
      <c r="AO407" s="4">
        <v>7.8</v>
      </c>
      <c r="AP407" s="3">
        <v>7.66</v>
      </c>
      <c r="AQ407" s="9">
        <f t="shared" si="184"/>
        <v>-7.73</v>
      </c>
      <c r="AR407" s="9">
        <f t="shared" si="185"/>
        <v>-7.8</v>
      </c>
      <c r="AS407" s="9">
        <f t="shared" si="186"/>
        <v>-7.66</v>
      </c>
      <c r="AT407" s="6">
        <f t="shared" si="187"/>
        <v>-6.9999999999999396E-2</v>
      </c>
      <c r="AU407" s="6">
        <f t="shared" si="188"/>
        <v>0.13999999999999968</v>
      </c>
      <c r="AV407" s="7">
        <f t="shared" si="189"/>
        <v>9.0556274256144102E-3</v>
      </c>
      <c r="AW407" s="7">
        <f t="shared" si="190"/>
        <v>-1.7948717948717909E-2</v>
      </c>
      <c r="AX407" s="1" t="s">
        <v>45</v>
      </c>
      <c r="AY407" s="1" t="e">
        <f t="shared" si="191"/>
        <v>#DIV/0!</v>
      </c>
      <c r="AZ407" s="1" t="b">
        <f t="shared" si="192"/>
        <v>0</v>
      </c>
      <c r="BA407" s="1" t="e">
        <f t="shared" si="193"/>
        <v>#DIV/0!</v>
      </c>
      <c r="BB407" s="15" t="e">
        <v>#N/A</v>
      </c>
      <c r="BC407" s="1">
        <v>69217.442580000003</v>
      </c>
      <c r="BD407" s="1" t="e">
        <f t="shared" si="194"/>
        <v>#DIV/0!</v>
      </c>
      <c r="BE407" s="1" t="b">
        <f t="shared" si="195"/>
        <v>0</v>
      </c>
    </row>
    <row r="408" spans="1:57" x14ac:dyDescent="0.25">
      <c r="A408" s="1" t="s">
        <v>1521</v>
      </c>
      <c r="B408" s="1"/>
      <c r="C408" s="1"/>
      <c r="D408" s="2">
        <v>-1.891812001182392</v>
      </c>
      <c r="E408" s="2">
        <v>-1.235311840915928</v>
      </c>
      <c r="F408" s="3">
        <v>-1.6931055521659579</v>
      </c>
      <c r="G408" s="4">
        <v>10102</v>
      </c>
      <c r="H408" s="4">
        <v>8795</v>
      </c>
      <c r="I408" s="3">
        <v>11035</v>
      </c>
      <c r="J408" s="6">
        <f t="shared" si="168"/>
        <v>-1307</v>
      </c>
      <c r="K408" s="6">
        <f t="shared" si="169"/>
        <v>2240</v>
      </c>
      <c r="L408" s="7">
        <f t="shared" si="170"/>
        <v>-0.12938032072856859</v>
      </c>
      <c r="M408" s="7">
        <f t="shared" si="171"/>
        <v>0.25469016486640139</v>
      </c>
      <c r="N408" s="8">
        <v>10.1127</v>
      </c>
      <c r="O408" s="8">
        <v>6.9241000000000001</v>
      </c>
      <c r="P408" s="3">
        <v>10.4207</v>
      </c>
      <c r="Q408" s="6">
        <f t="shared" si="172"/>
        <v>-3.1886000000000001</v>
      </c>
      <c r="R408" s="6">
        <f t="shared" si="173"/>
        <v>3.4965999999999999</v>
      </c>
      <c r="S408" s="7">
        <f t="shared" si="174"/>
        <v>-0.31530649579241943</v>
      </c>
      <c r="T408" s="7">
        <f t="shared" si="175"/>
        <v>0.50498981817131461</v>
      </c>
      <c r="U408" s="10" t="s">
        <v>1522</v>
      </c>
      <c r="V408" s="10" t="s">
        <v>1523</v>
      </c>
      <c r="W408" s="3" t="s">
        <v>1524</v>
      </c>
      <c r="X408" s="6">
        <f t="shared" si="176"/>
        <v>-20070</v>
      </c>
      <c r="Y408" s="6">
        <f t="shared" si="177"/>
        <v>22984</v>
      </c>
      <c r="Z408" s="7">
        <f t="shared" si="178"/>
        <v>-0.30146451370634625</v>
      </c>
      <c r="AA408" s="7">
        <f t="shared" si="179"/>
        <v>0.49422642726588539</v>
      </c>
      <c r="AB408" s="4"/>
      <c r="AC408" s="5"/>
      <c r="AD408" s="4"/>
      <c r="AE408" s="4"/>
      <c r="AF408" s="5"/>
      <c r="AG408" s="6">
        <f t="shared" si="180"/>
        <v>0</v>
      </c>
      <c r="AH408" s="6">
        <f t="shared" si="181"/>
        <v>0</v>
      </c>
      <c r="AI408" s="7" t="e">
        <f t="shared" si="182"/>
        <v>#DIV/0!</v>
      </c>
      <c r="AJ408" s="7" t="e">
        <f t="shared" si="183"/>
        <v>#DIV/0!</v>
      </c>
      <c r="AK408" s="4"/>
      <c r="AL408" s="4"/>
      <c r="AM408" s="5"/>
      <c r="AN408" s="4">
        <v>663.8</v>
      </c>
      <c r="AO408" s="4">
        <v>655.6</v>
      </c>
      <c r="AP408" s="3">
        <v>644.5</v>
      </c>
      <c r="AQ408" s="9">
        <f t="shared" si="184"/>
        <v>-663.8</v>
      </c>
      <c r="AR408" s="9">
        <f t="shared" si="185"/>
        <v>-655.6</v>
      </c>
      <c r="AS408" s="9">
        <f t="shared" si="186"/>
        <v>-644.5</v>
      </c>
      <c r="AT408" s="6">
        <f t="shared" si="187"/>
        <v>8.1999999999999318</v>
      </c>
      <c r="AU408" s="6">
        <f t="shared" si="188"/>
        <v>11.100000000000023</v>
      </c>
      <c r="AV408" s="7">
        <f t="shared" si="189"/>
        <v>-1.2353118409159283E-2</v>
      </c>
      <c r="AW408" s="7">
        <f t="shared" si="190"/>
        <v>-1.6931055521659584E-2</v>
      </c>
      <c r="AX408" s="1" t="s">
        <v>56</v>
      </c>
      <c r="AY408" s="1" t="e">
        <f t="shared" si="191"/>
        <v>#DIV/0!</v>
      </c>
      <c r="AZ408" s="1" t="b">
        <f t="shared" si="192"/>
        <v>0</v>
      </c>
      <c r="BA408" s="1" t="e">
        <f t="shared" si="193"/>
        <v>#DIV/0!</v>
      </c>
      <c r="BB408" s="15" t="e">
        <v>#N/A</v>
      </c>
      <c r="BC408" s="1">
        <v>745500.88117399998</v>
      </c>
      <c r="BD408" s="1" t="e">
        <f t="shared" si="194"/>
        <v>#DIV/0!</v>
      </c>
      <c r="BE408" s="1" t="b">
        <f t="shared" si="195"/>
        <v>0</v>
      </c>
    </row>
    <row r="409" spans="1:57" x14ac:dyDescent="0.25">
      <c r="A409" s="1" t="s">
        <v>1525</v>
      </c>
      <c r="B409" s="1"/>
      <c r="C409" s="1"/>
      <c r="D409" s="2">
        <v>-1.187175554506843</v>
      </c>
      <c r="E409" s="2">
        <v>-2.4013850126113838</v>
      </c>
      <c r="F409" s="3">
        <v>-1.984891580267292</v>
      </c>
      <c r="G409" s="4">
        <v>80230</v>
      </c>
      <c r="H409" s="4">
        <v>90383</v>
      </c>
      <c r="I409" s="3">
        <v>47681</v>
      </c>
      <c r="J409" s="6">
        <f t="shared" si="168"/>
        <v>10153</v>
      </c>
      <c r="K409" s="6">
        <f t="shared" si="169"/>
        <v>-42702</v>
      </c>
      <c r="L409" s="7">
        <f t="shared" si="170"/>
        <v>0.12654867256637167</v>
      </c>
      <c r="M409" s="7">
        <f t="shared" si="171"/>
        <v>-0.47245610347078543</v>
      </c>
      <c r="N409" s="8">
        <v>319.13690000000003</v>
      </c>
      <c r="O409" s="8">
        <v>337.22309999999999</v>
      </c>
      <c r="P409" s="3">
        <v>169.63659999999999</v>
      </c>
      <c r="Q409" s="6">
        <f t="shared" si="172"/>
        <v>18.086199999999963</v>
      </c>
      <c r="R409" s="6">
        <f t="shared" si="173"/>
        <v>-167.5865</v>
      </c>
      <c r="S409" s="7">
        <f t="shared" si="174"/>
        <v>5.6672230632057785E-2</v>
      </c>
      <c r="T409" s="7">
        <f t="shared" si="175"/>
        <v>-0.49696032092700648</v>
      </c>
      <c r="U409" s="10" t="s">
        <v>1526</v>
      </c>
      <c r="V409" s="10" t="s">
        <v>1527</v>
      </c>
      <c r="W409" s="3" t="s">
        <v>1528</v>
      </c>
      <c r="X409" s="6">
        <f t="shared" si="176"/>
        <v>34278</v>
      </c>
      <c r="Y409" s="6">
        <f t="shared" si="177"/>
        <v>-122159</v>
      </c>
      <c r="Z409" s="7">
        <f t="shared" si="178"/>
        <v>0.15014520431539341</v>
      </c>
      <c r="AA409" s="7">
        <f t="shared" si="179"/>
        <v>-0.46523115124325437</v>
      </c>
      <c r="AB409" s="4"/>
      <c r="AC409" s="5"/>
      <c r="AD409" s="4"/>
      <c r="AE409" s="4"/>
      <c r="AF409" s="5"/>
      <c r="AG409" s="6">
        <f t="shared" si="180"/>
        <v>0</v>
      </c>
      <c r="AH409" s="6">
        <f t="shared" si="181"/>
        <v>0</v>
      </c>
      <c r="AI409" s="7" t="e">
        <f t="shared" si="182"/>
        <v>#DIV/0!</v>
      </c>
      <c r="AJ409" s="7" t="e">
        <f t="shared" si="183"/>
        <v>#DIV/0!</v>
      </c>
      <c r="AK409" s="4"/>
      <c r="AL409" s="4"/>
      <c r="AM409" s="5"/>
      <c r="AN409" s="4">
        <v>3350.15</v>
      </c>
      <c r="AO409" s="4">
        <v>3269.7</v>
      </c>
      <c r="AP409" s="3">
        <v>3204.8</v>
      </c>
      <c r="AQ409" s="9">
        <f t="shared" si="184"/>
        <v>-3350.15</v>
      </c>
      <c r="AR409" s="9">
        <f t="shared" si="185"/>
        <v>-3269.7</v>
      </c>
      <c r="AS409" s="9">
        <f t="shared" si="186"/>
        <v>-3204.8</v>
      </c>
      <c r="AT409" s="6">
        <f t="shared" si="187"/>
        <v>80.450000000000273</v>
      </c>
      <c r="AU409" s="6">
        <f t="shared" si="188"/>
        <v>64.899999999999636</v>
      </c>
      <c r="AV409" s="7">
        <f t="shared" si="189"/>
        <v>-2.4013850126113838E-2</v>
      </c>
      <c r="AW409" s="7">
        <f t="shared" si="190"/>
        <v>-1.9848915802672919E-2</v>
      </c>
      <c r="AX409" s="1" t="s">
        <v>56</v>
      </c>
      <c r="AY409" s="1" t="e">
        <f t="shared" si="191"/>
        <v>#DIV/0!</v>
      </c>
      <c r="AZ409" s="1" t="b">
        <f t="shared" si="192"/>
        <v>0</v>
      </c>
      <c r="BA409" s="1" t="e">
        <f t="shared" si="193"/>
        <v>#DIV/0!</v>
      </c>
      <c r="BB409" s="15" t="e">
        <v>#N/A</v>
      </c>
      <c r="BC409" s="1">
        <v>298211.87533750001</v>
      </c>
      <c r="BD409" s="1" t="e">
        <f t="shared" si="194"/>
        <v>#DIV/0!</v>
      </c>
      <c r="BE409" s="1" t="b">
        <f t="shared" si="195"/>
        <v>0</v>
      </c>
    </row>
    <row r="410" spans="1:57" x14ac:dyDescent="0.25">
      <c r="A410" s="1" t="s">
        <v>1529</v>
      </c>
      <c r="B410" s="1"/>
      <c r="C410" s="1"/>
      <c r="D410" s="2">
        <v>2.7838727372462908</v>
      </c>
      <c r="E410" s="2">
        <v>-1.45430286857905</v>
      </c>
      <c r="F410" s="3">
        <v>4.2106688329271629</v>
      </c>
      <c r="G410" s="4">
        <v>9162</v>
      </c>
      <c r="H410" s="4">
        <v>5777</v>
      </c>
      <c r="I410" s="3">
        <v>14843</v>
      </c>
      <c r="J410" s="6">
        <f t="shared" si="168"/>
        <v>-3385</v>
      </c>
      <c r="K410" s="6">
        <f t="shared" si="169"/>
        <v>9066</v>
      </c>
      <c r="L410" s="7">
        <f t="shared" si="170"/>
        <v>-0.36946081641562978</v>
      </c>
      <c r="M410" s="7">
        <f t="shared" si="171"/>
        <v>1.5693266401246322</v>
      </c>
      <c r="N410" s="8">
        <v>14.253399999999999</v>
      </c>
      <c r="O410" s="8">
        <v>7.3837999999999999</v>
      </c>
      <c r="P410" s="3">
        <v>20.4391</v>
      </c>
      <c r="Q410" s="6">
        <f t="shared" si="172"/>
        <v>-6.8695999999999993</v>
      </c>
      <c r="R410" s="6">
        <f t="shared" si="173"/>
        <v>13.055299999999999</v>
      </c>
      <c r="S410" s="7">
        <f t="shared" si="174"/>
        <v>-0.4819621984929911</v>
      </c>
      <c r="T410" s="7">
        <f t="shared" si="175"/>
        <v>1.768100436089818</v>
      </c>
      <c r="U410" s="10" t="s">
        <v>1530</v>
      </c>
      <c r="V410" s="10" t="s">
        <v>1531</v>
      </c>
      <c r="W410" s="3" t="s">
        <v>1532</v>
      </c>
      <c r="X410" s="6">
        <f t="shared" si="176"/>
        <v>-137999</v>
      </c>
      <c r="Y410" s="6">
        <f t="shared" si="177"/>
        <v>204685</v>
      </c>
      <c r="Z410" s="7">
        <f t="shared" si="178"/>
        <v>-0.54092648050298686</v>
      </c>
      <c r="AA410" s="7">
        <f t="shared" si="179"/>
        <v>1.7476967476967478</v>
      </c>
      <c r="AB410" s="4"/>
      <c r="AC410" s="5"/>
      <c r="AD410" s="4"/>
      <c r="AE410" s="4"/>
      <c r="AF410" s="5"/>
      <c r="AG410" s="6">
        <f t="shared" si="180"/>
        <v>0</v>
      </c>
      <c r="AH410" s="6">
        <f t="shared" si="181"/>
        <v>0</v>
      </c>
      <c r="AI410" s="7" t="e">
        <f t="shared" si="182"/>
        <v>#DIV/0!</v>
      </c>
      <c r="AJ410" s="7" t="e">
        <f t="shared" si="183"/>
        <v>#DIV/0!</v>
      </c>
      <c r="AK410" s="4"/>
      <c r="AL410" s="4"/>
      <c r="AM410" s="5"/>
      <c r="AN410" s="4">
        <v>374.75</v>
      </c>
      <c r="AO410" s="4">
        <v>369.3</v>
      </c>
      <c r="AP410" s="3">
        <v>384.85</v>
      </c>
      <c r="AQ410" s="9">
        <f t="shared" si="184"/>
        <v>-374.75</v>
      </c>
      <c r="AR410" s="9">
        <f t="shared" si="185"/>
        <v>-369.3</v>
      </c>
      <c r="AS410" s="9">
        <f t="shared" si="186"/>
        <v>-384.85</v>
      </c>
      <c r="AT410" s="6">
        <f t="shared" si="187"/>
        <v>5.4499999999999886</v>
      </c>
      <c r="AU410" s="6">
        <f t="shared" si="188"/>
        <v>-15.550000000000011</v>
      </c>
      <c r="AV410" s="7">
        <f t="shared" si="189"/>
        <v>-1.4543028685790497E-2</v>
      </c>
      <c r="AW410" s="7">
        <f t="shared" si="190"/>
        <v>4.2106688329271627E-2</v>
      </c>
      <c r="AX410" s="1" t="s">
        <v>45</v>
      </c>
      <c r="AY410" s="1" t="e">
        <f t="shared" si="191"/>
        <v>#DIV/0!</v>
      </c>
      <c r="AZ410" s="1" t="b">
        <f t="shared" si="192"/>
        <v>0</v>
      </c>
      <c r="BA410" s="1" t="e">
        <f t="shared" si="193"/>
        <v>#DIV/0!</v>
      </c>
      <c r="BB410" s="15" t="e">
        <v>#N/A</v>
      </c>
      <c r="BC410" s="1">
        <v>686282.11784249998</v>
      </c>
      <c r="BD410" s="1" t="e">
        <f t="shared" si="194"/>
        <v>#DIV/0!</v>
      </c>
      <c r="BE410" s="1" t="str">
        <f t="shared" si="195"/>
        <v>buy</v>
      </c>
    </row>
    <row r="411" spans="1:57" x14ac:dyDescent="0.25">
      <c r="A411" s="1" t="s">
        <v>1533</v>
      </c>
      <c r="B411" s="1"/>
      <c r="C411" s="1"/>
      <c r="D411" s="2">
        <v>-1.507165973185387</v>
      </c>
      <c r="E411" s="2">
        <v>3.1731130304168191</v>
      </c>
      <c r="F411" s="3">
        <v>-2.6205641492265652</v>
      </c>
      <c r="G411" s="4">
        <v>10828</v>
      </c>
      <c r="H411" s="4">
        <v>34633</v>
      </c>
      <c r="I411" s="3">
        <v>21695</v>
      </c>
      <c r="J411" s="6">
        <f t="shared" si="168"/>
        <v>23805</v>
      </c>
      <c r="K411" s="6">
        <f t="shared" si="169"/>
        <v>-12938</v>
      </c>
      <c r="L411" s="7">
        <f t="shared" si="170"/>
        <v>2.1984669375692647</v>
      </c>
      <c r="M411" s="7">
        <f t="shared" si="171"/>
        <v>-0.37357433661536682</v>
      </c>
      <c r="N411" s="8">
        <v>20.417100000000001</v>
      </c>
      <c r="O411" s="8">
        <v>74.859099999999998</v>
      </c>
      <c r="P411" s="3">
        <v>28.767299999999999</v>
      </c>
      <c r="Q411" s="6">
        <f t="shared" si="172"/>
        <v>54.441999999999993</v>
      </c>
      <c r="R411" s="6">
        <f t="shared" si="173"/>
        <v>-46.091799999999999</v>
      </c>
      <c r="S411" s="7">
        <f t="shared" si="174"/>
        <v>2.6664903438784151</v>
      </c>
      <c r="T411" s="7">
        <f t="shared" si="175"/>
        <v>-0.61571405480429231</v>
      </c>
      <c r="U411" s="10" t="s">
        <v>1534</v>
      </c>
      <c r="V411" s="10" t="s">
        <v>1535</v>
      </c>
      <c r="W411" s="3" t="s">
        <v>1536</v>
      </c>
      <c r="X411" s="6">
        <f t="shared" si="176"/>
        <v>101538</v>
      </c>
      <c r="Y411" s="6">
        <f t="shared" si="177"/>
        <v>-108011</v>
      </c>
      <c r="Z411" s="7">
        <f t="shared" si="178"/>
        <v>0.50206685126582273</v>
      </c>
      <c r="AA411" s="7">
        <f t="shared" si="179"/>
        <v>-0.35555899373884875</v>
      </c>
      <c r="AB411" s="4"/>
      <c r="AC411" s="5"/>
      <c r="AD411" s="4"/>
      <c r="AE411" s="4"/>
      <c r="AF411" s="5"/>
      <c r="AG411" s="6">
        <f t="shared" si="180"/>
        <v>0</v>
      </c>
      <c r="AH411" s="6">
        <f t="shared" si="181"/>
        <v>0</v>
      </c>
      <c r="AI411" s="7" t="e">
        <f t="shared" si="182"/>
        <v>#DIV/0!</v>
      </c>
      <c r="AJ411" s="7" t="e">
        <f t="shared" si="183"/>
        <v>#DIV/0!</v>
      </c>
      <c r="AK411" s="4"/>
      <c r="AL411" s="4"/>
      <c r="AM411" s="5"/>
      <c r="AN411" s="4">
        <v>532.6</v>
      </c>
      <c r="AO411" s="4">
        <v>549.5</v>
      </c>
      <c r="AP411" s="3">
        <v>535.1</v>
      </c>
      <c r="AQ411" s="9">
        <f t="shared" si="184"/>
        <v>-532.6</v>
      </c>
      <c r="AR411" s="9">
        <f t="shared" si="185"/>
        <v>-549.5</v>
      </c>
      <c r="AS411" s="9">
        <f t="shared" si="186"/>
        <v>-535.1</v>
      </c>
      <c r="AT411" s="6">
        <f t="shared" si="187"/>
        <v>-16.899999999999977</v>
      </c>
      <c r="AU411" s="6">
        <f t="shared" si="188"/>
        <v>14.399999999999977</v>
      </c>
      <c r="AV411" s="7">
        <f t="shared" si="189"/>
        <v>3.1731130304168187E-2</v>
      </c>
      <c r="AW411" s="7">
        <f t="shared" si="190"/>
        <v>-2.6205641492265654E-2</v>
      </c>
      <c r="AX411" s="1" t="s">
        <v>56</v>
      </c>
      <c r="AY411" s="1" t="e">
        <f t="shared" si="191"/>
        <v>#DIV/0!</v>
      </c>
      <c r="AZ411" s="1" t="b">
        <f t="shared" si="192"/>
        <v>0</v>
      </c>
      <c r="BA411" s="1" t="e">
        <f t="shared" si="193"/>
        <v>#DIV/0!</v>
      </c>
      <c r="BB411" s="15" t="e">
        <v>#N/A</v>
      </c>
      <c r="BC411" s="1">
        <v>821472.95065000001</v>
      </c>
      <c r="BD411" s="1" t="e">
        <f t="shared" si="194"/>
        <v>#DIV/0!</v>
      </c>
      <c r="BE411" s="1" t="b">
        <f t="shared" si="195"/>
        <v>0</v>
      </c>
    </row>
    <row r="412" spans="1:57" x14ac:dyDescent="0.25">
      <c r="A412" s="1" t="s">
        <v>1537</v>
      </c>
      <c r="B412" s="1"/>
      <c r="C412" s="1"/>
      <c r="D412" s="2">
        <v>-3.5905756207674968</v>
      </c>
      <c r="E412" s="2">
        <v>6.1827760298529437</v>
      </c>
      <c r="F412" s="3">
        <v>-2.2326350606394771</v>
      </c>
      <c r="G412" s="4">
        <v>6998</v>
      </c>
      <c r="H412" s="4">
        <v>7538</v>
      </c>
      <c r="I412" s="3">
        <v>4978</v>
      </c>
      <c r="J412" s="6">
        <f t="shared" si="168"/>
        <v>540</v>
      </c>
      <c r="K412" s="6">
        <f t="shared" si="169"/>
        <v>-2560</v>
      </c>
      <c r="L412" s="7">
        <f t="shared" si="170"/>
        <v>7.7164904258359535E-2</v>
      </c>
      <c r="M412" s="7">
        <f t="shared" si="171"/>
        <v>-0.33961262934465375</v>
      </c>
      <c r="N412" s="8">
        <v>3.4527000000000001</v>
      </c>
      <c r="O412" s="8">
        <v>5.0477999999999996</v>
      </c>
      <c r="P412" s="3">
        <v>2.5798999999999999</v>
      </c>
      <c r="Q412" s="6">
        <f t="shared" si="172"/>
        <v>1.5950999999999995</v>
      </c>
      <c r="R412" s="6">
        <f t="shared" si="173"/>
        <v>-2.4678999999999998</v>
      </c>
      <c r="S412" s="7">
        <f t="shared" si="174"/>
        <v>0.46198627161351968</v>
      </c>
      <c r="T412" s="7">
        <f t="shared" si="175"/>
        <v>-0.48890605808471016</v>
      </c>
      <c r="U412" s="10" t="s">
        <v>1538</v>
      </c>
      <c r="V412" s="10" t="s">
        <v>1539</v>
      </c>
      <c r="W412" s="3" t="s">
        <v>1540</v>
      </c>
      <c r="X412" s="6">
        <f t="shared" si="176"/>
        <v>40635</v>
      </c>
      <c r="Y412" s="6">
        <f t="shared" si="177"/>
        <v>-96752</v>
      </c>
      <c r="Z412" s="7">
        <f t="shared" si="178"/>
        <v>0.29759202027155685</v>
      </c>
      <c r="AA412" s="7">
        <f t="shared" si="179"/>
        <v>-0.546063065452842</v>
      </c>
      <c r="AB412" s="4"/>
      <c r="AC412" s="5"/>
      <c r="AD412" s="4"/>
      <c r="AE412" s="4"/>
      <c r="AF412" s="5"/>
      <c r="AG412" s="6">
        <f t="shared" si="180"/>
        <v>0</v>
      </c>
      <c r="AH412" s="6">
        <f t="shared" si="181"/>
        <v>0</v>
      </c>
      <c r="AI412" s="7" t="e">
        <f t="shared" si="182"/>
        <v>#DIV/0!</v>
      </c>
      <c r="AJ412" s="7" t="e">
        <f t="shared" si="183"/>
        <v>#DIV/0!</v>
      </c>
      <c r="AK412" s="4"/>
      <c r="AL412" s="4"/>
      <c r="AM412" s="5"/>
      <c r="AN412" s="4">
        <v>136.66999999999999</v>
      </c>
      <c r="AO412" s="4">
        <v>145.12</v>
      </c>
      <c r="AP412" s="3">
        <v>141.88</v>
      </c>
      <c r="AQ412" s="9">
        <f t="shared" si="184"/>
        <v>-136.66999999999999</v>
      </c>
      <c r="AR412" s="9">
        <f t="shared" si="185"/>
        <v>-145.12</v>
      </c>
      <c r="AS412" s="9">
        <f t="shared" si="186"/>
        <v>-141.88</v>
      </c>
      <c r="AT412" s="6">
        <f t="shared" si="187"/>
        <v>-8.4500000000000171</v>
      </c>
      <c r="AU412" s="6">
        <f t="shared" si="188"/>
        <v>3.2400000000000091</v>
      </c>
      <c r="AV412" s="7">
        <f t="shared" si="189"/>
        <v>6.1827760298529433E-2</v>
      </c>
      <c r="AW412" s="7">
        <f t="shared" si="190"/>
        <v>-2.2326350606394769E-2</v>
      </c>
      <c r="AX412" s="1" t="s">
        <v>45</v>
      </c>
      <c r="AY412" s="1" t="e">
        <f t="shared" si="191"/>
        <v>#DIV/0!</v>
      </c>
      <c r="AZ412" s="1" t="b">
        <f t="shared" si="192"/>
        <v>0</v>
      </c>
      <c r="BA412" s="1" t="e">
        <f t="shared" si="193"/>
        <v>#DIV/0!</v>
      </c>
      <c r="BB412" s="15" t="e">
        <v>#N/A</v>
      </c>
      <c r="BC412" s="1">
        <v>24000.818325</v>
      </c>
      <c r="BD412" s="1" t="e">
        <f t="shared" si="194"/>
        <v>#DIV/0!</v>
      </c>
      <c r="BE412" s="1" t="b">
        <f t="shared" si="195"/>
        <v>0</v>
      </c>
    </row>
    <row r="413" spans="1:57" x14ac:dyDescent="0.25">
      <c r="A413" s="1" t="s">
        <v>1541</v>
      </c>
      <c r="B413" s="1"/>
      <c r="C413" s="1"/>
      <c r="D413" s="2">
        <v>3.0293352798941622</v>
      </c>
      <c r="E413" s="2">
        <v>-3.3387946685560022</v>
      </c>
      <c r="F413" s="3">
        <v>-5.8408539099363237</v>
      </c>
      <c r="G413" s="4">
        <v>75899</v>
      </c>
      <c r="H413" s="4">
        <v>41965</v>
      </c>
      <c r="I413" s="3">
        <v>58568</v>
      </c>
      <c r="J413" s="6">
        <f t="shared" si="168"/>
        <v>-33934</v>
      </c>
      <c r="K413" s="6">
        <f t="shared" si="169"/>
        <v>16603</v>
      </c>
      <c r="L413" s="7">
        <f t="shared" si="170"/>
        <v>-0.44709416461349955</v>
      </c>
      <c r="M413" s="7">
        <f t="shared" si="171"/>
        <v>0.39563922316215894</v>
      </c>
      <c r="N413" s="8">
        <v>209.1996</v>
      </c>
      <c r="O413" s="8">
        <v>88.247399999999999</v>
      </c>
      <c r="P413" s="3">
        <v>141.31309999999999</v>
      </c>
      <c r="Q413" s="6">
        <f t="shared" si="172"/>
        <v>-120.9522</v>
      </c>
      <c r="R413" s="6">
        <f t="shared" si="173"/>
        <v>53.065699999999993</v>
      </c>
      <c r="S413" s="7">
        <f t="shared" si="174"/>
        <v>-0.57816649745028192</v>
      </c>
      <c r="T413" s="7">
        <f t="shared" si="175"/>
        <v>0.60132876436019633</v>
      </c>
      <c r="U413" s="10" t="s">
        <v>1542</v>
      </c>
      <c r="V413" s="10" t="s">
        <v>1543</v>
      </c>
      <c r="W413" s="3" t="s">
        <v>1544</v>
      </c>
      <c r="X413" s="6">
        <f t="shared" si="176"/>
        <v>-1788071</v>
      </c>
      <c r="Y413" s="6">
        <f t="shared" si="177"/>
        <v>1226568</v>
      </c>
      <c r="Z413" s="7">
        <f t="shared" si="178"/>
        <v>-0.49863160618814062</v>
      </c>
      <c r="AA413" s="7">
        <f t="shared" si="179"/>
        <v>0.68222828490142584</v>
      </c>
      <c r="AB413" s="4"/>
      <c r="AC413" s="5"/>
      <c r="AD413" s="4"/>
      <c r="AE413" s="4"/>
      <c r="AF413" s="5"/>
      <c r="AG413" s="6">
        <f t="shared" si="180"/>
        <v>0</v>
      </c>
      <c r="AH413" s="6">
        <f t="shared" si="181"/>
        <v>0</v>
      </c>
      <c r="AI413" s="7" t="e">
        <f t="shared" si="182"/>
        <v>#DIV/0!</v>
      </c>
      <c r="AJ413" s="7" t="e">
        <f t="shared" si="183"/>
        <v>#DIV/0!</v>
      </c>
      <c r="AK413" s="4"/>
      <c r="AL413" s="4"/>
      <c r="AM413" s="5"/>
      <c r="AN413" s="4">
        <v>225.83</v>
      </c>
      <c r="AO413" s="4">
        <v>218.29</v>
      </c>
      <c r="AP413" s="3">
        <v>205.54</v>
      </c>
      <c r="AQ413" s="9">
        <f t="shared" si="184"/>
        <v>-225.83</v>
      </c>
      <c r="AR413" s="9">
        <f t="shared" si="185"/>
        <v>-218.29</v>
      </c>
      <c r="AS413" s="9">
        <f t="shared" si="186"/>
        <v>-205.54</v>
      </c>
      <c r="AT413" s="6">
        <f t="shared" si="187"/>
        <v>7.5400000000000205</v>
      </c>
      <c r="AU413" s="6">
        <f t="shared" si="188"/>
        <v>12.75</v>
      </c>
      <c r="AV413" s="7">
        <f t="shared" si="189"/>
        <v>-3.338794668556002E-2</v>
      </c>
      <c r="AW413" s="7">
        <f t="shared" si="190"/>
        <v>-5.8408539099363235E-2</v>
      </c>
      <c r="AX413" s="1" t="s">
        <v>56</v>
      </c>
      <c r="AY413" s="1" t="e">
        <f t="shared" si="191"/>
        <v>#DIV/0!</v>
      </c>
      <c r="AZ413" s="1" t="b">
        <f t="shared" si="192"/>
        <v>0</v>
      </c>
      <c r="BA413" s="1" t="e">
        <f t="shared" si="193"/>
        <v>#DIV/0!</v>
      </c>
      <c r="BB413" s="15" t="e">
        <v>#N/A</v>
      </c>
      <c r="BC413" s="1">
        <v>275496.57545</v>
      </c>
      <c r="BD413" s="1" t="e">
        <f t="shared" si="194"/>
        <v>#DIV/0!</v>
      </c>
      <c r="BE413" s="1" t="b">
        <f t="shared" si="195"/>
        <v>0</v>
      </c>
    </row>
    <row r="414" spans="1:57" x14ac:dyDescent="0.25">
      <c r="A414" s="1" t="s">
        <v>1545</v>
      </c>
      <c r="B414" s="1"/>
      <c r="C414" s="1"/>
      <c r="D414" s="2">
        <v>-0.38306022557990999</v>
      </c>
      <c r="E414" s="2">
        <v>0.25635547959837102</v>
      </c>
      <c r="F414" s="3">
        <v>-1.1932665672277909</v>
      </c>
      <c r="G414" s="4">
        <v>638</v>
      </c>
      <c r="H414" s="4">
        <v>347</v>
      </c>
      <c r="I414" s="3">
        <v>450</v>
      </c>
      <c r="J414" s="6">
        <f t="shared" si="168"/>
        <v>-291</v>
      </c>
      <c r="K414" s="6">
        <f t="shared" si="169"/>
        <v>103</v>
      </c>
      <c r="L414" s="7">
        <f t="shared" si="170"/>
        <v>-0.4561128526645768</v>
      </c>
      <c r="M414" s="7">
        <f t="shared" si="171"/>
        <v>0.29682997118155618</v>
      </c>
      <c r="N414" s="8">
        <v>0.1124</v>
      </c>
      <c r="O414" s="8">
        <v>3.4799999999999998E-2</v>
      </c>
      <c r="P414" s="3">
        <v>8.3500000000000005E-2</v>
      </c>
      <c r="Q414" s="6">
        <f t="shared" si="172"/>
        <v>-7.7600000000000002E-2</v>
      </c>
      <c r="R414" s="6">
        <f t="shared" si="173"/>
        <v>4.8700000000000007E-2</v>
      </c>
      <c r="S414" s="7">
        <f t="shared" si="174"/>
        <v>-0.69039145907473309</v>
      </c>
      <c r="T414" s="7">
        <f t="shared" si="175"/>
        <v>1.3994252873563222</v>
      </c>
      <c r="U414" s="10" t="s">
        <v>1546</v>
      </c>
      <c r="V414" s="10" t="s">
        <v>1547</v>
      </c>
      <c r="W414" s="3" t="s">
        <v>1548</v>
      </c>
      <c r="X414" s="6">
        <f t="shared" si="176"/>
        <v>-11905</v>
      </c>
      <c r="Y414" s="6">
        <f t="shared" si="177"/>
        <v>8191</v>
      </c>
      <c r="Z414" s="7">
        <f t="shared" si="178"/>
        <v>-0.76065427129256913</v>
      </c>
      <c r="AA414" s="7">
        <f t="shared" si="179"/>
        <v>2.1865990389749066</v>
      </c>
      <c r="AB414" s="4"/>
      <c r="AC414" s="5"/>
      <c r="AD414" s="4"/>
      <c r="AE414" s="4"/>
      <c r="AF414" s="5"/>
      <c r="AG414" s="6">
        <f t="shared" si="180"/>
        <v>0</v>
      </c>
      <c r="AH414" s="6">
        <f t="shared" si="181"/>
        <v>0</v>
      </c>
      <c r="AI414" s="7" t="e">
        <f t="shared" si="182"/>
        <v>#DIV/0!</v>
      </c>
      <c r="AJ414" s="7" t="e">
        <f t="shared" si="183"/>
        <v>#DIV/0!</v>
      </c>
      <c r="AK414" s="4"/>
      <c r="AL414" s="4"/>
      <c r="AM414" s="5"/>
      <c r="AN414" s="4">
        <v>46.81</v>
      </c>
      <c r="AO414" s="4">
        <v>46.93</v>
      </c>
      <c r="AP414" s="3">
        <v>46.37</v>
      </c>
      <c r="AQ414" s="9">
        <f t="shared" si="184"/>
        <v>-46.81</v>
      </c>
      <c r="AR414" s="9">
        <f t="shared" si="185"/>
        <v>-46.93</v>
      </c>
      <c r="AS414" s="9">
        <f t="shared" si="186"/>
        <v>-46.37</v>
      </c>
      <c r="AT414" s="6">
        <f t="shared" si="187"/>
        <v>-0.11999999999999744</v>
      </c>
      <c r="AU414" s="6">
        <f t="shared" si="188"/>
        <v>0.56000000000000227</v>
      </c>
      <c r="AV414" s="7">
        <f t="shared" si="189"/>
        <v>2.5635547959837095E-3</v>
      </c>
      <c r="AW414" s="7">
        <f t="shared" si="190"/>
        <v>-1.1932665672277909E-2</v>
      </c>
      <c r="AX414" s="1" t="s">
        <v>56</v>
      </c>
      <c r="AY414" s="1" t="e">
        <f t="shared" si="191"/>
        <v>#DIV/0!</v>
      </c>
      <c r="AZ414" s="1" t="b">
        <f t="shared" si="192"/>
        <v>0</v>
      </c>
      <c r="BA414" s="1" t="e">
        <f t="shared" si="193"/>
        <v>#DIV/0!</v>
      </c>
      <c r="BB414" s="15" t="e">
        <v>#N/A</v>
      </c>
      <c r="BC414" s="1">
        <v>1736399.540948</v>
      </c>
      <c r="BD414" s="1" t="e">
        <f t="shared" si="194"/>
        <v>#DIV/0!</v>
      </c>
      <c r="BE414" s="1" t="b">
        <f t="shared" si="195"/>
        <v>0</v>
      </c>
    </row>
    <row r="415" spans="1:57" x14ac:dyDescent="0.25">
      <c r="A415" s="1" t="s">
        <v>1549</v>
      </c>
      <c r="B415" s="1"/>
      <c r="C415" s="1"/>
      <c r="D415" s="2">
        <v>-0.30749593873288528</v>
      </c>
      <c r="E415" s="2">
        <v>-1.734272245824372</v>
      </c>
      <c r="F415" s="3">
        <v>-0.76399170861711108</v>
      </c>
      <c r="G415" s="4">
        <v>11931</v>
      </c>
      <c r="H415" s="4">
        <v>9872</v>
      </c>
      <c r="I415" s="3">
        <v>8633</v>
      </c>
      <c r="J415" s="6">
        <f t="shared" si="168"/>
        <v>-2059</v>
      </c>
      <c r="K415" s="6">
        <f t="shared" si="169"/>
        <v>-1239</v>
      </c>
      <c r="L415" s="7">
        <f t="shared" si="170"/>
        <v>-0.17257564328220601</v>
      </c>
      <c r="M415" s="7">
        <f t="shared" si="171"/>
        <v>-0.12550648298217179</v>
      </c>
      <c r="N415" s="8">
        <v>9.4246999999999996</v>
      </c>
      <c r="O415" s="8">
        <v>7.6124999999999998</v>
      </c>
      <c r="P415" s="3">
        <v>5.9862000000000002</v>
      </c>
      <c r="Q415" s="6">
        <f t="shared" si="172"/>
        <v>-1.8121999999999998</v>
      </c>
      <c r="R415" s="6">
        <f t="shared" si="173"/>
        <v>-1.6262999999999996</v>
      </c>
      <c r="S415" s="7">
        <f t="shared" si="174"/>
        <v>-0.19228198245036976</v>
      </c>
      <c r="T415" s="7">
        <f t="shared" si="175"/>
        <v>-0.21363546798029553</v>
      </c>
      <c r="U415" s="10" t="s">
        <v>1550</v>
      </c>
      <c r="V415" s="10" t="s">
        <v>1551</v>
      </c>
      <c r="W415" s="3" t="s">
        <v>1552</v>
      </c>
      <c r="X415" s="6">
        <f t="shared" si="176"/>
        <v>-42527</v>
      </c>
      <c r="Y415" s="6">
        <f t="shared" si="177"/>
        <v>-59333</v>
      </c>
      <c r="Z415" s="7">
        <f t="shared" si="178"/>
        <v>-0.15564428763834398</v>
      </c>
      <c r="AA415" s="7">
        <f t="shared" si="179"/>
        <v>-0.2571812487809107</v>
      </c>
      <c r="AB415" s="4"/>
      <c r="AC415" s="5"/>
      <c r="AD415" s="4"/>
      <c r="AE415" s="4"/>
      <c r="AF415" s="5"/>
      <c r="AG415" s="6">
        <f t="shared" si="180"/>
        <v>0</v>
      </c>
      <c r="AH415" s="6">
        <f t="shared" si="181"/>
        <v>0</v>
      </c>
      <c r="AI415" s="7" t="e">
        <f t="shared" si="182"/>
        <v>#DIV/0!</v>
      </c>
      <c r="AJ415" s="7" t="e">
        <f t="shared" si="183"/>
        <v>#DIV/0!</v>
      </c>
      <c r="AK415" s="4"/>
      <c r="AL415" s="4"/>
      <c r="AM415" s="5"/>
      <c r="AN415" s="4">
        <v>171.83</v>
      </c>
      <c r="AO415" s="4">
        <v>168.85</v>
      </c>
      <c r="AP415" s="3">
        <v>167.56</v>
      </c>
      <c r="AQ415" s="9">
        <f t="shared" si="184"/>
        <v>-171.83</v>
      </c>
      <c r="AR415" s="9">
        <f t="shared" si="185"/>
        <v>-168.85</v>
      </c>
      <c r="AS415" s="9">
        <f t="shared" si="186"/>
        <v>-167.56</v>
      </c>
      <c r="AT415" s="6">
        <f t="shared" si="187"/>
        <v>2.9800000000000182</v>
      </c>
      <c r="AU415" s="6">
        <f t="shared" si="188"/>
        <v>1.289999999999992</v>
      </c>
      <c r="AV415" s="7">
        <f t="shared" si="189"/>
        <v>-1.7342722458243719E-2</v>
      </c>
      <c r="AW415" s="7">
        <f t="shared" si="190"/>
        <v>-7.6399170861711106E-3</v>
      </c>
      <c r="AX415" s="1" t="s">
        <v>45</v>
      </c>
      <c r="AY415" s="1" t="e">
        <f t="shared" si="191"/>
        <v>#DIV/0!</v>
      </c>
      <c r="AZ415" s="1" t="str">
        <f t="shared" si="192"/>
        <v>support Zone</v>
      </c>
      <c r="BA415" s="1" t="e">
        <f t="shared" si="193"/>
        <v>#DIV/0!</v>
      </c>
      <c r="BB415" s="15" t="e">
        <v>#N/A</v>
      </c>
      <c r="BC415" s="1">
        <v>16040.64558</v>
      </c>
      <c r="BD415" s="1" t="e">
        <f t="shared" si="194"/>
        <v>#DIV/0!</v>
      </c>
      <c r="BE415" s="1" t="b">
        <f t="shared" si="195"/>
        <v>0</v>
      </c>
    </row>
    <row r="416" spans="1:57" x14ac:dyDescent="0.25">
      <c r="A416" s="1" t="s">
        <v>1553</v>
      </c>
      <c r="B416" s="1"/>
      <c r="C416" s="1"/>
      <c r="D416" s="2">
        <v>-2.593133674214763</v>
      </c>
      <c r="E416" s="2">
        <v>1.349831271091122</v>
      </c>
      <c r="F416" s="3">
        <v>-2.1975582685904538</v>
      </c>
      <c r="G416" s="4">
        <v>20695</v>
      </c>
      <c r="H416" s="4">
        <v>10928</v>
      </c>
      <c r="I416" s="3">
        <v>13361</v>
      </c>
      <c r="J416" s="6">
        <f t="shared" si="168"/>
        <v>-9767</v>
      </c>
      <c r="K416" s="6">
        <f t="shared" si="169"/>
        <v>2433</v>
      </c>
      <c r="L416" s="7">
        <f t="shared" si="170"/>
        <v>-0.47194974631553516</v>
      </c>
      <c r="M416" s="7">
        <f t="shared" si="171"/>
        <v>0.22263909224011713</v>
      </c>
      <c r="N416" s="8">
        <v>33.734699999999997</v>
      </c>
      <c r="O416" s="8">
        <v>17.269400000000001</v>
      </c>
      <c r="P416" s="3">
        <v>19.0063</v>
      </c>
      <c r="Q416" s="6">
        <f t="shared" si="172"/>
        <v>-16.465299999999996</v>
      </c>
      <c r="R416" s="6">
        <f t="shared" si="173"/>
        <v>1.7368999999999986</v>
      </c>
      <c r="S416" s="7">
        <f t="shared" si="174"/>
        <v>-0.4880820045828182</v>
      </c>
      <c r="T416" s="7">
        <f t="shared" si="175"/>
        <v>0.10057674267779995</v>
      </c>
      <c r="U416" s="10" t="s">
        <v>1554</v>
      </c>
      <c r="V416" s="10" t="s">
        <v>1555</v>
      </c>
      <c r="W416" s="3" t="s">
        <v>1556</v>
      </c>
      <c r="X416" s="6">
        <f t="shared" si="176"/>
        <v>-1095910</v>
      </c>
      <c r="Y416" s="6">
        <f t="shared" si="177"/>
        <v>112413</v>
      </c>
      <c r="Z416" s="7">
        <f t="shared" si="178"/>
        <v>-0.64840721897433196</v>
      </c>
      <c r="AA416" s="7">
        <f t="shared" si="179"/>
        <v>0.18916881364146559</v>
      </c>
      <c r="AB416" s="4"/>
      <c r="AC416" s="5"/>
      <c r="AD416" s="4"/>
      <c r="AE416" s="4"/>
      <c r="AF416" s="5"/>
      <c r="AG416" s="6">
        <f t="shared" si="180"/>
        <v>0</v>
      </c>
      <c r="AH416" s="6">
        <f t="shared" si="181"/>
        <v>0</v>
      </c>
      <c r="AI416" s="7" t="e">
        <f t="shared" si="182"/>
        <v>#DIV/0!</v>
      </c>
      <c r="AJ416" s="7" t="e">
        <f t="shared" si="183"/>
        <v>#DIV/0!</v>
      </c>
      <c r="AK416" s="4"/>
      <c r="AL416" s="4"/>
      <c r="AM416" s="5"/>
      <c r="AN416" s="4">
        <v>133.35</v>
      </c>
      <c r="AO416" s="4">
        <v>135.15</v>
      </c>
      <c r="AP416" s="3">
        <v>132.18</v>
      </c>
      <c r="AQ416" s="9">
        <f t="shared" si="184"/>
        <v>-133.35</v>
      </c>
      <c r="AR416" s="9">
        <f t="shared" si="185"/>
        <v>-135.15</v>
      </c>
      <c r="AS416" s="9">
        <f t="shared" si="186"/>
        <v>-132.18</v>
      </c>
      <c r="AT416" s="6">
        <f t="shared" si="187"/>
        <v>-1.8000000000000114</v>
      </c>
      <c r="AU416" s="6">
        <f t="shared" si="188"/>
        <v>2.9699999999999989</v>
      </c>
      <c r="AV416" s="7">
        <f t="shared" si="189"/>
        <v>1.3498312710911222E-2</v>
      </c>
      <c r="AW416" s="7">
        <f t="shared" si="190"/>
        <v>-2.1975582685904542E-2</v>
      </c>
      <c r="AX416" s="1" t="s">
        <v>45</v>
      </c>
      <c r="AY416" s="1" t="e">
        <f t="shared" si="191"/>
        <v>#DIV/0!</v>
      </c>
      <c r="AZ416" s="1" t="b">
        <f t="shared" si="192"/>
        <v>0</v>
      </c>
      <c r="BA416" s="1" t="e">
        <f t="shared" si="193"/>
        <v>#DIV/0!</v>
      </c>
      <c r="BB416" s="15" t="e">
        <v>#N/A</v>
      </c>
      <c r="BC416" s="1" t="e">
        <v>#N/A</v>
      </c>
      <c r="BD416" s="1" t="e">
        <f t="shared" si="194"/>
        <v>#DIV/0!</v>
      </c>
      <c r="BE416" s="1" t="b">
        <f t="shared" si="195"/>
        <v>0</v>
      </c>
    </row>
    <row r="417" spans="1:57" x14ac:dyDescent="0.25">
      <c r="A417" s="1" t="s">
        <v>1557</v>
      </c>
      <c r="B417" s="1"/>
      <c r="C417" s="1"/>
      <c r="D417" s="2">
        <v>4.9970067260626108</v>
      </c>
      <c r="E417" s="2">
        <v>4.9973168768446392</v>
      </c>
      <c r="F417" s="3">
        <v>4.9990417172426937</v>
      </c>
      <c r="G417" s="4">
        <v>1062</v>
      </c>
      <c r="H417" s="4">
        <v>1014</v>
      </c>
      <c r="I417" s="3">
        <v>1086</v>
      </c>
      <c r="J417" s="6">
        <f t="shared" si="168"/>
        <v>-48</v>
      </c>
      <c r="K417" s="6">
        <f t="shared" si="169"/>
        <v>72</v>
      </c>
      <c r="L417" s="7">
        <f t="shared" si="170"/>
        <v>-4.519774011299435E-2</v>
      </c>
      <c r="M417" s="7">
        <f t="shared" si="171"/>
        <v>7.1005917159763315E-2</v>
      </c>
      <c r="N417" s="8">
        <v>1.514</v>
      </c>
      <c r="O417" s="8">
        <v>1.3321000000000001</v>
      </c>
      <c r="P417" s="3">
        <v>1.4992000000000001</v>
      </c>
      <c r="Q417" s="6">
        <f t="shared" si="172"/>
        <v>-0.18189999999999995</v>
      </c>
      <c r="R417" s="6">
        <f t="shared" si="173"/>
        <v>0.16710000000000003</v>
      </c>
      <c r="S417" s="7">
        <f t="shared" si="174"/>
        <v>-0.12014531043593127</v>
      </c>
      <c r="T417" s="7">
        <f t="shared" si="175"/>
        <v>0.12544103295548384</v>
      </c>
      <c r="U417" s="10" t="s">
        <v>47</v>
      </c>
      <c r="V417" s="10" t="s">
        <v>47</v>
      </c>
      <c r="W417" s="3" t="s">
        <v>47</v>
      </c>
      <c r="X417" s="6" t="e">
        <f t="shared" si="176"/>
        <v>#VALUE!</v>
      </c>
      <c r="Y417" s="6" t="e">
        <f t="shared" si="177"/>
        <v>#VALUE!</v>
      </c>
      <c r="Z417" s="7" t="e">
        <f t="shared" si="178"/>
        <v>#VALUE!</v>
      </c>
      <c r="AA417" s="7" t="e">
        <f t="shared" si="179"/>
        <v>#VALUE!</v>
      </c>
      <c r="AB417" s="4"/>
      <c r="AC417" s="5"/>
      <c r="AD417" s="4"/>
      <c r="AE417" s="4"/>
      <c r="AF417" s="5"/>
      <c r="AG417" s="6">
        <f t="shared" si="180"/>
        <v>0</v>
      </c>
      <c r="AH417" s="6">
        <f t="shared" si="181"/>
        <v>0</v>
      </c>
      <c r="AI417" s="7" t="e">
        <f t="shared" si="182"/>
        <v>#DIV/0!</v>
      </c>
      <c r="AJ417" s="7" t="e">
        <f t="shared" si="183"/>
        <v>#DIV/0!</v>
      </c>
      <c r="AK417" s="4"/>
      <c r="AL417" s="4"/>
      <c r="AM417" s="5"/>
      <c r="AN417" s="4">
        <v>298.16000000000003</v>
      </c>
      <c r="AO417" s="4">
        <v>313.06</v>
      </c>
      <c r="AP417" s="3">
        <v>328.71</v>
      </c>
      <c r="AQ417" s="9">
        <f t="shared" si="184"/>
        <v>-298.16000000000003</v>
      </c>
      <c r="AR417" s="9">
        <f t="shared" si="185"/>
        <v>-313.06</v>
      </c>
      <c r="AS417" s="9">
        <f t="shared" si="186"/>
        <v>-328.71</v>
      </c>
      <c r="AT417" s="6">
        <f t="shared" si="187"/>
        <v>-14.899999999999977</v>
      </c>
      <c r="AU417" s="6">
        <f t="shared" si="188"/>
        <v>-15.649999999999977</v>
      </c>
      <c r="AV417" s="7">
        <f t="shared" si="189"/>
        <v>4.9973168768446388E-2</v>
      </c>
      <c r="AW417" s="7">
        <f t="shared" si="190"/>
        <v>4.9990417172426936E-2</v>
      </c>
      <c r="AX417" s="1" t="s">
        <v>45</v>
      </c>
      <c r="AY417" s="1" t="e">
        <f t="shared" si="191"/>
        <v>#DIV/0!</v>
      </c>
      <c r="AZ417" s="1" t="e">
        <f t="shared" si="192"/>
        <v>#VALUE!</v>
      </c>
      <c r="BA417" s="1" t="e">
        <f t="shared" si="193"/>
        <v>#VALUE!</v>
      </c>
      <c r="BB417" s="15" t="e">
        <v>#N/A</v>
      </c>
      <c r="BC417" s="1">
        <v>97362.213632500003</v>
      </c>
      <c r="BD417" s="1" t="e">
        <f t="shared" si="194"/>
        <v>#DIV/0!</v>
      </c>
      <c r="BE417" s="1" t="e">
        <f t="shared" si="195"/>
        <v>#VALUE!</v>
      </c>
    </row>
    <row r="418" spans="1:57" x14ac:dyDescent="0.25">
      <c r="A418" s="1" t="s">
        <v>1558</v>
      </c>
      <c r="B418" s="1"/>
      <c r="C418" s="1"/>
      <c r="D418" s="2">
        <v>1.392419051828937</v>
      </c>
      <c r="E418" s="2">
        <v>2.9209809264305249</v>
      </c>
      <c r="F418" s="3">
        <v>-0.66716085989622964</v>
      </c>
      <c r="G418" s="4">
        <v>4688</v>
      </c>
      <c r="H418" s="4">
        <v>4243</v>
      </c>
      <c r="I418" s="3">
        <v>2325</v>
      </c>
      <c r="J418" s="6">
        <f t="shared" si="168"/>
        <v>-445</v>
      </c>
      <c r="K418" s="6">
        <f t="shared" si="169"/>
        <v>-1918</v>
      </c>
      <c r="L418" s="7">
        <f t="shared" si="170"/>
        <v>-9.4923208191126277E-2</v>
      </c>
      <c r="M418" s="7">
        <f t="shared" si="171"/>
        <v>-0.45203865189724252</v>
      </c>
      <c r="N418" s="8">
        <v>3.2584</v>
      </c>
      <c r="O418" s="8">
        <v>4.4601999999999986</v>
      </c>
      <c r="P418" s="3">
        <v>1.796</v>
      </c>
      <c r="Q418" s="6">
        <f t="shared" si="172"/>
        <v>1.2017999999999986</v>
      </c>
      <c r="R418" s="6">
        <f t="shared" si="173"/>
        <v>-2.6641999999999983</v>
      </c>
      <c r="S418" s="7">
        <f t="shared" si="174"/>
        <v>0.36883132825926795</v>
      </c>
      <c r="T418" s="7">
        <f t="shared" si="175"/>
        <v>-0.59732747410430009</v>
      </c>
      <c r="U418" s="10" t="s">
        <v>1559</v>
      </c>
      <c r="V418" s="10" t="s">
        <v>1560</v>
      </c>
      <c r="W418" s="3" t="s">
        <v>1561</v>
      </c>
      <c r="X418" s="6">
        <f t="shared" si="176"/>
        <v>74693</v>
      </c>
      <c r="Y418" s="6">
        <f t="shared" si="177"/>
        <v>-157341</v>
      </c>
      <c r="Z418" s="7">
        <f t="shared" si="178"/>
        <v>0.40473042535898129</v>
      </c>
      <c r="AA418" s="7">
        <f t="shared" si="179"/>
        <v>-0.60692477713959492</v>
      </c>
      <c r="AB418" s="4"/>
      <c r="AC418" s="5"/>
      <c r="AD418" s="4"/>
      <c r="AE418" s="4"/>
      <c r="AF418" s="5"/>
      <c r="AG418" s="6">
        <f t="shared" si="180"/>
        <v>0</v>
      </c>
      <c r="AH418" s="6">
        <f t="shared" si="181"/>
        <v>0</v>
      </c>
      <c r="AI418" s="7" t="e">
        <f t="shared" si="182"/>
        <v>#DIV/0!</v>
      </c>
      <c r="AJ418" s="7" t="e">
        <f t="shared" si="183"/>
        <v>#DIV/0!</v>
      </c>
      <c r="AK418" s="4"/>
      <c r="AL418" s="4"/>
      <c r="AM418" s="5"/>
      <c r="AN418" s="4">
        <v>91.75</v>
      </c>
      <c r="AO418" s="4">
        <v>94.43</v>
      </c>
      <c r="AP418" s="3">
        <v>93.8</v>
      </c>
      <c r="AQ418" s="9">
        <f t="shared" si="184"/>
        <v>-91.75</v>
      </c>
      <c r="AR418" s="9">
        <f t="shared" si="185"/>
        <v>-94.43</v>
      </c>
      <c r="AS418" s="9">
        <f t="shared" si="186"/>
        <v>-93.8</v>
      </c>
      <c r="AT418" s="6">
        <f t="shared" si="187"/>
        <v>-2.6800000000000068</v>
      </c>
      <c r="AU418" s="6">
        <f t="shared" si="188"/>
        <v>0.63000000000000966</v>
      </c>
      <c r="AV418" s="7">
        <f t="shared" si="189"/>
        <v>2.9209809264305251E-2</v>
      </c>
      <c r="AW418" s="7">
        <f t="shared" si="190"/>
        <v>-6.6716085989622963E-3</v>
      </c>
      <c r="AX418" s="1" t="s">
        <v>45</v>
      </c>
      <c r="AY418" s="1" t="e">
        <f t="shared" si="191"/>
        <v>#DIV/0!</v>
      </c>
      <c r="AZ418" s="1" t="b">
        <f t="shared" si="192"/>
        <v>0</v>
      </c>
      <c r="BA418" s="1" t="e">
        <f t="shared" si="193"/>
        <v>#DIV/0!</v>
      </c>
      <c r="BB418" s="15" t="e">
        <v>#N/A</v>
      </c>
      <c r="BC418" s="1">
        <v>196255.60200000001</v>
      </c>
      <c r="BD418" s="1" t="e">
        <f t="shared" si="194"/>
        <v>#DIV/0!</v>
      </c>
      <c r="BE418" s="1" t="b">
        <f t="shared" si="195"/>
        <v>0</v>
      </c>
    </row>
    <row r="419" spans="1:57" x14ac:dyDescent="0.25">
      <c r="A419" s="1" t="s">
        <v>1562</v>
      </c>
      <c r="B419" s="1"/>
      <c r="C419" s="1"/>
      <c r="D419" s="2">
        <v>4.5161290322580676</v>
      </c>
      <c r="E419" s="2">
        <v>-3.7037037037037068</v>
      </c>
      <c r="F419" s="3">
        <v>0.48076923076922051</v>
      </c>
      <c r="G419" s="4">
        <v>191</v>
      </c>
      <c r="H419" s="4">
        <v>129</v>
      </c>
      <c r="I419" s="3">
        <v>130</v>
      </c>
      <c r="J419" s="6">
        <f t="shared" si="168"/>
        <v>-62</v>
      </c>
      <c r="K419" s="6">
        <f t="shared" si="169"/>
        <v>1</v>
      </c>
      <c r="L419" s="7">
        <f t="shared" si="170"/>
        <v>-0.32460732984293195</v>
      </c>
      <c r="M419" s="7">
        <f t="shared" si="171"/>
        <v>7.7519379844961239E-3</v>
      </c>
      <c r="N419" s="8">
        <v>3.1099999999999999E-2</v>
      </c>
      <c r="O419" s="8">
        <v>2.47E-2</v>
      </c>
      <c r="P419" s="3">
        <v>4.0399999999999998E-2</v>
      </c>
      <c r="Q419" s="6">
        <f t="shared" si="172"/>
        <v>-6.3999999999999994E-3</v>
      </c>
      <c r="R419" s="6">
        <f t="shared" si="173"/>
        <v>1.5699999999999999E-2</v>
      </c>
      <c r="S419" s="7">
        <f t="shared" si="174"/>
        <v>-0.20578778135048231</v>
      </c>
      <c r="T419" s="7">
        <f t="shared" si="175"/>
        <v>0.63562753036437247</v>
      </c>
      <c r="U419" s="10" t="s">
        <v>47</v>
      </c>
      <c r="V419" s="10" t="s">
        <v>47</v>
      </c>
      <c r="W419" s="3" t="s">
        <v>47</v>
      </c>
      <c r="X419" s="6" t="e">
        <f t="shared" si="176"/>
        <v>#VALUE!</v>
      </c>
      <c r="Y419" s="6" t="e">
        <f t="shared" si="177"/>
        <v>#VALUE!</v>
      </c>
      <c r="Z419" s="7" t="e">
        <f t="shared" si="178"/>
        <v>#VALUE!</v>
      </c>
      <c r="AA419" s="7" t="e">
        <f t="shared" si="179"/>
        <v>#VALUE!</v>
      </c>
      <c r="AB419" s="4"/>
      <c r="AC419" s="5"/>
      <c r="AD419" s="4"/>
      <c r="AE419" s="4"/>
      <c r="AF419" s="5"/>
      <c r="AG419" s="6">
        <f t="shared" si="180"/>
        <v>0</v>
      </c>
      <c r="AH419" s="6">
        <f t="shared" si="181"/>
        <v>0</v>
      </c>
      <c r="AI419" s="7" t="e">
        <f t="shared" si="182"/>
        <v>#DIV/0!</v>
      </c>
      <c r="AJ419" s="7" t="e">
        <f t="shared" si="183"/>
        <v>#DIV/0!</v>
      </c>
      <c r="AK419" s="4"/>
      <c r="AL419" s="4"/>
      <c r="AM419" s="5"/>
      <c r="AN419" s="4">
        <v>6.48</v>
      </c>
      <c r="AO419" s="4">
        <v>6.24</v>
      </c>
      <c r="AP419" s="3">
        <v>6.27</v>
      </c>
      <c r="AQ419" s="9">
        <f t="shared" si="184"/>
        <v>-6.48</v>
      </c>
      <c r="AR419" s="9">
        <f t="shared" si="185"/>
        <v>-6.24</v>
      </c>
      <c r="AS419" s="9">
        <f t="shared" si="186"/>
        <v>-6.27</v>
      </c>
      <c r="AT419" s="6">
        <f t="shared" si="187"/>
        <v>0.24000000000000021</v>
      </c>
      <c r="AU419" s="6">
        <f t="shared" si="188"/>
        <v>-2.9999999999999361E-2</v>
      </c>
      <c r="AV419" s="7">
        <f t="shared" si="189"/>
        <v>-3.703703703703707E-2</v>
      </c>
      <c r="AW419" s="7">
        <f t="shared" si="190"/>
        <v>4.8076923076922047E-3</v>
      </c>
      <c r="AX419" s="1" t="s">
        <v>45</v>
      </c>
      <c r="AY419" s="1" t="e">
        <f t="shared" si="191"/>
        <v>#DIV/0!</v>
      </c>
      <c r="AZ419" s="1" t="e">
        <f t="shared" si="192"/>
        <v>#VALUE!</v>
      </c>
      <c r="BA419" s="1" t="e">
        <f t="shared" si="193"/>
        <v>#VALUE!</v>
      </c>
      <c r="BB419" s="15" t="e">
        <v>#N/A</v>
      </c>
      <c r="BC419" s="1">
        <v>44813.750440000003</v>
      </c>
      <c r="BD419" s="1" t="e">
        <f t="shared" si="194"/>
        <v>#DIV/0!</v>
      </c>
      <c r="BE419" s="1" t="e">
        <f t="shared" si="195"/>
        <v>#VALUE!</v>
      </c>
    </row>
    <row r="420" spans="1:57" x14ac:dyDescent="0.25">
      <c r="A420" s="1" t="s">
        <v>1563</v>
      </c>
      <c r="B420" s="1"/>
      <c r="C420" s="1"/>
      <c r="D420" s="2">
        <v>-2.040525114155241</v>
      </c>
      <c r="E420" s="2">
        <v>-2.7567370721048978</v>
      </c>
      <c r="F420" s="3">
        <v>-5.5574280043440716</v>
      </c>
      <c r="G420" s="4">
        <v>4807</v>
      </c>
      <c r="H420" s="4">
        <v>5531</v>
      </c>
      <c r="I420" s="3">
        <v>5154</v>
      </c>
      <c r="J420" s="6">
        <f t="shared" si="168"/>
        <v>724</v>
      </c>
      <c r="K420" s="6">
        <f t="shared" si="169"/>
        <v>-377</v>
      </c>
      <c r="L420" s="7">
        <f t="shared" si="170"/>
        <v>0.15061368837112543</v>
      </c>
      <c r="M420" s="7">
        <f t="shared" si="171"/>
        <v>-6.8161272825890434E-2</v>
      </c>
      <c r="N420" s="8">
        <v>2.2048999999999999</v>
      </c>
      <c r="O420" s="8">
        <v>4.1780999999999997</v>
      </c>
      <c r="P420" s="3">
        <v>2.698</v>
      </c>
      <c r="Q420" s="6">
        <f t="shared" si="172"/>
        <v>1.9731999999999998</v>
      </c>
      <c r="R420" s="6">
        <f t="shared" si="173"/>
        <v>-1.4800999999999997</v>
      </c>
      <c r="S420" s="7">
        <f t="shared" si="174"/>
        <v>0.89491586920041721</v>
      </c>
      <c r="T420" s="7">
        <f t="shared" si="175"/>
        <v>-0.35425193269668026</v>
      </c>
      <c r="U420" s="10" t="s">
        <v>1564</v>
      </c>
      <c r="V420" s="10" t="s">
        <v>1565</v>
      </c>
      <c r="W420" s="3" t="s">
        <v>1566</v>
      </c>
      <c r="X420" s="6">
        <f t="shared" si="176"/>
        <v>44411</v>
      </c>
      <c r="Y420" s="6">
        <f t="shared" si="177"/>
        <v>-40500</v>
      </c>
      <c r="Z420" s="7">
        <f t="shared" si="178"/>
        <v>0.94557881065428917</v>
      </c>
      <c r="AA420" s="7">
        <f t="shared" si="179"/>
        <v>-0.44321390268992539</v>
      </c>
      <c r="AB420" s="4"/>
      <c r="AC420" s="5"/>
      <c r="AD420" s="4"/>
      <c r="AE420" s="4"/>
      <c r="AF420" s="5"/>
      <c r="AG420" s="6">
        <f t="shared" si="180"/>
        <v>0</v>
      </c>
      <c r="AH420" s="6">
        <f t="shared" si="181"/>
        <v>0</v>
      </c>
      <c r="AI420" s="7" t="e">
        <f t="shared" si="182"/>
        <v>#DIV/0!</v>
      </c>
      <c r="AJ420" s="7" t="e">
        <f t="shared" si="183"/>
        <v>#DIV/0!</v>
      </c>
      <c r="AK420" s="4"/>
      <c r="AL420" s="4"/>
      <c r="AM420" s="5"/>
      <c r="AN420" s="4">
        <v>274.60000000000002</v>
      </c>
      <c r="AO420" s="4">
        <v>267.02999999999997</v>
      </c>
      <c r="AP420" s="3">
        <v>252.19</v>
      </c>
      <c r="AQ420" s="9">
        <f t="shared" si="184"/>
        <v>-274.60000000000002</v>
      </c>
      <c r="AR420" s="9">
        <f t="shared" si="185"/>
        <v>-267.02999999999997</v>
      </c>
      <c r="AS420" s="9">
        <f t="shared" si="186"/>
        <v>-252.19</v>
      </c>
      <c r="AT420" s="6">
        <f t="shared" si="187"/>
        <v>7.57000000000005</v>
      </c>
      <c r="AU420" s="6">
        <f t="shared" si="188"/>
        <v>14.839999999999975</v>
      </c>
      <c r="AV420" s="7">
        <f t="shared" si="189"/>
        <v>-2.7567370721048978E-2</v>
      </c>
      <c r="AW420" s="7">
        <f t="shared" si="190"/>
        <v>-5.5574280043440727E-2</v>
      </c>
      <c r="AX420" s="1" t="s">
        <v>45</v>
      </c>
      <c r="AY420" s="1" t="e">
        <f t="shared" si="191"/>
        <v>#DIV/0!</v>
      </c>
      <c r="AZ420" s="1" t="b">
        <f t="shared" si="192"/>
        <v>0</v>
      </c>
      <c r="BA420" s="1" t="e">
        <f t="shared" si="193"/>
        <v>#DIV/0!</v>
      </c>
      <c r="BB420" s="15" t="e">
        <v>#N/A</v>
      </c>
      <c r="BC420" s="1">
        <v>2210.0889195</v>
      </c>
      <c r="BD420" s="1" t="e">
        <f t="shared" si="194"/>
        <v>#DIV/0!</v>
      </c>
      <c r="BE420" s="1" t="b">
        <f t="shared" si="195"/>
        <v>0</v>
      </c>
    </row>
    <row r="421" spans="1:57" x14ac:dyDescent="0.25">
      <c r="A421" s="1" t="s">
        <v>1567</v>
      </c>
      <c r="B421" s="1"/>
      <c r="C421" s="1"/>
      <c r="D421" s="2">
        <v>-2.6318378591105871</v>
      </c>
      <c r="E421" s="2">
        <v>0.95488303945839903</v>
      </c>
      <c r="F421" s="3">
        <v>-1.606445801221106</v>
      </c>
      <c r="G421" s="4">
        <v>7351</v>
      </c>
      <c r="H421" s="4">
        <v>6642</v>
      </c>
      <c r="I421" s="3">
        <v>9236</v>
      </c>
      <c r="J421" s="6">
        <f t="shared" si="168"/>
        <v>-709</v>
      </c>
      <c r="K421" s="6">
        <f t="shared" si="169"/>
        <v>2594</v>
      </c>
      <c r="L421" s="7">
        <f t="shared" si="170"/>
        <v>-9.6449462658141749E-2</v>
      </c>
      <c r="M421" s="7">
        <f t="shared" si="171"/>
        <v>0.39054501656127671</v>
      </c>
      <c r="N421" s="8">
        <v>5.8929</v>
      </c>
      <c r="O421" s="8">
        <v>4.8167999999999997</v>
      </c>
      <c r="P421" s="3">
        <v>7.0044000000000004</v>
      </c>
      <c r="Q421" s="6">
        <f t="shared" si="172"/>
        <v>-1.0761000000000003</v>
      </c>
      <c r="R421" s="6">
        <f t="shared" si="173"/>
        <v>2.1876000000000007</v>
      </c>
      <c r="S421" s="7">
        <f t="shared" si="174"/>
        <v>-0.18260958102122898</v>
      </c>
      <c r="T421" s="7">
        <f t="shared" si="175"/>
        <v>0.45416043846537135</v>
      </c>
      <c r="U421" s="10" t="s">
        <v>1568</v>
      </c>
      <c r="V421" s="10" t="s">
        <v>1569</v>
      </c>
      <c r="W421" s="3" t="s">
        <v>1570</v>
      </c>
      <c r="X421" s="6">
        <f t="shared" si="176"/>
        <v>-12579</v>
      </c>
      <c r="Y421" s="6">
        <f t="shared" si="177"/>
        <v>12286</v>
      </c>
      <c r="Z421" s="7">
        <f t="shared" si="178"/>
        <v>-0.35414848391001996</v>
      </c>
      <c r="AA421" s="7">
        <f t="shared" si="179"/>
        <v>0.53557105492589363</v>
      </c>
      <c r="AB421" s="4"/>
      <c r="AC421" s="5"/>
      <c r="AD421" s="4"/>
      <c r="AE421" s="4"/>
      <c r="AF421" s="5"/>
      <c r="AG421" s="6">
        <f t="shared" si="180"/>
        <v>0</v>
      </c>
      <c r="AH421" s="6">
        <f t="shared" si="181"/>
        <v>0</v>
      </c>
      <c r="AI421" s="7" t="e">
        <f t="shared" si="182"/>
        <v>#DIV/0!</v>
      </c>
      <c r="AJ421" s="7" t="e">
        <f t="shared" si="183"/>
        <v>#DIV/0!</v>
      </c>
      <c r="AK421" s="4"/>
      <c r="AL421" s="4"/>
      <c r="AM421" s="5"/>
      <c r="AN421" s="4">
        <v>989.65</v>
      </c>
      <c r="AO421" s="4">
        <v>999.1</v>
      </c>
      <c r="AP421" s="3">
        <v>983.05</v>
      </c>
      <c r="AQ421" s="9">
        <f t="shared" si="184"/>
        <v>-989.65</v>
      </c>
      <c r="AR421" s="9">
        <f t="shared" si="185"/>
        <v>-999.1</v>
      </c>
      <c r="AS421" s="9">
        <f t="shared" si="186"/>
        <v>-983.05</v>
      </c>
      <c r="AT421" s="6">
        <f t="shared" si="187"/>
        <v>-9.4500000000000455</v>
      </c>
      <c r="AU421" s="6">
        <f t="shared" si="188"/>
        <v>16.050000000000068</v>
      </c>
      <c r="AV421" s="7">
        <f t="shared" si="189"/>
        <v>9.54883039458399E-3</v>
      </c>
      <c r="AW421" s="7">
        <f t="shared" si="190"/>
        <v>-1.6064458012211059E-2</v>
      </c>
      <c r="AX421" s="1" t="s">
        <v>45</v>
      </c>
      <c r="AY421" s="1" t="e">
        <f t="shared" si="191"/>
        <v>#DIV/0!</v>
      </c>
      <c r="AZ421" s="1" t="b">
        <f t="shared" si="192"/>
        <v>0</v>
      </c>
      <c r="BA421" s="1" t="e">
        <f t="shared" si="193"/>
        <v>#DIV/0!</v>
      </c>
      <c r="BB421" s="15" t="e">
        <v>#N/A</v>
      </c>
      <c r="BC421" s="1">
        <v>106040.07236599999</v>
      </c>
      <c r="BD421" s="1" t="e">
        <f t="shared" si="194"/>
        <v>#DIV/0!</v>
      </c>
      <c r="BE421" s="1" t="b">
        <f t="shared" si="195"/>
        <v>0</v>
      </c>
    </row>
    <row r="422" spans="1:57" x14ac:dyDescent="0.25">
      <c r="A422" s="1" t="s">
        <v>1571</v>
      </c>
      <c r="B422" s="1"/>
      <c r="C422" s="1"/>
      <c r="D422" s="2">
        <v>6.4347580493315837</v>
      </c>
      <c r="E422" s="2">
        <v>-1.3444783512449781</v>
      </c>
      <c r="F422" s="3">
        <v>-2.2459317702963162</v>
      </c>
      <c r="G422" s="4">
        <v>21402</v>
      </c>
      <c r="H422" s="4">
        <v>15359</v>
      </c>
      <c r="I422" s="3">
        <v>7194</v>
      </c>
      <c r="J422" s="6">
        <f t="shared" si="168"/>
        <v>-6043</v>
      </c>
      <c r="K422" s="6">
        <f t="shared" si="169"/>
        <v>-8165</v>
      </c>
      <c r="L422" s="7">
        <f t="shared" si="170"/>
        <v>-0.28235678908513223</v>
      </c>
      <c r="M422" s="7">
        <f t="shared" si="171"/>
        <v>-0.53161013086789499</v>
      </c>
      <c r="N422" s="8">
        <v>16.858699999999999</v>
      </c>
      <c r="O422" s="8">
        <v>11.545400000000001</v>
      </c>
      <c r="P422" s="3">
        <v>6.3948</v>
      </c>
      <c r="Q422" s="6">
        <f t="shared" si="172"/>
        <v>-5.3132999999999981</v>
      </c>
      <c r="R422" s="6">
        <f t="shared" si="173"/>
        <v>-5.1506000000000007</v>
      </c>
      <c r="S422" s="7">
        <f t="shared" si="174"/>
        <v>-0.3151666498603094</v>
      </c>
      <c r="T422" s="7">
        <f t="shared" si="175"/>
        <v>-0.44611706826961389</v>
      </c>
      <c r="U422" s="10" t="s">
        <v>1572</v>
      </c>
      <c r="V422" s="10" t="s">
        <v>1573</v>
      </c>
      <c r="W422" s="3" t="s">
        <v>1574</v>
      </c>
      <c r="X422" s="6">
        <f t="shared" si="176"/>
        <v>-102966</v>
      </c>
      <c r="Y422" s="6">
        <f t="shared" si="177"/>
        <v>-106135</v>
      </c>
      <c r="Z422" s="7">
        <f t="shared" si="178"/>
        <v>-0.28195417690114927</v>
      </c>
      <c r="AA422" s="7">
        <f t="shared" si="179"/>
        <v>-0.40475400520934629</v>
      </c>
      <c r="AB422" s="4"/>
      <c r="AC422" s="5"/>
      <c r="AD422" s="4"/>
      <c r="AE422" s="4"/>
      <c r="AF422" s="5"/>
      <c r="AG422" s="6">
        <f t="shared" si="180"/>
        <v>0</v>
      </c>
      <c r="AH422" s="6">
        <f t="shared" si="181"/>
        <v>0</v>
      </c>
      <c r="AI422" s="7" t="e">
        <f t="shared" si="182"/>
        <v>#DIV/0!</v>
      </c>
      <c r="AJ422" s="7" t="e">
        <f t="shared" si="183"/>
        <v>#DIV/0!</v>
      </c>
      <c r="AK422" s="4"/>
      <c r="AL422" s="4"/>
      <c r="AM422" s="5"/>
      <c r="AN422" s="4">
        <v>226.11</v>
      </c>
      <c r="AO422" s="4">
        <v>223.07</v>
      </c>
      <c r="AP422" s="3">
        <v>218.06</v>
      </c>
      <c r="AQ422" s="9">
        <f t="shared" si="184"/>
        <v>-226.11</v>
      </c>
      <c r="AR422" s="9">
        <f t="shared" si="185"/>
        <v>-223.07</v>
      </c>
      <c r="AS422" s="9">
        <f t="shared" si="186"/>
        <v>-218.06</v>
      </c>
      <c r="AT422" s="6">
        <f t="shared" si="187"/>
        <v>3.0400000000000205</v>
      </c>
      <c r="AU422" s="6">
        <f t="shared" si="188"/>
        <v>5.0099999999999909</v>
      </c>
      <c r="AV422" s="7">
        <f t="shared" si="189"/>
        <v>-1.3444783512449782E-2</v>
      </c>
      <c r="AW422" s="7">
        <f t="shared" si="190"/>
        <v>-2.2459317702963156E-2</v>
      </c>
      <c r="AX422" s="1" t="s">
        <v>56</v>
      </c>
      <c r="AY422" s="1" t="e">
        <f t="shared" si="191"/>
        <v>#DIV/0!</v>
      </c>
      <c r="AZ422" s="1" t="b">
        <f t="shared" si="192"/>
        <v>0</v>
      </c>
      <c r="BA422" s="1" t="e">
        <f t="shared" si="193"/>
        <v>#DIV/0!</v>
      </c>
      <c r="BB422" s="15" t="e">
        <v>#N/A</v>
      </c>
      <c r="BC422" s="1">
        <v>1560600</v>
      </c>
      <c r="BD422" s="1" t="e">
        <f t="shared" si="194"/>
        <v>#DIV/0!</v>
      </c>
      <c r="BE422" s="1" t="b">
        <f t="shared" si="195"/>
        <v>0</v>
      </c>
    </row>
    <row r="423" spans="1:57" x14ac:dyDescent="0.25">
      <c r="A423" s="1" t="s">
        <v>1575</v>
      </c>
      <c r="B423" s="1"/>
      <c r="C423" s="1"/>
      <c r="D423" s="2">
        <v>-0.57234841709889683</v>
      </c>
      <c r="E423" s="2">
        <v>0.70156502968158563</v>
      </c>
      <c r="F423" s="3">
        <v>-2.1972132904608732</v>
      </c>
      <c r="G423" s="4">
        <v>9377</v>
      </c>
      <c r="H423" s="4">
        <v>8170</v>
      </c>
      <c r="I423" s="3">
        <v>13829</v>
      </c>
      <c r="J423" s="6">
        <f t="shared" si="168"/>
        <v>-1207</v>
      </c>
      <c r="K423" s="6">
        <f t="shared" si="169"/>
        <v>5659</v>
      </c>
      <c r="L423" s="7">
        <f t="shared" si="170"/>
        <v>-0.12871920656926522</v>
      </c>
      <c r="M423" s="7">
        <f t="shared" si="171"/>
        <v>0.69265605875153002</v>
      </c>
      <c r="N423" s="8">
        <v>9.3736999999999995</v>
      </c>
      <c r="O423" s="8">
        <v>8.8976000000000006</v>
      </c>
      <c r="P423" s="3">
        <v>9.9289000000000005</v>
      </c>
      <c r="Q423" s="6">
        <f t="shared" si="172"/>
        <v>-0.47609999999999886</v>
      </c>
      <c r="R423" s="6">
        <f t="shared" si="173"/>
        <v>1.0312999999999999</v>
      </c>
      <c r="S423" s="7">
        <f t="shared" si="174"/>
        <v>-5.079104302463263E-2</v>
      </c>
      <c r="T423" s="7">
        <f t="shared" si="175"/>
        <v>0.11590766049271711</v>
      </c>
      <c r="U423" s="10" t="s">
        <v>1576</v>
      </c>
      <c r="V423" s="10" t="s">
        <v>1577</v>
      </c>
      <c r="W423" s="3" t="s">
        <v>1578</v>
      </c>
      <c r="X423" s="6">
        <f t="shared" si="176"/>
        <v>-98231</v>
      </c>
      <c r="Y423" s="6">
        <f t="shared" si="177"/>
        <v>142402</v>
      </c>
      <c r="Z423" s="7">
        <f t="shared" si="178"/>
        <v>-0.14317488496423944</v>
      </c>
      <c r="AA423" s="7">
        <f t="shared" si="179"/>
        <v>0.24223794781070324</v>
      </c>
      <c r="AB423" s="4"/>
      <c r="AC423" s="5"/>
      <c r="AD423" s="4"/>
      <c r="AE423" s="4"/>
      <c r="AF423" s="5"/>
      <c r="AG423" s="6">
        <f t="shared" si="180"/>
        <v>0</v>
      </c>
      <c r="AH423" s="6">
        <f t="shared" si="181"/>
        <v>0</v>
      </c>
      <c r="AI423" s="7" t="e">
        <f t="shared" si="182"/>
        <v>#DIV/0!</v>
      </c>
      <c r="AJ423" s="7" t="e">
        <f t="shared" si="183"/>
        <v>#DIV/0!</v>
      </c>
      <c r="AK423" s="4"/>
      <c r="AL423" s="4"/>
      <c r="AM423" s="5"/>
      <c r="AN423" s="4">
        <v>55.59</v>
      </c>
      <c r="AO423" s="4">
        <v>55.98</v>
      </c>
      <c r="AP423" s="3">
        <v>54.75</v>
      </c>
      <c r="AQ423" s="9">
        <f t="shared" si="184"/>
        <v>-55.59</v>
      </c>
      <c r="AR423" s="9">
        <f t="shared" si="185"/>
        <v>-55.98</v>
      </c>
      <c r="AS423" s="9">
        <f t="shared" si="186"/>
        <v>-54.75</v>
      </c>
      <c r="AT423" s="6">
        <f t="shared" si="187"/>
        <v>-0.38999999999999346</v>
      </c>
      <c r="AU423" s="6">
        <f t="shared" si="188"/>
        <v>1.2299999999999969</v>
      </c>
      <c r="AV423" s="7">
        <f t="shared" si="189"/>
        <v>7.0156502968158558E-3</v>
      </c>
      <c r="AW423" s="7">
        <f t="shared" si="190"/>
        <v>-2.1972132904608734E-2</v>
      </c>
      <c r="AX423" s="1" t="s">
        <v>45</v>
      </c>
      <c r="AY423" s="1" t="e">
        <f t="shared" si="191"/>
        <v>#DIV/0!</v>
      </c>
      <c r="AZ423" s="1" t="b">
        <f t="shared" si="192"/>
        <v>0</v>
      </c>
      <c r="BA423" s="1" t="e">
        <f t="shared" si="193"/>
        <v>#DIV/0!</v>
      </c>
      <c r="BB423" s="15" t="e">
        <v>#N/A</v>
      </c>
      <c r="BC423" s="1">
        <v>54015.217222500003</v>
      </c>
      <c r="BD423" s="1" t="e">
        <f t="shared" si="194"/>
        <v>#DIV/0!</v>
      </c>
      <c r="BE423" s="1" t="b">
        <f t="shared" si="195"/>
        <v>0</v>
      </c>
    </row>
    <row r="424" spans="1:57" x14ac:dyDescent="0.25">
      <c r="A424" s="1" t="s">
        <v>1579</v>
      </c>
      <c r="B424" s="1"/>
      <c r="C424" s="1"/>
      <c r="D424" s="2">
        <v>-2.2420498741706729</v>
      </c>
      <c r="E424" s="2">
        <v>-1.638193306810203</v>
      </c>
      <c r="F424" s="3">
        <v>1.296692838448724</v>
      </c>
      <c r="G424" s="4">
        <v>23523</v>
      </c>
      <c r="H424" s="4">
        <v>12227</v>
      </c>
      <c r="I424" s="3">
        <v>21755</v>
      </c>
      <c r="J424" s="6">
        <f t="shared" si="168"/>
        <v>-11296</v>
      </c>
      <c r="K424" s="6">
        <f t="shared" si="169"/>
        <v>9528</v>
      </c>
      <c r="L424" s="7">
        <f t="shared" si="170"/>
        <v>-0.48021085745865749</v>
      </c>
      <c r="M424" s="7">
        <f t="shared" si="171"/>
        <v>0.77925901692974564</v>
      </c>
      <c r="N424" s="8">
        <v>59.2575</v>
      </c>
      <c r="O424" s="8">
        <v>30.745799999999999</v>
      </c>
      <c r="P424" s="3">
        <v>69.21390000000001</v>
      </c>
      <c r="Q424" s="6">
        <f t="shared" si="172"/>
        <v>-28.511700000000001</v>
      </c>
      <c r="R424" s="6">
        <f t="shared" si="173"/>
        <v>38.468100000000007</v>
      </c>
      <c r="S424" s="7">
        <f t="shared" si="174"/>
        <v>-0.48114922161751678</v>
      </c>
      <c r="T424" s="7">
        <f t="shared" si="175"/>
        <v>1.251166012918838</v>
      </c>
      <c r="U424" s="10" t="s">
        <v>1580</v>
      </c>
      <c r="V424" s="10" t="s">
        <v>1581</v>
      </c>
      <c r="W424" s="3" t="s">
        <v>1582</v>
      </c>
      <c r="X424" s="6">
        <f t="shared" si="176"/>
        <v>-259362</v>
      </c>
      <c r="Y424" s="6">
        <f t="shared" si="177"/>
        <v>244017</v>
      </c>
      <c r="Z424" s="7">
        <f t="shared" si="178"/>
        <v>-0.38359385745788205</v>
      </c>
      <c r="AA424" s="7">
        <f t="shared" si="179"/>
        <v>0.58548857297102752</v>
      </c>
      <c r="AB424" s="4"/>
      <c r="AC424" s="5"/>
      <c r="AD424" s="4"/>
      <c r="AE424" s="4"/>
      <c r="AF424" s="5"/>
      <c r="AG424" s="6">
        <f t="shared" si="180"/>
        <v>0</v>
      </c>
      <c r="AH424" s="6">
        <f t="shared" si="181"/>
        <v>0</v>
      </c>
      <c r="AI424" s="7" t="e">
        <f t="shared" si="182"/>
        <v>#DIV/0!</v>
      </c>
      <c r="AJ424" s="7" t="e">
        <f t="shared" si="183"/>
        <v>#DIV/0!</v>
      </c>
      <c r="AK424" s="4"/>
      <c r="AL424" s="4"/>
      <c r="AM424" s="5"/>
      <c r="AN424" s="4">
        <v>427.3</v>
      </c>
      <c r="AO424" s="4">
        <v>420.3</v>
      </c>
      <c r="AP424" s="3">
        <v>425.75</v>
      </c>
      <c r="AQ424" s="9">
        <f t="shared" si="184"/>
        <v>-427.3</v>
      </c>
      <c r="AR424" s="9">
        <f t="shared" si="185"/>
        <v>-420.3</v>
      </c>
      <c r="AS424" s="9">
        <f t="shared" si="186"/>
        <v>-425.75</v>
      </c>
      <c r="AT424" s="6">
        <f t="shared" si="187"/>
        <v>7</v>
      </c>
      <c r="AU424" s="6">
        <f t="shared" si="188"/>
        <v>-5.4499999999999886</v>
      </c>
      <c r="AV424" s="7">
        <f t="shared" si="189"/>
        <v>-1.6381933068102036E-2</v>
      </c>
      <c r="AW424" s="7">
        <f t="shared" si="190"/>
        <v>1.2966928384487243E-2</v>
      </c>
      <c r="AX424" s="1" t="s">
        <v>45</v>
      </c>
      <c r="AY424" s="1" t="e">
        <f t="shared" si="191"/>
        <v>#DIV/0!</v>
      </c>
      <c r="AZ424" s="1" t="b">
        <f t="shared" si="192"/>
        <v>0</v>
      </c>
      <c r="BA424" s="1" t="e">
        <f t="shared" si="193"/>
        <v>#DIV/0!</v>
      </c>
      <c r="BB424" s="15" t="e">
        <v>#N/A</v>
      </c>
      <c r="BC424" s="1">
        <v>380235.469491</v>
      </c>
      <c r="BD424" s="1" t="e">
        <f t="shared" si="194"/>
        <v>#DIV/0!</v>
      </c>
      <c r="BE424" s="1" t="str">
        <f t="shared" si="195"/>
        <v>buy</v>
      </c>
    </row>
    <row r="425" spans="1:57" x14ac:dyDescent="0.25">
      <c r="A425" s="1" t="s">
        <v>1583</v>
      </c>
      <c r="B425" s="1"/>
      <c r="C425" s="1"/>
      <c r="D425" s="2">
        <v>-0.5561322853329379</v>
      </c>
      <c r="E425" s="2">
        <v>-0.75311311609871823</v>
      </c>
      <c r="F425" s="3">
        <v>-1.9083395942900141</v>
      </c>
      <c r="G425" s="4">
        <v>2735</v>
      </c>
      <c r="H425" s="4">
        <v>1640</v>
      </c>
      <c r="I425" s="3">
        <v>1565</v>
      </c>
      <c r="J425" s="6">
        <f t="shared" si="168"/>
        <v>-1095</v>
      </c>
      <c r="K425" s="6">
        <f t="shared" si="169"/>
        <v>-75</v>
      </c>
      <c r="L425" s="7">
        <f t="shared" si="170"/>
        <v>-0.40036563071297987</v>
      </c>
      <c r="M425" s="7">
        <f t="shared" si="171"/>
        <v>-4.573170731707317E-2</v>
      </c>
      <c r="N425" s="8">
        <v>0.95469999999999999</v>
      </c>
      <c r="O425" s="8">
        <v>1.3228</v>
      </c>
      <c r="P425" s="3">
        <v>1.1554</v>
      </c>
      <c r="Q425" s="6">
        <f t="shared" si="172"/>
        <v>0.36809999999999998</v>
      </c>
      <c r="R425" s="6">
        <f t="shared" si="173"/>
        <v>-0.16739999999999999</v>
      </c>
      <c r="S425" s="7">
        <f t="shared" si="174"/>
        <v>0.38556614643343456</v>
      </c>
      <c r="T425" s="7">
        <f t="shared" si="175"/>
        <v>-0.12654974296945873</v>
      </c>
      <c r="U425" s="10" t="s">
        <v>1584</v>
      </c>
      <c r="V425" s="10" t="s">
        <v>1585</v>
      </c>
      <c r="W425" s="3" t="s">
        <v>1586</v>
      </c>
      <c r="X425" s="6">
        <f t="shared" si="176"/>
        <v>4598</v>
      </c>
      <c r="Y425" s="6">
        <f t="shared" si="177"/>
        <v>-3501</v>
      </c>
      <c r="Z425" s="7">
        <f t="shared" si="178"/>
        <v>0.59567301463920197</v>
      </c>
      <c r="AA425" s="7">
        <f t="shared" si="179"/>
        <v>-0.28424129252252983</v>
      </c>
      <c r="AB425" s="4"/>
      <c r="AC425" s="5"/>
      <c r="AD425" s="4"/>
      <c r="AE425" s="4"/>
      <c r="AF425" s="5"/>
      <c r="AG425" s="6">
        <f t="shared" si="180"/>
        <v>0</v>
      </c>
      <c r="AH425" s="6">
        <f t="shared" si="181"/>
        <v>0</v>
      </c>
      <c r="AI425" s="7" t="e">
        <f t="shared" si="182"/>
        <v>#DIV/0!</v>
      </c>
      <c r="AJ425" s="7" t="e">
        <f t="shared" si="183"/>
        <v>#DIV/0!</v>
      </c>
      <c r="AK425" s="4"/>
      <c r="AL425" s="4"/>
      <c r="AM425" s="5"/>
      <c r="AN425" s="4">
        <v>670.55</v>
      </c>
      <c r="AO425" s="4">
        <v>665.5</v>
      </c>
      <c r="AP425" s="3">
        <v>652.79999999999995</v>
      </c>
      <c r="AQ425" s="9">
        <f t="shared" si="184"/>
        <v>-670.55</v>
      </c>
      <c r="AR425" s="9">
        <f t="shared" si="185"/>
        <v>-665.5</v>
      </c>
      <c r="AS425" s="9">
        <f t="shared" si="186"/>
        <v>-652.79999999999995</v>
      </c>
      <c r="AT425" s="6">
        <f t="shared" si="187"/>
        <v>5.0499999999999545</v>
      </c>
      <c r="AU425" s="6">
        <f t="shared" si="188"/>
        <v>12.700000000000045</v>
      </c>
      <c r="AV425" s="7">
        <f t="shared" si="189"/>
        <v>-7.5311311609871819E-3</v>
      </c>
      <c r="AW425" s="7">
        <f t="shared" si="190"/>
        <v>-1.9083395942900143E-2</v>
      </c>
      <c r="AX425" s="1" t="s">
        <v>45</v>
      </c>
      <c r="AY425" s="1" t="e">
        <f t="shared" si="191"/>
        <v>#DIV/0!</v>
      </c>
      <c r="AZ425" s="1" t="b">
        <f t="shared" si="192"/>
        <v>0</v>
      </c>
      <c r="BA425" s="1" t="e">
        <f t="shared" si="193"/>
        <v>#DIV/0!</v>
      </c>
      <c r="BB425" s="15" t="e">
        <v>#N/A</v>
      </c>
      <c r="BC425" s="1">
        <v>72872.460359999997</v>
      </c>
      <c r="BD425" s="1" t="e">
        <f t="shared" si="194"/>
        <v>#DIV/0!</v>
      </c>
      <c r="BE425" s="1" t="b">
        <f t="shared" si="195"/>
        <v>0</v>
      </c>
    </row>
    <row r="426" spans="1:57" x14ac:dyDescent="0.25">
      <c r="A426" s="1" t="s">
        <v>1587</v>
      </c>
      <c r="B426" s="1"/>
      <c r="C426" s="1"/>
      <c r="D426" s="2">
        <v>1.7157186221459679</v>
      </c>
      <c r="E426" s="2">
        <v>1.3623978201634881</v>
      </c>
      <c r="F426" s="3">
        <v>-2.636968766001027</v>
      </c>
      <c r="G426" s="4">
        <v>36357</v>
      </c>
      <c r="H426" s="4">
        <v>50398</v>
      </c>
      <c r="I426" s="3">
        <v>51008</v>
      </c>
      <c r="J426" s="6">
        <f t="shared" si="168"/>
        <v>14041</v>
      </c>
      <c r="K426" s="6">
        <f t="shared" si="169"/>
        <v>610</v>
      </c>
      <c r="L426" s="7">
        <f t="shared" si="170"/>
        <v>0.38619798113155651</v>
      </c>
      <c r="M426" s="7">
        <f t="shared" si="171"/>
        <v>1.2103654906940752E-2</v>
      </c>
      <c r="N426" s="8">
        <v>125.1835</v>
      </c>
      <c r="O426" s="8">
        <v>196.29949999999999</v>
      </c>
      <c r="P426" s="3">
        <v>152.84399999999999</v>
      </c>
      <c r="Q426" s="6">
        <f t="shared" si="172"/>
        <v>71.116</v>
      </c>
      <c r="R426" s="6">
        <f t="shared" si="173"/>
        <v>-43.455500000000001</v>
      </c>
      <c r="S426" s="7">
        <f t="shared" si="174"/>
        <v>0.56809403795228608</v>
      </c>
      <c r="T426" s="7">
        <f t="shared" si="175"/>
        <v>-0.22137346248971598</v>
      </c>
      <c r="U426" s="10" t="s">
        <v>1588</v>
      </c>
      <c r="V426" s="10" t="s">
        <v>1589</v>
      </c>
      <c r="W426" s="3" t="s">
        <v>1590</v>
      </c>
      <c r="X426" s="6">
        <f t="shared" si="176"/>
        <v>298355</v>
      </c>
      <c r="Y426" s="6">
        <f t="shared" si="177"/>
        <v>-110546</v>
      </c>
      <c r="Z426" s="7">
        <f t="shared" si="178"/>
        <v>0.64599139125614913</v>
      </c>
      <c r="AA426" s="7">
        <f t="shared" si="179"/>
        <v>-0.14541489139199512</v>
      </c>
      <c r="AB426" s="4"/>
      <c r="AC426" s="5"/>
      <c r="AD426" s="4"/>
      <c r="AE426" s="4"/>
      <c r="AF426" s="5"/>
      <c r="AG426" s="6">
        <f t="shared" si="180"/>
        <v>0</v>
      </c>
      <c r="AH426" s="6">
        <f t="shared" si="181"/>
        <v>0</v>
      </c>
      <c r="AI426" s="7" t="e">
        <f t="shared" si="182"/>
        <v>#DIV/0!</v>
      </c>
      <c r="AJ426" s="7" t="e">
        <f t="shared" si="183"/>
        <v>#DIV/0!</v>
      </c>
      <c r="AK426" s="4"/>
      <c r="AL426" s="4"/>
      <c r="AM426" s="5"/>
      <c r="AN426" s="4">
        <v>770.7</v>
      </c>
      <c r="AO426" s="4">
        <v>781.2</v>
      </c>
      <c r="AP426" s="3">
        <v>760.6</v>
      </c>
      <c r="AQ426" s="9">
        <f t="shared" si="184"/>
        <v>-770.7</v>
      </c>
      <c r="AR426" s="9">
        <f t="shared" si="185"/>
        <v>-781.2</v>
      </c>
      <c r="AS426" s="9">
        <f t="shared" si="186"/>
        <v>-760.6</v>
      </c>
      <c r="AT426" s="6">
        <f t="shared" si="187"/>
        <v>-10.5</v>
      </c>
      <c r="AU426" s="6">
        <f t="shared" si="188"/>
        <v>20.600000000000023</v>
      </c>
      <c r="AV426" s="7">
        <f t="shared" si="189"/>
        <v>1.3623978201634877E-2</v>
      </c>
      <c r="AW426" s="7">
        <f t="shared" si="190"/>
        <v>-2.6369687660010268E-2</v>
      </c>
      <c r="AX426" s="1" t="s">
        <v>56</v>
      </c>
      <c r="AY426" s="1" t="e">
        <f t="shared" si="191"/>
        <v>#DIV/0!</v>
      </c>
      <c r="AZ426" s="1" t="b">
        <f t="shared" si="192"/>
        <v>0</v>
      </c>
      <c r="BA426" s="1" t="e">
        <f t="shared" si="193"/>
        <v>#DIV/0!</v>
      </c>
      <c r="BB426" s="15" t="e">
        <v>#N/A</v>
      </c>
      <c r="BC426" s="1">
        <v>119222.45273999999</v>
      </c>
      <c r="BD426" s="1" t="e">
        <f t="shared" si="194"/>
        <v>#DIV/0!</v>
      </c>
      <c r="BE426" s="1" t="b">
        <f t="shared" si="195"/>
        <v>0</v>
      </c>
    </row>
    <row r="427" spans="1:57" x14ac:dyDescent="0.25">
      <c r="A427" s="1" t="s">
        <v>1591</v>
      </c>
      <c r="B427" s="1"/>
      <c r="C427" s="1"/>
      <c r="D427" s="2">
        <v>0.23625269737331309</v>
      </c>
      <c r="E427" s="2">
        <v>0.25054284282612332</v>
      </c>
      <c r="F427" s="3">
        <v>0.88859269132511387</v>
      </c>
      <c r="G427" s="4">
        <v>27668</v>
      </c>
      <c r="H427" s="4">
        <v>61888</v>
      </c>
      <c r="I427" s="3">
        <v>54282</v>
      </c>
      <c r="J427" s="6">
        <f t="shared" si="168"/>
        <v>34220</v>
      </c>
      <c r="K427" s="6">
        <f t="shared" si="169"/>
        <v>-7606</v>
      </c>
      <c r="L427" s="7">
        <f t="shared" si="170"/>
        <v>1.2368078646812202</v>
      </c>
      <c r="M427" s="7">
        <f t="shared" si="171"/>
        <v>-0.12289943123061013</v>
      </c>
      <c r="N427" s="8">
        <v>102.8712</v>
      </c>
      <c r="O427" s="8">
        <v>274.76459999999997</v>
      </c>
      <c r="P427" s="3">
        <v>177.0137</v>
      </c>
      <c r="Q427" s="6">
        <f t="shared" si="172"/>
        <v>171.89339999999999</v>
      </c>
      <c r="R427" s="6">
        <f t="shared" si="173"/>
        <v>-97.750899999999973</v>
      </c>
      <c r="S427" s="7">
        <f t="shared" si="174"/>
        <v>1.6709574691458833</v>
      </c>
      <c r="T427" s="7">
        <f t="shared" si="175"/>
        <v>-0.35576235075406359</v>
      </c>
      <c r="U427" s="10" t="s">
        <v>1592</v>
      </c>
      <c r="V427" s="10" t="s">
        <v>1593</v>
      </c>
      <c r="W427" s="3" t="s">
        <v>1594</v>
      </c>
      <c r="X427" s="6">
        <f t="shared" si="176"/>
        <v>159750</v>
      </c>
      <c r="Y427" s="6">
        <f t="shared" si="177"/>
        <v>-85120</v>
      </c>
      <c r="Z427" s="7">
        <f t="shared" si="178"/>
        <v>0.90231297127848853</v>
      </c>
      <c r="AA427" s="7">
        <f t="shared" si="179"/>
        <v>-0.25273534345818671</v>
      </c>
      <c r="AB427" s="4">
        <v>20400</v>
      </c>
      <c r="AC427" s="5">
        <v>6000</v>
      </c>
      <c r="AD427" s="4">
        <v>149</v>
      </c>
      <c r="AE427" s="4">
        <v>444</v>
      </c>
      <c r="AF427" s="5">
        <v>365</v>
      </c>
      <c r="AG427" s="6">
        <f t="shared" si="180"/>
        <v>295</v>
      </c>
      <c r="AH427" s="6">
        <f t="shared" si="181"/>
        <v>-79</v>
      </c>
      <c r="AI427" s="7">
        <f t="shared" si="182"/>
        <v>1.9798657718120805</v>
      </c>
      <c r="AJ427" s="7">
        <f t="shared" si="183"/>
        <v>-0.17792792792792791</v>
      </c>
      <c r="AK427" s="4">
        <v>2711.15</v>
      </c>
      <c r="AL427" s="4">
        <v>2717.95</v>
      </c>
      <c r="AM427" s="5">
        <v>2739.55</v>
      </c>
      <c r="AN427" s="4">
        <v>2694.15</v>
      </c>
      <c r="AO427" s="4">
        <v>2700.9</v>
      </c>
      <c r="AP427" s="3">
        <v>2724.9</v>
      </c>
      <c r="AQ427" s="9">
        <f t="shared" si="184"/>
        <v>17</v>
      </c>
      <c r="AR427" s="9">
        <f t="shared" si="185"/>
        <v>17.049999999999727</v>
      </c>
      <c r="AS427" s="9">
        <f t="shared" si="186"/>
        <v>14.650000000000091</v>
      </c>
      <c r="AT427" s="6">
        <f t="shared" si="187"/>
        <v>4.9999999999727152E-2</v>
      </c>
      <c r="AU427" s="6">
        <f t="shared" si="188"/>
        <v>-2.3999999999996362</v>
      </c>
      <c r="AV427" s="7">
        <f t="shared" si="189"/>
        <v>2.9411764705721856E-3</v>
      </c>
      <c r="AW427" s="7">
        <f t="shared" si="190"/>
        <v>-0.14076246334308942</v>
      </c>
      <c r="AX427" s="1" t="s">
        <v>56</v>
      </c>
      <c r="AY427" s="1" t="b">
        <f t="shared" si="191"/>
        <v>0</v>
      </c>
      <c r="AZ427" s="1" t="b">
        <f t="shared" si="192"/>
        <v>0</v>
      </c>
      <c r="BA427" s="1" t="b">
        <f t="shared" si="193"/>
        <v>0</v>
      </c>
      <c r="BB427" s="15" t="e">
        <v>#N/A</v>
      </c>
      <c r="BC427" s="1">
        <v>482628.03015599999</v>
      </c>
      <c r="BD427" s="1" t="b">
        <f t="shared" si="194"/>
        <v>0</v>
      </c>
      <c r="BE427" s="1" t="b">
        <f t="shared" si="195"/>
        <v>0</v>
      </c>
    </row>
    <row r="428" spans="1:57" x14ac:dyDescent="0.25">
      <c r="A428" s="1" t="s">
        <v>1595</v>
      </c>
      <c r="B428" s="1"/>
      <c r="C428" s="1"/>
      <c r="D428" s="2">
        <v>-8.2889283599771921E-2</v>
      </c>
      <c r="E428" s="2">
        <v>8.2721023939322169</v>
      </c>
      <c r="F428" s="3">
        <v>-6.5674255691771322E-2</v>
      </c>
      <c r="G428" s="4">
        <v>1159</v>
      </c>
      <c r="H428" s="4">
        <v>10263</v>
      </c>
      <c r="I428" s="3">
        <v>2052</v>
      </c>
      <c r="J428" s="6">
        <f t="shared" si="168"/>
        <v>9104</v>
      </c>
      <c r="K428" s="6">
        <f t="shared" si="169"/>
        <v>-8211</v>
      </c>
      <c r="L428" s="7">
        <f t="shared" si="170"/>
        <v>7.8550474547023299</v>
      </c>
      <c r="M428" s="7">
        <f t="shared" si="171"/>
        <v>-0.8000584624378837</v>
      </c>
      <c r="N428" s="8">
        <v>0.82819999999999994</v>
      </c>
      <c r="O428" s="8">
        <v>5.5880999999999998</v>
      </c>
      <c r="P428" s="3">
        <v>1.1596</v>
      </c>
      <c r="Q428" s="6">
        <f t="shared" si="172"/>
        <v>4.7599</v>
      </c>
      <c r="R428" s="6">
        <f t="shared" si="173"/>
        <v>-4.4284999999999997</v>
      </c>
      <c r="S428" s="7">
        <f t="shared" si="174"/>
        <v>5.7472832649118573</v>
      </c>
      <c r="T428" s="7">
        <f t="shared" si="175"/>
        <v>-0.79248760759471015</v>
      </c>
      <c r="U428" s="10" t="s">
        <v>1596</v>
      </c>
      <c r="V428" s="10" t="s">
        <v>1597</v>
      </c>
      <c r="W428" s="3" t="s">
        <v>1598</v>
      </c>
      <c r="X428" s="6">
        <f t="shared" si="176"/>
        <v>84948</v>
      </c>
      <c r="Y428" s="6">
        <f t="shared" si="177"/>
        <v>-79437</v>
      </c>
      <c r="Z428" s="7">
        <f t="shared" si="178"/>
        <v>2.7226050447101056</v>
      </c>
      <c r="AA428" s="7">
        <f t="shared" si="179"/>
        <v>-0.68392323653238518</v>
      </c>
      <c r="AB428" s="4"/>
      <c r="AC428" s="5"/>
      <c r="AD428" s="4"/>
      <c r="AE428" s="4"/>
      <c r="AF428" s="5"/>
      <c r="AG428" s="6">
        <f t="shared" si="180"/>
        <v>0</v>
      </c>
      <c r="AH428" s="6">
        <f t="shared" si="181"/>
        <v>0</v>
      </c>
      <c r="AI428" s="7" t="e">
        <f t="shared" si="182"/>
        <v>#DIV/0!</v>
      </c>
      <c r="AJ428" s="7" t="e">
        <f t="shared" si="183"/>
        <v>#DIV/0!</v>
      </c>
      <c r="AK428" s="4"/>
      <c r="AL428" s="4"/>
      <c r="AM428" s="5"/>
      <c r="AN428" s="4">
        <v>168.76</v>
      </c>
      <c r="AO428" s="4">
        <v>182.72</v>
      </c>
      <c r="AP428" s="3">
        <v>182.6</v>
      </c>
      <c r="AQ428" s="9">
        <f t="shared" si="184"/>
        <v>-168.76</v>
      </c>
      <c r="AR428" s="9">
        <f t="shared" si="185"/>
        <v>-182.72</v>
      </c>
      <c r="AS428" s="9">
        <f t="shared" si="186"/>
        <v>-182.6</v>
      </c>
      <c r="AT428" s="6">
        <f t="shared" si="187"/>
        <v>-13.960000000000008</v>
      </c>
      <c r="AU428" s="6">
        <f t="shared" si="188"/>
        <v>0.12000000000000455</v>
      </c>
      <c r="AV428" s="7">
        <f t="shared" si="189"/>
        <v>8.2721023939322166E-2</v>
      </c>
      <c r="AW428" s="7">
        <f t="shared" si="190"/>
        <v>-6.5674255691771321E-4</v>
      </c>
      <c r="AX428" s="1" t="s">
        <v>56</v>
      </c>
      <c r="AY428" s="1" t="e">
        <f t="shared" si="191"/>
        <v>#DIV/0!</v>
      </c>
      <c r="AZ428" s="1" t="b">
        <f t="shared" si="192"/>
        <v>0</v>
      </c>
      <c r="BA428" s="1" t="e">
        <f t="shared" si="193"/>
        <v>#DIV/0!</v>
      </c>
      <c r="BB428" s="15" t="e">
        <v>#N/A</v>
      </c>
      <c r="BC428" s="1">
        <v>1513736.918232</v>
      </c>
      <c r="BD428" s="1" t="e">
        <f t="shared" si="194"/>
        <v>#DIV/0!</v>
      </c>
      <c r="BE428" s="1" t="b">
        <f t="shared" si="195"/>
        <v>0</v>
      </c>
    </row>
    <row r="429" spans="1:57" x14ac:dyDescent="0.25">
      <c r="A429" s="1" t="s">
        <v>1599</v>
      </c>
      <c r="B429" s="1"/>
      <c r="C429" s="1"/>
      <c r="D429" s="2">
        <v>5.5094991364421384</v>
      </c>
      <c r="E429" s="2">
        <v>-0.42560157145195993</v>
      </c>
      <c r="F429" s="3">
        <v>0.9041591320072333</v>
      </c>
      <c r="G429" s="4">
        <v>31624</v>
      </c>
      <c r="H429" s="4">
        <v>16354</v>
      </c>
      <c r="I429" s="3">
        <v>13522</v>
      </c>
      <c r="J429" s="6">
        <f t="shared" si="168"/>
        <v>-15270</v>
      </c>
      <c r="K429" s="6">
        <f t="shared" si="169"/>
        <v>-2832</v>
      </c>
      <c r="L429" s="7">
        <f t="shared" si="170"/>
        <v>-0.48286111813812294</v>
      </c>
      <c r="M429" s="7">
        <f t="shared" si="171"/>
        <v>-0.17316864375687904</v>
      </c>
      <c r="N429" s="8">
        <v>26.6601</v>
      </c>
      <c r="O429" s="8">
        <v>15.251899999999999</v>
      </c>
      <c r="P429" s="3">
        <v>10.8985</v>
      </c>
      <c r="Q429" s="6">
        <f t="shared" si="172"/>
        <v>-11.408200000000001</v>
      </c>
      <c r="R429" s="6">
        <f t="shared" si="173"/>
        <v>-4.3533999999999988</v>
      </c>
      <c r="S429" s="7">
        <f t="shared" si="174"/>
        <v>-0.42791287354511054</v>
      </c>
      <c r="T429" s="7">
        <f t="shared" si="175"/>
        <v>-0.28543329027858816</v>
      </c>
      <c r="U429" s="10" t="s">
        <v>1600</v>
      </c>
      <c r="V429" s="10" t="s">
        <v>1601</v>
      </c>
      <c r="W429" s="3" t="s">
        <v>1602</v>
      </c>
      <c r="X429" s="6">
        <f t="shared" si="176"/>
        <v>-107820</v>
      </c>
      <c r="Y429" s="6">
        <f t="shared" si="177"/>
        <v>-31667</v>
      </c>
      <c r="Z429" s="7">
        <f t="shared" si="178"/>
        <v>-0.33446974044626987</v>
      </c>
      <c r="AA429" s="7">
        <f t="shared" si="179"/>
        <v>-0.14760348837751291</v>
      </c>
      <c r="AB429" s="4"/>
      <c r="AC429" s="5"/>
      <c r="AD429" s="4"/>
      <c r="AE429" s="4"/>
      <c r="AF429" s="5"/>
      <c r="AG429" s="6">
        <f t="shared" si="180"/>
        <v>0</v>
      </c>
      <c r="AH429" s="6">
        <f t="shared" si="181"/>
        <v>0</v>
      </c>
      <c r="AI429" s="7" t="e">
        <f t="shared" si="182"/>
        <v>#DIV/0!</v>
      </c>
      <c r="AJ429" s="7" t="e">
        <f t="shared" si="183"/>
        <v>#DIV/0!</v>
      </c>
      <c r="AK429" s="4"/>
      <c r="AL429" s="4"/>
      <c r="AM429" s="5"/>
      <c r="AN429" s="4">
        <v>305.45</v>
      </c>
      <c r="AO429" s="4">
        <v>304.14999999999998</v>
      </c>
      <c r="AP429" s="3">
        <v>306.89999999999998</v>
      </c>
      <c r="AQ429" s="9">
        <f t="shared" si="184"/>
        <v>-305.45</v>
      </c>
      <c r="AR429" s="9">
        <f t="shared" si="185"/>
        <v>-304.14999999999998</v>
      </c>
      <c r="AS429" s="9">
        <f t="shared" si="186"/>
        <v>-306.89999999999998</v>
      </c>
      <c r="AT429" s="6">
        <f t="shared" si="187"/>
        <v>1.3000000000000114</v>
      </c>
      <c r="AU429" s="6">
        <f t="shared" si="188"/>
        <v>-2.75</v>
      </c>
      <c r="AV429" s="7">
        <f t="shared" si="189"/>
        <v>-4.256015714519599E-3</v>
      </c>
      <c r="AW429" s="7">
        <f t="shared" si="190"/>
        <v>9.0415913200723331E-3</v>
      </c>
      <c r="AX429" s="1" t="s">
        <v>45</v>
      </c>
      <c r="AY429" s="1" t="e">
        <f t="shared" si="191"/>
        <v>#DIV/0!</v>
      </c>
      <c r="AZ429" s="1" t="b">
        <f t="shared" si="192"/>
        <v>0</v>
      </c>
      <c r="BA429" s="1" t="e">
        <f t="shared" si="193"/>
        <v>#DIV/0!</v>
      </c>
      <c r="BB429" s="15" t="e">
        <v>#N/A</v>
      </c>
      <c r="BC429" s="1">
        <v>36166.966879500003</v>
      </c>
      <c r="BD429" s="1" t="e">
        <f t="shared" si="194"/>
        <v>#DIV/0!</v>
      </c>
      <c r="BE429" s="1" t="b">
        <f t="shared" si="195"/>
        <v>0</v>
      </c>
    </row>
    <row r="430" spans="1:57" x14ac:dyDescent="0.25">
      <c r="A430" s="1" t="s">
        <v>1603</v>
      </c>
      <c r="B430" s="1"/>
      <c r="C430" s="1"/>
      <c r="D430" s="2">
        <v>-0.27809379345216101</v>
      </c>
      <c r="E430" s="2">
        <v>-0.6718215236405064</v>
      </c>
      <c r="F430" s="3">
        <v>-1.008167432363448</v>
      </c>
      <c r="G430" s="4">
        <v>18509</v>
      </c>
      <c r="H430" s="4">
        <v>40085</v>
      </c>
      <c r="I430" s="3">
        <v>53091</v>
      </c>
      <c r="J430" s="6">
        <f t="shared" si="168"/>
        <v>21576</v>
      </c>
      <c r="K430" s="6">
        <f t="shared" si="169"/>
        <v>13006</v>
      </c>
      <c r="L430" s="7">
        <f t="shared" si="170"/>
        <v>1.1657031714301151</v>
      </c>
      <c r="M430" s="7">
        <f t="shared" si="171"/>
        <v>0.3244605213920419</v>
      </c>
      <c r="N430" s="8">
        <v>69.57050000000001</v>
      </c>
      <c r="O430" s="8">
        <v>105.64109999999999</v>
      </c>
      <c r="P430" s="3">
        <v>205.44069999999999</v>
      </c>
      <c r="Q430" s="6">
        <f t="shared" si="172"/>
        <v>36.070599999999985</v>
      </c>
      <c r="R430" s="6">
        <f t="shared" si="173"/>
        <v>99.799599999999998</v>
      </c>
      <c r="S430" s="7">
        <f t="shared" si="174"/>
        <v>0.51847550326647041</v>
      </c>
      <c r="T430" s="7">
        <f t="shared" si="175"/>
        <v>0.94470428649455562</v>
      </c>
      <c r="U430" s="10" t="s">
        <v>1604</v>
      </c>
      <c r="V430" s="10" t="s">
        <v>1605</v>
      </c>
      <c r="W430" s="3" t="s">
        <v>1606</v>
      </c>
      <c r="X430" s="6">
        <f t="shared" si="176"/>
        <v>327529</v>
      </c>
      <c r="Y430" s="6">
        <f t="shared" si="177"/>
        <v>936235</v>
      </c>
      <c r="Z430" s="7">
        <f t="shared" si="178"/>
        <v>0.21792640262313581</v>
      </c>
      <c r="AA430" s="7">
        <f t="shared" si="179"/>
        <v>0.51147441931358351</v>
      </c>
      <c r="AB430" s="4"/>
      <c r="AC430" s="5"/>
      <c r="AD430" s="4"/>
      <c r="AE430" s="4"/>
      <c r="AF430" s="5"/>
      <c r="AG430" s="6">
        <f t="shared" si="180"/>
        <v>0</v>
      </c>
      <c r="AH430" s="6">
        <f t="shared" si="181"/>
        <v>0</v>
      </c>
      <c r="AI430" s="7" t="e">
        <f t="shared" si="182"/>
        <v>#DIV/0!</v>
      </c>
      <c r="AJ430" s="7" t="e">
        <f t="shared" si="183"/>
        <v>#DIV/0!</v>
      </c>
      <c r="AK430" s="4"/>
      <c r="AL430" s="4"/>
      <c r="AM430" s="5"/>
      <c r="AN430" s="4">
        <v>394.45</v>
      </c>
      <c r="AO430" s="4">
        <v>391.8</v>
      </c>
      <c r="AP430" s="3">
        <v>387.85</v>
      </c>
      <c r="AQ430" s="9">
        <f t="shared" si="184"/>
        <v>-394.45</v>
      </c>
      <c r="AR430" s="9">
        <f t="shared" si="185"/>
        <v>-391.8</v>
      </c>
      <c r="AS430" s="9">
        <f t="shared" si="186"/>
        <v>-387.85</v>
      </c>
      <c r="AT430" s="6">
        <f t="shared" si="187"/>
        <v>2.6499999999999773</v>
      </c>
      <c r="AU430" s="6">
        <f t="shared" si="188"/>
        <v>3.9499999999999886</v>
      </c>
      <c r="AV430" s="7">
        <f t="shared" si="189"/>
        <v>-6.7182152364050635E-3</v>
      </c>
      <c r="AW430" s="7">
        <f t="shared" si="190"/>
        <v>-1.0081674323634477E-2</v>
      </c>
      <c r="AX430" s="1" t="s">
        <v>45</v>
      </c>
      <c r="AY430" s="1" t="e">
        <f t="shared" si="191"/>
        <v>#DIV/0!</v>
      </c>
      <c r="AZ430" s="1" t="str">
        <f t="shared" si="192"/>
        <v>sell delivery</v>
      </c>
      <c r="BA430" s="1" t="e">
        <f t="shared" si="193"/>
        <v>#DIV/0!</v>
      </c>
      <c r="BB430" s="15" t="e">
        <v>#N/A</v>
      </c>
      <c r="BC430" s="1" t="e">
        <v>#N/A</v>
      </c>
      <c r="BD430" s="1" t="e">
        <f t="shared" si="194"/>
        <v>#DIV/0!</v>
      </c>
      <c r="BE430" s="1" t="b">
        <f t="shared" si="195"/>
        <v>0</v>
      </c>
    </row>
    <row r="431" spans="1:57" x14ac:dyDescent="0.25">
      <c r="A431" s="1" t="s">
        <v>1607</v>
      </c>
      <c r="B431" s="1"/>
      <c r="C431" s="1"/>
      <c r="D431" s="2">
        <v>-2.0031947502482348</v>
      </c>
      <c r="E431" s="2">
        <v>-1.7577866866381819</v>
      </c>
      <c r="F431" s="3">
        <v>-1.995515695067259</v>
      </c>
      <c r="G431" s="4">
        <v>21</v>
      </c>
      <c r="H431" s="4">
        <v>30</v>
      </c>
      <c r="I431" s="3">
        <v>24</v>
      </c>
      <c r="J431" s="6">
        <f t="shared" si="168"/>
        <v>9</v>
      </c>
      <c r="K431" s="6">
        <f t="shared" si="169"/>
        <v>-6</v>
      </c>
      <c r="L431" s="7">
        <f t="shared" si="170"/>
        <v>0.42857142857142855</v>
      </c>
      <c r="M431" s="7">
        <f t="shared" si="171"/>
        <v>-0.2</v>
      </c>
      <c r="N431" s="8">
        <v>0.02</v>
      </c>
      <c r="O431" s="8">
        <v>3.1199999999999999E-2</v>
      </c>
      <c r="P431" s="3">
        <v>1.9300000000000001E-2</v>
      </c>
      <c r="Q431" s="6">
        <f t="shared" si="172"/>
        <v>1.1199999999999998E-2</v>
      </c>
      <c r="R431" s="6">
        <f t="shared" si="173"/>
        <v>-1.1899999999999997E-2</v>
      </c>
      <c r="S431" s="7">
        <f t="shared" si="174"/>
        <v>0.55999999999999994</v>
      </c>
      <c r="T431" s="7">
        <f t="shared" si="175"/>
        <v>-0.38141025641025633</v>
      </c>
      <c r="U431" s="10" t="s">
        <v>47</v>
      </c>
      <c r="V431" s="10" t="s">
        <v>47</v>
      </c>
      <c r="W431" s="3" t="s">
        <v>47</v>
      </c>
      <c r="X431" s="6" t="e">
        <f t="shared" si="176"/>
        <v>#VALUE!</v>
      </c>
      <c r="Y431" s="6" t="e">
        <f t="shared" si="177"/>
        <v>#VALUE!</v>
      </c>
      <c r="Z431" s="7" t="e">
        <f t="shared" si="178"/>
        <v>#VALUE!</v>
      </c>
      <c r="AA431" s="7" t="e">
        <f t="shared" si="179"/>
        <v>#VALUE!</v>
      </c>
      <c r="AB431" s="4"/>
      <c r="AC431" s="5"/>
      <c r="AD431" s="4"/>
      <c r="AE431" s="4"/>
      <c r="AF431" s="5"/>
      <c r="AG431" s="6">
        <f t="shared" si="180"/>
        <v>0</v>
      </c>
      <c r="AH431" s="6">
        <f t="shared" si="181"/>
        <v>0</v>
      </c>
      <c r="AI431" s="7" t="e">
        <f t="shared" si="182"/>
        <v>#DIV/0!</v>
      </c>
      <c r="AJ431" s="7" t="e">
        <f t="shared" si="183"/>
        <v>#DIV/0!</v>
      </c>
      <c r="AK431" s="4"/>
      <c r="AL431" s="4"/>
      <c r="AM431" s="5"/>
      <c r="AN431" s="4">
        <v>226.99</v>
      </c>
      <c r="AO431" s="4">
        <v>223</v>
      </c>
      <c r="AP431" s="3">
        <v>218.55</v>
      </c>
      <c r="AQ431" s="9">
        <f t="shared" si="184"/>
        <v>-226.99</v>
      </c>
      <c r="AR431" s="9">
        <f t="shared" si="185"/>
        <v>-223</v>
      </c>
      <c r="AS431" s="9">
        <f t="shared" si="186"/>
        <v>-218.55</v>
      </c>
      <c r="AT431" s="6">
        <f t="shared" si="187"/>
        <v>3.9900000000000091</v>
      </c>
      <c r="AU431" s="6">
        <f t="shared" si="188"/>
        <v>4.4499999999999886</v>
      </c>
      <c r="AV431" s="7">
        <f t="shared" si="189"/>
        <v>-1.7577866866381818E-2</v>
      </c>
      <c r="AW431" s="7">
        <f t="shared" si="190"/>
        <v>-1.9955156950672594E-2</v>
      </c>
      <c r="AX431" s="1" t="s">
        <v>45</v>
      </c>
      <c r="AY431" s="1" t="e">
        <f t="shared" si="191"/>
        <v>#DIV/0!</v>
      </c>
      <c r="AZ431" s="1" t="e">
        <f t="shared" si="192"/>
        <v>#VALUE!</v>
      </c>
      <c r="BA431" s="1" t="e">
        <f t="shared" si="193"/>
        <v>#VALUE!</v>
      </c>
      <c r="BB431" s="15" t="e">
        <v>#N/A</v>
      </c>
      <c r="BC431" s="1">
        <v>73175.234714999999</v>
      </c>
      <c r="BD431" s="1" t="e">
        <f t="shared" si="194"/>
        <v>#DIV/0!</v>
      </c>
      <c r="BE431" s="1" t="e">
        <f t="shared" si="195"/>
        <v>#VALUE!</v>
      </c>
    </row>
    <row r="432" spans="1:57" x14ac:dyDescent="0.25">
      <c r="A432" s="1" t="s">
        <v>1608</v>
      </c>
      <c r="B432" s="1"/>
      <c r="C432" s="1"/>
      <c r="D432" s="2">
        <v>7.5447855496915226</v>
      </c>
      <c r="E432" s="2">
        <v>-1.251036770804536</v>
      </c>
      <c r="F432" s="3">
        <v>2.4777770000699881</v>
      </c>
      <c r="G432" s="4">
        <v>94409</v>
      </c>
      <c r="H432" s="4">
        <v>50549</v>
      </c>
      <c r="I432" s="3">
        <v>110578</v>
      </c>
      <c r="J432" s="6">
        <f t="shared" si="168"/>
        <v>-43860</v>
      </c>
      <c r="K432" s="6">
        <f t="shared" si="169"/>
        <v>60029</v>
      </c>
      <c r="L432" s="7">
        <f t="shared" si="170"/>
        <v>-0.46457435202152336</v>
      </c>
      <c r="M432" s="7">
        <f t="shared" si="171"/>
        <v>1.1875408019941047</v>
      </c>
      <c r="N432" s="8">
        <v>218.2199</v>
      </c>
      <c r="O432" s="8">
        <v>112.7323</v>
      </c>
      <c r="P432" s="3">
        <v>335.54140000000001</v>
      </c>
      <c r="Q432" s="6">
        <f t="shared" si="172"/>
        <v>-105.4876</v>
      </c>
      <c r="R432" s="6">
        <f t="shared" si="173"/>
        <v>222.8091</v>
      </c>
      <c r="S432" s="7">
        <f t="shared" si="174"/>
        <v>-0.48340045981141044</v>
      </c>
      <c r="T432" s="7">
        <f t="shared" si="175"/>
        <v>1.976444195674177</v>
      </c>
      <c r="U432" s="10" t="s">
        <v>1609</v>
      </c>
      <c r="V432" s="10" t="s">
        <v>1610</v>
      </c>
      <c r="W432" s="3" t="s">
        <v>1611</v>
      </c>
      <c r="X432" s="6">
        <f t="shared" si="176"/>
        <v>-2259525</v>
      </c>
      <c r="Y432" s="6">
        <f t="shared" si="177"/>
        <v>2661537</v>
      </c>
      <c r="Z432" s="7">
        <f t="shared" si="178"/>
        <v>-0.44568906376547568</v>
      </c>
      <c r="AA432" s="7">
        <f t="shared" si="179"/>
        <v>0.94709574981789613</v>
      </c>
      <c r="AB432" s="4">
        <v>-336000</v>
      </c>
      <c r="AC432" s="5">
        <v>-336000</v>
      </c>
      <c r="AD432" s="4">
        <v>112</v>
      </c>
      <c r="AE432" s="4">
        <v>112</v>
      </c>
      <c r="AF432" s="5">
        <v>112</v>
      </c>
      <c r="AG432" s="6">
        <f t="shared" si="180"/>
        <v>0</v>
      </c>
      <c r="AH432" s="6">
        <f t="shared" si="181"/>
        <v>0</v>
      </c>
      <c r="AI432" s="7">
        <f t="shared" si="182"/>
        <v>0</v>
      </c>
      <c r="AJ432" s="7">
        <f t="shared" si="183"/>
        <v>0</v>
      </c>
      <c r="AK432" s="4">
        <v>140.9</v>
      </c>
      <c r="AL432" s="4">
        <v>140.9</v>
      </c>
      <c r="AM432" s="5">
        <v>140.9</v>
      </c>
      <c r="AN432" s="4">
        <v>144.68</v>
      </c>
      <c r="AO432" s="4">
        <v>142.87</v>
      </c>
      <c r="AP432" s="3">
        <v>146.41</v>
      </c>
      <c r="AQ432" s="9">
        <f t="shared" si="184"/>
        <v>-3.7800000000000011</v>
      </c>
      <c r="AR432" s="9">
        <f t="shared" si="185"/>
        <v>-1.9699999999999989</v>
      </c>
      <c r="AS432" s="9">
        <f t="shared" si="186"/>
        <v>-5.5099999999999909</v>
      </c>
      <c r="AT432" s="6">
        <f t="shared" si="187"/>
        <v>1.8100000000000023</v>
      </c>
      <c r="AU432" s="6">
        <f t="shared" si="188"/>
        <v>-3.539999999999992</v>
      </c>
      <c r="AV432" s="7">
        <f t="shared" si="189"/>
        <v>-0.47883597883597928</v>
      </c>
      <c r="AW432" s="7">
        <f t="shared" si="190"/>
        <v>1.7969543147208091</v>
      </c>
      <c r="AX432" s="1" t="s">
        <v>45</v>
      </c>
      <c r="AY432" s="1" t="b">
        <f t="shared" si="191"/>
        <v>0</v>
      </c>
      <c r="AZ432" s="1" t="b">
        <f t="shared" si="192"/>
        <v>0</v>
      </c>
      <c r="BA432" s="1" t="b">
        <f t="shared" si="193"/>
        <v>0</v>
      </c>
      <c r="BB432" s="15" t="e">
        <v>#N/A</v>
      </c>
      <c r="BC432" s="1">
        <v>147506.424</v>
      </c>
      <c r="BD432" s="1" t="b">
        <f t="shared" si="194"/>
        <v>0</v>
      </c>
      <c r="BE432" s="1" t="str">
        <f t="shared" si="195"/>
        <v>buy</v>
      </c>
    </row>
    <row r="433" spans="1:57" x14ac:dyDescent="0.25">
      <c r="A433" s="1" t="s">
        <v>1612</v>
      </c>
      <c r="B433" s="1"/>
      <c r="C433" s="1"/>
      <c r="D433" s="2">
        <v>1.468597021143627</v>
      </c>
      <c r="E433" s="2">
        <v>-1.662902894682821</v>
      </c>
      <c r="F433" s="3">
        <v>-1.15866388308977</v>
      </c>
      <c r="G433" s="4">
        <v>768</v>
      </c>
      <c r="H433" s="4">
        <v>286</v>
      </c>
      <c r="I433" s="3">
        <v>408</v>
      </c>
      <c r="J433" s="6">
        <f t="shared" si="168"/>
        <v>-482</v>
      </c>
      <c r="K433" s="6">
        <f t="shared" si="169"/>
        <v>122</v>
      </c>
      <c r="L433" s="7">
        <f t="shared" si="170"/>
        <v>-0.62760416666666663</v>
      </c>
      <c r="M433" s="7">
        <f t="shared" si="171"/>
        <v>0.42657342657342656</v>
      </c>
      <c r="N433" s="8">
        <v>0.27239999999999998</v>
      </c>
      <c r="O433" s="8">
        <v>9.9000000000000005E-2</v>
      </c>
      <c r="P433" s="3">
        <v>0.1079</v>
      </c>
      <c r="Q433" s="6">
        <f t="shared" si="172"/>
        <v>-0.17339999999999997</v>
      </c>
      <c r="R433" s="6">
        <f t="shared" si="173"/>
        <v>8.8999999999999913E-3</v>
      </c>
      <c r="S433" s="7">
        <f t="shared" si="174"/>
        <v>-0.63656387665198233</v>
      </c>
      <c r="T433" s="7">
        <f t="shared" si="175"/>
        <v>8.9898989898989812E-2</v>
      </c>
      <c r="U433" s="10" t="s">
        <v>1613</v>
      </c>
      <c r="V433" s="10" t="s">
        <v>1614</v>
      </c>
      <c r="W433" s="3" t="s">
        <v>1615</v>
      </c>
      <c r="X433" s="6">
        <f t="shared" si="176"/>
        <v>-6001</v>
      </c>
      <c r="Y433" s="6">
        <f t="shared" si="177"/>
        <v>810</v>
      </c>
      <c r="Z433" s="7">
        <f t="shared" si="178"/>
        <v>-0.47311573636076948</v>
      </c>
      <c r="AA433" s="7">
        <f t="shared" si="179"/>
        <v>0.12120305252132275</v>
      </c>
      <c r="AB433" s="4"/>
      <c r="AC433" s="5"/>
      <c r="AD433" s="4"/>
      <c r="AE433" s="4"/>
      <c r="AF433" s="5"/>
      <c r="AG433" s="6">
        <f t="shared" si="180"/>
        <v>0</v>
      </c>
      <c r="AH433" s="6">
        <f t="shared" si="181"/>
        <v>0</v>
      </c>
      <c r="AI433" s="7" t="e">
        <f t="shared" si="182"/>
        <v>#DIV/0!</v>
      </c>
      <c r="AJ433" s="7" t="e">
        <f t="shared" si="183"/>
        <v>#DIV/0!</v>
      </c>
      <c r="AK433" s="4"/>
      <c r="AL433" s="4"/>
      <c r="AM433" s="5"/>
      <c r="AN433" s="4">
        <v>97.42</v>
      </c>
      <c r="AO433" s="4">
        <v>95.8</v>
      </c>
      <c r="AP433" s="3">
        <v>94.69</v>
      </c>
      <c r="AQ433" s="9">
        <f t="shared" si="184"/>
        <v>-97.42</v>
      </c>
      <c r="AR433" s="9">
        <f t="shared" si="185"/>
        <v>-95.8</v>
      </c>
      <c r="AS433" s="9">
        <f t="shared" si="186"/>
        <v>-94.69</v>
      </c>
      <c r="AT433" s="6">
        <f t="shared" si="187"/>
        <v>1.6200000000000045</v>
      </c>
      <c r="AU433" s="6">
        <f t="shared" si="188"/>
        <v>1.1099999999999994</v>
      </c>
      <c r="AV433" s="7">
        <f t="shared" si="189"/>
        <v>-1.6629028946828214E-2</v>
      </c>
      <c r="AW433" s="7">
        <f t="shared" si="190"/>
        <v>-1.1586638830897698E-2</v>
      </c>
      <c r="AX433" s="1" t="s">
        <v>56</v>
      </c>
      <c r="AY433" s="1" t="e">
        <f t="shared" si="191"/>
        <v>#DIV/0!</v>
      </c>
      <c r="AZ433" s="1" t="b">
        <f t="shared" si="192"/>
        <v>0</v>
      </c>
      <c r="BA433" s="1" t="e">
        <f t="shared" si="193"/>
        <v>#DIV/0!</v>
      </c>
      <c r="BB433" s="15" t="e">
        <v>#N/A</v>
      </c>
      <c r="BC433" s="1">
        <v>582622.43477749999</v>
      </c>
      <c r="BD433" s="1" t="e">
        <f t="shared" si="194"/>
        <v>#DIV/0!</v>
      </c>
      <c r="BE433" s="1" t="b">
        <f t="shared" si="195"/>
        <v>0</v>
      </c>
    </row>
    <row r="434" spans="1:57" x14ac:dyDescent="0.25">
      <c r="A434" s="1" t="s">
        <v>1616</v>
      </c>
      <c r="B434" s="1"/>
      <c r="C434" s="1"/>
      <c r="D434" s="2">
        <v>0.27262813522355239</v>
      </c>
      <c r="E434" s="2">
        <v>1.2506797172376249</v>
      </c>
      <c r="F434" s="3">
        <v>-3.150733977801643</v>
      </c>
      <c r="G434" s="4">
        <v>10875</v>
      </c>
      <c r="H434" s="4">
        <v>13945</v>
      </c>
      <c r="I434" s="3">
        <v>12403</v>
      </c>
      <c r="J434" s="6">
        <f t="shared" si="168"/>
        <v>3070</v>
      </c>
      <c r="K434" s="6">
        <f t="shared" si="169"/>
        <v>-1542</v>
      </c>
      <c r="L434" s="7">
        <f t="shared" si="170"/>
        <v>0.28229885057471266</v>
      </c>
      <c r="M434" s="7">
        <f t="shared" si="171"/>
        <v>-0.11057726783793474</v>
      </c>
      <c r="N434" s="8">
        <v>9.2391000000000005</v>
      </c>
      <c r="O434" s="8">
        <v>13.042</v>
      </c>
      <c r="P434" s="3">
        <v>9.2666000000000004</v>
      </c>
      <c r="Q434" s="6">
        <f t="shared" si="172"/>
        <v>3.8028999999999993</v>
      </c>
      <c r="R434" s="6">
        <f t="shared" si="173"/>
        <v>-3.7753999999999994</v>
      </c>
      <c r="S434" s="7">
        <f t="shared" si="174"/>
        <v>0.41160935588964281</v>
      </c>
      <c r="T434" s="7">
        <f t="shared" si="175"/>
        <v>-0.28948014108265602</v>
      </c>
      <c r="U434" s="10" t="s">
        <v>1617</v>
      </c>
      <c r="V434" s="10" t="s">
        <v>1618</v>
      </c>
      <c r="W434" s="3" t="s">
        <v>1619</v>
      </c>
      <c r="X434" s="6">
        <f t="shared" si="176"/>
        <v>286652</v>
      </c>
      <c r="Y434" s="6">
        <f t="shared" si="177"/>
        <v>-223070</v>
      </c>
      <c r="Z434" s="7">
        <f t="shared" si="178"/>
        <v>0.39299644502818065</v>
      </c>
      <c r="AA434" s="7">
        <f t="shared" si="179"/>
        <v>-0.21954563393838708</v>
      </c>
      <c r="AB434" s="4"/>
      <c r="AC434" s="5"/>
      <c r="AD434" s="4"/>
      <c r="AE434" s="4"/>
      <c r="AF434" s="5"/>
      <c r="AG434" s="6">
        <f t="shared" si="180"/>
        <v>0</v>
      </c>
      <c r="AH434" s="6">
        <f t="shared" si="181"/>
        <v>0</v>
      </c>
      <c r="AI434" s="7" t="e">
        <f t="shared" si="182"/>
        <v>#DIV/0!</v>
      </c>
      <c r="AJ434" s="7" t="e">
        <f t="shared" si="183"/>
        <v>#DIV/0!</v>
      </c>
      <c r="AK434" s="4"/>
      <c r="AL434" s="4"/>
      <c r="AM434" s="5"/>
      <c r="AN434" s="4">
        <v>55.17</v>
      </c>
      <c r="AO434" s="4">
        <v>55.86</v>
      </c>
      <c r="AP434" s="3">
        <v>54.1</v>
      </c>
      <c r="AQ434" s="9">
        <f t="shared" si="184"/>
        <v>-55.17</v>
      </c>
      <c r="AR434" s="9">
        <f t="shared" si="185"/>
        <v>-55.86</v>
      </c>
      <c r="AS434" s="9">
        <f t="shared" si="186"/>
        <v>-54.1</v>
      </c>
      <c r="AT434" s="6">
        <f t="shared" si="187"/>
        <v>-0.68999999999999773</v>
      </c>
      <c r="AU434" s="6">
        <f t="shared" si="188"/>
        <v>1.759999999999998</v>
      </c>
      <c r="AV434" s="7">
        <f t="shared" si="189"/>
        <v>1.250679717237625E-2</v>
      </c>
      <c r="AW434" s="7">
        <f t="shared" si="190"/>
        <v>-3.1507339778016431E-2</v>
      </c>
      <c r="AX434" s="1" t="s">
        <v>56</v>
      </c>
      <c r="AY434" s="1" t="e">
        <f t="shared" si="191"/>
        <v>#DIV/0!</v>
      </c>
      <c r="AZ434" s="1" t="b">
        <f t="shared" si="192"/>
        <v>0</v>
      </c>
      <c r="BA434" s="1" t="e">
        <f t="shared" si="193"/>
        <v>#DIV/0!</v>
      </c>
      <c r="BB434" s="15" t="e">
        <v>#N/A</v>
      </c>
      <c r="BC434" s="1">
        <v>700227.86187600007</v>
      </c>
      <c r="BD434" s="1" t="e">
        <f t="shared" si="194"/>
        <v>#DIV/0!</v>
      </c>
      <c r="BE434" s="1" t="b">
        <f t="shared" si="195"/>
        <v>0</v>
      </c>
    </row>
    <row r="435" spans="1:57" x14ac:dyDescent="0.25">
      <c r="A435" s="1" t="s">
        <v>1620</v>
      </c>
      <c r="B435" s="1"/>
      <c r="C435" s="1"/>
      <c r="D435" s="2">
        <v>-1.1558230578710511</v>
      </c>
      <c r="E435" s="2">
        <v>-0.59814091337733577</v>
      </c>
      <c r="F435" s="3">
        <v>-1.756430759222622</v>
      </c>
      <c r="G435" s="4">
        <v>6851</v>
      </c>
      <c r="H435" s="4">
        <v>5565</v>
      </c>
      <c r="I435" s="3">
        <v>4085</v>
      </c>
      <c r="J435" s="6">
        <f t="shared" si="168"/>
        <v>-1286</v>
      </c>
      <c r="K435" s="6">
        <f t="shared" si="169"/>
        <v>-1480</v>
      </c>
      <c r="L435" s="7">
        <f t="shared" si="170"/>
        <v>-0.18770982338344766</v>
      </c>
      <c r="M435" s="7">
        <f t="shared" si="171"/>
        <v>-0.265947888589398</v>
      </c>
      <c r="N435" s="8">
        <v>8.6707000000000001</v>
      </c>
      <c r="O435" s="8">
        <v>6.6683000000000003</v>
      </c>
      <c r="P435" s="3">
        <v>4.8701999999999996</v>
      </c>
      <c r="Q435" s="6">
        <f t="shared" si="172"/>
        <v>-2.0023999999999997</v>
      </c>
      <c r="R435" s="6">
        <f t="shared" si="173"/>
        <v>-1.7981000000000007</v>
      </c>
      <c r="S435" s="7">
        <f t="shared" si="174"/>
        <v>-0.23093867853806493</v>
      </c>
      <c r="T435" s="7">
        <f t="shared" si="175"/>
        <v>-0.26964893601067746</v>
      </c>
      <c r="U435" s="10" t="s">
        <v>1621</v>
      </c>
      <c r="V435" s="10" t="s">
        <v>1622</v>
      </c>
      <c r="W435" s="3" t="s">
        <v>1623</v>
      </c>
      <c r="X435" s="6">
        <f t="shared" si="176"/>
        <v>-2450</v>
      </c>
      <c r="Y435" s="6">
        <f t="shared" si="177"/>
        <v>5604</v>
      </c>
      <c r="Z435" s="7">
        <f t="shared" si="178"/>
        <v>-0.22591055786076533</v>
      </c>
      <c r="AA435" s="7">
        <f t="shared" si="179"/>
        <v>0.66754020250148893</v>
      </c>
      <c r="AB435" s="4"/>
      <c r="AC435" s="5"/>
      <c r="AD435" s="4"/>
      <c r="AE435" s="4"/>
      <c r="AF435" s="5"/>
      <c r="AG435" s="6">
        <f t="shared" si="180"/>
        <v>0</v>
      </c>
      <c r="AH435" s="6">
        <f t="shared" si="181"/>
        <v>0</v>
      </c>
      <c r="AI435" s="7" t="e">
        <f t="shared" si="182"/>
        <v>#DIV/0!</v>
      </c>
      <c r="AJ435" s="7" t="e">
        <f t="shared" si="183"/>
        <v>#DIV/0!</v>
      </c>
      <c r="AK435" s="4"/>
      <c r="AL435" s="4"/>
      <c r="AM435" s="5"/>
      <c r="AN435" s="4">
        <v>1855.75</v>
      </c>
      <c r="AO435" s="4">
        <v>1844.65</v>
      </c>
      <c r="AP435" s="3">
        <v>1812.25</v>
      </c>
      <c r="AQ435" s="9">
        <f t="shared" si="184"/>
        <v>-1855.75</v>
      </c>
      <c r="AR435" s="9">
        <f t="shared" si="185"/>
        <v>-1844.65</v>
      </c>
      <c r="AS435" s="9">
        <f t="shared" si="186"/>
        <v>-1812.25</v>
      </c>
      <c r="AT435" s="6">
        <f t="shared" si="187"/>
        <v>11.099999999999909</v>
      </c>
      <c r="AU435" s="6">
        <f t="shared" si="188"/>
        <v>32.400000000000091</v>
      </c>
      <c r="AV435" s="7">
        <f t="shared" si="189"/>
        <v>-5.9814091337733579E-3</v>
      </c>
      <c r="AW435" s="7">
        <f t="shared" si="190"/>
        <v>-1.7564307592226217E-2</v>
      </c>
      <c r="AX435" s="1" t="s">
        <v>56</v>
      </c>
      <c r="AY435" s="1" t="e">
        <f t="shared" si="191"/>
        <v>#DIV/0!</v>
      </c>
      <c r="AZ435" s="1" t="b">
        <f t="shared" si="192"/>
        <v>0</v>
      </c>
      <c r="BA435" s="1" t="e">
        <f t="shared" si="193"/>
        <v>#DIV/0!</v>
      </c>
      <c r="BB435" s="15" t="e">
        <v>#N/A</v>
      </c>
      <c r="BC435" s="1">
        <v>789246.62315999996</v>
      </c>
      <c r="BD435" s="1" t="e">
        <f t="shared" si="194"/>
        <v>#DIV/0!</v>
      </c>
      <c r="BE435" s="1" t="b">
        <f t="shared" si="195"/>
        <v>0</v>
      </c>
    </row>
    <row r="436" spans="1:57" x14ac:dyDescent="0.25">
      <c r="A436" s="1" t="s">
        <v>1624</v>
      </c>
      <c r="B436" s="1"/>
      <c r="C436" s="1"/>
      <c r="D436" s="2">
        <v>-4.8954939203687484</v>
      </c>
      <c r="E436" s="2">
        <v>2.481825018801703</v>
      </c>
      <c r="F436" s="3">
        <v>-1.4840182648401889</v>
      </c>
      <c r="G436" s="4">
        <v>2143</v>
      </c>
      <c r="H436" s="4">
        <v>1507</v>
      </c>
      <c r="I436" s="3">
        <v>797</v>
      </c>
      <c r="J436" s="6">
        <f t="shared" si="168"/>
        <v>-636</v>
      </c>
      <c r="K436" s="6">
        <f t="shared" si="169"/>
        <v>-710</v>
      </c>
      <c r="L436" s="7">
        <f t="shared" si="170"/>
        <v>-0.29678021465235649</v>
      </c>
      <c r="M436" s="7">
        <f t="shared" si="171"/>
        <v>-0.47113470471134705</v>
      </c>
      <c r="N436" s="8">
        <v>0.90700000000000003</v>
      </c>
      <c r="O436" s="8">
        <v>1.5441</v>
      </c>
      <c r="P436" s="3">
        <v>0.44690000000000002</v>
      </c>
      <c r="Q436" s="6">
        <f t="shared" si="172"/>
        <v>0.6371</v>
      </c>
      <c r="R436" s="6">
        <f t="shared" si="173"/>
        <v>-1.0972</v>
      </c>
      <c r="S436" s="7">
        <f t="shared" si="174"/>
        <v>0.70242557883131196</v>
      </c>
      <c r="T436" s="7">
        <f t="shared" si="175"/>
        <v>-0.71057573991321799</v>
      </c>
      <c r="U436" s="10" t="s">
        <v>1625</v>
      </c>
      <c r="V436" s="10" t="s">
        <v>1626</v>
      </c>
      <c r="W436" s="3" t="s">
        <v>1627</v>
      </c>
      <c r="X436" s="6">
        <f t="shared" si="176"/>
        <v>47540</v>
      </c>
      <c r="Y436" s="6">
        <f t="shared" si="177"/>
        <v>-58583</v>
      </c>
      <c r="Z436" s="7">
        <f t="shared" si="178"/>
        <v>1.4656554445677643</v>
      </c>
      <c r="AA436" s="7">
        <f t="shared" si="179"/>
        <v>-0.73250725217565271</v>
      </c>
      <c r="AB436" s="4"/>
      <c r="AC436" s="5"/>
      <c r="AD436" s="4"/>
      <c r="AE436" s="4"/>
      <c r="AF436" s="5"/>
      <c r="AG436" s="6">
        <f t="shared" si="180"/>
        <v>0</v>
      </c>
      <c r="AH436" s="6">
        <f t="shared" si="181"/>
        <v>0</v>
      </c>
      <c r="AI436" s="7" t="e">
        <f t="shared" si="182"/>
        <v>#DIV/0!</v>
      </c>
      <c r="AJ436" s="7" t="e">
        <f t="shared" si="183"/>
        <v>#DIV/0!</v>
      </c>
      <c r="AK436" s="4"/>
      <c r="AL436" s="4"/>
      <c r="AM436" s="5"/>
      <c r="AN436" s="4">
        <v>119.67</v>
      </c>
      <c r="AO436" s="4">
        <v>122.64</v>
      </c>
      <c r="AP436" s="3">
        <v>120.82</v>
      </c>
      <c r="AQ436" s="9">
        <f t="shared" si="184"/>
        <v>-119.67</v>
      </c>
      <c r="AR436" s="9">
        <f t="shared" si="185"/>
        <v>-122.64</v>
      </c>
      <c r="AS436" s="9">
        <f t="shared" si="186"/>
        <v>-120.82</v>
      </c>
      <c r="AT436" s="6">
        <f t="shared" si="187"/>
        <v>-2.9699999999999989</v>
      </c>
      <c r="AU436" s="6">
        <f t="shared" si="188"/>
        <v>1.8200000000000074</v>
      </c>
      <c r="AV436" s="7">
        <f t="shared" si="189"/>
        <v>2.4818250188017036E-2</v>
      </c>
      <c r="AW436" s="7">
        <f t="shared" si="190"/>
        <v>-1.4840182648401886E-2</v>
      </c>
      <c r="AX436" s="1" t="s">
        <v>45</v>
      </c>
      <c r="AY436" s="1" t="e">
        <f t="shared" si="191"/>
        <v>#DIV/0!</v>
      </c>
      <c r="AZ436" s="1" t="b">
        <f t="shared" si="192"/>
        <v>0</v>
      </c>
      <c r="BA436" s="1" t="e">
        <f t="shared" si="193"/>
        <v>#DIV/0!</v>
      </c>
      <c r="BB436" s="15" t="e">
        <v>#N/A</v>
      </c>
      <c r="BC436" s="1">
        <v>98667.913386</v>
      </c>
      <c r="BD436" s="1" t="e">
        <f t="shared" si="194"/>
        <v>#DIV/0!</v>
      </c>
      <c r="BE436" s="1" t="b">
        <f t="shared" si="195"/>
        <v>0</v>
      </c>
    </row>
    <row r="437" spans="1:57" x14ac:dyDescent="0.25">
      <c r="A437" s="1" t="s">
        <v>1628</v>
      </c>
      <c r="B437" s="1"/>
      <c r="C437" s="1"/>
      <c r="D437" s="2">
        <v>-0.32669852985661091</v>
      </c>
      <c r="E437" s="2">
        <v>0.94688922610015303</v>
      </c>
      <c r="F437" s="3">
        <v>-1.605435632253031</v>
      </c>
      <c r="G437" s="4">
        <v>21150</v>
      </c>
      <c r="H437" s="4">
        <v>27780</v>
      </c>
      <c r="I437" s="3">
        <v>20545</v>
      </c>
      <c r="J437" s="6">
        <f t="shared" si="168"/>
        <v>6630</v>
      </c>
      <c r="K437" s="6">
        <f t="shared" si="169"/>
        <v>-7235</v>
      </c>
      <c r="L437" s="7">
        <f t="shared" si="170"/>
        <v>0.31347517730496455</v>
      </c>
      <c r="M437" s="7">
        <f t="shared" si="171"/>
        <v>-0.26043916486681068</v>
      </c>
      <c r="N437" s="8">
        <v>18.870799999999999</v>
      </c>
      <c r="O437" s="8">
        <v>21.529900000000001</v>
      </c>
      <c r="P437" s="3">
        <v>15.1348</v>
      </c>
      <c r="Q437" s="6">
        <f t="shared" si="172"/>
        <v>2.6591000000000022</v>
      </c>
      <c r="R437" s="6">
        <f t="shared" si="173"/>
        <v>-6.3951000000000011</v>
      </c>
      <c r="S437" s="7">
        <f t="shared" si="174"/>
        <v>0.14091082519024115</v>
      </c>
      <c r="T437" s="7">
        <f t="shared" si="175"/>
        <v>-0.29703342793045956</v>
      </c>
      <c r="U437" s="10" t="s">
        <v>1629</v>
      </c>
      <c r="V437" s="10" t="s">
        <v>1630</v>
      </c>
      <c r="W437" s="3" t="s">
        <v>1631</v>
      </c>
      <c r="X437" s="6">
        <f t="shared" si="176"/>
        <v>253135</v>
      </c>
      <c r="Y437" s="6">
        <f t="shared" si="177"/>
        <v>-278739</v>
      </c>
      <c r="Z437" s="7">
        <f t="shared" si="178"/>
        <v>0.45208329612630149</v>
      </c>
      <c r="AA437" s="7">
        <f t="shared" si="179"/>
        <v>-0.34282498939199202</v>
      </c>
      <c r="AB437" s="4"/>
      <c r="AC437" s="5"/>
      <c r="AD437" s="4"/>
      <c r="AE437" s="4"/>
      <c r="AF437" s="5"/>
      <c r="AG437" s="6">
        <f t="shared" si="180"/>
        <v>0</v>
      </c>
      <c r="AH437" s="6">
        <f t="shared" si="181"/>
        <v>0</v>
      </c>
      <c r="AI437" s="7" t="e">
        <f t="shared" si="182"/>
        <v>#DIV/0!</v>
      </c>
      <c r="AJ437" s="7" t="e">
        <f t="shared" si="183"/>
        <v>#DIV/0!</v>
      </c>
      <c r="AK437" s="4"/>
      <c r="AL437" s="4"/>
      <c r="AM437" s="5"/>
      <c r="AN437" s="4">
        <v>164.75</v>
      </c>
      <c r="AO437" s="4">
        <v>166.31</v>
      </c>
      <c r="AP437" s="3">
        <v>163.63999999999999</v>
      </c>
      <c r="AQ437" s="9">
        <f t="shared" si="184"/>
        <v>-164.75</v>
      </c>
      <c r="AR437" s="9">
        <f t="shared" si="185"/>
        <v>-166.31</v>
      </c>
      <c r="AS437" s="9">
        <f t="shared" si="186"/>
        <v>-163.63999999999999</v>
      </c>
      <c r="AT437" s="6">
        <f t="shared" si="187"/>
        <v>-1.5600000000000023</v>
      </c>
      <c r="AU437" s="6">
        <f t="shared" si="188"/>
        <v>2.6700000000000159</v>
      </c>
      <c r="AV437" s="7">
        <f t="shared" si="189"/>
        <v>9.4688922610015307E-3</v>
      </c>
      <c r="AW437" s="7">
        <f t="shared" si="190"/>
        <v>-1.605435632253031E-2</v>
      </c>
      <c r="AX437" s="1" t="s">
        <v>56</v>
      </c>
      <c r="AY437" s="1" t="e">
        <f t="shared" si="191"/>
        <v>#DIV/0!</v>
      </c>
      <c r="AZ437" s="1" t="b">
        <f t="shared" si="192"/>
        <v>0</v>
      </c>
      <c r="BA437" s="1" t="e">
        <f t="shared" si="193"/>
        <v>#DIV/0!</v>
      </c>
      <c r="BB437" s="15" t="e">
        <v>#N/A</v>
      </c>
      <c r="BC437" s="1">
        <v>631802.27500000002</v>
      </c>
      <c r="BD437" s="1" t="e">
        <f t="shared" si="194"/>
        <v>#DIV/0!</v>
      </c>
      <c r="BE437" s="1" t="b">
        <f t="shared" si="195"/>
        <v>0</v>
      </c>
    </row>
    <row r="438" spans="1:57" x14ac:dyDescent="0.25">
      <c r="A438" s="1" t="s">
        <v>1632</v>
      </c>
      <c r="B438" s="1"/>
      <c r="C438" s="1"/>
      <c r="D438" s="2">
        <v>-5.006622516556293</v>
      </c>
      <c r="E438" s="2">
        <v>-3.123257110987165</v>
      </c>
      <c r="F438" s="3">
        <v>-0.51813471502590591</v>
      </c>
      <c r="G438" s="4">
        <v>137</v>
      </c>
      <c r="H438" s="4">
        <v>118</v>
      </c>
      <c r="I438" s="3">
        <v>95</v>
      </c>
      <c r="J438" s="6">
        <f t="shared" si="168"/>
        <v>-19</v>
      </c>
      <c r="K438" s="6">
        <f t="shared" si="169"/>
        <v>-23</v>
      </c>
      <c r="L438" s="7">
        <f t="shared" si="170"/>
        <v>-0.13868613138686131</v>
      </c>
      <c r="M438" s="7">
        <f t="shared" si="171"/>
        <v>-0.19491525423728814</v>
      </c>
      <c r="N438" s="8">
        <v>0.1051</v>
      </c>
      <c r="O438" s="8">
        <v>0.15440000000000001</v>
      </c>
      <c r="P438" s="3">
        <v>8.0799999999999997E-2</v>
      </c>
      <c r="Q438" s="6">
        <f t="shared" si="172"/>
        <v>4.930000000000001E-2</v>
      </c>
      <c r="R438" s="6">
        <f t="shared" si="173"/>
        <v>-7.3600000000000013E-2</v>
      </c>
      <c r="S438" s="7">
        <f t="shared" si="174"/>
        <v>0.46907706945765948</v>
      </c>
      <c r="T438" s="7">
        <f t="shared" si="175"/>
        <v>-0.47668393782383423</v>
      </c>
      <c r="U438" s="10" t="s">
        <v>47</v>
      </c>
      <c r="V438" s="10" t="s">
        <v>47</v>
      </c>
      <c r="W438" s="3" t="s">
        <v>47</v>
      </c>
      <c r="X438" s="6" t="e">
        <f t="shared" si="176"/>
        <v>#VALUE!</v>
      </c>
      <c r="Y438" s="6" t="e">
        <f t="shared" si="177"/>
        <v>#VALUE!</v>
      </c>
      <c r="Z438" s="7" t="e">
        <f t="shared" si="178"/>
        <v>#VALUE!</v>
      </c>
      <c r="AA438" s="7" t="e">
        <f t="shared" si="179"/>
        <v>#VALUE!</v>
      </c>
      <c r="AB438" s="4"/>
      <c r="AC438" s="5"/>
      <c r="AD438" s="4"/>
      <c r="AE438" s="4"/>
      <c r="AF438" s="5"/>
      <c r="AG438" s="6">
        <f t="shared" si="180"/>
        <v>0</v>
      </c>
      <c r="AH438" s="6">
        <f t="shared" si="181"/>
        <v>0</v>
      </c>
      <c r="AI438" s="7" t="e">
        <f t="shared" si="182"/>
        <v>#DIV/0!</v>
      </c>
      <c r="AJ438" s="7" t="e">
        <f t="shared" si="183"/>
        <v>#DIV/0!</v>
      </c>
      <c r="AK438" s="4"/>
      <c r="AL438" s="4"/>
      <c r="AM438" s="5"/>
      <c r="AN438" s="4">
        <v>35.86</v>
      </c>
      <c r="AO438" s="4">
        <v>34.74</v>
      </c>
      <c r="AP438" s="3">
        <v>34.56</v>
      </c>
      <c r="AQ438" s="9">
        <f t="shared" si="184"/>
        <v>-35.86</v>
      </c>
      <c r="AR438" s="9">
        <f t="shared" si="185"/>
        <v>-34.74</v>
      </c>
      <c r="AS438" s="9">
        <f t="shared" si="186"/>
        <v>-34.56</v>
      </c>
      <c r="AT438" s="6">
        <f t="shared" si="187"/>
        <v>1.1199999999999974</v>
      </c>
      <c r="AU438" s="6">
        <f t="shared" si="188"/>
        <v>0.17999999999999972</v>
      </c>
      <c r="AV438" s="7">
        <f t="shared" si="189"/>
        <v>-3.1232571109871654E-2</v>
      </c>
      <c r="AW438" s="7">
        <f t="shared" si="190"/>
        <v>-5.1813471502590589E-3</v>
      </c>
      <c r="AX438" s="1" t="s">
        <v>45</v>
      </c>
      <c r="AY438" s="1" t="e">
        <f t="shared" si="191"/>
        <v>#DIV/0!</v>
      </c>
      <c r="AZ438" s="1" t="e">
        <f t="shared" si="192"/>
        <v>#VALUE!</v>
      </c>
      <c r="BA438" s="1" t="e">
        <f t="shared" si="193"/>
        <v>#VALUE!</v>
      </c>
      <c r="BB438" s="15" t="e">
        <v>#N/A</v>
      </c>
      <c r="BC438" s="1">
        <v>156381.91743</v>
      </c>
      <c r="BD438" s="1" t="e">
        <f t="shared" si="194"/>
        <v>#DIV/0!</v>
      </c>
      <c r="BE438" s="1" t="e">
        <f t="shared" si="195"/>
        <v>#VALUE!</v>
      </c>
    </row>
    <row r="439" spans="1:57" x14ac:dyDescent="0.25">
      <c r="A439" s="1" t="s">
        <v>1633</v>
      </c>
      <c r="B439" s="1"/>
      <c r="C439" s="1"/>
      <c r="D439" s="2">
        <v>-0.69317114619203579</v>
      </c>
      <c r="E439" s="2">
        <v>0.13059533459425021</v>
      </c>
      <c r="F439" s="3">
        <v>1.0074207330784839</v>
      </c>
      <c r="G439" s="4">
        <v>10488</v>
      </c>
      <c r="H439" s="4">
        <v>30677</v>
      </c>
      <c r="I439" s="3">
        <v>22450</v>
      </c>
      <c r="J439" s="6">
        <f t="shared" si="168"/>
        <v>20189</v>
      </c>
      <c r="K439" s="6">
        <f t="shared" si="169"/>
        <v>-8227</v>
      </c>
      <c r="L439" s="7">
        <f t="shared" si="170"/>
        <v>1.9249618611746757</v>
      </c>
      <c r="M439" s="7">
        <f t="shared" si="171"/>
        <v>-0.26818137366756856</v>
      </c>
      <c r="N439" s="8">
        <v>9.9977999999999998</v>
      </c>
      <c r="O439" s="8">
        <v>46.701800000000013</v>
      </c>
      <c r="P439" s="3">
        <v>18.425699999999999</v>
      </c>
      <c r="Q439" s="6">
        <f t="shared" si="172"/>
        <v>36.704000000000015</v>
      </c>
      <c r="R439" s="6">
        <f t="shared" si="173"/>
        <v>-28.276100000000014</v>
      </c>
      <c r="S439" s="7">
        <f t="shared" si="174"/>
        <v>3.6712076656864525</v>
      </c>
      <c r="T439" s="7">
        <f t="shared" si="175"/>
        <v>-0.60546060323156725</v>
      </c>
      <c r="U439" s="10" t="s">
        <v>1634</v>
      </c>
      <c r="V439" s="10" t="s">
        <v>1635</v>
      </c>
      <c r="W439" s="3" t="s">
        <v>1636</v>
      </c>
      <c r="X439" s="6">
        <f t="shared" si="176"/>
        <v>661479</v>
      </c>
      <c r="Y439" s="6">
        <f t="shared" si="177"/>
        <v>-482273</v>
      </c>
      <c r="Z439" s="7">
        <f t="shared" si="178"/>
        <v>3.7608394073433931</v>
      </c>
      <c r="AA439" s="7">
        <f t="shared" si="179"/>
        <v>-0.57594119649137476</v>
      </c>
      <c r="AB439" s="4"/>
      <c r="AC439" s="5"/>
      <c r="AD439" s="4"/>
      <c r="AE439" s="4"/>
      <c r="AF439" s="5"/>
      <c r="AG439" s="6">
        <f t="shared" si="180"/>
        <v>0</v>
      </c>
      <c r="AH439" s="6">
        <f t="shared" si="181"/>
        <v>0</v>
      </c>
      <c r="AI439" s="7" t="e">
        <f t="shared" si="182"/>
        <v>#DIV/0!</v>
      </c>
      <c r="AJ439" s="7" t="e">
        <f t="shared" si="183"/>
        <v>#DIV/0!</v>
      </c>
      <c r="AK439" s="4"/>
      <c r="AL439" s="4"/>
      <c r="AM439" s="5"/>
      <c r="AN439" s="4">
        <v>222.06</v>
      </c>
      <c r="AO439" s="4">
        <v>222.35</v>
      </c>
      <c r="AP439" s="3">
        <v>224.59</v>
      </c>
      <c r="AQ439" s="9">
        <f t="shared" si="184"/>
        <v>-222.06</v>
      </c>
      <c r="AR439" s="9">
        <f t="shared" si="185"/>
        <v>-222.35</v>
      </c>
      <c r="AS439" s="9">
        <f t="shared" si="186"/>
        <v>-224.59</v>
      </c>
      <c r="AT439" s="6">
        <f t="shared" si="187"/>
        <v>-0.28999999999999204</v>
      </c>
      <c r="AU439" s="6">
        <f t="shared" si="188"/>
        <v>-2.2400000000000091</v>
      </c>
      <c r="AV439" s="7">
        <f t="shared" si="189"/>
        <v>1.3059533459425022E-3</v>
      </c>
      <c r="AW439" s="7">
        <f t="shared" si="190"/>
        <v>1.007420733078484E-2</v>
      </c>
      <c r="AX439" s="1" t="s">
        <v>45</v>
      </c>
      <c r="AY439" s="1" t="e">
        <f t="shared" si="191"/>
        <v>#DIV/0!</v>
      </c>
      <c r="AZ439" s="1" t="b">
        <f t="shared" si="192"/>
        <v>0</v>
      </c>
      <c r="BA439" s="1" t="e">
        <f t="shared" si="193"/>
        <v>#DIV/0!</v>
      </c>
      <c r="BB439" s="15" t="e">
        <v>#N/A</v>
      </c>
      <c r="BC439" s="1">
        <v>6876.5535295000009</v>
      </c>
      <c r="BD439" s="1" t="e">
        <f t="shared" si="194"/>
        <v>#DIV/0!</v>
      </c>
      <c r="BE439" s="1" t="b">
        <f t="shared" si="195"/>
        <v>0</v>
      </c>
    </row>
    <row r="440" spans="1:57" x14ac:dyDescent="0.25">
      <c r="A440" s="1" t="s">
        <v>1637</v>
      </c>
      <c r="B440" s="1"/>
      <c r="C440" s="1"/>
      <c r="D440" s="2">
        <v>-1.194659170765983</v>
      </c>
      <c r="E440" s="2">
        <v>-0.52157420578472946</v>
      </c>
      <c r="F440" s="3">
        <v>0.16682554814108741</v>
      </c>
      <c r="G440" s="4">
        <v>3890</v>
      </c>
      <c r="H440" s="4">
        <v>5576</v>
      </c>
      <c r="I440" s="3">
        <v>3970</v>
      </c>
      <c r="J440" s="6">
        <f t="shared" si="168"/>
        <v>1686</v>
      </c>
      <c r="K440" s="6">
        <f t="shared" si="169"/>
        <v>-1606</v>
      </c>
      <c r="L440" s="7">
        <f t="shared" si="170"/>
        <v>0.43341902313624681</v>
      </c>
      <c r="M440" s="7">
        <f t="shared" si="171"/>
        <v>-0.28802008608321378</v>
      </c>
      <c r="N440" s="8">
        <v>3.7463000000000002</v>
      </c>
      <c r="O440" s="8">
        <v>7.2997000000000014</v>
      </c>
      <c r="P440" s="3">
        <v>3.8144</v>
      </c>
      <c r="Q440" s="6">
        <f t="shared" si="172"/>
        <v>3.5534000000000012</v>
      </c>
      <c r="R440" s="6">
        <f t="shared" si="173"/>
        <v>-3.4853000000000014</v>
      </c>
      <c r="S440" s="7">
        <f t="shared" si="174"/>
        <v>0.94850919573979686</v>
      </c>
      <c r="T440" s="7">
        <f t="shared" si="175"/>
        <v>-0.47745797772511211</v>
      </c>
      <c r="U440" s="10" t="s">
        <v>1638</v>
      </c>
      <c r="V440" s="10" t="s">
        <v>1639</v>
      </c>
      <c r="W440" s="3" t="s">
        <v>1640</v>
      </c>
      <c r="X440" s="6">
        <f t="shared" si="176"/>
        <v>209055</v>
      </c>
      <c r="Y440" s="6">
        <f t="shared" si="177"/>
        <v>-281204</v>
      </c>
      <c r="Z440" s="7">
        <f t="shared" si="178"/>
        <v>0.31985697433708338</v>
      </c>
      <c r="AA440" s="7">
        <f t="shared" si="179"/>
        <v>-0.32597919883520898</v>
      </c>
      <c r="AB440" s="4"/>
      <c r="AC440" s="5"/>
      <c r="AD440" s="4"/>
      <c r="AE440" s="4"/>
      <c r="AF440" s="5"/>
      <c r="AG440" s="6">
        <f t="shared" si="180"/>
        <v>0</v>
      </c>
      <c r="AH440" s="6">
        <f t="shared" si="181"/>
        <v>0</v>
      </c>
      <c r="AI440" s="7" t="e">
        <f t="shared" si="182"/>
        <v>#DIV/0!</v>
      </c>
      <c r="AJ440" s="7" t="e">
        <f t="shared" si="183"/>
        <v>#DIV/0!</v>
      </c>
      <c r="AK440" s="4"/>
      <c r="AL440" s="4"/>
      <c r="AM440" s="5"/>
      <c r="AN440" s="4">
        <v>42.18</v>
      </c>
      <c r="AO440" s="4">
        <v>41.96</v>
      </c>
      <c r="AP440" s="3">
        <v>42.03</v>
      </c>
      <c r="AQ440" s="9">
        <f t="shared" si="184"/>
        <v>-42.18</v>
      </c>
      <c r="AR440" s="9">
        <f t="shared" si="185"/>
        <v>-41.96</v>
      </c>
      <c r="AS440" s="9">
        <f t="shared" si="186"/>
        <v>-42.03</v>
      </c>
      <c r="AT440" s="6">
        <f t="shared" si="187"/>
        <v>0.21999999999999886</v>
      </c>
      <c r="AU440" s="6">
        <f t="shared" si="188"/>
        <v>-7.0000000000000284E-2</v>
      </c>
      <c r="AV440" s="7">
        <f t="shared" si="189"/>
        <v>-5.2157420578472944E-3</v>
      </c>
      <c r="AW440" s="7">
        <f t="shared" si="190"/>
        <v>1.6682554814108743E-3</v>
      </c>
      <c r="AX440" s="1" t="s">
        <v>45</v>
      </c>
      <c r="AY440" s="1" t="e">
        <f t="shared" si="191"/>
        <v>#DIV/0!</v>
      </c>
      <c r="AZ440" s="1" t="b">
        <f t="shared" si="192"/>
        <v>0</v>
      </c>
      <c r="BA440" s="1" t="e">
        <f t="shared" si="193"/>
        <v>#DIV/0!</v>
      </c>
      <c r="BB440" s="15" t="e">
        <v>#N/A</v>
      </c>
      <c r="BC440" s="1" t="e">
        <v>#N/A</v>
      </c>
      <c r="BD440" s="1" t="e">
        <f t="shared" si="194"/>
        <v>#DIV/0!</v>
      </c>
      <c r="BE440" s="1" t="b">
        <f t="shared" si="195"/>
        <v>0</v>
      </c>
    </row>
    <row r="441" spans="1:57" x14ac:dyDescent="0.25">
      <c r="A441" s="1" t="s">
        <v>1641</v>
      </c>
      <c r="B441" s="1"/>
      <c r="C441" s="1"/>
      <c r="D441" s="2">
        <v>-2.2238035936666081</v>
      </c>
      <c r="E441" s="2">
        <v>0.49126637554584418</v>
      </c>
      <c r="F441" s="3">
        <v>-3.3496288249139861</v>
      </c>
      <c r="G441" s="4">
        <v>20538</v>
      </c>
      <c r="H441" s="4">
        <v>22793</v>
      </c>
      <c r="I441" s="3">
        <v>24684</v>
      </c>
      <c r="J441" s="6">
        <f t="shared" si="168"/>
        <v>2255</v>
      </c>
      <c r="K441" s="6">
        <f t="shared" si="169"/>
        <v>1891</v>
      </c>
      <c r="L441" s="7">
        <f t="shared" si="170"/>
        <v>0.10979647482714967</v>
      </c>
      <c r="M441" s="7">
        <f t="shared" si="171"/>
        <v>8.2964067915588122E-2</v>
      </c>
      <c r="N441" s="8">
        <v>23.547699999999999</v>
      </c>
      <c r="O441" s="8">
        <v>34.196300000000001</v>
      </c>
      <c r="P441" s="3">
        <v>29.0078</v>
      </c>
      <c r="Q441" s="6">
        <f t="shared" si="172"/>
        <v>10.648600000000002</v>
      </c>
      <c r="R441" s="6">
        <f t="shared" si="173"/>
        <v>-5.1885000000000012</v>
      </c>
      <c r="S441" s="7">
        <f t="shared" si="174"/>
        <v>0.45221401665555455</v>
      </c>
      <c r="T441" s="7">
        <f t="shared" si="175"/>
        <v>-0.15172694121878685</v>
      </c>
      <c r="U441" s="10" t="s">
        <v>1642</v>
      </c>
      <c r="V441" s="10" t="s">
        <v>1643</v>
      </c>
      <c r="W441" s="3" t="s">
        <v>1644</v>
      </c>
      <c r="X441" s="6">
        <f t="shared" si="176"/>
        <v>1061269</v>
      </c>
      <c r="Y441" s="6">
        <f t="shared" si="177"/>
        <v>-807066</v>
      </c>
      <c r="Z441" s="7">
        <f t="shared" si="178"/>
        <v>0.69729588732557235</v>
      </c>
      <c r="AA441" s="7">
        <f t="shared" si="179"/>
        <v>-0.31242308613926584</v>
      </c>
      <c r="AB441" s="4"/>
      <c r="AC441" s="5"/>
      <c r="AD441" s="4"/>
      <c r="AE441" s="4"/>
      <c r="AF441" s="5"/>
      <c r="AG441" s="6">
        <f t="shared" si="180"/>
        <v>0</v>
      </c>
      <c r="AH441" s="6">
        <f t="shared" si="181"/>
        <v>0</v>
      </c>
      <c r="AI441" s="7" t="e">
        <f t="shared" si="182"/>
        <v>#DIV/0!</v>
      </c>
      <c r="AJ441" s="7" t="e">
        <f t="shared" si="183"/>
        <v>#DIV/0!</v>
      </c>
      <c r="AK441" s="4"/>
      <c r="AL441" s="4"/>
      <c r="AM441" s="5"/>
      <c r="AN441" s="4">
        <v>54.96</v>
      </c>
      <c r="AO441" s="4">
        <v>55.23</v>
      </c>
      <c r="AP441" s="3">
        <v>53.38</v>
      </c>
      <c r="AQ441" s="9">
        <f t="shared" si="184"/>
        <v>-54.96</v>
      </c>
      <c r="AR441" s="9">
        <f t="shared" si="185"/>
        <v>-55.23</v>
      </c>
      <c r="AS441" s="9">
        <f t="shared" si="186"/>
        <v>-53.38</v>
      </c>
      <c r="AT441" s="6">
        <f t="shared" si="187"/>
        <v>-0.26999999999999602</v>
      </c>
      <c r="AU441" s="6">
        <f t="shared" si="188"/>
        <v>1.8499999999999943</v>
      </c>
      <c r="AV441" s="7">
        <f t="shared" si="189"/>
        <v>4.9126637554584426E-3</v>
      </c>
      <c r="AW441" s="7">
        <f t="shared" si="190"/>
        <v>-3.3496288249139861E-2</v>
      </c>
      <c r="AX441" s="1" t="s">
        <v>56</v>
      </c>
      <c r="AY441" s="1" t="e">
        <f t="shared" si="191"/>
        <v>#DIV/0!</v>
      </c>
      <c r="AZ441" s="1" t="b">
        <f t="shared" si="192"/>
        <v>0</v>
      </c>
      <c r="BA441" s="1" t="e">
        <f t="shared" si="193"/>
        <v>#DIV/0!</v>
      </c>
      <c r="BB441" s="15" t="e">
        <v>#N/A</v>
      </c>
      <c r="BC441" s="1">
        <v>1503499.1517419999</v>
      </c>
      <c r="BD441" s="1" t="e">
        <f t="shared" si="194"/>
        <v>#DIV/0!</v>
      </c>
      <c r="BE441" s="1" t="b">
        <f t="shared" si="195"/>
        <v>0</v>
      </c>
    </row>
    <row r="442" spans="1:57" x14ac:dyDescent="0.25">
      <c r="A442" s="1" t="s">
        <v>1645</v>
      </c>
      <c r="B442" s="1"/>
      <c r="C442" s="1"/>
      <c r="D442" s="2">
        <v>-0.70383197408111586</v>
      </c>
      <c r="E442" s="2">
        <v>-0.17439243924391931</v>
      </c>
      <c r="F442" s="3">
        <v>-2.8909551986475042</v>
      </c>
      <c r="G442" s="4">
        <v>11799</v>
      </c>
      <c r="H442" s="4">
        <v>12264</v>
      </c>
      <c r="I442" s="3">
        <v>7595</v>
      </c>
      <c r="J442" s="6">
        <f t="shared" si="168"/>
        <v>465</v>
      </c>
      <c r="K442" s="6">
        <f t="shared" si="169"/>
        <v>-4669</v>
      </c>
      <c r="L442" s="7">
        <f t="shared" si="170"/>
        <v>3.9410119501652685E-2</v>
      </c>
      <c r="M442" s="7">
        <f t="shared" si="171"/>
        <v>-0.38070776255707761</v>
      </c>
      <c r="N442" s="8">
        <v>14.222799999999999</v>
      </c>
      <c r="O442" s="8">
        <v>11.5151</v>
      </c>
      <c r="P442" s="3">
        <v>7.1912000000000003</v>
      </c>
      <c r="Q442" s="6">
        <f t="shared" si="172"/>
        <v>-2.7076999999999991</v>
      </c>
      <c r="R442" s="6">
        <f t="shared" si="173"/>
        <v>-4.3239000000000001</v>
      </c>
      <c r="S442" s="7">
        <f t="shared" si="174"/>
        <v>-0.19037742216722439</v>
      </c>
      <c r="T442" s="7">
        <f t="shared" si="175"/>
        <v>-0.37549825880799992</v>
      </c>
      <c r="U442" s="10" t="s">
        <v>1646</v>
      </c>
      <c r="V442" s="10" t="s">
        <v>1647</v>
      </c>
      <c r="W442" s="3" t="s">
        <v>1648</v>
      </c>
      <c r="X442" s="6">
        <f t="shared" si="176"/>
        <v>-18494</v>
      </c>
      <c r="Y442" s="6">
        <f t="shared" si="177"/>
        <v>-8217</v>
      </c>
      <c r="Z442" s="7">
        <f t="shared" si="178"/>
        <v>-0.44881813328156095</v>
      </c>
      <c r="AA442" s="7">
        <f t="shared" si="179"/>
        <v>-0.36179112363508276</v>
      </c>
      <c r="AB442" s="4"/>
      <c r="AC442" s="5"/>
      <c r="AD442" s="4"/>
      <c r="AE442" s="4"/>
      <c r="AF442" s="5"/>
      <c r="AG442" s="6">
        <f t="shared" si="180"/>
        <v>0</v>
      </c>
      <c r="AH442" s="6">
        <f t="shared" si="181"/>
        <v>0</v>
      </c>
      <c r="AI442" s="7" t="e">
        <f t="shared" si="182"/>
        <v>#DIV/0!</v>
      </c>
      <c r="AJ442" s="7" t="e">
        <f t="shared" si="183"/>
        <v>#DIV/0!</v>
      </c>
      <c r="AK442" s="4"/>
      <c r="AL442" s="4"/>
      <c r="AM442" s="5"/>
      <c r="AN442" s="4">
        <v>1777.6</v>
      </c>
      <c r="AO442" s="4">
        <v>1774.5</v>
      </c>
      <c r="AP442" s="3">
        <v>1723.2</v>
      </c>
      <c r="AQ442" s="9">
        <f t="shared" si="184"/>
        <v>-1777.6</v>
      </c>
      <c r="AR442" s="9">
        <f t="shared" si="185"/>
        <v>-1774.5</v>
      </c>
      <c r="AS442" s="9">
        <f t="shared" si="186"/>
        <v>-1723.2</v>
      </c>
      <c r="AT442" s="6">
        <f t="shared" si="187"/>
        <v>3.0999999999999091</v>
      </c>
      <c r="AU442" s="6">
        <f t="shared" si="188"/>
        <v>51.299999999999955</v>
      </c>
      <c r="AV442" s="7">
        <f t="shared" si="189"/>
        <v>-1.7439243924391929E-3</v>
      </c>
      <c r="AW442" s="7">
        <f t="shared" si="190"/>
        <v>-2.8909551986475039E-2</v>
      </c>
      <c r="AX442" s="1" t="s">
        <v>45</v>
      </c>
      <c r="AY442" s="1" t="e">
        <f t="shared" si="191"/>
        <v>#DIV/0!</v>
      </c>
      <c r="AZ442" s="1" t="b">
        <f t="shared" si="192"/>
        <v>0</v>
      </c>
      <c r="BA442" s="1" t="e">
        <f t="shared" si="193"/>
        <v>#DIV/0!</v>
      </c>
      <c r="BB442" s="15" t="e">
        <v>#N/A</v>
      </c>
      <c r="BC442" s="1">
        <v>73003.612828999991</v>
      </c>
      <c r="BD442" s="1" t="e">
        <f t="shared" si="194"/>
        <v>#DIV/0!</v>
      </c>
      <c r="BE442" s="1" t="b">
        <f t="shared" si="195"/>
        <v>0</v>
      </c>
    </row>
    <row r="443" spans="1:57" x14ac:dyDescent="0.25">
      <c r="A443" s="1" t="s">
        <v>1649</v>
      </c>
      <c r="B443" s="1"/>
      <c r="C443" s="1"/>
      <c r="D443" s="2">
        <v>-1.4386861077882991</v>
      </c>
      <c r="E443" s="2">
        <v>0.1574493209997905</v>
      </c>
      <c r="F443" s="3">
        <v>0.27837820134932301</v>
      </c>
      <c r="G443" s="4">
        <v>9889</v>
      </c>
      <c r="H443" s="4">
        <v>11020</v>
      </c>
      <c r="I443" s="3">
        <v>22974</v>
      </c>
      <c r="J443" s="6">
        <f t="shared" si="168"/>
        <v>1131</v>
      </c>
      <c r="K443" s="6">
        <f t="shared" si="169"/>
        <v>11954</v>
      </c>
      <c r="L443" s="7">
        <f t="shared" si="170"/>
        <v>0.11436950146627566</v>
      </c>
      <c r="M443" s="7">
        <f t="shared" si="171"/>
        <v>1.0847549909255898</v>
      </c>
      <c r="N443" s="8">
        <v>7.1049000000000007</v>
      </c>
      <c r="O443" s="8">
        <v>7.5027999999999997</v>
      </c>
      <c r="P443" s="3">
        <v>17.555800000000001</v>
      </c>
      <c r="Q443" s="6">
        <f t="shared" si="172"/>
        <v>0.39789999999999903</v>
      </c>
      <c r="R443" s="6">
        <f t="shared" si="173"/>
        <v>10.053000000000001</v>
      </c>
      <c r="S443" s="7">
        <f t="shared" si="174"/>
        <v>5.6003603147123673E-2</v>
      </c>
      <c r="T443" s="7">
        <f t="shared" si="175"/>
        <v>1.3398997707522526</v>
      </c>
      <c r="U443" s="10" t="s">
        <v>1650</v>
      </c>
      <c r="V443" s="10" t="s">
        <v>1651</v>
      </c>
      <c r="W443" s="3" t="s">
        <v>1652</v>
      </c>
      <c r="X443" s="6">
        <f t="shared" si="176"/>
        <v>2251</v>
      </c>
      <c r="Y443" s="6">
        <f t="shared" si="177"/>
        <v>174029</v>
      </c>
      <c r="Z443" s="7">
        <f t="shared" si="178"/>
        <v>2.1298539096207707E-2</v>
      </c>
      <c r="AA443" s="7">
        <f t="shared" si="179"/>
        <v>1.612290275062767</v>
      </c>
      <c r="AB443" s="4"/>
      <c r="AC443" s="5"/>
      <c r="AD443" s="4"/>
      <c r="AE443" s="4"/>
      <c r="AF443" s="5"/>
      <c r="AG443" s="6">
        <f t="shared" si="180"/>
        <v>0</v>
      </c>
      <c r="AH443" s="6">
        <f t="shared" si="181"/>
        <v>0</v>
      </c>
      <c r="AI443" s="7" t="e">
        <f t="shared" si="182"/>
        <v>#DIV/0!</v>
      </c>
      <c r="AJ443" s="7" t="e">
        <f t="shared" si="183"/>
        <v>#DIV/0!</v>
      </c>
      <c r="AK443" s="4"/>
      <c r="AL443" s="4"/>
      <c r="AM443" s="5"/>
      <c r="AN443" s="4">
        <v>304.86</v>
      </c>
      <c r="AO443" s="4">
        <v>305.33999999999997</v>
      </c>
      <c r="AP443" s="3">
        <v>306.19</v>
      </c>
      <c r="AQ443" s="9">
        <f t="shared" si="184"/>
        <v>-304.86</v>
      </c>
      <c r="AR443" s="9">
        <f t="shared" si="185"/>
        <v>-305.33999999999997</v>
      </c>
      <c r="AS443" s="9">
        <f t="shared" si="186"/>
        <v>-306.19</v>
      </c>
      <c r="AT443" s="6">
        <f t="shared" si="187"/>
        <v>-0.47999999999996135</v>
      </c>
      <c r="AU443" s="6">
        <f t="shared" si="188"/>
        <v>-0.85000000000002274</v>
      </c>
      <c r="AV443" s="7">
        <f t="shared" si="189"/>
        <v>1.5744932099979051E-3</v>
      </c>
      <c r="AW443" s="7">
        <f t="shared" si="190"/>
        <v>2.7837820134932298E-3</v>
      </c>
      <c r="AX443" s="1" t="s">
        <v>56</v>
      </c>
      <c r="AY443" s="1" t="e">
        <f t="shared" si="191"/>
        <v>#DIV/0!</v>
      </c>
      <c r="AZ443" s="1" t="b">
        <f t="shared" si="192"/>
        <v>0</v>
      </c>
      <c r="BA443" s="1" t="e">
        <f t="shared" si="193"/>
        <v>#DIV/0!</v>
      </c>
      <c r="BB443" s="15" t="e">
        <v>#N/A</v>
      </c>
      <c r="BC443" s="1">
        <v>231284.1596935</v>
      </c>
      <c r="BD443" s="1" t="e">
        <f t="shared" si="194"/>
        <v>#DIV/0!</v>
      </c>
      <c r="BE443" s="1" t="str">
        <f t="shared" si="195"/>
        <v>buy</v>
      </c>
    </row>
    <row r="444" spans="1:57" x14ac:dyDescent="0.25">
      <c r="A444" s="1" t="s">
        <v>1653</v>
      </c>
      <c r="B444" s="1"/>
      <c r="C444" s="1"/>
      <c r="D444" s="2">
        <v>-5.0010447865152932</v>
      </c>
      <c r="E444" s="2">
        <v>-3.0427450692865881</v>
      </c>
      <c r="F444" s="3">
        <v>-1.580459770114945</v>
      </c>
      <c r="G444" s="4">
        <v>408</v>
      </c>
      <c r="H444" s="4">
        <v>339</v>
      </c>
      <c r="I444" s="3">
        <v>78</v>
      </c>
      <c r="J444" s="6">
        <f t="shared" si="168"/>
        <v>-69</v>
      </c>
      <c r="K444" s="6">
        <f t="shared" si="169"/>
        <v>-261</v>
      </c>
      <c r="L444" s="7">
        <f t="shared" si="170"/>
        <v>-0.16911764705882354</v>
      </c>
      <c r="M444" s="7">
        <f t="shared" si="171"/>
        <v>-0.76991150442477874</v>
      </c>
      <c r="N444" s="8">
        <v>0.9839</v>
      </c>
      <c r="O444" s="8">
        <v>0.74290000000000012</v>
      </c>
      <c r="P444" s="3">
        <v>0.19989999999999999</v>
      </c>
      <c r="Q444" s="6">
        <f t="shared" si="172"/>
        <v>-0.24099999999999988</v>
      </c>
      <c r="R444" s="6">
        <f t="shared" si="173"/>
        <v>-0.54300000000000015</v>
      </c>
      <c r="S444" s="7">
        <f t="shared" si="174"/>
        <v>-0.24494359182843772</v>
      </c>
      <c r="T444" s="7">
        <f t="shared" si="175"/>
        <v>-0.73091937003634411</v>
      </c>
      <c r="U444" s="10" t="s">
        <v>47</v>
      </c>
      <c r="V444" s="10" t="s">
        <v>47</v>
      </c>
      <c r="W444" s="3" t="s">
        <v>47</v>
      </c>
      <c r="X444" s="6" t="e">
        <f t="shared" si="176"/>
        <v>#VALUE!</v>
      </c>
      <c r="Y444" s="6" t="e">
        <f t="shared" si="177"/>
        <v>#VALUE!</v>
      </c>
      <c r="Z444" s="7" t="e">
        <f t="shared" si="178"/>
        <v>#VALUE!</v>
      </c>
      <c r="AA444" s="7" t="e">
        <f t="shared" si="179"/>
        <v>#VALUE!</v>
      </c>
      <c r="AB444" s="4"/>
      <c r="AC444" s="5"/>
      <c r="AD444" s="4"/>
      <c r="AE444" s="4"/>
      <c r="AF444" s="5"/>
      <c r="AG444" s="6">
        <f t="shared" si="180"/>
        <v>0</v>
      </c>
      <c r="AH444" s="6">
        <f t="shared" si="181"/>
        <v>0</v>
      </c>
      <c r="AI444" s="7" t="e">
        <f t="shared" si="182"/>
        <v>#DIV/0!</v>
      </c>
      <c r="AJ444" s="7" t="e">
        <f t="shared" si="183"/>
        <v>#DIV/0!</v>
      </c>
      <c r="AK444" s="4"/>
      <c r="AL444" s="4"/>
      <c r="AM444" s="5"/>
      <c r="AN444" s="4">
        <v>136.38999999999999</v>
      </c>
      <c r="AO444" s="4">
        <v>132.24</v>
      </c>
      <c r="AP444" s="3">
        <v>130.15</v>
      </c>
      <c r="AQ444" s="9">
        <f t="shared" si="184"/>
        <v>-136.38999999999999</v>
      </c>
      <c r="AR444" s="9">
        <f t="shared" si="185"/>
        <v>-132.24</v>
      </c>
      <c r="AS444" s="9">
        <f t="shared" si="186"/>
        <v>-130.15</v>
      </c>
      <c r="AT444" s="6">
        <f t="shared" si="187"/>
        <v>4.1499999999999773</v>
      </c>
      <c r="AU444" s="6">
        <f t="shared" si="188"/>
        <v>2.0900000000000034</v>
      </c>
      <c r="AV444" s="7">
        <f t="shared" si="189"/>
        <v>-3.0427450692865881E-2</v>
      </c>
      <c r="AW444" s="7">
        <f t="shared" si="190"/>
        <v>-1.5804597701149451E-2</v>
      </c>
      <c r="AX444" s="1" t="s">
        <v>45</v>
      </c>
      <c r="AY444" s="1" t="e">
        <f t="shared" si="191"/>
        <v>#DIV/0!</v>
      </c>
      <c r="AZ444" s="1" t="e">
        <f t="shared" si="192"/>
        <v>#VALUE!</v>
      </c>
      <c r="BA444" s="1" t="e">
        <f t="shared" si="193"/>
        <v>#VALUE!</v>
      </c>
      <c r="BB444" s="15" t="e">
        <v>#N/A</v>
      </c>
      <c r="BC444" s="1">
        <v>27734.433936000001</v>
      </c>
      <c r="BD444" s="1" t="e">
        <f t="shared" si="194"/>
        <v>#DIV/0!</v>
      </c>
      <c r="BE444" s="1" t="e">
        <f t="shared" si="195"/>
        <v>#VALUE!</v>
      </c>
    </row>
    <row r="445" spans="1:57" x14ac:dyDescent="0.25">
      <c r="A445" s="1" t="s">
        <v>1654</v>
      </c>
      <c r="B445" s="1"/>
      <c r="C445" s="1"/>
      <c r="D445" s="2">
        <v>0.5641330166270716</v>
      </c>
      <c r="E445" s="2">
        <v>-0.1180986123412983</v>
      </c>
      <c r="F445" s="3">
        <v>-3.6875554241797288</v>
      </c>
      <c r="G445" s="4">
        <v>825</v>
      </c>
      <c r="H445" s="4">
        <v>1042</v>
      </c>
      <c r="I445" s="3">
        <v>646</v>
      </c>
      <c r="J445" s="6">
        <f t="shared" si="168"/>
        <v>217</v>
      </c>
      <c r="K445" s="6">
        <f t="shared" si="169"/>
        <v>-396</v>
      </c>
      <c r="L445" s="7">
        <f t="shared" si="170"/>
        <v>0.263030303030303</v>
      </c>
      <c r="M445" s="7">
        <f t="shared" si="171"/>
        <v>-0.3800383877159309</v>
      </c>
      <c r="N445" s="8">
        <v>0.57779999999999998</v>
      </c>
      <c r="O445" s="8">
        <v>0.49020000000000002</v>
      </c>
      <c r="P445" s="3">
        <v>0.33910000000000001</v>
      </c>
      <c r="Q445" s="6">
        <f t="shared" si="172"/>
        <v>-8.7599999999999956E-2</v>
      </c>
      <c r="R445" s="6">
        <f t="shared" si="173"/>
        <v>-0.15110000000000001</v>
      </c>
      <c r="S445" s="7">
        <f t="shared" si="174"/>
        <v>-0.15160955347871227</v>
      </c>
      <c r="T445" s="7">
        <f t="shared" si="175"/>
        <v>-0.30824153406772747</v>
      </c>
      <c r="U445" s="10" t="s">
        <v>1655</v>
      </c>
      <c r="V445" s="10" t="s">
        <v>1656</v>
      </c>
      <c r="W445" s="3" t="s">
        <v>1657</v>
      </c>
      <c r="X445" s="6">
        <f t="shared" si="176"/>
        <v>65</v>
      </c>
      <c r="Y445" s="6">
        <f t="shared" si="177"/>
        <v>-573</v>
      </c>
      <c r="Z445" s="7">
        <f t="shared" si="178"/>
        <v>3.3942558746736295E-2</v>
      </c>
      <c r="AA445" s="7">
        <f t="shared" si="179"/>
        <v>-0.28939393939393937</v>
      </c>
      <c r="AB445" s="4"/>
      <c r="AC445" s="5"/>
      <c r="AD445" s="4"/>
      <c r="AE445" s="4"/>
      <c r="AF445" s="5"/>
      <c r="AG445" s="6">
        <f t="shared" si="180"/>
        <v>0</v>
      </c>
      <c r="AH445" s="6">
        <f t="shared" si="181"/>
        <v>0</v>
      </c>
      <c r="AI445" s="7" t="e">
        <f t="shared" si="182"/>
        <v>#DIV/0!</v>
      </c>
      <c r="AJ445" s="7" t="e">
        <f t="shared" si="183"/>
        <v>#DIV/0!</v>
      </c>
      <c r="AK445" s="4"/>
      <c r="AL445" s="4"/>
      <c r="AM445" s="5"/>
      <c r="AN445" s="4">
        <v>1354.8</v>
      </c>
      <c r="AO445" s="4">
        <v>1353.2</v>
      </c>
      <c r="AP445" s="3">
        <v>1303.3</v>
      </c>
      <c r="AQ445" s="9">
        <f t="shared" si="184"/>
        <v>-1354.8</v>
      </c>
      <c r="AR445" s="9">
        <f t="shared" si="185"/>
        <v>-1353.2</v>
      </c>
      <c r="AS445" s="9">
        <f t="shared" si="186"/>
        <v>-1303.3</v>
      </c>
      <c r="AT445" s="6">
        <f t="shared" si="187"/>
        <v>1.5999999999999091</v>
      </c>
      <c r="AU445" s="6">
        <f t="shared" si="188"/>
        <v>49.900000000000091</v>
      </c>
      <c r="AV445" s="7">
        <f t="shared" si="189"/>
        <v>-1.1809861234129827E-3</v>
      </c>
      <c r="AW445" s="7">
        <f t="shared" si="190"/>
        <v>-3.6875554241797288E-2</v>
      </c>
      <c r="AX445" s="1" t="s">
        <v>56</v>
      </c>
      <c r="AY445" s="1" t="e">
        <f t="shared" si="191"/>
        <v>#DIV/0!</v>
      </c>
      <c r="AZ445" s="1" t="b">
        <f t="shared" si="192"/>
        <v>0</v>
      </c>
      <c r="BA445" s="1" t="e">
        <f t="shared" si="193"/>
        <v>#DIV/0!</v>
      </c>
      <c r="BB445" s="15" t="e">
        <v>#N/A</v>
      </c>
      <c r="BC445" s="1">
        <v>792746.70056899998</v>
      </c>
      <c r="BD445" s="1" t="e">
        <f t="shared" si="194"/>
        <v>#DIV/0!</v>
      </c>
      <c r="BE445" s="1" t="b">
        <f t="shared" si="195"/>
        <v>0</v>
      </c>
    </row>
    <row r="446" spans="1:57" x14ac:dyDescent="0.25">
      <c r="A446" s="1" t="s">
        <v>1658</v>
      </c>
      <c r="B446" s="1"/>
      <c r="C446" s="1"/>
      <c r="D446" s="2">
        <v>-1.9996844679340651</v>
      </c>
      <c r="E446" s="2">
        <v>1.9962168471042929</v>
      </c>
      <c r="F446" s="3">
        <v>1.9966065580239081</v>
      </c>
      <c r="G446" s="4">
        <v>78</v>
      </c>
      <c r="H446" s="4">
        <v>331</v>
      </c>
      <c r="I446" s="3">
        <v>112</v>
      </c>
      <c r="J446" s="6">
        <f t="shared" si="168"/>
        <v>253</v>
      </c>
      <c r="K446" s="6">
        <f t="shared" si="169"/>
        <v>-219</v>
      </c>
      <c r="L446" s="7">
        <f t="shared" si="170"/>
        <v>3.2435897435897436</v>
      </c>
      <c r="M446" s="7">
        <f t="shared" si="171"/>
        <v>-0.66163141993957708</v>
      </c>
      <c r="N446" s="8">
        <v>0.2727</v>
      </c>
      <c r="O446" s="8">
        <v>2.6215000000000002</v>
      </c>
      <c r="P446" s="3">
        <v>3.4085999999999999</v>
      </c>
      <c r="Q446" s="6">
        <f t="shared" si="172"/>
        <v>2.3488000000000002</v>
      </c>
      <c r="R446" s="6">
        <f t="shared" si="173"/>
        <v>0.78709999999999969</v>
      </c>
      <c r="S446" s="7">
        <f t="shared" si="174"/>
        <v>8.6131279794646147</v>
      </c>
      <c r="T446" s="7">
        <f t="shared" si="175"/>
        <v>0.30024794964714846</v>
      </c>
      <c r="U446" s="10" t="s">
        <v>47</v>
      </c>
      <c r="V446" s="10" t="s">
        <v>47</v>
      </c>
      <c r="W446" s="3" t="s">
        <v>47</v>
      </c>
      <c r="X446" s="6" t="e">
        <f t="shared" si="176"/>
        <v>#VALUE!</v>
      </c>
      <c r="Y446" s="6" t="e">
        <f t="shared" si="177"/>
        <v>#VALUE!</v>
      </c>
      <c r="Z446" s="7" t="e">
        <f t="shared" si="178"/>
        <v>#VALUE!</v>
      </c>
      <c r="AA446" s="7" t="e">
        <f t="shared" si="179"/>
        <v>#VALUE!</v>
      </c>
      <c r="AB446" s="4"/>
      <c r="AC446" s="5"/>
      <c r="AD446" s="4"/>
      <c r="AE446" s="4"/>
      <c r="AF446" s="5"/>
      <c r="AG446" s="6">
        <f t="shared" si="180"/>
        <v>0</v>
      </c>
      <c r="AH446" s="6">
        <f t="shared" si="181"/>
        <v>0</v>
      </c>
      <c r="AI446" s="7" t="e">
        <f t="shared" si="182"/>
        <v>#DIV/0!</v>
      </c>
      <c r="AJ446" s="7" t="e">
        <f t="shared" si="183"/>
        <v>#DIV/0!</v>
      </c>
      <c r="AK446" s="4"/>
      <c r="AL446" s="4"/>
      <c r="AM446" s="5"/>
      <c r="AN446" s="4">
        <v>1242.3499999999999</v>
      </c>
      <c r="AO446" s="4">
        <v>1267.1500000000001</v>
      </c>
      <c r="AP446" s="3">
        <v>1292.45</v>
      </c>
      <c r="AQ446" s="9">
        <f t="shared" si="184"/>
        <v>-1242.3499999999999</v>
      </c>
      <c r="AR446" s="9">
        <f t="shared" si="185"/>
        <v>-1267.1500000000001</v>
      </c>
      <c r="AS446" s="9">
        <f t="shared" si="186"/>
        <v>-1292.45</v>
      </c>
      <c r="AT446" s="6">
        <f t="shared" si="187"/>
        <v>-24.800000000000182</v>
      </c>
      <c r="AU446" s="6">
        <f t="shared" si="188"/>
        <v>-25.299999999999955</v>
      </c>
      <c r="AV446" s="7">
        <f t="shared" si="189"/>
        <v>1.9962168471042929E-2</v>
      </c>
      <c r="AW446" s="7">
        <f t="shared" si="190"/>
        <v>1.9966065580239081E-2</v>
      </c>
      <c r="AX446" s="1" t="s">
        <v>45</v>
      </c>
      <c r="AY446" s="1" t="e">
        <f t="shared" si="191"/>
        <v>#DIV/0!</v>
      </c>
      <c r="AZ446" s="1" t="e">
        <f t="shared" si="192"/>
        <v>#VALUE!</v>
      </c>
      <c r="BA446" s="1" t="e">
        <f t="shared" si="193"/>
        <v>#VALUE!</v>
      </c>
      <c r="BB446" s="15" t="e">
        <v>#N/A</v>
      </c>
      <c r="BC446" s="1">
        <v>148168.72411000001</v>
      </c>
      <c r="BD446" s="1" t="e">
        <f t="shared" si="194"/>
        <v>#DIV/0!</v>
      </c>
      <c r="BE446" s="1" t="e">
        <f t="shared" si="195"/>
        <v>#VALUE!</v>
      </c>
    </row>
    <row r="447" spans="1:57" x14ac:dyDescent="0.25">
      <c r="A447" s="1" t="s">
        <v>1659</v>
      </c>
      <c r="B447" s="1"/>
      <c r="C447" s="1"/>
      <c r="D447" s="2">
        <v>-2.6611922141119222</v>
      </c>
      <c r="E447" s="2">
        <v>4.7023902515232026</v>
      </c>
      <c r="F447" s="3">
        <v>-5.0134288272157592</v>
      </c>
      <c r="G447" s="4">
        <v>1434</v>
      </c>
      <c r="H447" s="4">
        <v>2625</v>
      </c>
      <c r="I447" s="3">
        <v>2956</v>
      </c>
      <c r="J447" s="6">
        <f t="shared" si="168"/>
        <v>1191</v>
      </c>
      <c r="K447" s="6">
        <f t="shared" si="169"/>
        <v>331</v>
      </c>
      <c r="L447" s="7">
        <f t="shared" si="170"/>
        <v>0.83054393305439334</v>
      </c>
      <c r="M447" s="7">
        <f t="shared" si="171"/>
        <v>0.12609523809523809</v>
      </c>
      <c r="N447" s="8">
        <v>1.6362000000000001</v>
      </c>
      <c r="O447" s="8">
        <v>4.5788000000000002</v>
      </c>
      <c r="P447" s="3">
        <v>5.1792999999999996</v>
      </c>
      <c r="Q447" s="6">
        <f t="shared" si="172"/>
        <v>2.9426000000000001</v>
      </c>
      <c r="R447" s="6">
        <f t="shared" si="173"/>
        <v>0.60049999999999937</v>
      </c>
      <c r="S447" s="7">
        <f t="shared" si="174"/>
        <v>1.7984353990954651</v>
      </c>
      <c r="T447" s="7">
        <f t="shared" si="175"/>
        <v>0.13114789901284166</v>
      </c>
      <c r="U447" s="10" t="s">
        <v>1660</v>
      </c>
      <c r="V447" s="10" t="s">
        <v>1661</v>
      </c>
      <c r="W447" s="3" t="s">
        <v>1662</v>
      </c>
      <c r="X447" s="6">
        <f t="shared" si="176"/>
        <v>29939</v>
      </c>
      <c r="Y447" s="6">
        <f t="shared" si="177"/>
        <v>6400</v>
      </c>
      <c r="Z447" s="7">
        <f t="shared" si="178"/>
        <v>2.1011299038529021</v>
      </c>
      <c r="AA447" s="7">
        <f t="shared" si="179"/>
        <v>0.14483570200054313</v>
      </c>
      <c r="AB447" s="4"/>
      <c r="AC447" s="5"/>
      <c r="AD447" s="4"/>
      <c r="AE447" s="4"/>
      <c r="AF447" s="5"/>
      <c r="AG447" s="6">
        <f t="shared" si="180"/>
        <v>0</v>
      </c>
      <c r="AH447" s="6">
        <f t="shared" si="181"/>
        <v>0</v>
      </c>
      <c r="AI447" s="7" t="e">
        <f t="shared" si="182"/>
        <v>#DIV/0!</v>
      </c>
      <c r="AJ447" s="7" t="e">
        <f t="shared" si="183"/>
        <v>#DIV/0!</v>
      </c>
      <c r="AK447" s="4"/>
      <c r="AL447" s="4"/>
      <c r="AM447" s="5"/>
      <c r="AN447" s="4">
        <v>640.1</v>
      </c>
      <c r="AO447" s="4">
        <v>670.2</v>
      </c>
      <c r="AP447" s="3">
        <v>636.6</v>
      </c>
      <c r="AQ447" s="9">
        <f t="shared" si="184"/>
        <v>-640.1</v>
      </c>
      <c r="AR447" s="9">
        <f t="shared" si="185"/>
        <v>-670.2</v>
      </c>
      <c r="AS447" s="9">
        <f t="shared" si="186"/>
        <v>-636.6</v>
      </c>
      <c r="AT447" s="6">
        <f t="shared" si="187"/>
        <v>-30.100000000000023</v>
      </c>
      <c r="AU447" s="6">
        <f t="shared" si="188"/>
        <v>33.600000000000023</v>
      </c>
      <c r="AV447" s="7">
        <f t="shared" si="189"/>
        <v>4.702390251523203E-2</v>
      </c>
      <c r="AW447" s="7">
        <f t="shared" si="190"/>
        <v>-5.0134288272157594E-2</v>
      </c>
      <c r="AX447" s="1" t="s">
        <v>56</v>
      </c>
      <c r="AY447" s="1" t="e">
        <f t="shared" si="191"/>
        <v>#DIV/0!</v>
      </c>
      <c r="AZ447" s="1" t="b">
        <f t="shared" si="192"/>
        <v>0</v>
      </c>
      <c r="BA447" s="1" t="e">
        <f t="shared" si="193"/>
        <v>#DIV/0!</v>
      </c>
      <c r="BB447" s="15" t="e">
        <v>#N/A</v>
      </c>
      <c r="BC447" s="1">
        <v>293205.21940499998</v>
      </c>
      <c r="BD447" s="1" t="e">
        <f t="shared" si="194"/>
        <v>#DIV/0!</v>
      </c>
      <c r="BE447" s="1" t="b">
        <f t="shared" si="195"/>
        <v>0</v>
      </c>
    </row>
    <row r="448" spans="1:57" x14ac:dyDescent="0.25">
      <c r="A448" s="1" t="s">
        <v>1663</v>
      </c>
      <c r="B448" s="1"/>
      <c r="C448" s="1"/>
      <c r="D448" s="2">
        <v>-2.070826678416045</v>
      </c>
      <c r="E448" s="2">
        <v>1.169787975929373</v>
      </c>
      <c r="F448" s="3">
        <v>9.4502195786303742E-2</v>
      </c>
      <c r="G448" s="4">
        <v>3090</v>
      </c>
      <c r="H448" s="4">
        <v>2766</v>
      </c>
      <c r="I448" s="3">
        <v>3110</v>
      </c>
      <c r="J448" s="6">
        <f t="shared" si="168"/>
        <v>-324</v>
      </c>
      <c r="K448" s="6">
        <f t="shared" si="169"/>
        <v>344</v>
      </c>
      <c r="L448" s="7">
        <f t="shared" si="170"/>
        <v>-0.10485436893203884</v>
      </c>
      <c r="M448" s="7">
        <f t="shared" si="171"/>
        <v>0.12436731742588576</v>
      </c>
      <c r="N448" s="8">
        <v>1.7830999999999999</v>
      </c>
      <c r="O448" s="8">
        <v>1.8246</v>
      </c>
      <c r="P448" s="3">
        <v>2.0632000000000001</v>
      </c>
      <c r="Q448" s="6">
        <f t="shared" si="172"/>
        <v>4.1500000000000092E-2</v>
      </c>
      <c r="R448" s="6">
        <f t="shared" si="173"/>
        <v>0.23860000000000015</v>
      </c>
      <c r="S448" s="7">
        <f t="shared" si="174"/>
        <v>2.3274073243228138E-2</v>
      </c>
      <c r="T448" s="7">
        <f t="shared" si="175"/>
        <v>0.13076838759180101</v>
      </c>
      <c r="U448" s="10" t="s">
        <v>1664</v>
      </c>
      <c r="V448" s="10" t="s">
        <v>1665</v>
      </c>
      <c r="W448" s="3" t="s">
        <v>1666</v>
      </c>
      <c r="X448" s="6">
        <f t="shared" si="176"/>
        <v>-1214</v>
      </c>
      <c r="Y448" s="6">
        <f t="shared" si="177"/>
        <v>3394</v>
      </c>
      <c r="Z448" s="7">
        <f t="shared" si="178"/>
        <v>-0.10551933941764451</v>
      </c>
      <c r="AA448" s="7">
        <f t="shared" si="179"/>
        <v>0.32980274025847828</v>
      </c>
      <c r="AB448" s="4"/>
      <c r="AC448" s="5"/>
      <c r="AD448" s="4"/>
      <c r="AE448" s="4"/>
      <c r="AF448" s="5"/>
      <c r="AG448" s="6">
        <f t="shared" si="180"/>
        <v>0</v>
      </c>
      <c r="AH448" s="6">
        <f t="shared" si="181"/>
        <v>0</v>
      </c>
      <c r="AI448" s="7" t="e">
        <f t="shared" si="182"/>
        <v>#DIV/0!</v>
      </c>
      <c r="AJ448" s="7" t="e">
        <f t="shared" si="183"/>
        <v>#DIV/0!</v>
      </c>
      <c r="AK448" s="4"/>
      <c r="AL448" s="4"/>
      <c r="AM448" s="5"/>
      <c r="AN448" s="4">
        <v>889.05</v>
      </c>
      <c r="AO448" s="4">
        <v>899.45</v>
      </c>
      <c r="AP448" s="3">
        <v>900.3</v>
      </c>
      <c r="AQ448" s="9">
        <f t="shared" si="184"/>
        <v>-889.05</v>
      </c>
      <c r="AR448" s="9">
        <f t="shared" si="185"/>
        <v>-899.45</v>
      </c>
      <c r="AS448" s="9">
        <f t="shared" si="186"/>
        <v>-900.3</v>
      </c>
      <c r="AT448" s="6">
        <f t="shared" si="187"/>
        <v>-10.400000000000091</v>
      </c>
      <c r="AU448" s="6">
        <f t="shared" si="188"/>
        <v>-0.84999999999990905</v>
      </c>
      <c r="AV448" s="7">
        <f t="shared" si="189"/>
        <v>1.1697879759293732E-2</v>
      </c>
      <c r="AW448" s="7">
        <f t="shared" si="190"/>
        <v>9.4502195786303747E-4</v>
      </c>
      <c r="AX448" s="1" t="s">
        <v>56</v>
      </c>
      <c r="AY448" s="1" t="e">
        <f t="shared" si="191"/>
        <v>#DIV/0!</v>
      </c>
      <c r="AZ448" s="1" t="b">
        <f t="shared" si="192"/>
        <v>0</v>
      </c>
      <c r="BA448" s="1" t="e">
        <f t="shared" si="193"/>
        <v>#DIV/0!</v>
      </c>
      <c r="BB448" s="15" t="e">
        <v>#N/A</v>
      </c>
      <c r="BC448" s="1">
        <v>6111242.2284300001</v>
      </c>
      <c r="BD448" s="1" t="e">
        <f t="shared" si="194"/>
        <v>#DIV/0!</v>
      </c>
      <c r="BE448" s="1" t="str">
        <f t="shared" si="195"/>
        <v>buy</v>
      </c>
    </row>
    <row r="449" spans="1:57" x14ac:dyDescent="0.25">
      <c r="A449" s="1" t="s">
        <v>1667</v>
      </c>
      <c r="B449" s="1"/>
      <c r="C449" s="1"/>
      <c r="D449" s="2">
        <v>0.47201618341201151</v>
      </c>
      <c r="E449" s="2">
        <v>1.975071907957805</v>
      </c>
      <c r="F449" s="3">
        <v>-3.4599473486272991</v>
      </c>
      <c r="G449" s="4">
        <v>424</v>
      </c>
      <c r="H449" s="4">
        <v>1267</v>
      </c>
      <c r="I449" s="3">
        <v>969</v>
      </c>
      <c r="J449" s="6">
        <f t="shared" si="168"/>
        <v>843</v>
      </c>
      <c r="K449" s="6">
        <f t="shared" si="169"/>
        <v>-298</v>
      </c>
      <c r="L449" s="7">
        <f t="shared" si="170"/>
        <v>1.9882075471698113</v>
      </c>
      <c r="M449" s="7">
        <f t="shared" si="171"/>
        <v>-0.23520126282557222</v>
      </c>
      <c r="N449" s="8">
        <v>0.20330000000000001</v>
      </c>
      <c r="O449" s="8">
        <v>0.67769999999999997</v>
      </c>
      <c r="P449" s="3">
        <v>0.3473</v>
      </c>
      <c r="Q449" s="6">
        <f t="shared" si="172"/>
        <v>0.47439999999999993</v>
      </c>
      <c r="R449" s="6">
        <f t="shared" si="173"/>
        <v>-0.33039999999999997</v>
      </c>
      <c r="S449" s="7">
        <f t="shared" si="174"/>
        <v>2.3334972946384651</v>
      </c>
      <c r="T449" s="7">
        <f t="shared" si="175"/>
        <v>-0.48753135605725245</v>
      </c>
      <c r="U449" s="10" t="s">
        <v>1668</v>
      </c>
      <c r="V449" s="10" t="s">
        <v>1669</v>
      </c>
      <c r="W449" s="3" t="s">
        <v>1670</v>
      </c>
      <c r="X449" s="6">
        <f t="shared" si="176"/>
        <v>3775</v>
      </c>
      <c r="Y449" s="6">
        <f t="shared" si="177"/>
        <v>-3097</v>
      </c>
      <c r="Z449" s="7">
        <f t="shared" si="178"/>
        <v>1.6499125874125875</v>
      </c>
      <c r="AA449" s="7">
        <f t="shared" si="179"/>
        <v>-0.51080323272307437</v>
      </c>
      <c r="AB449" s="4"/>
      <c r="AC449" s="5"/>
      <c r="AD449" s="4"/>
      <c r="AE449" s="4"/>
      <c r="AF449" s="5"/>
      <c r="AG449" s="6">
        <f t="shared" si="180"/>
        <v>0</v>
      </c>
      <c r="AH449" s="6">
        <f t="shared" si="181"/>
        <v>0</v>
      </c>
      <c r="AI449" s="7" t="e">
        <f t="shared" si="182"/>
        <v>#DIV/0!</v>
      </c>
      <c r="AJ449" s="7" t="e">
        <f t="shared" si="183"/>
        <v>#DIV/0!</v>
      </c>
      <c r="AK449" s="4"/>
      <c r="AL449" s="4"/>
      <c r="AM449" s="5"/>
      <c r="AN449" s="4">
        <v>521.5</v>
      </c>
      <c r="AO449" s="4">
        <v>531.79999999999995</v>
      </c>
      <c r="AP449" s="3">
        <v>513.4</v>
      </c>
      <c r="AQ449" s="9">
        <f t="shared" si="184"/>
        <v>-521.5</v>
      </c>
      <c r="AR449" s="9">
        <f t="shared" si="185"/>
        <v>-531.79999999999995</v>
      </c>
      <c r="AS449" s="9">
        <f t="shared" si="186"/>
        <v>-513.4</v>
      </c>
      <c r="AT449" s="6">
        <f t="shared" si="187"/>
        <v>-10.299999999999955</v>
      </c>
      <c r="AU449" s="6">
        <f t="shared" si="188"/>
        <v>18.399999999999977</v>
      </c>
      <c r="AV449" s="7">
        <f t="shared" si="189"/>
        <v>1.9750719079578052E-2</v>
      </c>
      <c r="AW449" s="7">
        <f t="shared" si="190"/>
        <v>-3.4599473486272993E-2</v>
      </c>
      <c r="AX449" s="1" t="s">
        <v>45</v>
      </c>
      <c r="AY449" s="1" t="e">
        <f t="shared" si="191"/>
        <v>#DIV/0!</v>
      </c>
      <c r="AZ449" s="1" t="b">
        <f t="shared" si="192"/>
        <v>0</v>
      </c>
      <c r="BA449" s="1" t="e">
        <f t="shared" si="193"/>
        <v>#DIV/0!</v>
      </c>
      <c r="BB449" s="15" t="e">
        <v>#N/A</v>
      </c>
      <c r="BC449" s="1">
        <v>3007.2356399999999</v>
      </c>
      <c r="BD449" s="1" t="e">
        <f t="shared" si="194"/>
        <v>#DIV/0!</v>
      </c>
      <c r="BE449" s="1" t="b">
        <f t="shared" si="195"/>
        <v>0</v>
      </c>
    </row>
    <row r="450" spans="1:57" x14ac:dyDescent="0.25">
      <c r="A450" s="1" t="s">
        <v>1671</v>
      </c>
      <c r="B450" s="1"/>
      <c r="C450" s="1"/>
      <c r="D450" s="2">
        <v>-1.5302727877578279</v>
      </c>
      <c r="E450" s="2">
        <v>-0.22522522522522839</v>
      </c>
      <c r="F450" s="3">
        <v>-3.4085778781038329</v>
      </c>
      <c r="G450" s="4">
        <v>5353</v>
      </c>
      <c r="H450" s="4">
        <v>1953</v>
      </c>
      <c r="I450" s="3">
        <v>3610</v>
      </c>
      <c r="J450" s="6">
        <f t="shared" ref="J450:J513" si="196">+H450-G450</f>
        <v>-3400</v>
      </c>
      <c r="K450" s="6">
        <f t="shared" ref="K450:K513" si="197">+I450-H450</f>
        <v>1657</v>
      </c>
      <c r="L450" s="7">
        <f t="shared" ref="L450:L513" si="198">J450/G450</f>
        <v>-0.63515785540818237</v>
      </c>
      <c r="M450" s="7">
        <f t="shared" ref="M450:M513" si="199">K450/H450</f>
        <v>0.84843830005120324</v>
      </c>
      <c r="N450" s="8">
        <v>5.5728</v>
      </c>
      <c r="O450" s="8">
        <v>1.9125000000000001</v>
      </c>
      <c r="P450" s="3">
        <v>3.2035999999999998</v>
      </c>
      <c r="Q450" s="6">
        <f t="shared" ref="Q450:Q513" si="200">+O450-N450</f>
        <v>-3.6602999999999999</v>
      </c>
      <c r="R450" s="6">
        <f t="shared" ref="R450:R513" si="201">+P450-O450</f>
        <v>1.2910999999999997</v>
      </c>
      <c r="S450" s="7">
        <f t="shared" ref="S450:S513" si="202">Q450/N450</f>
        <v>-0.65681524547803616</v>
      </c>
      <c r="T450" s="7">
        <f t="shared" ref="T450:T513" si="203">R450/O450</f>
        <v>0.67508496732026124</v>
      </c>
      <c r="U450" s="10" t="s">
        <v>1672</v>
      </c>
      <c r="V450" s="10" t="s">
        <v>1673</v>
      </c>
      <c r="W450" s="3" t="s">
        <v>1674</v>
      </c>
      <c r="X450" s="6">
        <f t="shared" ref="X450:X513" si="204">+V450-U450</f>
        <v>-411280</v>
      </c>
      <c r="Y450" s="6">
        <f t="shared" ref="Y450:Y513" si="205">+W450-V450</f>
        <v>109343</v>
      </c>
      <c r="Z450" s="7">
        <f t="shared" ref="Z450:Z513" si="206">X450/U450</f>
        <v>-0.60615350150624603</v>
      </c>
      <c r="AA450" s="7">
        <f t="shared" ref="AA450:AA513" si="207">Y450/V450</f>
        <v>0.40917493675812416</v>
      </c>
      <c r="AB450" s="4"/>
      <c r="AC450" s="5"/>
      <c r="AD450" s="4"/>
      <c r="AE450" s="4"/>
      <c r="AF450" s="5"/>
      <c r="AG450" s="6">
        <f t="shared" ref="AG450:AG513" si="208">AE450-AD450</f>
        <v>0</v>
      </c>
      <c r="AH450" s="6">
        <f t="shared" ref="AH450:AH513" si="209">+AF450-AE450</f>
        <v>0</v>
      </c>
      <c r="AI450" s="7" t="e">
        <f t="shared" ref="AI450:AI513" si="210">AG450/AD450</f>
        <v>#DIV/0!</v>
      </c>
      <c r="AJ450" s="7" t="e">
        <f t="shared" ref="AJ450:AJ513" si="211">AH450/AE450</f>
        <v>#DIV/0!</v>
      </c>
      <c r="AK450" s="4"/>
      <c r="AL450" s="4"/>
      <c r="AM450" s="5"/>
      <c r="AN450" s="4">
        <v>44.4</v>
      </c>
      <c r="AO450" s="4">
        <v>44.3</v>
      </c>
      <c r="AP450" s="3">
        <v>42.79</v>
      </c>
      <c r="AQ450" s="9">
        <f t="shared" ref="AQ450:AQ513" si="212">+AK450-AN450</f>
        <v>-44.4</v>
      </c>
      <c r="AR450" s="9">
        <f t="shared" ref="AR450:AR513" si="213">+AL450-AO450</f>
        <v>-44.3</v>
      </c>
      <c r="AS450" s="9">
        <f t="shared" ref="AS450:AS513" si="214">+AM450-AP450</f>
        <v>-42.79</v>
      </c>
      <c r="AT450" s="6">
        <f t="shared" ref="AT450:AT513" si="215">AR450-AQ450</f>
        <v>0.10000000000000142</v>
      </c>
      <c r="AU450" s="6">
        <f t="shared" ref="AU450:AU513" si="216">+AS450-AR450</f>
        <v>1.509999999999998</v>
      </c>
      <c r="AV450" s="7">
        <f t="shared" ref="AV450:AV513" si="217">AT450/AQ450</f>
        <v>-2.2522522522522843E-3</v>
      </c>
      <c r="AW450" s="7">
        <f t="shared" ref="AW450:AW513" si="218">AU450/AR450</f>
        <v>-3.4085778781038335E-2</v>
      </c>
      <c r="AX450" s="1" t="s">
        <v>56</v>
      </c>
      <c r="AY450" s="1" t="e">
        <f t="shared" ref="AY450:AY513" si="219"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>#DIV/0!</v>
      </c>
      <c r="AZ450" s="1" t="b">
        <f t="shared" ref="AZ450:AZ513" si="220"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>0</v>
      </c>
      <c r="BA450" s="1" t="e">
        <f t="shared" ref="BA450:BA513" si="221">IF(AND(D450&gt;0,E450&gt;0,F450&gt;0,Z450&gt;0,AA450&gt;0,AB450&gt;0,AC450&gt;0,AI450&gt;0,AJ450&gt;0),"FII ENTERING")</f>
        <v>#DIV/0!</v>
      </c>
      <c r="BB450" s="15" t="e">
        <v>#N/A</v>
      </c>
      <c r="BC450" s="1">
        <v>902943.89656000002</v>
      </c>
      <c r="BD450" s="1" t="e">
        <f t="shared" ref="BD450:BD513" si="222">IF(AND(E450&gt;0,F450&gt;0,AB450&gt;0,AC450&gt;0,AI450&gt;0,AJ450&gt;0,AS450&gt;AR450,AR450&gt;AQ450),"long buildup",IF(AND(E450&lt;0,F450&lt;0,AB450&gt;0,AC450&gt;0,AI450&gt;0,AJ450&gt;0,AS450&lt;AR450,AR450&lt;AQ450),"Short buildup"))</f>
        <v>#DIV/0!</v>
      </c>
      <c r="BE450" s="1" t="b">
        <f t="shared" ref="BE450:BE513" si="223">+IF(AND(F450&gt;0,M450&gt;0,T450&gt;0,AA450&gt;0),"buy")</f>
        <v>0</v>
      </c>
    </row>
    <row r="451" spans="1:57" x14ac:dyDescent="0.25">
      <c r="A451" s="1" t="s">
        <v>1675</v>
      </c>
      <c r="B451" s="1"/>
      <c r="C451" s="1"/>
      <c r="D451" s="2">
        <v>1.5408691465029509</v>
      </c>
      <c r="E451" s="2">
        <v>-0.68761114404267731</v>
      </c>
      <c r="F451" s="3">
        <v>-2.112928255938876</v>
      </c>
      <c r="G451" s="4">
        <v>33</v>
      </c>
      <c r="H451" s="4">
        <v>20</v>
      </c>
      <c r="I451" s="3">
        <v>38</v>
      </c>
      <c r="J451" s="6">
        <f t="shared" si="196"/>
        <v>-13</v>
      </c>
      <c r="K451" s="6">
        <f t="shared" si="197"/>
        <v>18</v>
      </c>
      <c r="L451" s="7">
        <f t="shared" si="198"/>
        <v>-0.39393939393939392</v>
      </c>
      <c r="M451" s="7">
        <f t="shared" si="199"/>
        <v>0.9</v>
      </c>
      <c r="N451" s="8">
        <v>1.7500000000000002E-2</v>
      </c>
      <c r="O451" s="8">
        <v>3.2000000000000002E-3</v>
      </c>
      <c r="P451" s="3">
        <v>8.3999999999999995E-3</v>
      </c>
      <c r="Q451" s="6">
        <f t="shared" si="200"/>
        <v>-1.4300000000000002E-2</v>
      </c>
      <c r="R451" s="6">
        <f t="shared" si="201"/>
        <v>5.1999999999999998E-3</v>
      </c>
      <c r="S451" s="7">
        <f t="shared" si="202"/>
        <v>-0.81714285714285717</v>
      </c>
      <c r="T451" s="7">
        <f t="shared" si="203"/>
        <v>1.6249999999999998</v>
      </c>
      <c r="U451" s="10" t="s">
        <v>47</v>
      </c>
      <c r="V451" s="10" t="s">
        <v>47</v>
      </c>
      <c r="W451" s="3" t="s">
        <v>47</v>
      </c>
      <c r="X451" s="6" t="e">
        <f t="shared" si="204"/>
        <v>#VALUE!</v>
      </c>
      <c r="Y451" s="6" t="e">
        <f t="shared" si="205"/>
        <v>#VALUE!</v>
      </c>
      <c r="Z451" s="7" t="e">
        <f t="shared" si="206"/>
        <v>#VALUE!</v>
      </c>
      <c r="AA451" s="7" t="e">
        <f t="shared" si="207"/>
        <v>#VALUE!</v>
      </c>
      <c r="AB451" s="4"/>
      <c r="AC451" s="5"/>
      <c r="AD451" s="4"/>
      <c r="AE451" s="4"/>
      <c r="AF451" s="5"/>
      <c r="AG451" s="6">
        <f t="shared" si="208"/>
        <v>0</v>
      </c>
      <c r="AH451" s="6">
        <f t="shared" si="209"/>
        <v>0</v>
      </c>
      <c r="AI451" s="7" t="e">
        <f t="shared" si="210"/>
        <v>#DIV/0!</v>
      </c>
      <c r="AJ451" s="7" t="e">
        <f t="shared" si="211"/>
        <v>#DIV/0!</v>
      </c>
      <c r="AK451" s="4"/>
      <c r="AL451" s="4"/>
      <c r="AM451" s="5"/>
      <c r="AN451" s="4">
        <v>84.35</v>
      </c>
      <c r="AO451" s="4">
        <v>83.77</v>
      </c>
      <c r="AP451" s="3">
        <v>82</v>
      </c>
      <c r="AQ451" s="9">
        <f t="shared" si="212"/>
        <v>-84.35</v>
      </c>
      <c r="AR451" s="9">
        <f t="shared" si="213"/>
        <v>-83.77</v>
      </c>
      <c r="AS451" s="9">
        <f t="shared" si="214"/>
        <v>-82</v>
      </c>
      <c r="AT451" s="6">
        <f t="shared" si="215"/>
        <v>0.57999999999999829</v>
      </c>
      <c r="AU451" s="6">
        <f t="shared" si="216"/>
        <v>1.769999999999996</v>
      </c>
      <c r="AV451" s="7">
        <f t="shared" si="217"/>
        <v>-6.876111440426773E-3</v>
      </c>
      <c r="AW451" s="7">
        <f t="shared" si="218"/>
        <v>-2.1129282559388757E-2</v>
      </c>
      <c r="AX451" s="1" t="s">
        <v>45</v>
      </c>
      <c r="AY451" s="1" t="e">
        <f t="shared" si="219"/>
        <v>#DIV/0!</v>
      </c>
      <c r="AZ451" s="1" t="e">
        <f t="shared" si="220"/>
        <v>#VALUE!</v>
      </c>
      <c r="BA451" s="1" t="e">
        <f t="shared" si="221"/>
        <v>#VALUE!</v>
      </c>
      <c r="BB451" s="15" t="e">
        <v>#N/A</v>
      </c>
      <c r="BC451" s="1">
        <v>35456.533263999998</v>
      </c>
      <c r="BD451" s="1" t="e">
        <f t="shared" si="222"/>
        <v>#DIV/0!</v>
      </c>
      <c r="BE451" s="1" t="e">
        <f t="shared" si="223"/>
        <v>#VALUE!</v>
      </c>
    </row>
    <row r="452" spans="1:57" x14ac:dyDescent="0.25">
      <c r="A452" s="1" t="s">
        <v>1676</v>
      </c>
      <c r="B452" s="1"/>
      <c r="C452" s="1"/>
      <c r="D452" s="2">
        <v>0.25542784163473281</v>
      </c>
      <c r="E452" s="2">
        <v>-0.38216560509553332</v>
      </c>
      <c r="F452" s="3">
        <v>-1.2787723785166309</v>
      </c>
      <c r="G452" s="4">
        <v>1953</v>
      </c>
      <c r="H452" s="4">
        <v>1480</v>
      </c>
      <c r="I452" s="3">
        <v>1707</v>
      </c>
      <c r="J452" s="6">
        <f t="shared" si="196"/>
        <v>-473</v>
      </c>
      <c r="K452" s="6">
        <f t="shared" si="197"/>
        <v>227</v>
      </c>
      <c r="L452" s="7">
        <f t="shared" si="198"/>
        <v>-0.24219150025601638</v>
      </c>
      <c r="M452" s="7">
        <f t="shared" si="199"/>
        <v>0.15337837837837837</v>
      </c>
      <c r="N452" s="8">
        <v>0.51249999999999996</v>
      </c>
      <c r="O452" s="8">
        <v>0.56459999999999999</v>
      </c>
      <c r="P452" s="3">
        <v>0.47899999999999998</v>
      </c>
      <c r="Q452" s="6">
        <f t="shared" si="200"/>
        <v>5.2100000000000035E-2</v>
      </c>
      <c r="R452" s="6">
        <f t="shared" si="201"/>
        <v>-8.5600000000000009E-2</v>
      </c>
      <c r="S452" s="7">
        <f t="shared" si="202"/>
        <v>0.10165853658536593</v>
      </c>
      <c r="T452" s="7">
        <f t="shared" si="203"/>
        <v>-0.15161176053843431</v>
      </c>
      <c r="U452" s="10" t="s">
        <v>1677</v>
      </c>
      <c r="V452" s="10" t="s">
        <v>1678</v>
      </c>
      <c r="W452" s="3" t="s">
        <v>1679</v>
      </c>
      <c r="X452" s="6">
        <f t="shared" si="204"/>
        <v>37469</v>
      </c>
      <c r="Y452" s="6">
        <f t="shared" si="205"/>
        <v>872</v>
      </c>
      <c r="Z452" s="7">
        <f t="shared" si="206"/>
        <v>0.10727220152939257</v>
      </c>
      <c r="AA452" s="7">
        <f t="shared" si="207"/>
        <v>2.2546398523107473E-3</v>
      </c>
      <c r="AB452" s="4"/>
      <c r="AC452" s="5"/>
      <c r="AD452" s="4"/>
      <c r="AE452" s="4"/>
      <c r="AF452" s="5"/>
      <c r="AG452" s="6">
        <f t="shared" si="208"/>
        <v>0</v>
      </c>
      <c r="AH452" s="6">
        <f t="shared" si="209"/>
        <v>0</v>
      </c>
      <c r="AI452" s="7" t="e">
        <f t="shared" si="210"/>
        <v>#DIV/0!</v>
      </c>
      <c r="AJ452" s="7" t="e">
        <f t="shared" si="211"/>
        <v>#DIV/0!</v>
      </c>
      <c r="AK452" s="4"/>
      <c r="AL452" s="4"/>
      <c r="AM452" s="5"/>
      <c r="AN452" s="4">
        <v>7.85</v>
      </c>
      <c r="AO452" s="4">
        <v>7.82</v>
      </c>
      <c r="AP452" s="3">
        <v>7.72</v>
      </c>
      <c r="AQ452" s="9">
        <f t="shared" si="212"/>
        <v>-7.85</v>
      </c>
      <c r="AR452" s="9">
        <f t="shared" si="213"/>
        <v>-7.82</v>
      </c>
      <c r="AS452" s="9">
        <f t="shared" si="214"/>
        <v>-7.72</v>
      </c>
      <c r="AT452" s="6">
        <f t="shared" si="215"/>
        <v>2.9999999999999361E-2</v>
      </c>
      <c r="AU452" s="6">
        <f t="shared" si="216"/>
        <v>0.10000000000000053</v>
      </c>
      <c r="AV452" s="7">
        <f t="shared" si="217"/>
        <v>-3.8216560509553329E-3</v>
      </c>
      <c r="AW452" s="7">
        <f t="shared" si="218"/>
        <v>-1.2787723785166308E-2</v>
      </c>
      <c r="AX452" s="1" t="s">
        <v>45</v>
      </c>
      <c r="AY452" s="1" t="e">
        <f t="shared" si="219"/>
        <v>#DIV/0!</v>
      </c>
      <c r="AZ452" s="1" t="b">
        <f t="shared" si="220"/>
        <v>0</v>
      </c>
      <c r="BA452" s="1" t="e">
        <f t="shared" si="221"/>
        <v>#DIV/0!</v>
      </c>
      <c r="BB452" s="15" t="e">
        <v>#N/A</v>
      </c>
      <c r="BC452" s="1">
        <v>103202.84316</v>
      </c>
      <c r="BD452" s="1" t="e">
        <f t="shared" si="222"/>
        <v>#DIV/0!</v>
      </c>
      <c r="BE452" s="1" t="b">
        <f t="shared" si="223"/>
        <v>0</v>
      </c>
    </row>
    <row r="453" spans="1:57" x14ac:dyDescent="0.25">
      <c r="A453" s="1" t="s">
        <v>1680</v>
      </c>
      <c r="B453" s="1"/>
      <c r="C453" s="1"/>
      <c r="D453" s="2">
        <v>-1.802962009014806</v>
      </c>
      <c r="E453" s="2">
        <v>0.85245901639344779</v>
      </c>
      <c r="F453" s="3">
        <v>-6.5019505851765691E-2</v>
      </c>
      <c r="G453" s="4">
        <v>15323</v>
      </c>
      <c r="H453" s="4">
        <v>14576</v>
      </c>
      <c r="I453" s="3">
        <v>14156</v>
      </c>
      <c r="J453" s="6">
        <f t="shared" si="196"/>
        <v>-747</v>
      </c>
      <c r="K453" s="6">
        <f t="shared" si="197"/>
        <v>-420</v>
      </c>
      <c r="L453" s="7">
        <f t="shared" si="198"/>
        <v>-4.8750244730144228E-2</v>
      </c>
      <c r="M453" s="7">
        <f t="shared" si="199"/>
        <v>-2.8814489571899013E-2</v>
      </c>
      <c r="N453" s="8">
        <v>27.456199999999999</v>
      </c>
      <c r="O453" s="8">
        <v>23.372299999999999</v>
      </c>
      <c r="P453" s="3">
        <v>20.1281</v>
      </c>
      <c r="Q453" s="6">
        <f t="shared" si="200"/>
        <v>-4.0838999999999999</v>
      </c>
      <c r="R453" s="6">
        <f t="shared" si="201"/>
        <v>-3.2441999999999993</v>
      </c>
      <c r="S453" s="7">
        <f t="shared" si="202"/>
        <v>-0.14874236055972787</v>
      </c>
      <c r="T453" s="7">
        <f t="shared" si="203"/>
        <v>-0.13880533794277838</v>
      </c>
      <c r="U453" s="10" t="s">
        <v>1681</v>
      </c>
      <c r="V453" s="10" t="s">
        <v>1682</v>
      </c>
      <c r="W453" s="3" t="s">
        <v>1683</v>
      </c>
      <c r="X453" s="6">
        <f t="shared" si="204"/>
        <v>-2490723</v>
      </c>
      <c r="Y453" s="6">
        <f t="shared" si="205"/>
        <v>-803599</v>
      </c>
      <c r="Z453" s="7">
        <f t="shared" si="206"/>
        <v>-0.35720126707973343</v>
      </c>
      <c r="AA453" s="7">
        <f t="shared" si="207"/>
        <v>-0.17928829419559003</v>
      </c>
      <c r="AB453" s="4"/>
      <c r="AC453" s="5"/>
      <c r="AD453" s="4"/>
      <c r="AE453" s="4"/>
      <c r="AF453" s="5"/>
      <c r="AG453" s="6">
        <f t="shared" si="208"/>
        <v>0</v>
      </c>
      <c r="AH453" s="6">
        <f t="shared" si="209"/>
        <v>0</v>
      </c>
      <c r="AI453" s="7" t="e">
        <f t="shared" si="210"/>
        <v>#DIV/0!</v>
      </c>
      <c r="AJ453" s="7" t="e">
        <f t="shared" si="211"/>
        <v>#DIV/0!</v>
      </c>
      <c r="AK453" s="4"/>
      <c r="AL453" s="4"/>
      <c r="AM453" s="5"/>
      <c r="AN453" s="4">
        <v>15.25</v>
      </c>
      <c r="AO453" s="4">
        <v>15.38</v>
      </c>
      <c r="AP453" s="3">
        <v>15.37</v>
      </c>
      <c r="AQ453" s="9">
        <f t="shared" si="212"/>
        <v>-15.25</v>
      </c>
      <c r="AR453" s="9">
        <f t="shared" si="213"/>
        <v>-15.38</v>
      </c>
      <c r="AS453" s="9">
        <f t="shared" si="214"/>
        <v>-15.37</v>
      </c>
      <c r="AT453" s="6">
        <f t="shared" si="215"/>
        <v>-0.13000000000000078</v>
      </c>
      <c r="AU453" s="6">
        <f t="shared" si="216"/>
        <v>1.0000000000001563E-2</v>
      </c>
      <c r="AV453" s="7">
        <f t="shared" si="217"/>
        <v>8.5245901639344774E-3</v>
      </c>
      <c r="AW453" s="7">
        <f t="shared" si="218"/>
        <v>-6.5019505851765687E-4</v>
      </c>
      <c r="AX453" s="1" t="s">
        <v>45</v>
      </c>
      <c r="AY453" s="1" t="e">
        <f t="shared" si="219"/>
        <v>#DIV/0!</v>
      </c>
      <c r="AZ453" s="1" t="b">
        <f t="shared" si="220"/>
        <v>0</v>
      </c>
      <c r="BA453" s="1" t="e">
        <f t="shared" si="221"/>
        <v>#DIV/0!</v>
      </c>
      <c r="BB453" s="15" t="e">
        <v>#N/A</v>
      </c>
      <c r="BC453" s="1">
        <v>6592.8150679999999</v>
      </c>
      <c r="BD453" s="1" t="e">
        <f t="shared" si="222"/>
        <v>#DIV/0!</v>
      </c>
      <c r="BE453" s="1" t="b">
        <f t="shared" si="223"/>
        <v>0</v>
      </c>
    </row>
    <row r="454" spans="1:57" x14ac:dyDescent="0.25">
      <c r="A454" s="1" t="s">
        <v>1684</v>
      </c>
      <c r="B454" s="1"/>
      <c r="C454" s="1"/>
      <c r="D454" s="2">
        <v>0.891301434124109</v>
      </c>
      <c r="E454" s="2">
        <v>-3.7794752573895778</v>
      </c>
      <c r="F454" s="3">
        <v>-2.2918680104928768</v>
      </c>
      <c r="G454" s="4">
        <v>6886</v>
      </c>
      <c r="H454" s="4">
        <v>4176</v>
      </c>
      <c r="I454" s="3">
        <v>3585</v>
      </c>
      <c r="J454" s="6">
        <f t="shared" si="196"/>
        <v>-2710</v>
      </c>
      <c r="K454" s="6">
        <f t="shared" si="197"/>
        <v>-591</v>
      </c>
      <c r="L454" s="7">
        <f t="shared" si="198"/>
        <v>-0.39355213476619227</v>
      </c>
      <c r="M454" s="7">
        <f t="shared" si="199"/>
        <v>-0.14152298850574713</v>
      </c>
      <c r="N454" s="8">
        <v>3.757200000000001</v>
      </c>
      <c r="O454" s="8">
        <v>3.1265999999999998</v>
      </c>
      <c r="P454" s="3">
        <v>2.0933999999999999</v>
      </c>
      <c r="Q454" s="6">
        <f t="shared" si="200"/>
        <v>-0.63060000000000116</v>
      </c>
      <c r="R454" s="6">
        <f t="shared" si="201"/>
        <v>-1.0331999999999999</v>
      </c>
      <c r="S454" s="7">
        <f t="shared" si="202"/>
        <v>-0.16783775151708746</v>
      </c>
      <c r="T454" s="7">
        <f t="shared" si="203"/>
        <v>-0.33045480713874492</v>
      </c>
      <c r="U454" s="10" t="s">
        <v>1685</v>
      </c>
      <c r="V454" s="10" t="s">
        <v>1686</v>
      </c>
      <c r="W454" s="3" t="s">
        <v>1687</v>
      </c>
      <c r="X454" s="6">
        <f t="shared" si="204"/>
        <v>4660</v>
      </c>
      <c r="Y454" s="6">
        <f t="shared" si="205"/>
        <v>-9754</v>
      </c>
      <c r="Z454" s="7">
        <f t="shared" si="206"/>
        <v>0.23883962892727179</v>
      </c>
      <c r="AA454" s="7">
        <f t="shared" si="207"/>
        <v>-0.40354143394977454</v>
      </c>
      <c r="AB454" s="4"/>
      <c r="AC454" s="5"/>
      <c r="AD454" s="4"/>
      <c r="AE454" s="4"/>
      <c r="AF454" s="5"/>
      <c r="AG454" s="6">
        <f t="shared" si="208"/>
        <v>0</v>
      </c>
      <c r="AH454" s="6">
        <f t="shared" si="209"/>
        <v>0</v>
      </c>
      <c r="AI454" s="7" t="e">
        <f t="shared" si="210"/>
        <v>#DIV/0!</v>
      </c>
      <c r="AJ454" s="7" t="e">
        <f t="shared" si="211"/>
        <v>#DIV/0!</v>
      </c>
      <c r="AK454" s="4"/>
      <c r="AL454" s="4"/>
      <c r="AM454" s="5"/>
      <c r="AN454" s="4">
        <v>752.75</v>
      </c>
      <c r="AO454" s="4">
        <v>724.3</v>
      </c>
      <c r="AP454" s="3">
        <v>707.7</v>
      </c>
      <c r="AQ454" s="9">
        <f t="shared" si="212"/>
        <v>-752.75</v>
      </c>
      <c r="AR454" s="9">
        <f t="shared" si="213"/>
        <v>-724.3</v>
      </c>
      <c r="AS454" s="9">
        <f t="shared" si="214"/>
        <v>-707.7</v>
      </c>
      <c r="AT454" s="6">
        <f t="shared" si="215"/>
        <v>28.450000000000045</v>
      </c>
      <c r="AU454" s="6">
        <f t="shared" si="216"/>
        <v>16.599999999999909</v>
      </c>
      <c r="AV454" s="7">
        <f t="shared" si="217"/>
        <v>-3.7794752573895779E-2</v>
      </c>
      <c r="AW454" s="7">
        <f t="shared" si="218"/>
        <v>-2.2918680104928774E-2</v>
      </c>
      <c r="AX454" s="1" t="s">
        <v>45</v>
      </c>
      <c r="AY454" s="1" t="e">
        <f t="shared" si="219"/>
        <v>#DIV/0!</v>
      </c>
      <c r="AZ454" s="1" t="b">
        <f t="shared" si="220"/>
        <v>0</v>
      </c>
      <c r="BA454" s="1" t="e">
        <f t="shared" si="221"/>
        <v>#DIV/0!</v>
      </c>
      <c r="BB454" s="15" t="e">
        <v>#N/A</v>
      </c>
      <c r="BC454" s="1">
        <v>34919.019048000002</v>
      </c>
      <c r="BD454" s="1" t="e">
        <f t="shared" si="222"/>
        <v>#DIV/0!</v>
      </c>
      <c r="BE454" s="1" t="b">
        <f t="shared" si="223"/>
        <v>0</v>
      </c>
    </row>
    <row r="455" spans="1:57" x14ac:dyDescent="0.25">
      <c r="A455" s="1" t="s">
        <v>1688</v>
      </c>
      <c r="B455" s="1"/>
      <c r="C455" s="1">
        <v>5.4999999999999997E-3</v>
      </c>
      <c r="D455" s="2">
        <v>-3.574745663865909</v>
      </c>
      <c r="E455" s="2">
        <v>1.965637740244613</v>
      </c>
      <c r="F455" s="3">
        <v>1.867331583167654</v>
      </c>
      <c r="G455" s="4">
        <v>75437</v>
      </c>
      <c r="H455" s="4">
        <v>60619</v>
      </c>
      <c r="I455" s="3">
        <v>51915</v>
      </c>
      <c r="J455" s="6">
        <f t="shared" si="196"/>
        <v>-14818</v>
      </c>
      <c r="K455" s="6">
        <f t="shared" si="197"/>
        <v>-8704</v>
      </c>
      <c r="L455" s="7">
        <f t="shared" si="198"/>
        <v>-0.19642880814454444</v>
      </c>
      <c r="M455" s="7">
        <f t="shared" si="199"/>
        <v>-0.14358534452894306</v>
      </c>
      <c r="N455" s="8">
        <v>399.82709999999997</v>
      </c>
      <c r="O455" s="8">
        <v>346.58069999999998</v>
      </c>
      <c r="P455" s="3">
        <v>253.49959999999999</v>
      </c>
      <c r="Q455" s="6">
        <f t="shared" si="200"/>
        <v>-53.246399999999994</v>
      </c>
      <c r="R455" s="6">
        <f t="shared" si="201"/>
        <v>-93.081099999999992</v>
      </c>
      <c r="S455" s="7">
        <f t="shared" si="202"/>
        <v>-0.13317356427315707</v>
      </c>
      <c r="T455" s="7">
        <f t="shared" si="203"/>
        <v>-0.26856977321587727</v>
      </c>
      <c r="U455" s="10" t="s">
        <v>1689</v>
      </c>
      <c r="V455" s="10" t="s">
        <v>1690</v>
      </c>
      <c r="W455" s="3" t="s">
        <v>1691</v>
      </c>
      <c r="X455" s="6">
        <f t="shared" si="204"/>
        <v>-4936</v>
      </c>
      <c r="Y455" s="6">
        <f t="shared" si="205"/>
        <v>-207694</v>
      </c>
      <c r="Z455" s="7">
        <f t="shared" si="206"/>
        <v>-9.9151706530232631E-3</v>
      </c>
      <c r="AA455" s="7">
        <f t="shared" si="207"/>
        <v>-0.421382588706945</v>
      </c>
      <c r="AB455" s="4">
        <v>-3800</v>
      </c>
      <c r="AC455" s="5">
        <v>-400</v>
      </c>
      <c r="AD455" s="4">
        <v>335</v>
      </c>
      <c r="AE455" s="4">
        <v>218</v>
      </c>
      <c r="AF455" s="5">
        <v>261</v>
      </c>
      <c r="AG455" s="6">
        <f t="shared" si="208"/>
        <v>-117</v>
      </c>
      <c r="AH455" s="6">
        <f t="shared" si="209"/>
        <v>43</v>
      </c>
      <c r="AI455" s="7">
        <f t="shared" si="210"/>
        <v>-0.34925373134328358</v>
      </c>
      <c r="AJ455" s="7">
        <f t="shared" si="211"/>
        <v>0.19724770642201836</v>
      </c>
      <c r="AK455" s="4">
        <v>4487.1499999999996</v>
      </c>
      <c r="AL455" s="4">
        <v>4579.05</v>
      </c>
      <c r="AM455" s="5">
        <v>4656.2</v>
      </c>
      <c r="AN455" s="4">
        <v>4464.2</v>
      </c>
      <c r="AO455" s="4">
        <v>4551.95</v>
      </c>
      <c r="AP455" s="3">
        <v>4636.95</v>
      </c>
      <c r="AQ455" s="9">
        <f t="shared" si="212"/>
        <v>22.949999999999818</v>
      </c>
      <c r="AR455" s="9">
        <f t="shared" si="213"/>
        <v>27.100000000000364</v>
      </c>
      <c r="AS455" s="9">
        <f t="shared" si="214"/>
        <v>19.25</v>
      </c>
      <c r="AT455" s="6">
        <f t="shared" si="215"/>
        <v>4.1500000000005457</v>
      </c>
      <c r="AU455" s="6">
        <f t="shared" si="216"/>
        <v>-7.8500000000003638</v>
      </c>
      <c r="AV455" s="7">
        <f t="shared" si="217"/>
        <v>0.18082788671026487</v>
      </c>
      <c r="AW455" s="7">
        <f t="shared" si="218"/>
        <v>-0.2896678966789763</v>
      </c>
      <c r="AX455" s="1" t="s">
        <v>45</v>
      </c>
      <c r="AY455" s="1" t="b">
        <f t="shared" si="219"/>
        <v>0</v>
      </c>
      <c r="AZ455" s="1" t="b">
        <f t="shared" si="220"/>
        <v>0</v>
      </c>
      <c r="BA455" s="1" t="b">
        <f t="shared" si="221"/>
        <v>0</v>
      </c>
      <c r="BB455" s="15" t="e">
        <v>#N/A</v>
      </c>
      <c r="BC455" s="1">
        <v>128695.21001349999</v>
      </c>
      <c r="BD455" s="1" t="b">
        <f t="shared" si="222"/>
        <v>0</v>
      </c>
      <c r="BE455" s="1" t="b">
        <f t="shared" si="223"/>
        <v>0</v>
      </c>
    </row>
    <row r="456" spans="1:57" x14ac:dyDescent="0.25">
      <c r="A456" s="1" t="s">
        <v>1692</v>
      </c>
      <c r="B456" s="1"/>
      <c r="C456" s="1"/>
      <c r="D456" s="2">
        <v>0.96624266144813109</v>
      </c>
      <c r="E456" s="2">
        <v>2.4227740763169019E-2</v>
      </c>
      <c r="F456" s="3">
        <v>-0.49654838319001648</v>
      </c>
      <c r="G456" s="4">
        <v>1545</v>
      </c>
      <c r="H456" s="4">
        <v>1217</v>
      </c>
      <c r="I456" s="3">
        <v>1624</v>
      </c>
      <c r="J456" s="6">
        <f t="shared" si="196"/>
        <v>-328</v>
      </c>
      <c r="K456" s="6">
        <f t="shared" si="197"/>
        <v>407</v>
      </c>
      <c r="L456" s="7">
        <f t="shared" si="198"/>
        <v>-0.21229773462783172</v>
      </c>
      <c r="M456" s="7">
        <f t="shared" si="199"/>
        <v>0.33442892358258014</v>
      </c>
      <c r="N456" s="8">
        <v>0.46860000000000002</v>
      </c>
      <c r="O456" s="8">
        <v>0.8506999999999999</v>
      </c>
      <c r="P456" s="3">
        <v>0.53739999999999999</v>
      </c>
      <c r="Q456" s="6">
        <f t="shared" si="200"/>
        <v>0.38209999999999988</v>
      </c>
      <c r="R456" s="6">
        <f t="shared" si="201"/>
        <v>-0.31329999999999991</v>
      </c>
      <c r="S456" s="7">
        <f t="shared" si="202"/>
        <v>0.81540759709773769</v>
      </c>
      <c r="T456" s="7">
        <f t="shared" si="203"/>
        <v>-0.36828494181262483</v>
      </c>
      <c r="U456" s="10" t="s">
        <v>1693</v>
      </c>
      <c r="V456" s="10" t="s">
        <v>1694</v>
      </c>
      <c r="W456" s="3" t="s">
        <v>1695</v>
      </c>
      <c r="X456" s="6">
        <f t="shared" si="204"/>
        <v>42330</v>
      </c>
      <c r="Y456" s="6">
        <f t="shared" si="205"/>
        <v>-35300</v>
      </c>
      <c r="Z456" s="7">
        <f t="shared" si="206"/>
        <v>0.98567935731749912</v>
      </c>
      <c r="AA456" s="7">
        <f t="shared" si="207"/>
        <v>-0.41395485194957493</v>
      </c>
      <c r="AB456" s="4"/>
      <c r="AC456" s="5"/>
      <c r="AD456" s="4"/>
      <c r="AE456" s="4"/>
      <c r="AF456" s="5"/>
      <c r="AG456" s="6">
        <f t="shared" si="208"/>
        <v>0</v>
      </c>
      <c r="AH456" s="6">
        <f t="shared" si="209"/>
        <v>0</v>
      </c>
      <c r="AI456" s="7" t="e">
        <f t="shared" si="210"/>
        <v>#DIV/0!</v>
      </c>
      <c r="AJ456" s="7" t="e">
        <f t="shared" si="211"/>
        <v>#DIV/0!</v>
      </c>
      <c r="AK456" s="4"/>
      <c r="AL456" s="4"/>
      <c r="AM456" s="5"/>
      <c r="AN456" s="4">
        <v>82.55</v>
      </c>
      <c r="AO456" s="4">
        <v>82.57</v>
      </c>
      <c r="AP456" s="3">
        <v>82.16</v>
      </c>
      <c r="AQ456" s="9">
        <f t="shared" si="212"/>
        <v>-82.55</v>
      </c>
      <c r="AR456" s="9">
        <f t="shared" si="213"/>
        <v>-82.57</v>
      </c>
      <c r="AS456" s="9">
        <f t="shared" si="214"/>
        <v>-82.16</v>
      </c>
      <c r="AT456" s="6">
        <f t="shared" si="215"/>
        <v>-1.9999999999996021E-2</v>
      </c>
      <c r="AU456" s="6">
        <f t="shared" si="216"/>
        <v>0.40999999999999659</v>
      </c>
      <c r="AV456" s="7">
        <f t="shared" si="217"/>
        <v>2.4227740763169015E-4</v>
      </c>
      <c r="AW456" s="7">
        <f t="shared" si="218"/>
        <v>-4.9654838319001648E-3</v>
      </c>
      <c r="AX456" s="1" t="s">
        <v>45</v>
      </c>
      <c r="AY456" s="1" t="e">
        <f t="shared" si="219"/>
        <v>#DIV/0!</v>
      </c>
      <c r="AZ456" s="1" t="b">
        <f t="shared" si="220"/>
        <v>0</v>
      </c>
      <c r="BA456" s="1" t="e">
        <f t="shared" si="221"/>
        <v>#DIV/0!</v>
      </c>
      <c r="BB456" s="15" t="e">
        <v>#N/A</v>
      </c>
      <c r="BC456" s="1">
        <v>27394.875585000002</v>
      </c>
      <c r="BD456" s="1" t="e">
        <f t="shared" si="222"/>
        <v>#DIV/0!</v>
      </c>
      <c r="BE456" s="1" t="b">
        <f t="shared" si="223"/>
        <v>0</v>
      </c>
    </row>
    <row r="457" spans="1:57" x14ac:dyDescent="0.25">
      <c r="A457" s="1" t="s">
        <v>1696</v>
      </c>
      <c r="B457" s="1"/>
      <c r="C457" s="1"/>
      <c r="D457" s="2">
        <v>-0.18751074488544031</v>
      </c>
      <c r="E457" s="2">
        <v>0.39535349489285287</v>
      </c>
      <c r="F457" s="3">
        <v>-0.95556521981989884</v>
      </c>
      <c r="G457" s="4">
        <v>40559</v>
      </c>
      <c r="H457" s="4">
        <v>41340</v>
      </c>
      <c r="I457" s="3">
        <v>55752</v>
      </c>
      <c r="J457" s="6">
        <f t="shared" si="196"/>
        <v>781</v>
      </c>
      <c r="K457" s="6">
        <f t="shared" si="197"/>
        <v>14412</v>
      </c>
      <c r="L457" s="7">
        <f t="shared" si="198"/>
        <v>1.9255898814073327E-2</v>
      </c>
      <c r="M457" s="7">
        <f t="shared" si="199"/>
        <v>0.34862119013062409</v>
      </c>
      <c r="N457" s="8">
        <v>274.10750000000002</v>
      </c>
      <c r="O457" s="8">
        <v>296.62279999999998</v>
      </c>
      <c r="P457" s="3">
        <v>390.44779999999997</v>
      </c>
      <c r="Q457" s="6">
        <f t="shared" si="200"/>
        <v>22.515299999999968</v>
      </c>
      <c r="R457" s="6">
        <f t="shared" si="201"/>
        <v>93.824999999999989</v>
      </c>
      <c r="S457" s="7">
        <f t="shared" si="202"/>
        <v>8.2140401119998416E-2</v>
      </c>
      <c r="T457" s="7">
        <f t="shared" si="203"/>
        <v>0.31631081629598262</v>
      </c>
      <c r="U457" s="10" t="s">
        <v>1697</v>
      </c>
      <c r="V457" s="10" t="s">
        <v>1698</v>
      </c>
      <c r="W457" s="3" t="s">
        <v>1699</v>
      </c>
      <c r="X457" s="6">
        <f t="shared" si="204"/>
        <v>1100</v>
      </c>
      <c r="Y457" s="6">
        <f t="shared" si="205"/>
        <v>45991</v>
      </c>
      <c r="Z457" s="7">
        <f t="shared" si="206"/>
        <v>1.1023921910545884E-2</v>
      </c>
      <c r="AA457" s="7">
        <f t="shared" si="207"/>
        <v>0.45588453951607305</v>
      </c>
      <c r="AB457" s="4">
        <v>4300</v>
      </c>
      <c r="AC457" s="5">
        <v>6200</v>
      </c>
      <c r="AD457" s="4">
        <v>175</v>
      </c>
      <c r="AE457" s="4">
        <v>259</v>
      </c>
      <c r="AF457" s="5">
        <v>444</v>
      </c>
      <c r="AG457" s="6">
        <f t="shared" si="208"/>
        <v>84</v>
      </c>
      <c r="AH457" s="6">
        <f t="shared" si="209"/>
        <v>185</v>
      </c>
      <c r="AI457" s="7">
        <f t="shared" si="210"/>
        <v>0.48</v>
      </c>
      <c r="AJ457" s="7">
        <f t="shared" si="211"/>
        <v>0.7142857142857143</v>
      </c>
      <c r="AK457" s="4">
        <v>12624.55</v>
      </c>
      <c r="AL457" s="4">
        <v>12674.05</v>
      </c>
      <c r="AM457" s="5">
        <v>12536.95</v>
      </c>
      <c r="AN457" s="4">
        <v>12482.5</v>
      </c>
      <c r="AO457" s="4">
        <v>12531.85</v>
      </c>
      <c r="AP457" s="3">
        <v>12412.1</v>
      </c>
      <c r="AQ457" s="9">
        <f t="shared" si="212"/>
        <v>142.04999999999927</v>
      </c>
      <c r="AR457" s="9">
        <f t="shared" si="213"/>
        <v>142.19999999999891</v>
      </c>
      <c r="AS457" s="9">
        <f t="shared" si="214"/>
        <v>124.85000000000036</v>
      </c>
      <c r="AT457" s="6">
        <f t="shared" si="215"/>
        <v>0.1499999999996362</v>
      </c>
      <c r="AU457" s="6">
        <f t="shared" si="216"/>
        <v>-17.349999999998545</v>
      </c>
      <c r="AV457" s="7">
        <f t="shared" si="217"/>
        <v>1.0559662090787539E-3</v>
      </c>
      <c r="AW457" s="7">
        <f t="shared" si="218"/>
        <v>-0.12201125175807791</v>
      </c>
      <c r="AX457" s="1" t="s">
        <v>45</v>
      </c>
      <c r="AY457" s="1" t="b">
        <f t="shared" si="219"/>
        <v>0</v>
      </c>
      <c r="AZ457" s="1" t="b">
        <f t="shared" si="220"/>
        <v>0</v>
      </c>
      <c r="BA457" s="1" t="b">
        <f t="shared" si="221"/>
        <v>0</v>
      </c>
      <c r="BB457" s="15" t="e">
        <v>#N/A</v>
      </c>
      <c r="BC457" s="1">
        <v>5902.17533</v>
      </c>
      <c r="BD457" s="1" t="b">
        <f t="shared" si="222"/>
        <v>0</v>
      </c>
      <c r="BE457" s="1" t="b">
        <f t="shared" si="223"/>
        <v>0</v>
      </c>
    </row>
    <row r="458" spans="1:57" x14ac:dyDescent="0.25">
      <c r="A458" s="1" t="s">
        <v>1700</v>
      </c>
      <c r="B458" s="1"/>
      <c r="C458" s="1"/>
      <c r="D458" s="2">
        <v>1.9883040935672549</v>
      </c>
      <c r="E458" s="2">
        <v>5.7339449541281153E-2</v>
      </c>
      <c r="F458" s="3">
        <v>-0.28653295128939832</v>
      </c>
      <c r="G458" s="4">
        <v>43</v>
      </c>
      <c r="H458" s="4">
        <v>45</v>
      </c>
      <c r="I458" s="3">
        <v>22</v>
      </c>
      <c r="J458" s="6">
        <f t="shared" si="196"/>
        <v>2</v>
      </c>
      <c r="K458" s="6">
        <f t="shared" si="197"/>
        <v>-23</v>
      </c>
      <c r="L458" s="7">
        <f t="shared" si="198"/>
        <v>4.6511627906976744E-2</v>
      </c>
      <c r="M458" s="7">
        <f t="shared" si="199"/>
        <v>-0.51111111111111107</v>
      </c>
      <c r="N458" s="8">
        <v>0.16650000000000001</v>
      </c>
      <c r="O458" s="8">
        <v>0.42299999999999999</v>
      </c>
      <c r="P458" s="3">
        <v>9.4700000000000006E-2</v>
      </c>
      <c r="Q458" s="6">
        <f t="shared" si="200"/>
        <v>0.25649999999999995</v>
      </c>
      <c r="R458" s="6">
        <f t="shared" si="201"/>
        <v>-0.32829999999999998</v>
      </c>
      <c r="S458" s="7">
        <f t="shared" si="202"/>
        <v>1.5405405405405401</v>
      </c>
      <c r="T458" s="7">
        <f t="shared" si="203"/>
        <v>-0.77612293144208033</v>
      </c>
      <c r="U458" s="10" t="s">
        <v>47</v>
      </c>
      <c r="V458" s="10" t="s">
        <v>47</v>
      </c>
      <c r="W458" s="3" t="s">
        <v>47</v>
      </c>
      <c r="X458" s="6" t="e">
        <f t="shared" si="204"/>
        <v>#VALUE!</v>
      </c>
      <c r="Y458" s="6" t="e">
        <f t="shared" si="205"/>
        <v>#VALUE!</v>
      </c>
      <c r="Z458" s="7" t="e">
        <f t="shared" si="206"/>
        <v>#VALUE!</v>
      </c>
      <c r="AA458" s="7" t="e">
        <f t="shared" si="207"/>
        <v>#VALUE!</v>
      </c>
      <c r="AB458" s="4"/>
      <c r="AC458" s="5"/>
      <c r="AD458" s="4"/>
      <c r="AE458" s="4"/>
      <c r="AF458" s="5"/>
      <c r="AG458" s="6">
        <f t="shared" si="208"/>
        <v>0</v>
      </c>
      <c r="AH458" s="6">
        <f t="shared" si="209"/>
        <v>0</v>
      </c>
      <c r="AI458" s="7" t="e">
        <f t="shared" si="210"/>
        <v>#DIV/0!</v>
      </c>
      <c r="AJ458" s="7" t="e">
        <f t="shared" si="211"/>
        <v>#DIV/0!</v>
      </c>
      <c r="AK458" s="4"/>
      <c r="AL458" s="4"/>
      <c r="AM458" s="5"/>
      <c r="AN458" s="4">
        <v>348.8</v>
      </c>
      <c r="AO458" s="4">
        <v>349</v>
      </c>
      <c r="AP458" s="3">
        <v>348</v>
      </c>
      <c r="AQ458" s="9">
        <f t="shared" si="212"/>
        <v>-348.8</v>
      </c>
      <c r="AR458" s="9">
        <f t="shared" si="213"/>
        <v>-349</v>
      </c>
      <c r="AS458" s="9">
        <f t="shared" si="214"/>
        <v>-348</v>
      </c>
      <c r="AT458" s="6">
        <f t="shared" si="215"/>
        <v>-0.19999999999998863</v>
      </c>
      <c r="AU458" s="6">
        <f t="shared" si="216"/>
        <v>1</v>
      </c>
      <c r="AV458" s="7">
        <f t="shared" si="217"/>
        <v>5.7339449541281143E-4</v>
      </c>
      <c r="AW458" s="7">
        <f t="shared" si="218"/>
        <v>-2.8653295128939827E-3</v>
      </c>
      <c r="AX458" s="1" t="s">
        <v>56</v>
      </c>
      <c r="AY458" s="1" t="e">
        <f t="shared" si="219"/>
        <v>#DIV/0!</v>
      </c>
      <c r="AZ458" s="1" t="e">
        <f t="shared" si="220"/>
        <v>#VALUE!</v>
      </c>
      <c r="BA458" s="1" t="e">
        <f t="shared" si="221"/>
        <v>#VALUE!</v>
      </c>
      <c r="BB458" s="15" t="e">
        <v>#N/A</v>
      </c>
      <c r="BC458" s="1">
        <v>529299.32548350003</v>
      </c>
      <c r="BD458" s="1" t="e">
        <f t="shared" si="222"/>
        <v>#DIV/0!</v>
      </c>
      <c r="BE458" s="1" t="e">
        <f t="shared" si="223"/>
        <v>#VALUE!</v>
      </c>
    </row>
    <row r="459" spans="1:57" x14ac:dyDescent="0.25">
      <c r="A459" s="1" t="s">
        <v>1701</v>
      </c>
      <c r="B459" s="1"/>
      <c r="C459" s="1"/>
      <c r="D459" s="2">
        <v>0.34822286263209551</v>
      </c>
      <c r="E459" s="2">
        <v>0.34103147062341849</v>
      </c>
      <c r="F459" s="3">
        <v>-0.22061892552619511</v>
      </c>
      <c r="G459" s="4">
        <v>52003</v>
      </c>
      <c r="H459" s="4">
        <v>43171</v>
      </c>
      <c r="I459" s="3">
        <v>95731</v>
      </c>
      <c r="J459" s="6">
        <f t="shared" si="196"/>
        <v>-8832</v>
      </c>
      <c r="K459" s="6">
        <f t="shared" si="197"/>
        <v>52560</v>
      </c>
      <c r="L459" s="7">
        <f t="shared" si="198"/>
        <v>-0.16983635559486954</v>
      </c>
      <c r="M459" s="7">
        <f t="shared" si="199"/>
        <v>1.217483959139237</v>
      </c>
      <c r="N459" s="8">
        <v>100.3412</v>
      </c>
      <c r="O459" s="8">
        <v>103.5506</v>
      </c>
      <c r="P459" s="3">
        <v>415.93589999999989</v>
      </c>
      <c r="Q459" s="6">
        <f t="shared" si="200"/>
        <v>3.2094000000000023</v>
      </c>
      <c r="R459" s="6">
        <f t="shared" si="201"/>
        <v>312.38529999999992</v>
      </c>
      <c r="S459" s="7">
        <f t="shared" si="202"/>
        <v>3.1984867631640865E-2</v>
      </c>
      <c r="T459" s="7">
        <f t="shared" si="203"/>
        <v>3.0167406079732992</v>
      </c>
      <c r="U459" s="10" t="s">
        <v>1702</v>
      </c>
      <c r="V459" s="10" t="s">
        <v>1703</v>
      </c>
      <c r="W459" s="3" t="s">
        <v>1704</v>
      </c>
      <c r="X459" s="6">
        <f t="shared" si="204"/>
        <v>112332</v>
      </c>
      <c r="Y459" s="6">
        <f t="shared" si="205"/>
        <v>1553584</v>
      </c>
      <c r="Z459" s="7">
        <f t="shared" si="206"/>
        <v>0.23803086103211971</v>
      </c>
      <c r="AA459" s="7">
        <f t="shared" si="207"/>
        <v>2.6590900532987365</v>
      </c>
      <c r="AB459" s="4">
        <v>33825</v>
      </c>
      <c r="AC459" s="5">
        <v>181500</v>
      </c>
      <c r="AD459" s="4">
        <v>415</v>
      </c>
      <c r="AE459" s="4">
        <v>247</v>
      </c>
      <c r="AF459" s="5">
        <v>1259</v>
      </c>
      <c r="AG459" s="6">
        <f t="shared" si="208"/>
        <v>-168</v>
      </c>
      <c r="AH459" s="6">
        <f t="shared" si="209"/>
        <v>1012</v>
      </c>
      <c r="AI459" s="7">
        <f t="shared" si="210"/>
        <v>-0.40481927710843374</v>
      </c>
      <c r="AJ459" s="7">
        <f t="shared" si="211"/>
        <v>4.097165991902834</v>
      </c>
      <c r="AK459" s="4">
        <v>841.15</v>
      </c>
      <c r="AL459" s="4">
        <v>842.05</v>
      </c>
      <c r="AM459" s="5">
        <v>839.6</v>
      </c>
      <c r="AN459" s="4">
        <v>835.7</v>
      </c>
      <c r="AO459" s="4">
        <v>838.55</v>
      </c>
      <c r="AP459" s="3">
        <v>836.7</v>
      </c>
      <c r="AQ459" s="9">
        <f t="shared" si="212"/>
        <v>5.4499999999999318</v>
      </c>
      <c r="AR459" s="9">
        <f t="shared" si="213"/>
        <v>3.5</v>
      </c>
      <c r="AS459" s="9">
        <f t="shared" si="214"/>
        <v>2.8999999999999773</v>
      </c>
      <c r="AT459" s="6">
        <f t="shared" si="215"/>
        <v>-1.9499999999999318</v>
      </c>
      <c r="AU459" s="6">
        <f t="shared" si="216"/>
        <v>-0.60000000000002274</v>
      </c>
      <c r="AV459" s="7">
        <f t="shared" si="217"/>
        <v>-0.35779816513760665</v>
      </c>
      <c r="AW459" s="7">
        <f t="shared" si="218"/>
        <v>-0.17142857142857792</v>
      </c>
      <c r="AX459" s="1" t="s">
        <v>45</v>
      </c>
      <c r="AY459" s="1" t="b">
        <f t="shared" si="219"/>
        <v>0</v>
      </c>
      <c r="AZ459" s="1" t="b">
        <f t="shared" si="220"/>
        <v>0</v>
      </c>
      <c r="BA459" s="1" t="b">
        <f t="shared" si="221"/>
        <v>0</v>
      </c>
      <c r="BB459" s="15" t="e">
        <v>#N/A</v>
      </c>
      <c r="BC459" s="1">
        <v>125299.4913675</v>
      </c>
      <c r="BD459" s="1" t="b">
        <f t="shared" si="222"/>
        <v>0</v>
      </c>
      <c r="BE459" s="1" t="b">
        <f t="shared" si="223"/>
        <v>0</v>
      </c>
    </row>
    <row r="460" spans="1:57" x14ac:dyDescent="0.25">
      <c r="A460" s="1" t="s">
        <v>1705</v>
      </c>
      <c r="B460" s="1"/>
      <c r="C460" s="1"/>
      <c r="D460" s="2">
        <v>-0.56142977449237386</v>
      </c>
      <c r="E460" s="2">
        <v>11.950691634515859</v>
      </c>
      <c r="F460" s="3">
        <v>7.0101706312515626</v>
      </c>
      <c r="G460" s="4">
        <v>16180</v>
      </c>
      <c r="H460" s="4">
        <v>115752</v>
      </c>
      <c r="I460" s="3">
        <v>177850</v>
      </c>
      <c r="J460" s="6">
        <f t="shared" si="196"/>
        <v>99572</v>
      </c>
      <c r="K460" s="6">
        <f t="shared" si="197"/>
        <v>62098</v>
      </c>
      <c r="L460" s="7">
        <f t="shared" si="198"/>
        <v>6.1540173053152039</v>
      </c>
      <c r="M460" s="7">
        <f t="shared" si="199"/>
        <v>0.53647453175755067</v>
      </c>
      <c r="N460" s="8">
        <v>25.342199999999998</v>
      </c>
      <c r="O460" s="8">
        <v>307.9939</v>
      </c>
      <c r="P460" s="3">
        <v>545.87090000000001</v>
      </c>
      <c r="Q460" s="6">
        <f t="shared" si="200"/>
        <v>282.65170000000001</v>
      </c>
      <c r="R460" s="6">
        <f t="shared" si="201"/>
        <v>237.87700000000001</v>
      </c>
      <c r="S460" s="7">
        <f t="shared" si="202"/>
        <v>11.153400257278374</v>
      </c>
      <c r="T460" s="7">
        <f t="shared" si="203"/>
        <v>0.77234321848582066</v>
      </c>
      <c r="U460" s="10" t="s">
        <v>1706</v>
      </c>
      <c r="V460" s="10" t="s">
        <v>1707</v>
      </c>
      <c r="W460" s="3" t="s">
        <v>1708</v>
      </c>
      <c r="X460" s="6">
        <f t="shared" si="204"/>
        <v>600572</v>
      </c>
      <c r="Y460" s="6">
        <f t="shared" si="205"/>
        <v>4651</v>
      </c>
      <c r="Z460" s="7">
        <f t="shared" si="206"/>
        <v>3.8790877324428541</v>
      </c>
      <c r="AA460" s="7">
        <f t="shared" si="207"/>
        <v>6.1570436658966504E-3</v>
      </c>
      <c r="AB460" s="4"/>
      <c r="AC460" s="5"/>
      <c r="AD460" s="4"/>
      <c r="AE460" s="4"/>
      <c r="AF460" s="5"/>
      <c r="AG460" s="6">
        <f t="shared" si="208"/>
        <v>0</v>
      </c>
      <c r="AH460" s="6">
        <f t="shared" si="209"/>
        <v>0</v>
      </c>
      <c r="AI460" s="7" t="e">
        <f t="shared" si="210"/>
        <v>#DIV/0!</v>
      </c>
      <c r="AJ460" s="7" t="e">
        <f t="shared" si="211"/>
        <v>#DIV/0!</v>
      </c>
      <c r="AK460" s="4"/>
      <c r="AL460" s="4"/>
      <c r="AM460" s="5"/>
      <c r="AN460" s="4">
        <v>531.35</v>
      </c>
      <c r="AO460" s="4">
        <v>594.85</v>
      </c>
      <c r="AP460" s="3">
        <v>636.54999999999995</v>
      </c>
      <c r="AQ460" s="9">
        <f t="shared" si="212"/>
        <v>-531.35</v>
      </c>
      <c r="AR460" s="9">
        <f t="shared" si="213"/>
        <v>-594.85</v>
      </c>
      <c r="AS460" s="9">
        <f t="shared" si="214"/>
        <v>-636.54999999999995</v>
      </c>
      <c r="AT460" s="6">
        <f t="shared" si="215"/>
        <v>-63.5</v>
      </c>
      <c r="AU460" s="6">
        <f t="shared" si="216"/>
        <v>-41.699999999999932</v>
      </c>
      <c r="AV460" s="7">
        <f t="shared" si="217"/>
        <v>0.11950691634515856</v>
      </c>
      <c r="AW460" s="7">
        <f t="shared" si="218"/>
        <v>7.0101706312515638E-2</v>
      </c>
      <c r="AX460" s="1" t="s">
        <v>45</v>
      </c>
      <c r="AY460" s="1" t="e">
        <f t="shared" si="219"/>
        <v>#DIV/0!</v>
      </c>
      <c r="AZ460" s="1" t="b">
        <f t="shared" si="220"/>
        <v>0</v>
      </c>
      <c r="BA460" s="1" t="e">
        <f t="shared" si="221"/>
        <v>#DIV/0!</v>
      </c>
      <c r="BB460" s="15" t="e">
        <v>#N/A</v>
      </c>
      <c r="BC460" s="1">
        <v>53164.42654</v>
      </c>
      <c r="BD460" s="1" t="e">
        <f t="shared" si="222"/>
        <v>#DIV/0!</v>
      </c>
      <c r="BE460" s="1" t="str">
        <f t="shared" si="223"/>
        <v>buy</v>
      </c>
    </row>
    <row r="461" spans="1:57" x14ac:dyDescent="0.25">
      <c r="A461" s="1" t="s">
        <v>1709</v>
      </c>
      <c r="B461" s="1"/>
      <c r="C461" s="1"/>
      <c r="D461" s="2">
        <v>-3.1938348684349839E-2</v>
      </c>
      <c r="E461" s="2">
        <v>-0.93166101555172709</v>
      </c>
      <c r="F461" s="3">
        <v>0.584643232390472</v>
      </c>
      <c r="G461" s="4">
        <v>40990</v>
      </c>
      <c r="H461" s="4">
        <v>33082</v>
      </c>
      <c r="I461" s="3">
        <v>31638</v>
      </c>
      <c r="J461" s="6">
        <f t="shared" si="196"/>
        <v>-7908</v>
      </c>
      <c r="K461" s="6">
        <f t="shared" si="197"/>
        <v>-1444</v>
      </c>
      <c r="L461" s="7">
        <f t="shared" si="198"/>
        <v>-0.19292510368382532</v>
      </c>
      <c r="M461" s="7">
        <f t="shared" si="199"/>
        <v>-4.3649114321987786E-2</v>
      </c>
      <c r="N461" s="8">
        <v>345.18740000000003</v>
      </c>
      <c r="O461" s="8">
        <v>204.16130000000001</v>
      </c>
      <c r="P461" s="3">
        <v>136.7124</v>
      </c>
      <c r="Q461" s="6">
        <f t="shared" si="200"/>
        <v>-141.02610000000001</v>
      </c>
      <c r="R461" s="6">
        <f t="shared" si="201"/>
        <v>-67.448900000000009</v>
      </c>
      <c r="S461" s="7">
        <f t="shared" si="202"/>
        <v>-0.40854938505866667</v>
      </c>
      <c r="T461" s="7">
        <f t="shared" si="203"/>
        <v>-0.33037064321200937</v>
      </c>
      <c r="U461" s="10" t="s">
        <v>1710</v>
      </c>
      <c r="V461" s="10" t="s">
        <v>1711</v>
      </c>
      <c r="W461" s="3" t="s">
        <v>1712</v>
      </c>
      <c r="X461" s="6">
        <f t="shared" si="204"/>
        <v>-215836</v>
      </c>
      <c r="Y461" s="6">
        <f t="shared" si="205"/>
        <v>-183583</v>
      </c>
      <c r="Z461" s="7">
        <f t="shared" si="206"/>
        <v>-0.41948185722892739</v>
      </c>
      <c r="AA461" s="7">
        <f t="shared" si="207"/>
        <v>-0.61461897460277071</v>
      </c>
      <c r="AB461" s="4"/>
      <c r="AC461" s="5"/>
      <c r="AD461" s="4"/>
      <c r="AE461" s="4"/>
      <c r="AF461" s="5"/>
      <c r="AG461" s="6">
        <f t="shared" si="208"/>
        <v>0</v>
      </c>
      <c r="AH461" s="6">
        <f t="shared" si="209"/>
        <v>0</v>
      </c>
      <c r="AI461" s="7" t="e">
        <f t="shared" si="210"/>
        <v>#DIV/0!</v>
      </c>
      <c r="AJ461" s="7" t="e">
        <f t="shared" si="211"/>
        <v>#DIV/0!</v>
      </c>
      <c r="AK461" s="4"/>
      <c r="AL461" s="4"/>
      <c r="AM461" s="5"/>
      <c r="AN461" s="4">
        <v>4851.55</v>
      </c>
      <c r="AO461" s="4">
        <v>4806.3500000000004</v>
      </c>
      <c r="AP461" s="3">
        <v>4834.45</v>
      </c>
      <c r="AQ461" s="9">
        <f t="shared" si="212"/>
        <v>-4851.55</v>
      </c>
      <c r="AR461" s="9">
        <f t="shared" si="213"/>
        <v>-4806.3500000000004</v>
      </c>
      <c r="AS461" s="9">
        <f t="shared" si="214"/>
        <v>-4834.45</v>
      </c>
      <c r="AT461" s="6">
        <f t="shared" si="215"/>
        <v>45.199999999999818</v>
      </c>
      <c r="AU461" s="6">
        <f t="shared" si="216"/>
        <v>-28.099999999999454</v>
      </c>
      <c r="AV461" s="7">
        <f t="shared" si="217"/>
        <v>-9.3166101555172704E-3</v>
      </c>
      <c r="AW461" s="7">
        <f t="shared" si="218"/>
        <v>5.8464323239047203E-3</v>
      </c>
      <c r="AX461" s="1" t="s">
        <v>45</v>
      </c>
      <c r="AY461" s="1" t="e">
        <f t="shared" si="219"/>
        <v>#DIV/0!</v>
      </c>
      <c r="AZ461" s="1" t="b">
        <f t="shared" si="220"/>
        <v>0</v>
      </c>
      <c r="BA461" s="1" t="e">
        <f t="shared" si="221"/>
        <v>#DIV/0!</v>
      </c>
      <c r="BB461" s="15" t="e">
        <v>#N/A</v>
      </c>
      <c r="BC461" s="1">
        <v>221583.73670000001</v>
      </c>
      <c r="BD461" s="1" t="e">
        <f t="shared" si="222"/>
        <v>#DIV/0!</v>
      </c>
      <c r="BE461" s="1" t="b">
        <f t="shared" si="223"/>
        <v>0</v>
      </c>
    </row>
    <row r="462" spans="1:57" x14ac:dyDescent="0.25">
      <c r="A462" s="1" t="s">
        <v>1713</v>
      </c>
      <c r="B462" s="1"/>
      <c r="C462" s="1"/>
      <c r="D462" s="2">
        <v>-0.25441246621084801</v>
      </c>
      <c r="E462" s="2">
        <v>3.1882671767901397E-2</v>
      </c>
      <c r="F462" s="3">
        <v>-1.0996015936254939</v>
      </c>
      <c r="G462" s="4">
        <v>2485</v>
      </c>
      <c r="H462" s="4">
        <v>1368</v>
      </c>
      <c r="I462" s="3">
        <v>1534</v>
      </c>
      <c r="J462" s="6">
        <f t="shared" si="196"/>
        <v>-1117</v>
      </c>
      <c r="K462" s="6">
        <f t="shared" si="197"/>
        <v>166</v>
      </c>
      <c r="L462" s="7">
        <f t="shared" si="198"/>
        <v>-0.44949698189134807</v>
      </c>
      <c r="M462" s="7">
        <f t="shared" si="199"/>
        <v>0.12134502923976608</v>
      </c>
      <c r="N462" s="8">
        <v>1.1809000000000001</v>
      </c>
      <c r="O462" s="8">
        <v>0.57200000000000006</v>
      </c>
      <c r="P462" s="3">
        <v>0.54280000000000006</v>
      </c>
      <c r="Q462" s="6">
        <f t="shared" si="200"/>
        <v>-0.6089</v>
      </c>
      <c r="R462" s="6">
        <f t="shared" si="201"/>
        <v>-2.9200000000000004E-2</v>
      </c>
      <c r="S462" s="7">
        <f t="shared" si="202"/>
        <v>-0.51562367685663479</v>
      </c>
      <c r="T462" s="7">
        <f t="shared" si="203"/>
        <v>-5.1048951048951047E-2</v>
      </c>
      <c r="U462" s="10" t="s">
        <v>1714</v>
      </c>
      <c r="V462" s="10" t="s">
        <v>1715</v>
      </c>
      <c r="W462" s="3" t="s">
        <v>1716</v>
      </c>
      <c r="X462" s="6">
        <f t="shared" si="204"/>
        <v>-14968</v>
      </c>
      <c r="Y462" s="6">
        <f t="shared" si="205"/>
        <v>-2345</v>
      </c>
      <c r="Z462" s="7">
        <f t="shared" si="206"/>
        <v>-0.56709858301129046</v>
      </c>
      <c r="AA462" s="7">
        <f t="shared" si="207"/>
        <v>-0.20523367757745492</v>
      </c>
      <c r="AB462" s="4"/>
      <c r="AC462" s="5"/>
      <c r="AD462" s="4"/>
      <c r="AE462" s="4"/>
      <c r="AF462" s="5"/>
      <c r="AG462" s="6">
        <f t="shared" si="208"/>
        <v>0</v>
      </c>
      <c r="AH462" s="6">
        <f t="shared" si="209"/>
        <v>0</v>
      </c>
      <c r="AI462" s="7" t="e">
        <f t="shared" si="210"/>
        <v>#DIV/0!</v>
      </c>
      <c r="AJ462" s="7" t="e">
        <f t="shared" si="211"/>
        <v>#DIV/0!</v>
      </c>
      <c r="AK462" s="4"/>
      <c r="AL462" s="4"/>
      <c r="AM462" s="5"/>
      <c r="AN462" s="4">
        <v>313.64999999999998</v>
      </c>
      <c r="AO462" s="4">
        <v>313.75</v>
      </c>
      <c r="AP462" s="3">
        <v>310.3</v>
      </c>
      <c r="AQ462" s="9">
        <f t="shared" si="212"/>
        <v>-313.64999999999998</v>
      </c>
      <c r="AR462" s="9">
        <f t="shared" si="213"/>
        <v>-313.75</v>
      </c>
      <c r="AS462" s="9">
        <f t="shared" si="214"/>
        <v>-310.3</v>
      </c>
      <c r="AT462" s="6">
        <f t="shared" si="215"/>
        <v>-0.10000000000002274</v>
      </c>
      <c r="AU462" s="6">
        <f t="shared" si="216"/>
        <v>3.4499999999999886</v>
      </c>
      <c r="AV462" s="7">
        <f t="shared" si="217"/>
        <v>3.1882671767901401E-4</v>
      </c>
      <c r="AW462" s="7">
        <f t="shared" si="218"/>
        <v>-1.0996015936254945E-2</v>
      </c>
      <c r="AX462" s="1" t="s">
        <v>45</v>
      </c>
      <c r="AY462" s="1" t="e">
        <f t="shared" si="219"/>
        <v>#DIV/0!</v>
      </c>
      <c r="AZ462" s="1" t="b">
        <f t="shared" si="220"/>
        <v>0</v>
      </c>
      <c r="BA462" s="1" t="e">
        <f t="shared" si="221"/>
        <v>#DIV/0!</v>
      </c>
      <c r="BB462" s="15" t="e">
        <v>#N/A</v>
      </c>
      <c r="BC462" s="1">
        <v>21235.860799499998</v>
      </c>
      <c r="BD462" s="1" t="e">
        <f t="shared" si="222"/>
        <v>#DIV/0!</v>
      </c>
      <c r="BE462" s="1" t="b">
        <f t="shared" si="223"/>
        <v>0</v>
      </c>
    </row>
    <row r="463" spans="1:57" x14ac:dyDescent="0.25">
      <c r="A463" s="1" t="s">
        <v>1717</v>
      </c>
      <c r="B463" s="1"/>
      <c r="C463" s="1"/>
      <c r="D463" s="2">
        <v>1.8867924528301989</v>
      </c>
      <c r="E463" s="2">
        <v>2.2222222222222081</v>
      </c>
      <c r="F463" s="3">
        <v>-3.0797101449275348</v>
      </c>
      <c r="G463" s="4">
        <v>540</v>
      </c>
      <c r="H463" s="4">
        <v>472</v>
      </c>
      <c r="I463" s="3">
        <v>974</v>
      </c>
      <c r="J463" s="6">
        <f t="shared" si="196"/>
        <v>-68</v>
      </c>
      <c r="K463" s="6">
        <f t="shared" si="197"/>
        <v>502</v>
      </c>
      <c r="L463" s="7">
        <f t="shared" si="198"/>
        <v>-0.12592592592592591</v>
      </c>
      <c r="M463" s="7">
        <f t="shared" si="199"/>
        <v>1.0635593220338984</v>
      </c>
      <c r="N463" s="8">
        <v>7.2000000000000008E-2</v>
      </c>
      <c r="O463" s="8">
        <v>6.3500000000000001E-2</v>
      </c>
      <c r="P463" s="3">
        <v>0.1333</v>
      </c>
      <c r="Q463" s="6">
        <f t="shared" si="200"/>
        <v>-8.5000000000000075E-3</v>
      </c>
      <c r="R463" s="6">
        <f t="shared" si="201"/>
        <v>6.9800000000000001E-2</v>
      </c>
      <c r="S463" s="7">
        <f t="shared" si="202"/>
        <v>-0.11805555555555565</v>
      </c>
      <c r="T463" s="7">
        <f t="shared" si="203"/>
        <v>1.0992125984251968</v>
      </c>
      <c r="U463" s="10" t="s">
        <v>1718</v>
      </c>
      <c r="V463" s="10" t="s">
        <v>1719</v>
      </c>
      <c r="W463" s="3" t="s">
        <v>1720</v>
      </c>
      <c r="X463" s="6">
        <f t="shared" si="204"/>
        <v>-20462</v>
      </c>
      <c r="Y463" s="6">
        <f t="shared" si="205"/>
        <v>49421</v>
      </c>
      <c r="Z463" s="7">
        <f t="shared" si="206"/>
        <v>-0.21898075811733481</v>
      </c>
      <c r="AA463" s="7">
        <f t="shared" si="207"/>
        <v>0.67718553028226913</v>
      </c>
      <c r="AB463" s="4"/>
      <c r="AC463" s="5"/>
      <c r="AD463" s="4"/>
      <c r="AE463" s="4"/>
      <c r="AF463" s="5"/>
      <c r="AG463" s="6">
        <f t="shared" si="208"/>
        <v>0</v>
      </c>
      <c r="AH463" s="6">
        <f t="shared" si="209"/>
        <v>0</v>
      </c>
      <c r="AI463" s="7" t="e">
        <f t="shared" si="210"/>
        <v>#DIV/0!</v>
      </c>
      <c r="AJ463" s="7" t="e">
        <f t="shared" si="211"/>
        <v>#DIV/0!</v>
      </c>
      <c r="AK463" s="4"/>
      <c r="AL463" s="4"/>
      <c r="AM463" s="5"/>
      <c r="AN463" s="4">
        <v>5.4</v>
      </c>
      <c r="AO463" s="4">
        <v>5.52</v>
      </c>
      <c r="AP463" s="3">
        <v>5.35</v>
      </c>
      <c r="AQ463" s="9">
        <f t="shared" si="212"/>
        <v>-5.4</v>
      </c>
      <c r="AR463" s="9">
        <f t="shared" si="213"/>
        <v>-5.52</v>
      </c>
      <c r="AS463" s="9">
        <f t="shared" si="214"/>
        <v>-5.35</v>
      </c>
      <c r="AT463" s="6">
        <f t="shared" si="215"/>
        <v>-0.11999999999999922</v>
      </c>
      <c r="AU463" s="6">
        <f t="shared" si="216"/>
        <v>0.16999999999999993</v>
      </c>
      <c r="AV463" s="7">
        <f t="shared" si="217"/>
        <v>2.2222222222222077E-2</v>
      </c>
      <c r="AW463" s="7">
        <f t="shared" si="218"/>
        <v>-3.0797101449275353E-2</v>
      </c>
      <c r="AX463" s="1" t="s">
        <v>45</v>
      </c>
      <c r="AY463" s="1" t="e">
        <f t="shared" si="219"/>
        <v>#DIV/0!</v>
      </c>
      <c r="AZ463" s="1" t="b">
        <f t="shared" si="220"/>
        <v>0</v>
      </c>
      <c r="BA463" s="1" t="e">
        <f t="shared" si="221"/>
        <v>#DIV/0!</v>
      </c>
      <c r="BB463" s="15" t="e">
        <v>#N/A</v>
      </c>
      <c r="BC463" s="1">
        <v>8110.7520000000004</v>
      </c>
      <c r="BD463" s="1" t="e">
        <f t="shared" si="222"/>
        <v>#DIV/0!</v>
      </c>
      <c r="BE463" s="1" t="b">
        <f t="shared" si="223"/>
        <v>0</v>
      </c>
    </row>
    <row r="464" spans="1:57" x14ac:dyDescent="0.25">
      <c r="A464" s="1" t="s">
        <v>1721</v>
      </c>
      <c r="B464" s="1"/>
      <c r="C464" s="1"/>
      <c r="D464" s="2">
        <v>-1.7653808809254611E-2</v>
      </c>
      <c r="E464" s="2">
        <v>-2.3042288337600541</v>
      </c>
      <c r="F464" s="3">
        <v>-0.92174227363092531</v>
      </c>
      <c r="G464" s="4">
        <v>10276</v>
      </c>
      <c r="H464" s="4">
        <v>10209</v>
      </c>
      <c r="I464" s="3">
        <v>17728</v>
      </c>
      <c r="J464" s="6">
        <f t="shared" si="196"/>
        <v>-67</v>
      </c>
      <c r="K464" s="6">
        <f t="shared" si="197"/>
        <v>7519</v>
      </c>
      <c r="L464" s="7">
        <f t="shared" si="198"/>
        <v>-6.5200467107824059E-3</v>
      </c>
      <c r="M464" s="7">
        <f t="shared" si="199"/>
        <v>0.73650700362425314</v>
      </c>
      <c r="N464" s="8">
        <v>7.78</v>
      </c>
      <c r="O464" s="8">
        <v>5.7272000000000007</v>
      </c>
      <c r="P464" s="3">
        <v>14.122</v>
      </c>
      <c r="Q464" s="6">
        <f t="shared" si="200"/>
        <v>-2.0527999999999995</v>
      </c>
      <c r="R464" s="6">
        <f t="shared" si="201"/>
        <v>8.3948</v>
      </c>
      <c r="S464" s="7">
        <f t="shared" si="202"/>
        <v>-0.26385604113110533</v>
      </c>
      <c r="T464" s="7">
        <f t="shared" si="203"/>
        <v>1.4657773432043579</v>
      </c>
      <c r="U464" s="10" t="s">
        <v>1722</v>
      </c>
      <c r="V464" s="10" t="s">
        <v>1723</v>
      </c>
      <c r="W464" s="3" t="s">
        <v>1724</v>
      </c>
      <c r="X464" s="6">
        <f t="shared" si="204"/>
        <v>-1432</v>
      </c>
      <c r="Y464" s="6">
        <f t="shared" si="205"/>
        <v>33223</v>
      </c>
      <c r="Z464" s="7">
        <f t="shared" si="206"/>
        <v>-4.6049458147088142E-2</v>
      </c>
      <c r="AA464" s="7">
        <f t="shared" si="207"/>
        <v>1.1199393224338445</v>
      </c>
      <c r="AB464" s="4"/>
      <c r="AC464" s="5"/>
      <c r="AD464" s="4"/>
      <c r="AE464" s="4"/>
      <c r="AF464" s="5"/>
      <c r="AG464" s="6">
        <f t="shared" si="208"/>
        <v>0</v>
      </c>
      <c r="AH464" s="6">
        <f t="shared" si="209"/>
        <v>0</v>
      </c>
      <c r="AI464" s="7" t="e">
        <f t="shared" si="210"/>
        <v>#DIV/0!</v>
      </c>
      <c r="AJ464" s="7" t="e">
        <f t="shared" si="211"/>
        <v>#DIV/0!</v>
      </c>
      <c r="AK464" s="4"/>
      <c r="AL464" s="4"/>
      <c r="AM464" s="5"/>
      <c r="AN464" s="4">
        <v>1132.7</v>
      </c>
      <c r="AO464" s="4">
        <v>1106.5999999999999</v>
      </c>
      <c r="AP464" s="3">
        <v>1096.4000000000001</v>
      </c>
      <c r="AQ464" s="9">
        <f t="shared" si="212"/>
        <v>-1132.7</v>
      </c>
      <c r="AR464" s="9">
        <f t="shared" si="213"/>
        <v>-1106.5999999999999</v>
      </c>
      <c r="AS464" s="9">
        <f t="shared" si="214"/>
        <v>-1096.4000000000001</v>
      </c>
      <c r="AT464" s="6">
        <f t="shared" si="215"/>
        <v>26.100000000000136</v>
      </c>
      <c r="AU464" s="6">
        <f t="shared" si="216"/>
        <v>10.199999999999818</v>
      </c>
      <c r="AV464" s="7">
        <f t="shared" si="217"/>
        <v>-2.3042288337600542E-2</v>
      </c>
      <c r="AW464" s="7">
        <f t="shared" si="218"/>
        <v>-9.2174227363092526E-3</v>
      </c>
      <c r="AX464" s="1" t="s">
        <v>45</v>
      </c>
      <c r="AY464" s="1" t="e">
        <f t="shared" si="219"/>
        <v>#DIV/0!</v>
      </c>
      <c r="AZ464" s="1" t="b">
        <f t="shared" si="220"/>
        <v>0</v>
      </c>
      <c r="BA464" s="1" t="e">
        <f t="shared" si="221"/>
        <v>#DIV/0!</v>
      </c>
      <c r="BB464" s="15" t="e">
        <v>#N/A</v>
      </c>
      <c r="BC464" s="1">
        <v>32443.514768000001</v>
      </c>
      <c r="BD464" s="1" t="e">
        <f t="shared" si="222"/>
        <v>#DIV/0!</v>
      </c>
      <c r="BE464" s="1" t="b">
        <f t="shared" si="223"/>
        <v>0</v>
      </c>
    </row>
    <row r="465" spans="1:57" x14ac:dyDescent="0.25">
      <c r="A465" s="1" t="s">
        <v>1725</v>
      </c>
      <c r="B465" s="1"/>
      <c r="C465" s="1"/>
      <c r="D465" s="2">
        <v>-0.32494521272576649</v>
      </c>
      <c r="E465" s="2">
        <v>-2.350265352539799</v>
      </c>
      <c r="F465" s="3">
        <v>-3.4860248447205029</v>
      </c>
      <c r="G465" s="4">
        <v>6203</v>
      </c>
      <c r="H465" s="4">
        <v>6535</v>
      </c>
      <c r="I465" s="3">
        <v>12802</v>
      </c>
      <c r="J465" s="6">
        <f t="shared" si="196"/>
        <v>332</v>
      </c>
      <c r="K465" s="6">
        <f t="shared" si="197"/>
        <v>6267</v>
      </c>
      <c r="L465" s="7">
        <f t="shared" si="198"/>
        <v>5.3522489118168627E-2</v>
      </c>
      <c r="M465" s="7">
        <f t="shared" si="199"/>
        <v>0.9589900535577659</v>
      </c>
      <c r="N465" s="8">
        <v>4.9794</v>
      </c>
      <c r="O465" s="8">
        <v>6.1036000000000001</v>
      </c>
      <c r="P465" s="3">
        <v>10.517300000000001</v>
      </c>
      <c r="Q465" s="6">
        <f t="shared" si="200"/>
        <v>1.1242000000000001</v>
      </c>
      <c r="R465" s="6">
        <f t="shared" si="201"/>
        <v>4.4137000000000004</v>
      </c>
      <c r="S465" s="7">
        <f t="shared" si="202"/>
        <v>0.2257701731132265</v>
      </c>
      <c r="T465" s="7">
        <f t="shared" si="203"/>
        <v>0.72313061144242752</v>
      </c>
      <c r="U465" s="10" t="s">
        <v>1726</v>
      </c>
      <c r="V465" s="10" t="s">
        <v>1727</v>
      </c>
      <c r="W465" s="3" t="s">
        <v>1728</v>
      </c>
      <c r="X465" s="6">
        <f t="shared" si="204"/>
        <v>76600</v>
      </c>
      <c r="Y465" s="6">
        <f t="shared" si="205"/>
        <v>156387</v>
      </c>
      <c r="Z465" s="7">
        <f t="shared" si="206"/>
        <v>0.33515495447405613</v>
      </c>
      <c r="AA465" s="7">
        <f t="shared" si="207"/>
        <v>0.51249053747161244</v>
      </c>
      <c r="AB465" s="4"/>
      <c r="AC465" s="5"/>
      <c r="AD465" s="4"/>
      <c r="AE465" s="4"/>
      <c r="AF465" s="5"/>
      <c r="AG465" s="6">
        <f t="shared" si="208"/>
        <v>0</v>
      </c>
      <c r="AH465" s="6">
        <f t="shared" si="209"/>
        <v>0</v>
      </c>
      <c r="AI465" s="7" t="e">
        <f t="shared" si="210"/>
        <v>#DIV/0!</v>
      </c>
      <c r="AJ465" s="7" t="e">
        <f t="shared" si="211"/>
        <v>#DIV/0!</v>
      </c>
      <c r="AK465" s="4"/>
      <c r="AL465" s="4"/>
      <c r="AM465" s="5"/>
      <c r="AN465" s="4">
        <v>131.9</v>
      </c>
      <c r="AO465" s="4">
        <v>128.80000000000001</v>
      </c>
      <c r="AP465" s="3">
        <v>124.31</v>
      </c>
      <c r="AQ465" s="9">
        <f t="shared" si="212"/>
        <v>-131.9</v>
      </c>
      <c r="AR465" s="9">
        <f t="shared" si="213"/>
        <v>-128.80000000000001</v>
      </c>
      <c r="AS465" s="9">
        <f t="shared" si="214"/>
        <v>-124.31</v>
      </c>
      <c r="AT465" s="6">
        <f t="shared" si="215"/>
        <v>3.0999999999999943</v>
      </c>
      <c r="AU465" s="6">
        <f t="shared" si="216"/>
        <v>4.4900000000000091</v>
      </c>
      <c r="AV465" s="7">
        <f t="shared" si="217"/>
        <v>-2.3502653525397984E-2</v>
      </c>
      <c r="AW465" s="7">
        <f t="shared" si="218"/>
        <v>-3.4860248447205033E-2</v>
      </c>
      <c r="AX465" s="1" t="s">
        <v>45</v>
      </c>
      <c r="AY465" s="1" t="e">
        <f t="shared" si="219"/>
        <v>#DIV/0!</v>
      </c>
      <c r="AZ465" s="1" t="str">
        <f t="shared" si="220"/>
        <v>sell delivery</v>
      </c>
      <c r="BA465" s="1" t="e">
        <f t="shared" si="221"/>
        <v>#DIV/0!</v>
      </c>
      <c r="BB465" s="15" t="e">
        <v>#N/A</v>
      </c>
      <c r="BC465" s="1">
        <v>18127.378769999999</v>
      </c>
      <c r="BD465" s="1" t="e">
        <f t="shared" si="222"/>
        <v>#DIV/0!</v>
      </c>
      <c r="BE465" s="1" t="b">
        <f t="shared" si="223"/>
        <v>0</v>
      </c>
    </row>
    <row r="466" spans="1:57" x14ac:dyDescent="0.25">
      <c r="A466" s="1" t="s">
        <v>1729</v>
      </c>
      <c r="B466" s="1"/>
      <c r="C466" s="1"/>
      <c r="D466" s="2">
        <v>-1.2955986400808519</v>
      </c>
      <c r="E466" s="2">
        <v>-1.005399366970765</v>
      </c>
      <c r="F466" s="3">
        <v>-2.9245815309385121</v>
      </c>
      <c r="G466" s="4">
        <v>3735</v>
      </c>
      <c r="H466" s="4">
        <v>4349</v>
      </c>
      <c r="I466" s="3">
        <v>6820</v>
      </c>
      <c r="J466" s="6">
        <f t="shared" si="196"/>
        <v>614</v>
      </c>
      <c r="K466" s="6">
        <f t="shared" si="197"/>
        <v>2471</v>
      </c>
      <c r="L466" s="7">
        <f t="shared" si="198"/>
        <v>0.16439089692101741</v>
      </c>
      <c r="M466" s="7">
        <f t="shared" si="199"/>
        <v>0.56817659232007356</v>
      </c>
      <c r="N466" s="8">
        <v>3.6362000000000001</v>
      </c>
      <c r="O466" s="8">
        <v>3.2776999999999998</v>
      </c>
      <c r="P466" s="3">
        <v>8.3878000000000004</v>
      </c>
      <c r="Q466" s="6">
        <f t="shared" si="200"/>
        <v>-0.35850000000000026</v>
      </c>
      <c r="R466" s="6">
        <f t="shared" si="201"/>
        <v>5.110100000000001</v>
      </c>
      <c r="S466" s="7">
        <f t="shared" si="202"/>
        <v>-9.8591936637148742E-2</v>
      </c>
      <c r="T466" s="7">
        <f t="shared" si="203"/>
        <v>1.5590505537419537</v>
      </c>
      <c r="U466" s="10" t="s">
        <v>1730</v>
      </c>
      <c r="V466" s="10" t="s">
        <v>1731</v>
      </c>
      <c r="W466" s="3" t="s">
        <v>1732</v>
      </c>
      <c r="X466" s="6">
        <f t="shared" si="204"/>
        <v>3773</v>
      </c>
      <c r="Y466" s="6">
        <f t="shared" si="205"/>
        <v>50185</v>
      </c>
      <c r="Z466" s="7">
        <f t="shared" si="206"/>
        <v>0.116414686825054</v>
      </c>
      <c r="AA466" s="7">
        <f t="shared" si="207"/>
        <v>1.3869773097863638</v>
      </c>
      <c r="AB466" s="4"/>
      <c r="AC466" s="5"/>
      <c r="AD466" s="4"/>
      <c r="AE466" s="4"/>
      <c r="AF466" s="5"/>
      <c r="AG466" s="6">
        <f t="shared" si="208"/>
        <v>0</v>
      </c>
      <c r="AH466" s="6">
        <f t="shared" si="209"/>
        <v>0</v>
      </c>
      <c r="AI466" s="7" t="e">
        <f t="shared" si="210"/>
        <v>#DIV/0!</v>
      </c>
      <c r="AJ466" s="7" t="e">
        <f t="shared" si="211"/>
        <v>#DIV/0!</v>
      </c>
      <c r="AK466" s="4"/>
      <c r="AL466" s="4"/>
      <c r="AM466" s="5"/>
      <c r="AN466" s="4">
        <v>537.1</v>
      </c>
      <c r="AO466" s="4">
        <v>531.70000000000005</v>
      </c>
      <c r="AP466" s="3">
        <v>516.15</v>
      </c>
      <c r="AQ466" s="9">
        <f t="shared" si="212"/>
        <v>-537.1</v>
      </c>
      <c r="AR466" s="9">
        <f t="shared" si="213"/>
        <v>-531.70000000000005</v>
      </c>
      <c r="AS466" s="9">
        <f t="shared" si="214"/>
        <v>-516.15</v>
      </c>
      <c r="AT466" s="6">
        <f t="shared" si="215"/>
        <v>5.3999999999999773</v>
      </c>
      <c r="AU466" s="6">
        <f t="shared" si="216"/>
        <v>15.550000000000068</v>
      </c>
      <c r="AV466" s="7">
        <f t="shared" si="217"/>
        <v>-1.0053993669707646E-2</v>
      </c>
      <c r="AW466" s="7">
        <f t="shared" si="218"/>
        <v>-2.9245815309385116E-2</v>
      </c>
      <c r="AX466" s="1" t="s">
        <v>45</v>
      </c>
      <c r="AY466" s="1" t="e">
        <f t="shared" si="219"/>
        <v>#DIV/0!</v>
      </c>
      <c r="AZ466" s="1" t="b">
        <f t="shared" si="220"/>
        <v>0</v>
      </c>
      <c r="BA466" s="1" t="e">
        <f t="shared" si="221"/>
        <v>#DIV/0!</v>
      </c>
      <c r="BB466" s="15" t="e">
        <v>#N/A</v>
      </c>
      <c r="BC466" s="1">
        <v>124175.7006125</v>
      </c>
      <c r="BD466" s="1" t="e">
        <f t="shared" si="222"/>
        <v>#DIV/0!</v>
      </c>
      <c r="BE466" s="1" t="b">
        <f t="shared" si="223"/>
        <v>0</v>
      </c>
    </row>
    <row r="467" spans="1:57" x14ac:dyDescent="0.25">
      <c r="A467" s="1" t="s">
        <v>1733</v>
      </c>
      <c r="B467" s="1"/>
      <c r="C467" s="1"/>
      <c r="D467" s="2">
        <v>-1.2924071082390891</v>
      </c>
      <c r="E467" s="2">
        <v>-1.2944502306204499</v>
      </c>
      <c r="F467" s="3">
        <v>-4.3638830268314637</v>
      </c>
      <c r="G467" s="4">
        <v>297</v>
      </c>
      <c r="H467" s="4">
        <v>340</v>
      </c>
      <c r="I467" s="3">
        <v>402</v>
      </c>
      <c r="J467" s="6">
        <f t="shared" si="196"/>
        <v>43</v>
      </c>
      <c r="K467" s="6">
        <f t="shared" si="197"/>
        <v>62</v>
      </c>
      <c r="L467" s="7">
        <f t="shared" si="198"/>
        <v>0.14478114478114479</v>
      </c>
      <c r="M467" s="7">
        <f t="shared" si="199"/>
        <v>0.18235294117647058</v>
      </c>
      <c r="N467" s="8">
        <v>0.38579999999999998</v>
      </c>
      <c r="O467" s="8">
        <v>0.3992</v>
      </c>
      <c r="P467" s="3">
        <v>0.30759999999999998</v>
      </c>
      <c r="Q467" s="6">
        <f t="shared" si="200"/>
        <v>1.3400000000000023E-2</v>
      </c>
      <c r="R467" s="6">
        <f t="shared" si="201"/>
        <v>-9.1600000000000015E-2</v>
      </c>
      <c r="S467" s="7">
        <f t="shared" si="202"/>
        <v>3.4733022291342723E-2</v>
      </c>
      <c r="T467" s="7">
        <f t="shared" si="203"/>
        <v>-0.22945891783567138</v>
      </c>
      <c r="U467" s="10" t="s">
        <v>47</v>
      </c>
      <c r="V467" s="10" t="s">
        <v>47</v>
      </c>
      <c r="W467" s="3" t="s">
        <v>47</v>
      </c>
      <c r="X467" s="6" t="e">
        <f t="shared" si="204"/>
        <v>#VALUE!</v>
      </c>
      <c r="Y467" s="6" t="e">
        <f t="shared" si="205"/>
        <v>#VALUE!</v>
      </c>
      <c r="Z467" s="7" t="e">
        <f t="shared" si="206"/>
        <v>#VALUE!</v>
      </c>
      <c r="AA467" s="7" t="e">
        <f t="shared" si="207"/>
        <v>#VALUE!</v>
      </c>
      <c r="AB467" s="4"/>
      <c r="AC467" s="5"/>
      <c r="AD467" s="4"/>
      <c r="AE467" s="4"/>
      <c r="AF467" s="5"/>
      <c r="AG467" s="6">
        <f t="shared" si="208"/>
        <v>0</v>
      </c>
      <c r="AH467" s="6">
        <f t="shared" si="209"/>
        <v>0</v>
      </c>
      <c r="AI467" s="7" t="e">
        <f t="shared" si="210"/>
        <v>#DIV/0!</v>
      </c>
      <c r="AJ467" s="7" t="e">
        <f t="shared" si="211"/>
        <v>#DIV/0!</v>
      </c>
      <c r="AK467" s="4"/>
      <c r="AL467" s="4"/>
      <c r="AM467" s="5"/>
      <c r="AN467" s="4">
        <v>672.1</v>
      </c>
      <c r="AO467" s="4">
        <v>663.4</v>
      </c>
      <c r="AP467" s="3">
        <v>634.45000000000005</v>
      </c>
      <c r="AQ467" s="9">
        <f t="shared" si="212"/>
        <v>-672.1</v>
      </c>
      <c r="AR467" s="9">
        <f t="shared" si="213"/>
        <v>-663.4</v>
      </c>
      <c r="AS467" s="9">
        <f t="shared" si="214"/>
        <v>-634.45000000000005</v>
      </c>
      <c r="AT467" s="6">
        <f t="shared" si="215"/>
        <v>8.7000000000000455</v>
      </c>
      <c r="AU467" s="6">
        <f t="shared" si="216"/>
        <v>28.949999999999932</v>
      </c>
      <c r="AV467" s="7">
        <f t="shared" si="217"/>
        <v>-1.2944502306204501E-2</v>
      </c>
      <c r="AW467" s="7">
        <f t="shared" si="218"/>
        <v>-4.3638830268314638E-2</v>
      </c>
      <c r="AX467" s="1" t="s">
        <v>45</v>
      </c>
      <c r="AY467" s="1" t="e">
        <f t="shared" si="219"/>
        <v>#DIV/0!</v>
      </c>
      <c r="AZ467" s="1" t="e">
        <f t="shared" si="220"/>
        <v>#VALUE!</v>
      </c>
      <c r="BA467" s="1" t="e">
        <f t="shared" si="221"/>
        <v>#VALUE!</v>
      </c>
      <c r="BB467" s="15" t="e">
        <v>#N/A</v>
      </c>
      <c r="BC467" s="1">
        <v>119782.9927875</v>
      </c>
      <c r="BD467" s="1" t="e">
        <f t="shared" si="222"/>
        <v>#DIV/0!</v>
      </c>
      <c r="BE467" s="1" t="e">
        <f t="shared" si="223"/>
        <v>#VALUE!</v>
      </c>
    </row>
    <row r="468" spans="1:57" x14ac:dyDescent="0.25">
      <c r="A468" s="1" t="s">
        <v>1734</v>
      </c>
      <c r="B468" s="1"/>
      <c r="C468" s="1"/>
      <c r="D468" s="2">
        <v>-2.9822140447715428</v>
      </c>
      <c r="E468" s="2">
        <v>0.1027261951797785</v>
      </c>
      <c r="F468" s="3">
        <v>-1.2077676034101681</v>
      </c>
      <c r="G468" s="4">
        <v>7600</v>
      </c>
      <c r="H468" s="4">
        <v>4324</v>
      </c>
      <c r="I468" s="3">
        <v>5704</v>
      </c>
      <c r="J468" s="6">
        <f t="shared" si="196"/>
        <v>-3276</v>
      </c>
      <c r="K468" s="6">
        <f t="shared" si="197"/>
        <v>1380</v>
      </c>
      <c r="L468" s="7">
        <f t="shared" si="198"/>
        <v>-0.43105263157894735</v>
      </c>
      <c r="M468" s="7">
        <f t="shared" si="199"/>
        <v>0.31914893617021278</v>
      </c>
      <c r="N468" s="8">
        <v>2.8340999999999998</v>
      </c>
      <c r="O468" s="8">
        <v>1.8822000000000001</v>
      </c>
      <c r="P468" s="3">
        <v>2.2504</v>
      </c>
      <c r="Q468" s="6">
        <f t="shared" si="200"/>
        <v>-0.95189999999999975</v>
      </c>
      <c r="R468" s="6">
        <f t="shared" si="201"/>
        <v>0.36819999999999986</v>
      </c>
      <c r="S468" s="7">
        <f t="shared" si="202"/>
        <v>-0.33587382237747426</v>
      </c>
      <c r="T468" s="7">
        <f t="shared" si="203"/>
        <v>0.19562214429922423</v>
      </c>
      <c r="U468" s="10" t="s">
        <v>1735</v>
      </c>
      <c r="V468" s="10" t="s">
        <v>1736</v>
      </c>
      <c r="W468" s="3" t="s">
        <v>1737</v>
      </c>
      <c r="X468" s="6">
        <f t="shared" si="204"/>
        <v>-42222</v>
      </c>
      <c r="Y468" s="6">
        <f t="shared" si="205"/>
        <v>6760</v>
      </c>
      <c r="Z468" s="7">
        <f t="shared" si="206"/>
        <v>-0.36688622026033613</v>
      </c>
      <c r="AA468" s="7">
        <f t="shared" si="207"/>
        <v>9.2780675267636559E-2</v>
      </c>
      <c r="AB468" s="4"/>
      <c r="AC468" s="5"/>
      <c r="AD468" s="4"/>
      <c r="AE468" s="4"/>
      <c r="AF468" s="5"/>
      <c r="AG468" s="6">
        <f t="shared" si="208"/>
        <v>0</v>
      </c>
      <c r="AH468" s="6">
        <f t="shared" si="209"/>
        <v>0</v>
      </c>
      <c r="AI468" s="7" t="e">
        <f t="shared" si="210"/>
        <v>#DIV/0!</v>
      </c>
      <c r="AJ468" s="7" t="e">
        <f t="shared" si="211"/>
        <v>#DIV/0!</v>
      </c>
      <c r="AK468" s="4"/>
      <c r="AL468" s="4"/>
      <c r="AM468" s="5"/>
      <c r="AN468" s="4">
        <v>126.55</v>
      </c>
      <c r="AO468" s="4">
        <v>126.68</v>
      </c>
      <c r="AP468" s="3">
        <v>125.15</v>
      </c>
      <c r="AQ468" s="9">
        <f t="shared" si="212"/>
        <v>-126.55</v>
      </c>
      <c r="AR468" s="9">
        <f t="shared" si="213"/>
        <v>-126.68</v>
      </c>
      <c r="AS468" s="9">
        <f t="shared" si="214"/>
        <v>-125.15</v>
      </c>
      <c r="AT468" s="6">
        <f t="shared" si="215"/>
        <v>-0.13000000000000966</v>
      </c>
      <c r="AU468" s="6">
        <f t="shared" si="216"/>
        <v>1.5300000000000011</v>
      </c>
      <c r="AV468" s="7">
        <f t="shared" si="217"/>
        <v>1.0272619517977847E-3</v>
      </c>
      <c r="AW468" s="7">
        <f t="shared" si="218"/>
        <v>-1.2077676034101682E-2</v>
      </c>
      <c r="AX468" s="1" t="s">
        <v>56</v>
      </c>
      <c r="AY468" s="1" t="e">
        <f t="shared" si="219"/>
        <v>#DIV/0!</v>
      </c>
      <c r="AZ468" s="1" t="b">
        <f t="shared" si="220"/>
        <v>0</v>
      </c>
      <c r="BA468" s="1" t="e">
        <f t="shared" si="221"/>
        <v>#DIV/0!</v>
      </c>
      <c r="BB468" s="15" t="e">
        <v>#N/A</v>
      </c>
      <c r="BC468" s="1">
        <v>192942.84177</v>
      </c>
      <c r="BD468" s="1" t="e">
        <f t="shared" si="222"/>
        <v>#DIV/0!</v>
      </c>
      <c r="BE468" s="1" t="b">
        <f t="shared" si="223"/>
        <v>0</v>
      </c>
    </row>
    <row r="469" spans="1:57" x14ac:dyDescent="0.25">
      <c r="A469" s="1" t="s">
        <v>1738</v>
      </c>
      <c r="B469" s="1"/>
      <c r="C469" s="1"/>
      <c r="D469" s="2">
        <v>-1.7001377510331359</v>
      </c>
      <c r="E469" s="2">
        <v>0.64535162444223182</v>
      </c>
      <c r="F469" s="3">
        <v>-1.322731936098487</v>
      </c>
      <c r="G469" s="4">
        <v>2725</v>
      </c>
      <c r="H469" s="4">
        <v>3881</v>
      </c>
      <c r="I469" s="3">
        <v>2226</v>
      </c>
      <c r="J469" s="6">
        <f t="shared" si="196"/>
        <v>1156</v>
      </c>
      <c r="K469" s="6">
        <f t="shared" si="197"/>
        <v>-1655</v>
      </c>
      <c r="L469" s="7">
        <f t="shared" si="198"/>
        <v>0.42422018348623852</v>
      </c>
      <c r="M469" s="7">
        <f t="shared" si="199"/>
        <v>-0.42643648544189644</v>
      </c>
      <c r="N469" s="8">
        <v>3.0127000000000002</v>
      </c>
      <c r="O469" s="8">
        <v>4.2213000000000003</v>
      </c>
      <c r="P469" s="3">
        <v>2.1435</v>
      </c>
      <c r="Q469" s="6">
        <f t="shared" si="200"/>
        <v>1.2086000000000001</v>
      </c>
      <c r="R469" s="6">
        <f t="shared" si="201"/>
        <v>-2.0778000000000003</v>
      </c>
      <c r="S469" s="7">
        <f t="shared" si="202"/>
        <v>0.40116838716101838</v>
      </c>
      <c r="T469" s="7">
        <f t="shared" si="203"/>
        <v>-0.49221803709757661</v>
      </c>
      <c r="U469" s="10" t="s">
        <v>1739</v>
      </c>
      <c r="V469" s="10" t="s">
        <v>1740</v>
      </c>
      <c r="W469" s="3" t="s">
        <v>1741</v>
      </c>
      <c r="X469" s="6">
        <f t="shared" si="204"/>
        <v>1624</v>
      </c>
      <c r="Y469" s="6">
        <f t="shared" si="205"/>
        <v>-4174</v>
      </c>
      <c r="Z469" s="7">
        <f t="shared" si="206"/>
        <v>0.15428462853885616</v>
      </c>
      <c r="AA469" s="7">
        <f t="shared" si="207"/>
        <v>-0.34353909465020577</v>
      </c>
      <c r="AB469" s="4"/>
      <c r="AC469" s="5"/>
      <c r="AD469" s="4"/>
      <c r="AE469" s="4"/>
      <c r="AF469" s="5"/>
      <c r="AG469" s="6">
        <f t="shared" si="208"/>
        <v>0</v>
      </c>
      <c r="AH469" s="6">
        <f t="shared" si="209"/>
        <v>0</v>
      </c>
      <c r="AI469" s="7" t="e">
        <f t="shared" si="210"/>
        <v>#DIV/0!</v>
      </c>
      <c r="AJ469" s="7" t="e">
        <f t="shared" si="211"/>
        <v>#DIV/0!</v>
      </c>
      <c r="AK469" s="4"/>
      <c r="AL469" s="4"/>
      <c r="AM469" s="5"/>
      <c r="AN469" s="4">
        <v>1355.85</v>
      </c>
      <c r="AO469" s="4">
        <v>1364.6</v>
      </c>
      <c r="AP469" s="3">
        <v>1346.55</v>
      </c>
      <c r="AQ469" s="9">
        <f t="shared" si="212"/>
        <v>-1355.85</v>
      </c>
      <c r="AR469" s="9">
        <f t="shared" si="213"/>
        <v>-1364.6</v>
      </c>
      <c r="AS469" s="9">
        <f t="shared" si="214"/>
        <v>-1346.55</v>
      </c>
      <c r="AT469" s="6">
        <f t="shared" si="215"/>
        <v>-8.75</v>
      </c>
      <c r="AU469" s="6">
        <f t="shared" si="216"/>
        <v>18.049999999999955</v>
      </c>
      <c r="AV469" s="7">
        <f t="shared" si="217"/>
        <v>6.4535162444223186E-3</v>
      </c>
      <c r="AW469" s="7">
        <f t="shared" si="218"/>
        <v>-1.3227319360984872E-2</v>
      </c>
      <c r="AX469" s="1" t="s">
        <v>56</v>
      </c>
      <c r="AY469" s="1" t="e">
        <f t="shared" si="219"/>
        <v>#DIV/0!</v>
      </c>
      <c r="AZ469" s="1" t="b">
        <f t="shared" si="220"/>
        <v>0</v>
      </c>
      <c r="BA469" s="1" t="e">
        <f t="shared" si="221"/>
        <v>#DIV/0!</v>
      </c>
      <c r="BB469" s="15" t="e">
        <v>#N/A</v>
      </c>
      <c r="BC469" s="1">
        <v>459564.19546800002</v>
      </c>
      <c r="BD469" s="1" t="e">
        <f t="shared" si="222"/>
        <v>#DIV/0!</v>
      </c>
      <c r="BE469" s="1" t="b">
        <f t="shared" si="223"/>
        <v>0</v>
      </c>
    </row>
    <row r="470" spans="1:57" x14ac:dyDescent="0.25">
      <c r="A470" s="1" t="s">
        <v>1742</v>
      </c>
      <c r="B470" s="1"/>
      <c r="C470" s="1"/>
      <c r="D470" s="2">
        <v>2.1897810218978129</v>
      </c>
      <c r="E470" s="2">
        <v>5.4945054945063528E-2</v>
      </c>
      <c r="F470" s="3">
        <v>1.9220208676551229</v>
      </c>
      <c r="G470" s="4">
        <v>7689</v>
      </c>
      <c r="H470" s="4">
        <v>5611</v>
      </c>
      <c r="I470" s="3">
        <v>5733</v>
      </c>
      <c r="J470" s="6">
        <f t="shared" si="196"/>
        <v>-2078</v>
      </c>
      <c r="K470" s="6">
        <f t="shared" si="197"/>
        <v>122</v>
      </c>
      <c r="L470" s="7">
        <f t="shared" si="198"/>
        <v>-0.27025621017037327</v>
      </c>
      <c r="M470" s="7">
        <f t="shared" si="199"/>
        <v>2.1743004811976475E-2</v>
      </c>
      <c r="N470" s="8">
        <v>2.7079</v>
      </c>
      <c r="O470" s="8">
        <v>2.3940000000000001</v>
      </c>
      <c r="P470" s="3">
        <v>3.6436000000000002</v>
      </c>
      <c r="Q470" s="6">
        <f t="shared" si="200"/>
        <v>-0.31389999999999985</v>
      </c>
      <c r="R470" s="6">
        <f t="shared" si="201"/>
        <v>1.2496</v>
      </c>
      <c r="S470" s="7">
        <f t="shared" si="202"/>
        <v>-0.11592008567524645</v>
      </c>
      <c r="T470" s="7">
        <f t="shared" si="203"/>
        <v>0.5219715956558062</v>
      </c>
      <c r="U470" s="10" t="s">
        <v>1743</v>
      </c>
      <c r="V470" s="10" t="s">
        <v>1744</v>
      </c>
      <c r="W470" s="3" t="s">
        <v>1745</v>
      </c>
      <c r="X470" s="6">
        <f t="shared" si="204"/>
        <v>-145750</v>
      </c>
      <c r="Y470" s="6">
        <f t="shared" si="205"/>
        <v>215588</v>
      </c>
      <c r="Z470" s="7">
        <f t="shared" si="206"/>
        <v>-0.1970377420218303</v>
      </c>
      <c r="AA470" s="7">
        <f t="shared" si="207"/>
        <v>0.36296964758332267</v>
      </c>
      <c r="AB470" s="4"/>
      <c r="AC470" s="5"/>
      <c r="AD470" s="4"/>
      <c r="AE470" s="4"/>
      <c r="AF470" s="5"/>
      <c r="AG470" s="6">
        <f t="shared" si="208"/>
        <v>0</v>
      </c>
      <c r="AH470" s="6">
        <f t="shared" si="209"/>
        <v>0</v>
      </c>
      <c r="AI470" s="7" t="e">
        <f t="shared" si="210"/>
        <v>#DIV/0!</v>
      </c>
      <c r="AJ470" s="7" t="e">
        <f t="shared" si="211"/>
        <v>#DIV/0!</v>
      </c>
      <c r="AK470" s="4"/>
      <c r="AL470" s="4"/>
      <c r="AM470" s="5"/>
      <c r="AN470" s="4">
        <v>18.2</v>
      </c>
      <c r="AO470" s="4">
        <v>18.21</v>
      </c>
      <c r="AP470" s="3">
        <v>18.559999999999999</v>
      </c>
      <c r="AQ470" s="9">
        <f t="shared" si="212"/>
        <v>-18.2</v>
      </c>
      <c r="AR470" s="9">
        <f t="shared" si="213"/>
        <v>-18.21</v>
      </c>
      <c r="AS470" s="9">
        <f t="shared" si="214"/>
        <v>-18.559999999999999</v>
      </c>
      <c r="AT470" s="6">
        <f t="shared" si="215"/>
        <v>-1.0000000000001563E-2</v>
      </c>
      <c r="AU470" s="6">
        <f t="shared" si="216"/>
        <v>-0.34999999999999787</v>
      </c>
      <c r="AV470" s="7">
        <f t="shared" si="217"/>
        <v>5.4945054945063532E-4</v>
      </c>
      <c r="AW470" s="7">
        <f t="shared" si="218"/>
        <v>1.9220208676551227E-2</v>
      </c>
      <c r="AX470" s="1" t="s">
        <v>45</v>
      </c>
      <c r="AY470" s="1" t="e">
        <f t="shared" si="219"/>
        <v>#DIV/0!</v>
      </c>
      <c r="AZ470" s="1" t="b">
        <f t="shared" si="220"/>
        <v>0</v>
      </c>
      <c r="BA470" s="1" t="e">
        <f t="shared" si="221"/>
        <v>#DIV/0!</v>
      </c>
      <c r="BB470" s="15" t="e">
        <v>#N/A</v>
      </c>
      <c r="BC470" s="1">
        <v>297782.12020499998</v>
      </c>
      <c r="BD470" s="1" t="e">
        <f t="shared" si="222"/>
        <v>#DIV/0!</v>
      </c>
      <c r="BE470" s="1" t="str">
        <f t="shared" si="223"/>
        <v>buy</v>
      </c>
    </row>
    <row r="471" spans="1:57" x14ac:dyDescent="0.25">
      <c r="A471" s="1" t="s">
        <v>1746</v>
      </c>
      <c r="B471" s="1"/>
      <c r="C471" s="1"/>
      <c r="D471" s="2">
        <v>-0.41471133908108199</v>
      </c>
      <c r="E471" s="2">
        <v>-0.74520547945204985</v>
      </c>
      <c r="F471" s="3">
        <v>-1.810754112840907</v>
      </c>
      <c r="G471" s="4">
        <v>3722</v>
      </c>
      <c r="H471" s="4">
        <v>1915</v>
      </c>
      <c r="I471" s="3">
        <v>3163</v>
      </c>
      <c r="J471" s="6">
        <f t="shared" si="196"/>
        <v>-1807</v>
      </c>
      <c r="K471" s="6">
        <f t="shared" si="197"/>
        <v>1248</v>
      </c>
      <c r="L471" s="7">
        <f t="shared" si="198"/>
        <v>-0.48549167114454594</v>
      </c>
      <c r="M471" s="7">
        <f t="shared" si="199"/>
        <v>0.65169712793733681</v>
      </c>
      <c r="N471" s="8">
        <v>1.4855</v>
      </c>
      <c r="O471" s="8">
        <v>0.81630000000000003</v>
      </c>
      <c r="P471" s="3">
        <v>1.7121</v>
      </c>
      <c r="Q471" s="6">
        <f t="shared" si="200"/>
        <v>-0.66920000000000002</v>
      </c>
      <c r="R471" s="6">
        <f t="shared" si="201"/>
        <v>0.89579999999999993</v>
      </c>
      <c r="S471" s="7">
        <f t="shared" si="202"/>
        <v>-0.4504880511612252</v>
      </c>
      <c r="T471" s="7">
        <f t="shared" si="203"/>
        <v>1.0973906651966188</v>
      </c>
      <c r="U471" s="10" t="s">
        <v>1747</v>
      </c>
      <c r="V471" s="10" t="s">
        <v>1748</v>
      </c>
      <c r="W471" s="3" t="s">
        <v>1749</v>
      </c>
      <c r="X471" s="6">
        <f t="shared" si="204"/>
        <v>-5059</v>
      </c>
      <c r="Y471" s="6">
        <f t="shared" si="205"/>
        <v>5583</v>
      </c>
      <c r="Z471" s="7">
        <f t="shared" si="206"/>
        <v>-0.31086395477448692</v>
      </c>
      <c r="AA471" s="7">
        <f t="shared" si="207"/>
        <v>0.49781542576905929</v>
      </c>
      <c r="AB471" s="4"/>
      <c r="AC471" s="5"/>
      <c r="AD471" s="4"/>
      <c r="AE471" s="4"/>
      <c r="AF471" s="5"/>
      <c r="AG471" s="6">
        <f t="shared" si="208"/>
        <v>0</v>
      </c>
      <c r="AH471" s="6">
        <f t="shared" si="209"/>
        <v>0</v>
      </c>
      <c r="AI471" s="7" t="e">
        <f t="shared" si="210"/>
        <v>#DIV/0!</v>
      </c>
      <c r="AJ471" s="7" t="e">
        <f t="shared" si="211"/>
        <v>#DIV/0!</v>
      </c>
      <c r="AK471" s="4"/>
      <c r="AL471" s="4"/>
      <c r="AM471" s="5"/>
      <c r="AN471" s="4">
        <v>456.25</v>
      </c>
      <c r="AO471" s="4">
        <v>452.85</v>
      </c>
      <c r="AP471" s="3">
        <v>444.65</v>
      </c>
      <c r="AQ471" s="9">
        <f t="shared" si="212"/>
        <v>-456.25</v>
      </c>
      <c r="AR471" s="9">
        <f t="shared" si="213"/>
        <v>-452.85</v>
      </c>
      <c r="AS471" s="9">
        <f t="shared" si="214"/>
        <v>-444.65</v>
      </c>
      <c r="AT471" s="6">
        <f t="shared" si="215"/>
        <v>3.3999999999999773</v>
      </c>
      <c r="AU471" s="6">
        <f t="shared" si="216"/>
        <v>8.2000000000000455</v>
      </c>
      <c r="AV471" s="7">
        <f t="shared" si="217"/>
        <v>-7.4520547945204985E-3</v>
      </c>
      <c r="AW471" s="7">
        <f t="shared" si="218"/>
        <v>-1.8107541128409066E-2</v>
      </c>
      <c r="AX471" s="1" t="s">
        <v>45</v>
      </c>
      <c r="AY471" s="1" t="e">
        <f t="shared" si="219"/>
        <v>#DIV/0!</v>
      </c>
      <c r="AZ471" s="1" t="b">
        <f t="shared" si="220"/>
        <v>0</v>
      </c>
      <c r="BA471" s="1" t="e">
        <f t="shared" si="221"/>
        <v>#DIV/0!</v>
      </c>
      <c r="BB471" s="15" t="e">
        <v>#N/A</v>
      </c>
      <c r="BC471" s="1">
        <v>80135.574999999997</v>
      </c>
      <c r="BD471" s="1" t="e">
        <f t="shared" si="222"/>
        <v>#DIV/0!</v>
      </c>
      <c r="BE471" s="1" t="b">
        <f t="shared" si="223"/>
        <v>0</v>
      </c>
    </row>
    <row r="472" spans="1:57" x14ac:dyDescent="0.25">
      <c r="A472" s="1" t="s">
        <v>1750</v>
      </c>
      <c r="B472" s="1"/>
      <c r="C472" s="1"/>
      <c r="D472" s="2">
        <v>0.18129079042784879</v>
      </c>
      <c r="E472" s="2">
        <v>4.270720231632283</v>
      </c>
      <c r="F472" s="3">
        <v>-0.86775425199583489</v>
      </c>
      <c r="G472" s="4">
        <v>728</v>
      </c>
      <c r="H472" s="4">
        <v>673</v>
      </c>
      <c r="I472" s="3">
        <v>926</v>
      </c>
      <c r="J472" s="6">
        <f t="shared" si="196"/>
        <v>-55</v>
      </c>
      <c r="K472" s="6">
        <f t="shared" si="197"/>
        <v>253</v>
      </c>
      <c r="L472" s="7">
        <f t="shared" si="198"/>
        <v>-7.5549450549450545E-2</v>
      </c>
      <c r="M472" s="7">
        <f t="shared" si="199"/>
        <v>0.37592867756315007</v>
      </c>
      <c r="N472" s="8">
        <v>0.35510000000000003</v>
      </c>
      <c r="O472" s="8">
        <v>0.36830000000000002</v>
      </c>
      <c r="P472" s="3">
        <v>0.83989999999999998</v>
      </c>
      <c r="Q472" s="6">
        <f t="shared" si="200"/>
        <v>1.319999999999999E-2</v>
      </c>
      <c r="R472" s="6">
        <f t="shared" si="201"/>
        <v>0.47159999999999996</v>
      </c>
      <c r="S472" s="7">
        <f t="shared" si="202"/>
        <v>3.717262742889324E-2</v>
      </c>
      <c r="T472" s="7">
        <f t="shared" si="203"/>
        <v>1.28047787130057</v>
      </c>
      <c r="U472" s="10" t="s">
        <v>47</v>
      </c>
      <c r="V472" s="10" t="s">
        <v>47</v>
      </c>
      <c r="W472" s="3" t="s">
        <v>47</v>
      </c>
      <c r="X472" s="6" t="e">
        <f t="shared" si="204"/>
        <v>#VALUE!</v>
      </c>
      <c r="Y472" s="6" t="e">
        <f t="shared" si="205"/>
        <v>#VALUE!</v>
      </c>
      <c r="Z472" s="7" t="e">
        <f t="shared" si="206"/>
        <v>#VALUE!</v>
      </c>
      <c r="AA472" s="7" t="e">
        <f t="shared" si="207"/>
        <v>#VALUE!</v>
      </c>
      <c r="AB472" s="4"/>
      <c r="AC472" s="5"/>
      <c r="AD472" s="4"/>
      <c r="AE472" s="4"/>
      <c r="AF472" s="5"/>
      <c r="AG472" s="6">
        <f t="shared" si="208"/>
        <v>0</v>
      </c>
      <c r="AH472" s="6">
        <f t="shared" si="209"/>
        <v>0</v>
      </c>
      <c r="AI472" s="7" t="e">
        <f t="shared" si="210"/>
        <v>#DIV/0!</v>
      </c>
      <c r="AJ472" s="7" t="e">
        <f t="shared" si="211"/>
        <v>#DIV/0!</v>
      </c>
      <c r="AK472" s="4"/>
      <c r="AL472" s="4"/>
      <c r="AM472" s="5"/>
      <c r="AN472" s="4">
        <v>27.63</v>
      </c>
      <c r="AO472" s="4">
        <v>28.81</v>
      </c>
      <c r="AP472" s="3">
        <v>28.56</v>
      </c>
      <c r="AQ472" s="9">
        <f t="shared" si="212"/>
        <v>-27.63</v>
      </c>
      <c r="AR472" s="9">
        <f t="shared" si="213"/>
        <v>-28.81</v>
      </c>
      <c r="AS472" s="9">
        <f t="shared" si="214"/>
        <v>-28.56</v>
      </c>
      <c r="AT472" s="6">
        <f t="shared" si="215"/>
        <v>-1.1799999999999997</v>
      </c>
      <c r="AU472" s="6">
        <f t="shared" si="216"/>
        <v>0.25</v>
      </c>
      <c r="AV472" s="7">
        <f t="shared" si="217"/>
        <v>4.2707202316322829E-2</v>
      </c>
      <c r="AW472" s="7">
        <f t="shared" si="218"/>
        <v>-8.6775425199583488E-3</v>
      </c>
      <c r="AX472" s="1" t="s">
        <v>45</v>
      </c>
      <c r="AY472" s="1" t="e">
        <f t="shared" si="219"/>
        <v>#DIV/0!</v>
      </c>
      <c r="AZ472" s="1" t="e">
        <f t="shared" si="220"/>
        <v>#VALUE!</v>
      </c>
      <c r="BA472" s="1" t="e">
        <f t="shared" si="221"/>
        <v>#VALUE!</v>
      </c>
      <c r="BB472" s="15" t="e">
        <v>#N/A</v>
      </c>
      <c r="BC472" s="1">
        <v>608.6</v>
      </c>
      <c r="BD472" s="1" t="e">
        <f t="shared" si="222"/>
        <v>#DIV/0!</v>
      </c>
      <c r="BE472" s="1" t="e">
        <f t="shared" si="223"/>
        <v>#VALUE!</v>
      </c>
    </row>
    <row r="473" spans="1:57" x14ac:dyDescent="0.25">
      <c r="A473" s="1" t="s">
        <v>1751</v>
      </c>
      <c r="B473" s="1"/>
      <c r="C473" s="1"/>
      <c r="D473" s="2">
        <v>0.76097154174919923</v>
      </c>
      <c r="E473" s="2">
        <v>-0.33105731429754248</v>
      </c>
      <c r="F473" s="3">
        <v>-0.91343159642930816</v>
      </c>
      <c r="G473" s="4">
        <v>9533</v>
      </c>
      <c r="H473" s="4">
        <v>4569</v>
      </c>
      <c r="I473" s="3">
        <v>7772</v>
      </c>
      <c r="J473" s="6">
        <f t="shared" si="196"/>
        <v>-4964</v>
      </c>
      <c r="K473" s="6">
        <f t="shared" si="197"/>
        <v>3203</v>
      </c>
      <c r="L473" s="7">
        <f t="shared" si="198"/>
        <v>-0.520717507605161</v>
      </c>
      <c r="M473" s="7">
        <f t="shared" si="199"/>
        <v>0.70102867148172465</v>
      </c>
      <c r="N473" s="8">
        <v>8.0216999999999992</v>
      </c>
      <c r="O473" s="8">
        <v>4.2747999999999999</v>
      </c>
      <c r="P473" s="3">
        <v>5.9248000000000003</v>
      </c>
      <c r="Q473" s="6">
        <f t="shared" si="200"/>
        <v>-3.7468999999999992</v>
      </c>
      <c r="R473" s="6">
        <f t="shared" si="201"/>
        <v>1.6500000000000004</v>
      </c>
      <c r="S473" s="7">
        <f t="shared" si="202"/>
        <v>-0.46709550344690026</v>
      </c>
      <c r="T473" s="7">
        <f t="shared" si="203"/>
        <v>0.38598296996350717</v>
      </c>
      <c r="U473" s="10" t="s">
        <v>1752</v>
      </c>
      <c r="V473" s="10" t="s">
        <v>1753</v>
      </c>
      <c r="W473" s="3" t="s">
        <v>1754</v>
      </c>
      <c r="X473" s="6">
        <f t="shared" si="204"/>
        <v>-28208</v>
      </c>
      <c r="Y473" s="6">
        <f t="shared" si="205"/>
        <v>13145</v>
      </c>
      <c r="Z473" s="7">
        <f t="shared" si="206"/>
        <v>-0.36254739412634152</v>
      </c>
      <c r="AA473" s="7">
        <f t="shared" si="207"/>
        <v>0.26503619170514348</v>
      </c>
      <c r="AB473" s="4"/>
      <c r="AC473" s="5"/>
      <c r="AD473" s="4"/>
      <c r="AE473" s="4"/>
      <c r="AF473" s="5"/>
      <c r="AG473" s="6">
        <f t="shared" si="208"/>
        <v>0</v>
      </c>
      <c r="AH473" s="6">
        <f t="shared" si="209"/>
        <v>0</v>
      </c>
      <c r="AI473" s="7" t="e">
        <f t="shared" si="210"/>
        <v>#DIV/0!</v>
      </c>
      <c r="AJ473" s="7" t="e">
        <f t="shared" si="211"/>
        <v>#DIV/0!</v>
      </c>
      <c r="AK473" s="4"/>
      <c r="AL473" s="4"/>
      <c r="AM473" s="5"/>
      <c r="AN473" s="4">
        <v>483.3</v>
      </c>
      <c r="AO473" s="4">
        <v>481.7</v>
      </c>
      <c r="AP473" s="3">
        <v>477.3</v>
      </c>
      <c r="AQ473" s="9">
        <f t="shared" si="212"/>
        <v>-483.3</v>
      </c>
      <c r="AR473" s="9">
        <f t="shared" si="213"/>
        <v>-481.7</v>
      </c>
      <c r="AS473" s="9">
        <f t="shared" si="214"/>
        <v>-477.3</v>
      </c>
      <c r="AT473" s="6">
        <f t="shared" si="215"/>
        <v>1.6000000000000227</v>
      </c>
      <c r="AU473" s="6">
        <f t="shared" si="216"/>
        <v>4.3999999999999773</v>
      </c>
      <c r="AV473" s="7">
        <f t="shared" si="217"/>
        <v>-3.3105731429754247E-3</v>
      </c>
      <c r="AW473" s="7">
        <f t="shared" si="218"/>
        <v>-9.1343159642930816E-3</v>
      </c>
      <c r="AX473" s="1" t="s">
        <v>56</v>
      </c>
      <c r="AY473" s="1" t="e">
        <f t="shared" si="219"/>
        <v>#DIV/0!</v>
      </c>
      <c r="AZ473" s="1" t="b">
        <f t="shared" si="220"/>
        <v>0</v>
      </c>
      <c r="BA473" s="1" t="e">
        <f t="shared" si="221"/>
        <v>#DIV/0!</v>
      </c>
      <c r="BB473" s="15" t="e">
        <v>#N/A</v>
      </c>
      <c r="BC473" s="1">
        <v>218055.49137</v>
      </c>
      <c r="BD473" s="1" t="e">
        <f t="shared" si="222"/>
        <v>#DIV/0!</v>
      </c>
      <c r="BE473" s="1" t="b">
        <f t="shared" si="223"/>
        <v>0</v>
      </c>
    </row>
    <row r="474" spans="1:57" x14ac:dyDescent="0.25">
      <c r="A474" s="1" t="s">
        <v>1755</v>
      </c>
      <c r="B474" s="1"/>
      <c r="C474" s="1"/>
      <c r="D474" s="2">
        <v>-1.8452677238142681</v>
      </c>
      <c r="E474" s="2">
        <v>-2.705835476509574</v>
      </c>
      <c r="F474" s="3">
        <v>-2.87043931496649</v>
      </c>
      <c r="G474" s="4">
        <v>20650</v>
      </c>
      <c r="H474" s="4">
        <v>8433</v>
      </c>
      <c r="I474" s="3">
        <v>4350</v>
      </c>
      <c r="J474" s="6">
        <f t="shared" si="196"/>
        <v>-12217</v>
      </c>
      <c r="K474" s="6">
        <f t="shared" si="197"/>
        <v>-4083</v>
      </c>
      <c r="L474" s="7">
        <f t="shared" si="198"/>
        <v>-0.5916222760290557</v>
      </c>
      <c r="M474" s="7">
        <f t="shared" si="199"/>
        <v>-0.48416933475631446</v>
      </c>
      <c r="N474" s="8">
        <v>52.322200000000002</v>
      </c>
      <c r="O474" s="8">
        <v>20.359400000000001</v>
      </c>
      <c r="P474" s="3">
        <v>17.791399999999999</v>
      </c>
      <c r="Q474" s="6">
        <f t="shared" si="200"/>
        <v>-31.962800000000001</v>
      </c>
      <c r="R474" s="6">
        <f t="shared" si="201"/>
        <v>-2.5680000000000014</v>
      </c>
      <c r="S474" s="7">
        <f t="shared" si="202"/>
        <v>-0.610884098910214</v>
      </c>
      <c r="T474" s="7">
        <f t="shared" si="203"/>
        <v>-0.12613338310559258</v>
      </c>
      <c r="U474" s="10" t="s">
        <v>1756</v>
      </c>
      <c r="V474" s="10" t="s">
        <v>1757</v>
      </c>
      <c r="W474" s="3" t="s">
        <v>1758</v>
      </c>
      <c r="X474" s="6">
        <f t="shared" si="204"/>
        <v>-87480</v>
      </c>
      <c r="Y474" s="6">
        <f t="shared" si="205"/>
        <v>-13243</v>
      </c>
      <c r="Z474" s="7">
        <f t="shared" si="206"/>
        <v>-0.52158048187167971</v>
      </c>
      <c r="AA474" s="7">
        <f t="shared" si="207"/>
        <v>-0.16504031604790567</v>
      </c>
      <c r="AB474" s="4"/>
      <c r="AC474" s="5"/>
      <c r="AD474" s="4"/>
      <c r="AE474" s="4"/>
      <c r="AF474" s="5"/>
      <c r="AG474" s="6">
        <f t="shared" si="208"/>
        <v>0</v>
      </c>
      <c r="AH474" s="6">
        <f t="shared" si="209"/>
        <v>0</v>
      </c>
      <c r="AI474" s="7" t="e">
        <f t="shared" si="210"/>
        <v>#DIV/0!</v>
      </c>
      <c r="AJ474" s="7" t="e">
        <f t="shared" si="211"/>
        <v>#DIV/0!</v>
      </c>
      <c r="AK474" s="4"/>
      <c r="AL474" s="4"/>
      <c r="AM474" s="5"/>
      <c r="AN474" s="4">
        <v>1380.35</v>
      </c>
      <c r="AO474" s="4">
        <v>1343</v>
      </c>
      <c r="AP474" s="3">
        <v>1304.45</v>
      </c>
      <c r="AQ474" s="9">
        <f t="shared" si="212"/>
        <v>-1380.35</v>
      </c>
      <c r="AR474" s="9">
        <f t="shared" si="213"/>
        <v>-1343</v>
      </c>
      <c r="AS474" s="9">
        <f t="shared" si="214"/>
        <v>-1304.45</v>
      </c>
      <c r="AT474" s="6">
        <f t="shared" si="215"/>
        <v>37.349999999999909</v>
      </c>
      <c r="AU474" s="6">
        <f t="shared" si="216"/>
        <v>38.549999999999955</v>
      </c>
      <c r="AV474" s="7">
        <f t="shared" si="217"/>
        <v>-2.7058354765095743E-2</v>
      </c>
      <c r="AW474" s="7">
        <f t="shared" si="218"/>
        <v>-2.8704393149664897E-2</v>
      </c>
      <c r="AX474" s="1" t="s">
        <v>45</v>
      </c>
      <c r="AY474" s="1" t="e">
        <f t="shared" si="219"/>
        <v>#DIV/0!</v>
      </c>
      <c r="AZ474" s="1" t="str">
        <f t="shared" si="220"/>
        <v>support Zone</v>
      </c>
      <c r="BA474" s="1" t="e">
        <f t="shared" si="221"/>
        <v>#DIV/0!</v>
      </c>
      <c r="BB474" s="15" t="e">
        <v>#N/A</v>
      </c>
      <c r="BC474" s="1">
        <v>62763.417422999999</v>
      </c>
      <c r="BD474" s="1" t="e">
        <f t="shared" si="222"/>
        <v>#DIV/0!</v>
      </c>
      <c r="BE474" s="1" t="b">
        <f t="shared" si="223"/>
        <v>0</v>
      </c>
    </row>
    <row r="475" spans="1:57" x14ac:dyDescent="0.25">
      <c r="A475" s="1" t="s">
        <v>1759</v>
      </c>
      <c r="B475" s="1"/>
      <c r="C475" s="1">
        <v>8.0000000000000002E-3</v>
      </c>
      <c r="D475" s="2">
        <v>0.217024539877295</v>
      </c>
      <c r="E475" s="2">
        <v>0.74531499889045594</v>
      </c>
      <c r="F475" s="3">
        <v>0.14735259044334631</v>
      </c>
      <c r="G475" s="4">
        <v>24915</v>
      </c>
      <c r="H475" s="4">
        <v>51152</v>
      </c>
      <c r="I475" s="3">
        <v>37049</v>
      </c>
      <c r="J475" s="6">
        <f t="shared" si="196"/>
        <v>26237</v>
      </c>
      <c r="K475" s="6">
        <f t="shared" si="197"/>
        <v>-14103</v>
      </c>
      <c r="L475" s="7">
        <f t="shared" si="198"/>
        <v>1.0530604053782862</v>
      </c>
      <c r="M475" s="7">
        <f t="shared" si="199"/>
        <v>-0.27570769471379419</v>
      </c>
      <c r="N475" s="8">
        <v>105.49550000000001</v>
      </c>
      <c r="O475" s="8">
        <v>226.46289999999999</v>
      </c>
      <c r="P475" s="3">
        <v>168.85640000000001</v>
      </c>
      <c r="Q475" s="6">
        <f t="shared" si="200"/>
        <v>120.96739999999998</v>
      </c>
      <c r="R475" s="6">
        <f t="shared" si="201"/>
        <v>-57.606499999999983</v>
      </c>
      <c r="S475" s="7">
        <f t="shared" si="202"/>
        <v>1.146659336180216</v>
      </c>
      <c r="T475" s="7">
        <f t="shared" si="203"/>
        <v>-0.25437499917204975</v>
      </c>
      <c r="U475" s="10" t="s">
        <v>1760</v>
      </c>
      <c r="V475" s="10" t="s">
        <v>1761</v>
      </c>
      <c r="W475" s="3" t="s">
        <v>1762</v>
      </c>
      <c r="X475" s="6">
        <f t="shared" si="204"/>
        <v>121195</v>
      </c>
      <c r="Y475" s="6">
        <f t="shared" si="205"/>
        <v>-40935</v>
      </c>
      <c r="Z475" s="7">
        <f t="shared" si="206"/>
        <v>2.0526565384550244</v>
      </c>
      <c r="AA475" s="7">
        <f t="shared" si="207"/>
        <v>-0.2271163683573941</v>
      </c>
      <c r="AB475" s="4">
        <v>26750</v>
      </c>
      <c r="AC475" s="5">
        <v>3500</v>
      </c>
      <c r="AD475" s="4">
        <v>178</v>
      </c>
      <c r="AE475" s="4">
        <v>426</v>
      </c>
      <c r="AF475" s="5">
        <v>337</v>
      </c>
      <c r="AG475" s="6">
        <f t="shared" si="208"/>
        <v>248</v>
      </c>
      <c r="AH475" s="6">
        <f t="shared" si="209"/>
        <v>-89</v>
      </c>
      <c r="AI475" s="7">
        <f t="shared" si="210"/>
        <v>1.3932584269662922</v>
      </c>
      <c r="AJ475" s="7">
        <f t="shared" si="211"/>
        <v>-0.20892018779342722</v>
      </c>
      <c r="AK475" s="4">
        <v>6551.3</v>
      </c>
      <c r="AL475" s="4">
        <v>6565.2</v>
      </c>
      <c r="AM475" s="5">
        <v>6585.75</v>
      </c>
      <c r="AN475" s="4">
        <v>6534.15</v>
      </c>
      <c r="AO475" s="4">
        <v>6582.85</v>
      </c>
      <c r="AP475" s="3">
        <v>6592.55</v>
      </c>
      <c r="AQ475" s="9">
        <f t="shared" si="212"/>
        <v>17.150000000000546</v>
      </c>
      <c r="AR475" s="9">
        <f t="shared" si="213"/>
        <v>-17.650000000000546</v>
      </c>
      <c r="AS475" s="9">
        <f t="shared" si="214"/>
        <v>-6.8000000000001819</v>
      </c>
      <c r="AT475" s="6">
        <f t="shared" si="215"/>
        <v>-34.800000000001091</v>
      </c>
      <c r="AU475" s="6">
        <f t="shared" si="216"/>
        <v>10.850000000000364</v>
      </c>
      <c r="AV475" s="7">
        <f t="shared" si="217"/>
        <v>-2.0291545189504365</v>
      </c>
      <c r="AW475" s="7">
        <f t="shared" si="218"/>
        <v>-0.61473087818697048</v>
      </c>
      <c r="AX475" s="1" t="s">
        <v>45</v>
      </c>
      <c r="AY475" s="1" t="b">
        <f t="shared" si="219"/>
        <v>0</v>
      </c>
      <c r="AZ475" s="1" t="b">
        <f t="shared" si="220"/>
        <v>0</v>
      </c>
      <c r="BA475" s="1" t="b">
        <f t="shared" si="221"/>
        <v>0</v>
      </c>
      <c r="BB475" s="15" t="e">
        <v>#N/A</v>
      </c>
      <c r="BC475" s="1">
        <v>3498273.6</v>
      </c>
      <c r="BD475" s="1" t="b">
        <f t="shared" si="222"/>
        <v>0</v>
      </c>
      <c r="BE475" s="1" t="b">
        <f t="shared" si="223"/>
        <v>0</v>
      </c>
    </row>
    <row r="476" spans="1:57" x14ac:dyDescent="0.25">
      <c r="A476" s="1" t="s">
        <v>1763</v>
      </c>
      <c r="B476" s="1"/>
      <c r="C476" s="1"/>
      <c r="D476" s="2">
        <v>0.71817192600652513</v>
      </c>
      <c r="E476" s="2">
        <v>0.71817192600652513</v>
      </c>
      <c r="F476" s="3">
        <v>0.71817192600652513</v>
      </c>
      <c r="G476" s="4">
        <v>986</v>
      </c>
      <c r="H476" s="4">
        <v>986</v>
      </c>
      <c r="I476" s="3">
        <v>986</v>
      </c>
      <c r="J476" s="6">
        <f t="shared" si="196"/>
        <v>0</v>
      </c>
      <c r="K476" s="6">
        <f t="shared" si="197"/>
        <v>0</v>
      </c>
      <c r="L476" s="7">
        <f t="shared" si="198"/>
        <v>0</v>
      </c>
      <c r="M476" s="7">
        <f t="shared" si="199"/>
        <v>0</v>
      </c>
      <c r="N476" s="8">
        <v>0.1489</v>
      </c>
      <c r="O476" s="8">
        <v>0.1489</v>
      </c>
      <c r="P476" s="3">
        <v>0.1489</v>
      </c>
      <c r="Q476" s="6">
        <f t="shared" si="200"/>
        <v>0</v>
      </c>
      <c r="R476" s="6">
        <f t="shared" si="201"/>
        <v>0</v>
      </c>
      <c r="S476" s="7">
        <f t="shared" si="202"/>
        <v>0</v>
      </c>
      <c r="T476" s="7">
        <f t="shared" si="203"/>
        <v>0</v>
      </c>
      <c r="U476" s="10" t="s">
        <v>1764</v>
      </c>
      <c r="V476" s="10" t="s">
        <v>1764</v>
      </c>
      <c r="W476" s="3" t="s">
        <v>1764</v>
      </c>
      <c r="X476" s="6">
        <f t="shared" si="204"/>
        <v>0</v>
      </c>
      <c r="Y476" s="6">
        <f t="shared" si="205"/>
        <v>0</v>
      </c>
      <c r="Z476" s="7">
        <f t="shared" si="206"/>
        <v>0</v>
      </c>
      <c r="AA476" s="7">
        <f t="shared" si="207"/>
        <v>0</v>
      </c>
      <c r="AB476" s="4"/>
      <c r="AC476" s="5"/>
      <c r="AD476" s="4"/>
      <c r="AE476" s="4"/>
      <c r="AF476" s="5"/>
      <c r="AG476" s="6">
        <f t="shared" si="208"/>
        <v>0</v>
      </c>
      <c r="AH476" s="6">
        <f t="shared" si="209"/>
        <v>0</v>
      </c>
      <c r="AI476" s="7" t="e">
        <f t="shared" si="210"/>
        <v>#DIV/0!</v>
      </c>
      <c r="AJ476" s="7" t="e">
        <f t="shared" si="211"/>
        <v>#DIV/0!</v>
      </c>
      <c r="AK476" s="4"/>
      <c r="AL476" s="4"/>
      <c r="AM476" s="5"/>
      <c r="AN476" s="4">
        <v>46.28</v>
      </c>
      <c r="AO476" s="4">
        <v>46.28</v>
      </c>
      <c r="AP476" s="3">
        <v>46.28</v>
      </c>
      <c r="AQ476" s="9">
        <f t="shared" si="212"/>
        <v>-46.28</v>
      </c>
      <c r="AR476" s="9">
        <f t="shared" si="213"/>
        <v>-46.28</v>
      </c>
      <c r="AS476" s="9">
        <f t="shared" si="214"/>
        <v>-46.28</v>
      </c>
      <c r="AT476" s="6">
        <f t="shared" si="215"/>
        <v>0</v>
      </c>
      <c r="AU476" s="6">
        <f t="shared" si="216"/>
        <v>0</v>
      </c>
      <c r="AV476" s="7">
        <f t="shared" si="217"/>
        <v>0</v>
      </c>
      <c r="AW476" s="7">
        <f t="shared" si="218"/>
        <v>0</v>
      </c>
      <c r="AX476" s="1" t="s">
        <v>45</v>
      </c>
      <c r="AY476" s="1" t="e">
        <f t="shared" si="219"/>
        <v>#DIV/0!</v>
      </c>
      <c r="AZ476" s="1" t="b">
        <f t="shared" si="220"/>
        <v>0</v>
      </c>
      <c r="BA476" s="1" t="e">
        <f t="shared" si="221"/>
        <v>#DIV/0!</v>
      </c>
      <c r="BB476" s="15" t="e">
        <v>#N/A</v>
      </c>
      <c r="BC476" s="1">
        <v>8782.3753789999992</v>
      </c>
      <c r="BD476" s="1" t="e">
        <f t="shared" si="222"/>
        <v>#DIV/0!</v>
      </c>
      <c r="BE476" s="1" t="b">
        <f t="shared" si="223"/>
        <v>0</v>
      </c>
    </row>
    <row r="477" spans="1:57" x14ac:dyDescent="0.25">
      <c r="A477" s="1" t="s">
        <v>1765</v>
      </c>
      <c r="B477" s="1"/>
      <c r="C477" s="1"/>
      <c r="D477" s="2">
        <v>-1.4658505154639121</v>
      </c>
      <c r="E477" s="2">
        <v>-1.4658505154639121</v>
      </c>
      <c r="F477" s="3">
        <v>-1.4658505154639121</v>
      </c>
      <c r="G477" s="4">
        <v>158</v>
      </c>
      <c r="H477" s="4">
        <v>158</v>
      </c>
      <c r="I477" s="3">
        <v>158</v>
      </c>
      <c r="J477" s="6">
        <f t="shared" si="196"/>
        <v>0</v>
      </c>
      <c r="K477" s="6">
        <f t="shared" si="197"/>
        <v>0</v>
      </c>
      <c r="L477" s="7">
        <f t="shared" si="198"/>
        <v>0</v>
      </c>
      <c r="M477" s="7">
        <f t="shared" si="199"/>
        <v>0</v>
      </c>
      <c r="N477" s="8">
        <v>2.48</v>
      </c>
      <c r="O477" s="8">
        <v>2.48</v>
      </c>
      <c r="P477" s="3">
        <v>2.48</v>
      </c>
      <c r="Q477" s="6">
        <f t="shared" si="200"/>
        <v>0</v>
      </c>
      <c r="R477" s="6">
        <f t="shared" si="201"/>
        <v>0</v>
      </c>
      <c r="S477" s="7">
        <f t="shared" si="202"/>
        <v>0</v>
      </c>
      <c r="T477" s="7">
        <f t="shared" si="203"/>
        <v>0</v>
      </c>
      <c r="U477" s="10" t="s">
        <v>1766</v>
      </c>
      <c r="V477" s="10" t="s">
        <v>1766</v>
      </c>
      <c r="W477" s="3" t="s">
        <v>1766</v>
      </c>
      <c r="X477" s="6">
        <f t="shared" si="204"/>
        <v>0</v>
      </c>
      <c r="Y477" s="6">
        <f t="shared" si="205"/>
        <v>0</v>
      </c>
      <c r="Z477" s="7">
        <f t="shared" si="206"/>
        <v>0</v>
      </c>
      <c r="AA477" s="7">
        <f t="shared" si="207"/>
        <v>0</v>
      </c>
      <c r="AB477" s="4"/>
      <c r="AC477" s="5"/>
      <c r="AD477" s="4"/>
      <c r="AE477" s="4"/>
      <c r="AF477" s="5"/>
      <c r="AG477" s="6">
        <f t="shared" si="208"/>
        <v>0</v>
      </c>
      <c r="AH477" s="6">
        <f t="shared" si="209"/>
        <v>0</v>
      </c>
      <c r="AI477" s="7" t="e">
        <f t="shared" si="210"/>
        <v>#DIV/0!</v>
      </c>
      <c r="AJ477" s="7" t="e">
        <f t="shared" si="211"/>
        <v>#DIV/0!</v>
      </c>
      <c r="AK477" s="4"/>
      <c r="AL477" s="4"/>
      <c r="AM477" s="5"/>
      <c r="AN477" s="4">
        <v>61.17</v>
      </c>
      <c r="AO477" s="4">
        <v>61.17</v>
      </c>
      <c r="AP477" s="3">
        <v>61.17</v>
      </c>
      <c r="AQ477" s="9">
        <f t="shared" si="212"/>
        <v>-61.17</v>
      </c>
      <c r="AR477" s="9">
        <f t="shared" si="213"/>
        <v>-61.17</v>
      </c>
      <c r="AS477" s="9">
        <f t="shared" si="214"/>
        <v>-61.17</v>
      </c>
      <c r="AT477" s="6">
        <f t="shared" si="215"/>
        <v>0</v>
      </c>
      <c r="AU477" s="6">
        <f t="shared" si="216"/>
        <v>0</v>
      </c>
      <c r="AV477" s="7">
        <f t="shared" si="217"/>
        <v>0</v>
      </c>
      <c r="AW477" s="7">
        <f t="shared" si="218"/>
        <v>0</v>
      </c>
      <c r="AX477" s="1" t="s">
        <v>56</v>
      </c>
      <c r="AY477" s="1" t="e">
        <f t="shared" si="219"/>
        <v>#DIV/0!</v>
      </c>
      <c r="AZ477" s="1" t="b">
        <f t="shared" si="220"/>
        <v>0</v>
      </c>
      <c r="BA477" s="1" t="e">
        <f t="shared" si="221"/>
        <v>#DIV/0!</v>
      </c>
      <c r="BB477" s="15" t="e">
        <v>#N/A</v>
      </c>
      <c r="BC477" s="1">
        <v>1922544.0956085001</v>
      </c>
      <c r="BD477" s="1" t="e">
        <f t="shared" si="222"/>
        <v>#DIV/0!</v>
      </c>
      <c r="BE477" s="1" t="b">
        <f t="shared" si="223"/>
        <v>0</v>
      </c>
    </row>
    <row r="478" spans="1:57" x14ac:dyDescent="0.25">
      <c r="A478" s="1" t="s">
        <v>1767</v>
      </c>
      <c r="B478" s="1"/>
      <c r="C478" s="1"/>
      <c r="D478" s="2">
        <v>-0.75383415648557095</v>
      </c>
      <c r="E478" s="2">
        <v>-0.75383415648557095</v>
      </c>
      <c r="F478" s="3">
        <v>-0.75383415648557095</v>
      </c>
      <c r="G478" s="4">
        <v>102</v>
      </c>
      <c r="H478" s="4">
        <v>102</v>
      </c>
      <c r="I478" s="3">
        <v>102</v>
      </c>
      <c r="J478" s="6">
        <f t="shared" si="196"/>
        <v>0</v>
      </c>
      <c r="K478" s="6">
        <f t="shared" si="197"/>
        <v>0</v>
      </c>
      <c r="L478" s="7">
        <f t="shared" si="198"/>
        <v>0</v>
      </c>
      <c r="M478" s="7">
        <f t="shared" si="199"/>
        <v>0</v>
      </c>
      <c r="N478" s="8">
        <v>3.2400000000000012E-2</v>
      </c>
      <c r="O478" s="8">
        <v>3.2400000000000012E-2</v>
      </c>
      <c r="P478" s="3">
        <v>3.2400000000000012E-2</v>
      </c>
      <c r="Q478" s="6">
        <f t="shared" si="200"/>
        <v>0</v>
      </c>
      <c r="R478" s="6">
        <f t="shared" si="201"/>
        <v>0</v>
      </c>
      <c r="S478" s="7">
        <f t="shared" si="202"/>
        <v>0</v>
      </c>
      <c r="T478" s="7">
        <f t="shared" si="203"/>
        <v>0</v>
      </c>
      <c r="U478" s="10" t="s">
        <v>1768</v>
      </c>
      <c r="V478" s="10" t="s">
        <v>1768</v>
      </c>
      <c r="W478" s="3" t="s">
        <v>1768</v>
      </c>
      <c r="X478" s="6">
        <f t="shared" si="204"/>
        <v>0</v>
      </c>
      <c r="Y478" s="6">
        <f t="shared" si="205"/>
        <v>0</v>
      </c>
      <c r="Z478" s="7">
        <f t="shared" si="206"/>
        <v>0</v>
      </c>
      <c r="AA478" s="7">
        <f t="shared" si="207"/>
        <v>0</v>
      </c>
      <c r="AB478" s="4"/>
      <c r="AC478" s="5"/>
      <c r="AD478" s="4"/>
      <c r="AE478" s="4"/>
      <c r="AF478" s="5"/>
      <c r="AG478" s="6">
        <f t="shared" si="208"/>
        <v>0</v>
      </c>
      <c r="AH478" s="6">
        <f t="shared" si="209"/>
        <v>0</v>
      </c>
      <c r="AI478" s="7" t="e">
        <f t="shared" si="210"/>
        <v>#DIV/0!</v>
      </c>
      <c r="AJ478" s="7" t="e">
        <f t="shared" si="211"/>
        <v>#DIV/0!</v>
      </c>
      <c r="AK478" s="4"/>
      <c r="AL478" s="4"/>
      <c r="AM478" s="5"/>
      <c r="AN478" s="4">
        <v>38.18</v>
      </c>
      <c r="AO478" s="4">
        <v>38.18</v>
      </c>
      <c r="AP478" s="3">
        <v>38.18</v>
      </c>
      <c r="AQ478" s="9">
        <f t="shared" si="212"/>
        <v>-38.18</v>
      </c>
      <c r="AR478" s="9">
        <f t="shared" si="213"/>
        <v>-38.18</v>
      </c>
      <c r="AS478" s="9">
        <f t="shared" si="214"/>
        <v>-38.18</v>
      </c>
      <c r="AT478" s="6">
        <f t="shared" si="215"/>
        <v>0</v>
      </c>
      <c r="AU478" s="6">
        <f t="shared" si="216"/>
        <v>0</v>
      </c>
      <c r="AV478" s="7">
        <f t="shared" si="217"/>
        <v>0</v>
      </c>
      <c r="AW478" s="7">
        <f t="shared" si="218"/>
        <v>0</v>
      </c>
      <c r="AX478" s="1" t="s">
        <v>45</v>
      </c>
      <c r="AY478" s="1" t="e">
        <f t="shared" si="219"/>
        <v>#DIV/0!</v>
      </c>
      <c r="AZ478" s="1" t="b">
        <f t="shared" si="220"/>
        <v>0</v>
      </c>
      <c r="BA478" s="1" t="e">
        <f t="shared" si="221"/>
        <v>#DIV/0!</v>
      </c>
      <c r="BB478" s="15" t="e">
        <v>#N/A</v>
      </c>
      <c r="BC478" s="1">
        <v>13812.087707500001</v>
      </c>
      <c r="BD478" s="1" t="e">
        <f t="shared" si="222"/>
        <v>#DIV/0!</v>
      </c>
      <c r="BE478" s="1" t="b">
        <f t="shared" si="223"/>
        <v>0</v>
      </c>
    </row>
    <row r="479" spans="1:57" x14ac:dyDescent="0.25">
      <c r="A479" s="1" t="s">
        <v>1769</v>
      </c>
      <c r="B479" s="1"/>
      <c r="C479" s="1"/>
      <c r="D479" s="2">
        <v>0.59918006937875057</v>
      </c>
      <c r="E479" s="2">
        <v>0.59918006937875057</v>
      </c>
      <c r="F479" s="3">
        <v>0.59918006937875057</v>
      </c>
      <c r="G479" s="4">
        <v>27</v>
      </c>
      <c r="H479" s="4">
        <v>27</v>
      </c>
      <c r="I479" s="3">
        <v>27</v>
      </c>
      <c r="J479" s="6">
        <f t="shared" si="196"/>
        <v>0</v>
      </c>
      <c r="K479" s="6">
        <f t="shared" si="197"/>
        <v>0</v>
      </c>
      <c r="L479" s="7">
        <f t="shared" si="198"/>
        <v>0</v>
      </c>
      <c r="M479" s="7">
        <f t="shared" si="199"/>
        <v>0</v>
      </c>
      <c r="N479" s="8">
        <v>2.52E-2</v>
      </c>
      <c r="O479" s="8">
        <v>2.52E-2</v>
      </c>
      <c r="P479" s="3">
        <v>2.52E-2</v>
      </c>
      <c r="Q479" s="6">
        <f t="shared" si="200"/>
        <v>0</v>
      </c>
      <c r="R479" s="6">
        <f t="shared" si="201"/>
        <v>0</v>
      </c>
      <c r="S479" s="7">
        <f t="shared" si="202"/>
        <v>0</v>
      </c>
      <c r="T479" s="7">
        <f t="shared" si="203"/>
        <v>0</v>
      </c>
      <c r="U479" s="10" t="s">
        <v>1770</v>
      </c>
      <c r="V479" s="10" t="s">
        <v>1770</v>
      </c>
      <c r="W479" s="3" t="s">
        <v>1770</v>
      </c>
      <c r="X479" s="6">
        <f t="shared" si="204"/>
        <v>0</v>
      </c>
      <c r="Y479" s="6">
        <f t="shared" si="205"/>
        <v>0</v>
      </c>
      <c r="Z479" s="7">
        <f t="shared" si="206"/>
        <v>0</v>
      </c>
      <c r="AA479" s="7">
        <f t="shared" si="207"/>
        <v>0</v>
      </c>
      <c r="AB479" s="4"/>
      <c r="AC479" s="5"/>
      <c r="AD479" s="4"/>
      <c r="AE479" s="4"/>
      <c r="AF479" s="5"/>
      <c r="AG479" s="6">
        <f t="shared" si="208"/>
        <v>0</v>
      </c>
      <c r="AH479" s="6">
        <f t="shared" si="209"/>
        <v>0</v>
      </c>
      <c r="AI479" s="7" t="e">
        <f t="shared" si="210"/>
        <v>#DIV/0!</v>
      </c>
      <c r="AJ479" s="7" t="e">
        <f t="shared" si="211"/>
        <v>#DIV/0!</v>
      </c>
      <c r="AK479" s="4"/>
      <c r="AL479" s="4"/>
      <c r="AM479" s="5"/>
      <c r="AN479" s="4">
        <v>223.3</v>
      </c>
      <c r="AO479" s="4">
        <v>223.3</v>
      </c>
      <c r="AP479" s="3">
        <v>223.3</v>
      </c>
      <c r="AQ479" s="9">
        <f t="shared" si="212"/>
        <v>-223.3</v>
      </c>
      <c r="AR479" s="9">
        <f t="shared" si="213"/>
        <v>-223.3</v>
      </c>
      <c r="AS479" s="9">
        <f t="shared" si="214"/>
        <v>-223.3</v>
      </c>
      <c r="AT479" s="6">
        <f t="shared" si="215"/>
        <v>0</v>
      </c>
      <c r="AU479" s="6">
        <f t="shared" si="216"/>
        <v>0</v>
      </c>
      <c r="AV479" s="7">
        <f t="shared" si="217"/>
        <v>0</v>
      </c>
      <c r="AW479" s="7">
        <f t="shared" si="218"/>
        <v>0</v>
      </c>
      <c r="AX479" s="1" t="s">
        <v>45</v>
      </c>
      <c r="AY479" s="1" t="e">
        <f t="shared" si="219"/>
        <v>#DIV/0!</v>
      </c>
      <c r="AZ479" s="1" t="b">
        <f t="shared" si="220"/>
        <v>0</v>
      </c>
      <c r="BA479" s="1" t="e">
        <f t="shared" si="221"/>
        <v>#DIV/0!</v>
      </c>
      <c r="BB479" s="15" t="e">
        <v>#N/A</v>
      </c>
      <c r="BC479" s="1">
        <v>114572.77490999999</v>
      </c>
      <c r="BD479" s="1" t="e">
        <f t="shared" si="222"/>
        <v>#DIV/0!</v>
      </c>
      <c r="BE479" s="1" t="b">
        <f t="shared" si="223"/>
        <v>0</v>
      </c>
    </row>
    <row r="480" spans="1:57" x14ac:dyDescent="0.25">
      <c r="A480" s="1" t="s">
        <v>1771</v>
      </c>
      <c r="B480" s="1"/>
      <c r="C480" s="1"/>
      <c r="D480" s="2">
        <v>0.869534229001104</v>
      </c>
      <c r="E480" s="2">
        <v>0.869534229001104</v>
      </c>
      <c r="F480" s="3">
        <v>0.869534229001104</v>
      </c>
      <c r="G480" s="4">
        <v>110</v>
      </c>
      <c r="H480" s="4">
        <v>110</v>
      </c>
      <c r="I480" s="3">
        <v>110</v>
      </c>
      <c r="J480" s="6">
        <f t="shared" si="196"/>
        <v>0</v>
      </c>
      <c r="K480" s="6">
        <f t="shared" si="197"/>
        <v>0</v>
      </c>
      <c r="L480" s="7">
        <f t="shared" si="198"/>
        <v>0</v>
      </c>
      <c r="M480" s="7">
        <f t="shared" si="199"/>
        <v>0</v>
      </c>
      <c r="N480" s="8">
        <v>1.0647</v>
      </c>
      <c r="O480" s="8">
        <v>1.0647</v>
      </c>
      <c r="P480" s="3">
        <v>1.0647</v>
      </c>
      <c r="Q480" s="6">
        <f t="shared" si="200"/>
        <v>0</v>
      </c>
      <c r="R480" s="6">
        <f t="shared" si="201"/>
        <v>0</v>
      </c>
      <c r="S480" s="7">
        <f t="shared" si="202"/>
        <v>0</v>
      </c>
      <c r="T480" s="7">
        <f t="shared" si="203"/>
        <v>0</v>
      </c>
      <c r="U480" s="10" t="s">
        <v>1772</v>
      </c>
      <c r="V480" s="10" t="s">
        <v>1772</v>
      </c>
      <c r="W480" s="3" t="s">
        <v>1772</v>
      </c>
      <c r="X480" s="6">
        <f t="shared" si="204"/>
        <v>0</v>
      </c>
      <c r="Y480" s="6">
        <f t="shared" si="205"/>
        <v>0</v>
      </c>
      <c r="Z480" s="7">
        <f t="shared" si="206"/>
        <v>0</v>
      </c>
      <c r="AA480" s="7">
        <f t="shared" si="207"/>
        <v>0</v>
      </c>
      <c r="AB480" s="4"/>
      <c r="AC480" s="5"/>
      <c r="AD480" s="4"/>
      <c r="AE480" s="4"/>
      <c r="AF480" s="5"/>
      <c r="AG480" s="6">
        <f t="shared" si="208"/>
        <v>0</v>
      </c>
      <c r="AH480" s="6">
        <f t="shared" si="209"/>
        <v>0</v>
      </c>
      <c r="AI480" s="7" t="e">
        <f t="shared" si="210"/>
        <v>#DIV/0!</v>
      </c>
      <c r="AJ480" s="7" t="e">
        <f t="shared" si="211"/>
        <v>#DIV/0!</v>
      </c>
      <c r="AK480" s="4"/>
      <c r="AL480" s="4"/>
      <c r="AM480" s="5"/>
      <c r="AN480" s="4">
        <v>283.05</v>
      </c>
      <c r="AO480" s="4">
        <v>283.05</v>
      </c>
      <c r="AP480" s="3">
        <v>283.05</v>
      </c>
      <c r="AQ480" s="9">
        <f t="shared" si="212"/>
        <v>-283.05</v>
      </c>
      <c r="AR480" s="9">
        <f t="shared" si="213"/>
        <v>-283.05</v>
      </c>
      <c r="AS480" s="9">
        <f t="shared" si="214"/>
        <v>-283.05</v>
      </c>
      <c r="AT480" s="6">
        <f t="shared" si="215"/>
        <v>0</v>
      </c>
      <c r="AU480" s="6">
        <f t="shared" si="216"/>
        <v>0</v>
      </c>
      <c r="AV480" s="7">
        <f t="shared" si="217"/>
        <v>0</v>
      </c>
      <c r="AW480" s="7">
        <f t="shared" si="218"/>
        <v>0</v>
      </c>
      <c r="AX480" s="1" t="s">
        <v>45</v>
      </c>
      <c r="AY480" s="1" t="e">
        <f t="shared" si="219"/>
        <v>#DIV/0!</v>
      </c>
      <c r="AZ480" s="1" t="b">
        <f t="shared" si="220"/>
        <v>0</v>
      </c>
      <c r="BA480" s="1" t="e">
        <f t="shared" si="221"/>
        <v>#DIV/0!</v>
      </c>
      <c r="BB480" s="15" t="e">
        <v>#N/A</v>
      </c>
      <c r="BC480" s="1">
        <v>30011.494999999999</v>
      </c>
      <c r="BD480" s="1" t="e">
        <f t="shared" si="222"/>
        <v>#DIV/0!</v>
      </c>
      <c r="BE480" s="1" t="b">
        <f t="shared" si="223"/>
        <v>0</v>
      </c>
    </row>
    <row r="481" spans="1:57" x14ac:dyDescent="0.25">
      <c r="A481" s="1" t="s">
        <v>1773</v>
      </c>
      <c r="B481" s="1"/>
      <c r="C481" s="1"/>
      <c r="D481" s="2">
        <v>4.0161242161839317</v>
      </c>
      <c r="E481" s="2">
        <v>4.0161242161839317</v>
      </c>
      <c r="F481" s="3">
        <v>4.0161242161839317</v>
      </c>
      <c r="G481" s="4">
        <v>224</v>
      </c>
      <c r="H481" s="4">
        <v>224</v>
      </c>
      <c r="I481" s="3">
        <v>224</v>
      </c>
      <c r="J481" s="6">
        <f t="shared" si="196"/>
        <v>0</v>
      </c>
      <c r="K481" s="6">
        <f t="shared" si="197"/>
        <v>0</v>
      </c>
      <c r="L481" s="7">
        <f t="shared" si="198"/>
        <v>0</v>
      </c>
      <c r="M481" s="7">
        <f t="shared" si="199"/>
        <v>0</v>
      </c>
      <c r="N481" s="8">
        <v>9.1400000000000009E-2</v>
      </c>
      <c r="O481" s="8">
        <v>9.1400000000000009E-2</v>
      </c>
      <c r="P481" s="3">
        <v>9.1400000000000009E-2</v>
      </c>
      <c r="Q481" s="6">
        <f t="shared" si="200"/>
        <v>0</v>
      </c>
      <c r="R481" s="6">
        <f t="shared" si="201"/>
        <v>0</v>
      </c>
      <c r="S481" s="7">
        <f t="shared" si="202"/>
        <v>0</v>
      </c>
      <c r="T481" s="7">
        <f t="shared" si="203"/>
        <v>0</v>
      </c>
      <c r="U481" s="10" t="s">
        <v>1774</v>
      </c>
      <c r="V481" s="10" t="s">
        <v>1774</v>
      </c>
      <c r="W481" s="3" t="s">
        <v>1774</v>
      </c>
      <c r="X481" s="6">
        <f t="shared" si="204"/>
        <v>0</v>
      </c>
      <c r="Y481" s="6">
        <f t="shared" si="205"/>
        <v>0</v>
      </c>
      <c r="Z481" s="7">
        <f t="shared" si="206"/>
        <v>0</v>
      </c>
      <c r="AA481" s="7">
        <f t="shared" si="207"/>
        <v>0</v>
      </c>
      <c r="AB481" s="4"/>
      <c r="AC481" s="5"/>
      <c r="AD481" s="4"/>
      <c r="AE481" s="4"/>
      <c r="AF481" s="5"/>
      <c r="AG481" s="6">
        <f t="shared" si="208"/>
        <v>0</v>
      </c>
      <c r="AH481" s="6">
        <f t="shared" si="209"/>
        <v>0</v>
      </c>
      <c r="AI481" s="7" t="e">
        <f t="shared" si="210"/>
        <v>#DIV/0!</v>
      </c>
      <c r="AJ481" s="7" t="e">
        <f t="shared" si="211"/>
        <v>#DIV/0!</v>
      </c>
      <c r="AK481" s="4"/>
      <c r="AL481" s="4"/>
      <c r="AM481" s="5"/>
      <c r="AN481" s="4">
        <v>69.67</v>
      </c>
      <c r="AO481" s="4">
        <v>69.67</v>
      </c>
      <c r="AP481" s="3">
        <v>69.67</v>
      </c>
      <c r="AQ481" s="9">
        <f t="shared" si="212"/>
        <v>-69.67</v>
      </c>
      <c r="AR481" s="9">
        <f t="shared" si="213"/>
        <v>-69.67</v>
      </c>
      <c r="AS481" s="9">
        <f t="shared" si="214"/>
        <v>-69.67</v>
      </c>
      <c r="AT481" s="6">
        <f t="shared" si="215"/>
        <v>0</v>
      </c>
      <c r="AU481" s="6">
        <f t="shared" si="216"/>
        <v>0</v>
      </c>
      <c r="AV481" s="7">
        <f t="shared" si="217"/>
        <v>0</v>
      </c>
      <c r="AW481" s="7">
        <f t="shared" si="218"/>
        <v>0</v>
      </c>
      <c r="AX481" s="1" t="s">
        <v>45</v>
      </c>
      <c r="AY481" s="1" t="e">
        <f t="shared" si="219"/>
        <v>#DIV/0!</v>
      </c>
      <c r="AZ481" s="1" t="b">
        <f t="shared" si="220"/>
        <v>0</v>
      </c>
      <c r="BA481" s="1" t="e">
        <f t="shared" si="221"/>
        <v>#DIV/0!</v>
      </c>
      <c r="BB481" s="15" t="e">
        <v>#N/A</v>
      </c>
      <c r="BC481" s="1">
        <v>4052037.1789589999</v>
      </c>
      <c r="BD481" s="1" t="e">
        <f t="shared" si="222"/>
        <v>#DIV/0!</v>
      </c>
      <c r="BE481" s="1" t="b">
        <f t="shared" si="223"/>
        <v>0</v>
      </c>
    </row>
    <row r="482" spans="1:57" x14ac:dyDescent="0.25">
      <c r="A482" s="1" t="s">
        <v>1775</v>
      </c>
      <c r="B482" s="1"/>
      <c r="C482" s="1"/>
      <c r="D482" s="2">
        <v>0.39147455415397941</v>
      </c>
      <c r="E482" s="2">
        <v>0.39147455415397941</v>
      </c>
      <c r="F482" s="3">
        <v>0.39147455415397941</v>
      </c>
      <c r="G482" s="4">
        <v>484</v>
      </c>
      <c r="H482" s="4">
        <v>484</v>
      </c>
      <c r="I482" s="3">
        <v>484</v>
      </c>
      <c r="J482" s="6">
        <f t="shared" si="196"/>
        <v>0</v>
      </c>
      <c r="K482" s="6">
        <f t="shared" si="197"/>
        <v>0</v>
      </c>
      <c r="L482" s="7">
        <f t="shared" si="198"/>
        <v>0</v>
      </c>
      <c r="M482" s="7">
        <f t="shared" si="199"/>
        <v>0</v>
      </c>
      <c r="N482" s="8">
        <v>0.1351</v>
      </c>
      <c r="O482" s="8">
        <v>0.1351</v>
      </c>
      <c r="P482" s="3">
        <v>0.1351</v>
      </c>
      <c r="Q482" s="6">
        <f t="shared" si="200"/>
        <v>0</v>
      </c>
      <c r="R482" s="6">
        <f t="shared" si="201"/>
        <v>0</v>
      </c>
      <c r="S482" s="7">
        <f t="shared" si="202"/>
        <v>0</v>
      </c>
      <c r="T482" s="7">
        <f t="shared" si="203"/>
        <v>0</v>
      </c>
      <c r="U482" s="10" t="s">
        <v>1776</v>
      </c>
      <c r="V482" s="10" t="s">
        <v>1776</v>
      </c>
      <c r="W482" s="3" t="s">
        <v>1776</v>
      </c>
      <c r="X482" s="6">
        <f t="shared" si="204"/>
        <v>0</v>
      </c>
      <c r="Y482" s="6">
        <f t="shared" si="205"/>
        <v>0</v>
      </c>
      <c r="Z482" s="7">
        <f t="shared" si="206"/>
        <v>0</v>
      </c>
      <c r="AA482" s="7">
        <f t="shared" si="207"/>
        <v>0</v>
      </c>
      <c r="AB482" s="4"/>
      <c r="AC482" s="5"/>
      <c r="AD482" s="4"/>
      <c r="AE482" s="4"/>
      <c r="AF482" s="5"/>
      <c r="AG482" s="6">
        <f t="shared" si="208"/>
        <v>0</v>
      </c>
      <c r="AH482" s="6">
        <f t="shared" si="209"/>
        <v>0</v>
      </c>
      <c r="AI482" s="7" t="e">
        <f t="shared" si="210"/>
        <v>#DIV/0!</v>
      </c>
      <c r="AJ482" s="7" t="e">
        <f t="shared" si="211"/>
        <v>#DIV/0!</v>
      </c>
      <c r="AK482" s="4"/>
      <c r="AL482" s="4"/>
      <c r="AM482" s="5"/>
      <c r="AN482" s="4">
        <v>23.08</v>
      </c>
      <c r="AO482" s="4">
        <v>23.08</v>
      </c>
      <c r="AP482" s="3">
        <v>23.08</v>
      </c>
      <c r="AQ482" s="9">
        <f t="shared" si="212"/>
        <v>-23.08</v>
      </c>
      <c r="AR482" s="9">
        <f t="shared" si="213"/>
        <v>-23.08</v>
      </c>
      <c r="AS482" s="9">
        <f t="shared" si="214"/>
        <v>-23.08</v>
      </c>
      <c r="AT482" s="6">
        <f t="shared" si="215"/>
        <v>0</v>
      </c>
      <c r="AU482" s="6">
        <f t="shared" si="216"/>
        <v>0</v>
      </c>
      <c r="AV482" s="7">
        <f t="shared" si="217"/>
        <v>0</v>
      </c>
      <c r="AW482" s="7">
        <f t="shared" si="218"/>
        <v>0</v>
      </c>
      <c r="AX482" s="1" t="s">
        <v>56</v>
      </c>
      <c r="AY482" s="1" t="e">
        <f t="shared" si="219"/>
        <v>#DIV/0!</v>
      </c>
      <c r="AZ482" s="1" t="b">
        <f t="shared" si="220"/>
        <v>0</v>
      </c>
      <c r="BA482" s="1" t="e">
        <f t="shared" si="221"/>
        <v>#DIV/0!</v>
      </c>
      <c r="BB482" s="15" t="e">
        <v>#N/A</v>
      </c>
      <c r="BC482" s="1">
        <v>2440717.4348550001</v>
      </c>
      <c r="BD482" s="1" t="e">
        <f t="shared" si="222"/>
        <v>#DIV/0!</v>
      </c>
      <c r="BE482" s="1" t="b">
        <f t="shared" si="223"/>
        <v>0</v>
      </c>
    </row>
    <row r="483" spans="1:57" x14ac:dyDescent="0.25">
      <c r="A483" s="1" t="s">
        <v>1777</v>
      </c>
      <c r="B483" s="1"/>
      <c r="C483" s="1"/>
      <c r="D483" s="2">
        <v>0.48235350303262781</v>
      </c>
      <c r="E483" s="2">
        <v>0.48235350303262781</v>
      </c>
      <c r="F483" s="3">
        <v>0.48235350303262781</v>
      </c>
      <c r="G483" s="4">
        <v>104</v>
      </c>
      <c r="H483" s="4">
        <v>104</v>
      </c>
      <c r="I483" s="3">
        <v>104</v>
      </c>
      <c r="J483" s="6">
        <f t="shared" si="196"/>
        <v>0</v>
      </c>
      <c r="K483" s="6">
        <f t="shared" si="197"/>
        <v>0</v>
      </c>
      <c r="L483" s="7">
        <f t="shared" si="198"/>
        <v>0</v>
      </c>
      <c r="M483" s="7">
        <f t="shared" si="199"/>
        <v>0</v>
      </c>
      <c r="N483" s="8">
        <v>9.6700000000000008E-2</v>
      </c>
      <c r="O483" s="8">
        <v>9.6700000000000008E-2</v>
      </c>
      <c r="P483" s="3">
        <v>9.6700000000000008E-2</v>
      </c>
      <c r="Q483" s="6">
        <f t="shared" si="200"/>
        <v>0</v>
      </c>
      <c r="R483" s="6">
        <f t="shared" si="201"/>
        <v>0</v>
      </c>
      <c r="S483" s="7">
        <f t="shared" si="202"/>
        <v>0</v>
      </c>
      <c r="T483" s="7">
        <f t="shared" si="203"/>
        <v>0</v>
      </c>
      <c r="U483" s="10" t="s">
        <v>1778</v>
      </c>
      <c r="V483" s="10" t="s">
        <v>1778</v>
      </c>
      <c r="W483" s="3" t="s">
        <v>1778</v>
      </c>
      <c r="X483" s="6">
        <f t="shared" si="204"/>
        <v>0</v>
      </c>
      <c r="Y483" s="6">
        <f t="shared" si="205"/>
        <v>0</v>
      </c>
      <c r="Z483" s="7">
        <f t="shared" si="206"/>
        <v>0</v>
      </c>
      <c r="AA483" s="7">
        <f t="shared" si="207"/>
        <v>0</v>
      </c>
      <c r="AB483" s="4"/>
      <c r="AC483" s="5"/>
      <c r="AD483" s="4"/>
      <c r="AE483" s="4"/>
      <c r="AF483" s="5"/>
      <c r="AG483" s="6">
        <f t="shared" si="208"/>
        <v>0</v>
      </c>
      <c r="AH483" s="6">
        <f t="shared" si="209"/>
        <v>0</v>
      </c>
      <c r="AI483" s="7" t="e">
        <f t="shared" si="210"/>
        <v>#DIV/0!</v>
      </c>
      <c r="AJ483" s="7" t="e">
        <f t="shared" si="211"/>
        <v>#DIV/0!</v>
      </c>
      <c r="AK483" s="4"/>
      <c r="AL483" s="4"/>
      <c r="AM483" s="5"/>
      <c r="AN483" s="4">
        <v>210.4</v>
      </c>
      <c r="AO483" s="4">
        <v>210.4</v>
      </c>
      <c r="AP483" s="3">
        <v>210.4</v>
      </c>
      <c r="AQ483" s="9">
        <f t="shared" si="212"/>
        <v>-210.4</v>
      </c>
      <c r="AR483" s="9">
        <f t="shared" si="213"/>
        <v>-210.4</v>
      </c>
      <c r="AS483" s="9">
        <f t="shared" si="214"/>
        <v>-210.4</v>
      </c>
      <c r="AT483" s="6">
        <f t="shared" si="215"/>
        <v>0</v>
      </c>
      <c r="AU483" s="6">
        <f t="shared" si="216"/>
        <v>0</v>
      </c>
      <c r="AV483" s="7">
        <f t="shared" si="217"/>
        <v>0</v>
      </c>
      <c r="AW483" s="7">
        <f t="shared" si="218"/>
        <v>0</v>
      </c>
      <c r="AX483" s="1" t="s">
        <v>56</v>
      </c>
      <c r="AY483" s="1" t="e">
        <f t="shared" si="219"/>
        <v>#DIV/0!</v>
      </c>
      <c r="AZ483" s="1" t="b">
        <f t="shared" si="220"/>
        <v>0</v>
      </c>
      <c r="BA483" s="1" t="e">
        <f t="shared" si="221"/>
        <v>#DIV/0!</v>
      </c>
      <c r="BB483" s="15" t="e">
        <v>#N/A</v>
      </c>
      <c r="BC483" s="1">
        <v>1311235.420932</v>
      </c>
      <c r="BD483" s="1" t="e">
        <f t="shared" si="222"/>
        <v>#DIV/0!</v>
      </c>
      <c r="BE483" s="1" t="b">
        <f t="shared" si="223"/>
        <v>0</v>
      </c>
    </row>
    <row r="484" spans="1:57" x14ac:dyDescent="0.25">
      <c r="A484" s="1" t="s">
        <v>1779</v>
      </c>
      <c r="B484" s="1"/>
      <c r="C484" s="1"/>
      <c r="D484" s="2">
        <v>0.58430717863105419</v>
      </c>
      <c r="E484" s="2">
        <v>0.58430717863105419</v>
      </c>
      <c r="F484" s="3">
        <v>0.58430717863105419</v>
      </c>
      <c r="G484" s="4">
        <v>31</v>
      </c>
      <c r="H484" s="4">
        <v>31</v>
      </c>
      <c r="I484" s="3">
        <v>31</v>
      </c>
      <c r="J484" s="6">
        <f t="shared" si="196"/>
        <v>0</v>
      </c>
      <c r="K484" s="6">
        <f t="shared" si="197"/>
        <v>0</v>
      </c>
      <c r="L484" s="7">
        <f t="shared" si="198"/>
        <v>0</v>
      </c>
      <c r="M484" s="7">
        <f t="shared" si="199"/>
        <v>0</v>
      </c>
      <c r="N484" s="8">
        <v>1.66E-2</v>
      </c>
      <c r="O484" s="8">
        <v>1.66E-2</v>
      </c>
      <c r="P484" s="3">
        <v>1.66E-2</v>
      </c>
      <c r="Q484" s="6">
        <f t="shared" si="200"/>
        <v>0</v>
      </c>
      <c r="R484" s="6">
        <f t="shared" si="201"/>
        <v>0</v>
      </c>
      <c r="S484" s="7">
        <f t="shared" si="202"/>
        <v>0</v>
      </c>
      <c r="T484" s="7">
        <f t="shared" si="203"/>
        <v>0</v>
      </c>
      <c r="U484" s="10" t="s">
        <v>1780</v>
      </c>
      <c r="V484" s="10" t="s">
        <v>1780</v>
      </c>
      <c r="W484" s="3" t="s">
        <v>1780</v>
      </c>
      <c r="X484" s="6">
        <f t="shared" si="204"/>
        <v>0</v>
      </c>
      <c r="Y484" s="6">
        <f t="shared" si="205"/>
        <v>0</v>
      </c>
      <c r="Z484" s="7">
        <f t="shared" si="206"/>
        <v>0</v>
      </c>
      <c r="AA484" s="7">
        <f t="shared" si="207"/>
        <v>0</v>
      </c>
      <c r="AB484" s="4"/>
      <c r="AC484" s="5"/>
      <c r="AD484" s="4"/>
      <c r="AE484" s="4"/>
      <c r="AF484" s="5"/>
      <c r="AG484" s="6">
        <f t="shared" si="208"/>
        <v>0</v>
      </c>
      <c r="AH484" s="6">
        <f t="shared" si="209"/>
        <v>0</v>
      </c>
      <c r="AI484" s="7" t="e">
        <f t="shared" si="210"/>
        <v>#DIV/0!</v>
      </c>
      <c r="AJ484" s="7" t="e">
        <f t="shared" si="211"/>
        <v>#DIV/0!</v>
      </c>
      <c r="AK484" s="4"/>
      <c r="AL484" s="4"/>
      <c r="AM484" s="5"/>
      <c r="AN484" s="4">
        <v>72.3</v>
      </c>
      <c r="AO484" s="4">
        <v>72.3</v>
      </c>
      <c r="AP484" s="3">
        <v>72.3</v>
      </c>
      <c r="AQ484" s="9">
        <f t="shared" si="212"/>
        <v>-72.3</v>
      </c>
      <c r="AR484" s="9">
        <f t="shared" si="213"/>
        <v>-72.3</v>
      </c>
      <c r="AS484" s="9">
        <f t="shared" si="214"/>
        <v>-72.3</v>
      </c>
      <c r="AT484" s="6">
        <f t="shared" si="215"/>
        <v>0</v>
      </c>
      <c r="AU484" s="6">
        <f t="shared" si="216"/>
        <v>0</v>
      </c>
      <c r="AV484" s="7">
        <f t="shared" si="217"/>
        <v>0</v>
      </c>
      <c r="AW484" s="7">
        <f t="shared" si="218"/>
        <v>0</v>
      </c>
      <c r="AX484" s="1" t="s">
        <v>45</v>
      </c>
      <c r="AY484" s="1" t="e">
        <f t="shared" si="219"/>
        <v>#DIV/0!</v>
      </c>
      <c r="AZ484" s="1" t="b">
        <f t="shared" si="220"/>
        <v>0</v>
      </c>
      <c r="BA484" s="1" t="e">
        <f t="shared" si="221"/>
        <v>#DIV/0!</v>
      </c>
      <c r="BB484" s="15" t="e">
        <v>#N/A</v>
      </c>
      <c r="BC484" s="1">
        <v>678.14417500000002</v>
      </c>
      <c r="BD484" s="1" t="e">
        <f t="shared" si="222"/>
        <v>#DIV/0!</v>
      </c>
      <c r="BE484" s="1" t="b">
        <f t="shared" si="223"/>
        <v>0</v>
      </c>
    </row>
    <row r="485" spans="1:57" x14ac:dyDescent="0.25">
      <c r="A485" s="1" t="s">
        <v>1781</v>
      </c>
      <c r="B485" s="1"/>
      <c r="C485" s="1"/>
      <c r="D485" s="2">
        <v>-2.7007716490425842</v>
      </c>
      <c r="E485" s="2">
        <v>-2.7007716490425842</v>
      </c>
      <c r="F485" s="3">
        <v>-2.7007716490425842</v>
      </c>
      <c r="G485" s="4">
        <v>270</v>
      </c>
      <c r="H485" s="4">
        <v>270</v>
      </c>
      <c r="I485" s="3">
        <v>270</v>
      </c>
      <c r="J485" s="6">
        <f t="shared" si="196"/>
        <v>0</v>
      </c>
      <c r="K485" s="6">
        <f t="shared" si="197"/>
        <v>0</v>
      </c>
      <c r="L485" s="7">
        <f t="shared" si="198"/>
        <v>0</v>
      </c>
      <c r="M485" s="7">
        <f t="shared" si="199"/>
        <v>0</v>
      </c>
      <c r="N485" s="8">
        <v>0.6774</v>
      </c>
      <c r="O485" s="8">
        <v>0.6774</v>
      </c>
      <c r="P485" s="3">
        <v>0.6774</v>
      </c>
      <c r="Q485" s="6">
        <f t="shared" si="200"/>
        <v>0</v>
      </c>
      <c r="R485" s="6">
        <f t="shared" si="201"/>
        <v>0</v>
      </c>
      <c r="S485" s="7">
        <f t="shared" si="202"/>
        <v>0</v>
      </c>
      <c r="T485" s="7">
        <f t="shared" si="203"/>
        <v>0</v>
      </c>
      <c r="U485" s="10" t="s">
        <v>1782</v>
      </c>
      <c r="V485" s="10" t="s">
        <v>1782</v>
      </c>
      <c r="W485" s="3" t="s">
        <v>1782</v>
      </c>
      <c r="X485" s="6">
        <f t="shared" si="204"/>
        <v>0</v>
      </c>
      <c r="Y485" s="6">
        <f t="shared" si="205"/>
        <v>0</v>
      </c>
      <c r="Z485" s="7">
        <f t="shared" si="206"/>
        <v>0</v>
      </c>
      <c r="AA485" s="7">
        <f t="shared" si="207"/>
        <v>0</v>
      </c>
      <c r="AB485" s="4"/>
      <c r="AC485" s="5"/>
      <c r="AD485" s="4"/>
      <c r="AE485" s="4"/>
      <c r="AF485" s="5"/>
      <c r="AG485" s="6">
        <f t="shared" si="208"/>
        <v>0</v>
      </c>
      <c r="AH485" s="6">
        <f t="shared" si="209"/>
        <v>0</v>
      </c>
      <c r="AI485" s="7" t="e">
        <f t="shared" si="210"/>
        <v>#DIV/0!</v>
      </c>
      <c r="AJ485" s="7" t="e">
        <f t="shared" si="211"/>
        <v>#DIV/0!</v>
      </c>
      <c r="AK485" s="4"/>
      <c r="AL485" s="4"/>
      <c r="AM485" s="5"/>
      <c r="AN485" s="4">
        <v>68.09</v>
      </c>
      <c r="AO485" s="4">
        <v>68.09</v>
      </c>
      <c r="AP485" s="3">
        <v>68.09</v>
      </c>
      <c r="AQ485" s="9">
        <f t="shared" si="212"/>
        <v>-68.09</v>
      </c>
      <c r="AR485" s="9">
        <f t="shared" si="213"/>
        <v>-68.09</v>
      </c>
      <c r="AS485" s="9">
        <f t="shared" si="214"/>
        <v>-68.09</v>
      </c>
      <c r="AT485" s="6">
        <f t="shared" si="215"/>
        <v>0</v>
      </c>
      <c r="AU485" s="6">
        <f t="shared" si="216"/>
        <v>0</v>
      </c>
      <c r="AV485" s="7">
        <f t="shared" si="217"/>
        <v>0</v>
      </c>
      <c r="AW485" s="7">
        <f t="shared" si="218"/>
        <v>0</v>
      </c>
      <c r="AX485" s="1" t="s">
        <v>45</v>
      </c>
      <c r="AY485" s="1" t="e">
        <f t="shared" si="219"/>
        <v>#DIV/0!</v>
      </c>
      <c r="AZ485" s="1" t="b">
        <f t="shared" si="220"/>
        <v>0</v>
      </c>
      <c r="BA485" s="1" t="e">
        <f t="shared" si="221"/>
        <v>#DIV/0!</v>
      </c>
      <c r="BB485" s="15" t="e">
        <v>#N/A</v>
      </c>
      <c r="BC485" s="1">
        <v>3695.4488999999999</v>
      </c>
      <c r="BD485" s="1" t="e">
        <f t="shared" si="222"/>
        <v>#DIV/0!</v>
      </c>
      <c r="BE485" s="1" t="b">
        <f t="shared" si="223"/>
        <v>0</v>
      </c>
    </row>
    <row r="486" spans="1:57" x14ac:dyDescent="0.25">
      <c r="A486" s="1" t="s">
        <v>1783</v>
      </c>
      <c r="B486" s="1"/>
      <c r="C486" s="1"/>
      <c r="D486" s="2">
        <v>9.619520264681551</v>
      </c>
      <c r="E486" s="2">
        <v>1.7015015468195851</v>
      </c>
      <c r="F486" s="3">
        <v>-3.6280001483844542</v>
      </c>
      <c r="G486" s="4">
        <v>12655</v>
      </c>
      <c r="H486" s="4">
        <v>8841</v>
      </c>
      <c r="I486" s="3">
        <v>6369</v>
      </c>
      <c r="J486" s="6">
        <f t="shared" si="196"/>
        <v>-3814</v>
      </c>
      <c r="K486" s="6">
        <f t="shared" si="197"/>
        <v>-2472</v>
      </c>
      <c r="L486" s="7">
        <f t="shared" si="198"/>
        <v>-0.30138285262741998</v>
      </c>
      <c r="M486" s="7">
        <f t="shared" si="199"/>
        <v>-0.27960637936884969</v>
      </c>
      <c r="N486" s="8">
        <v>20.8002</v>
      </c>
      <c r="O486" s="8">
        <v>14.2249</v>
      </c>
      <c r="P486" s="3">
        <v>7.4880999999999993</v>
      </c>
      <c r="Q486" s="6">
        <f t="shared" si="200"/>
        <v>-6.5753000000000004</v>
      </c>
      <c r="R486" s="6">
        <f t="shared" si="201"/>
        <v>-6.7368000000000006</v>
      </c>
      <c r="S486" s="7">
        <f t="shared" si="202"/>
        <v>-0.31611715271968538</v>
      </c>
      <c r="T486" s="7">
        <f t="shared" si="203"/>
        <v>-0.47359208149090681</v>
      </c>
      <c r="U486" s="10" t="s">
        <v>1784</v>
      </c>
      <c r="V486" s="10" t="s">
        <v>1785</v>
      </c>
      <c r="W486" s="3" t="s">
        <v>1786</v>
      </c>
      <c r="X486" s="6">
        <f t="shared" si="204"/>
        <v>-18566</v>
      </c>
      <c r="Y486" s="6">
        <f t="shared" si="205"/>
        <v>-33398</v>
      </c>
      <c r="Z486" s="7">
        <f t="shared" si="206"/>
        <v>-0.22852992946911044</v>
      </c>
      <c r="AA486" s="7">
        <f t="shared" si="207"/>
        <v>-0.53287594734742716</v>
      </c>
      <c r="AB486" s="4"/>
      <c r="AC486" s="5"/>
      <c r="AD486" s="4"/>
      <c r="AE486" s="4"/>
      <c r="AF486" s="5"/>
      <c r="AG486" s="6">
        <f t="shared" si="208"/>
        <v>0</v>
      </c>
      <c r="AH486" s="6">
        <f t="shared" si="209"/>
        <v>0</v>
      </c>
      <c r="AI486" s="7" t="e">
        <f t="shared" si="210"/>
        <v>#DIV/0!</v>
      </c>
      <c r="AJ486" s="7" t="e">
        <f t="shared" si="211"/>
        <v>#DIV/0!</v>
      </c>
      <c r="AK486" s="4"/>
      <c r="AL486" s="4"/>
      <c r="AM486" s="5"/>
      <c r="AN486" s="4">
        <v>1325.3</v>
      </c>
      <c r="AO486" s="4">
        <v>1347.85</v>
      </c>
      <c r="AP486" s="3">
        <v>1298.95</v>
      </c>
      <c r="AQ486" s="9">
        <f t="shared" si="212"/>
        <v>-1325.3</v>
      </c>
      <c r="AR486" s="9">
        <f t="shared" si="213"/>
        <v>-1347.85</v>
      </c>
      <c r="AS486" s="9">
        <f t="shared" si="214"/>
        <v>-1298.95</v>
      </c>
      <c r="AT486" s="6">
        <f t="shared" si="215"/>
        <v>-22.549999999999955</v>
      </c>
      <c r="AU486" s="6">
        <f t="shared" si="216"/>
        <v>48.899999999999864</v>
      </c>
      <c r="AV486" s="7">
        <f t="shared" si="217"/>
        <v>1.7015015468195848E-2</v>
      </c>
      <c r="AW486" s="7">
        <f t="shared" si="218"/>
        <v>-3.628000148384454E-2</v>
      </c>
      <c r="AX486" s="1" t="s">
        <v>45</v>
      </c>
      <c r="AY486" s="1" t="e">
        <f t="shared" si="219"/>
        <v>#DIV/0!</v>
      </c>
      <c r="AZ486" s="1" t="b">
        <f t="shared" si="220"/>
        <v>0</v>
      </c>
      <c r="BA486" s="1" t="e">
        <f t="shared" si="221"/>
        <v>#DIV/0!</v>
      </c>
      <c r="BB486" s="15" t="e">
        <v>#N/A</v>
      </c>
      <c r="BC486" s="1">
        <v>5439</v>
      </c>
      <c r="BD486" s="1" t="e">
        <f t="shared" si="222"/>
        <v>#DIV/0!</v>
      </c>
      <c r="BE486" s="1" t="b">
        <f t="shared" si="223"/>
        <v>0</v>
      </c>
    </row>
    <row r="487" spans="1:57" x14ac:dyDescent="0.25">
      <c r="A487" s="1" t="s">
        <v>1787</v>
      </c>
      <c r="B487" s="1"/>
      <c r="C487" s="1"/>
      <c r="D487" s="2">
        <v>-1.2793979303856999</v>
      </c>
      <c r="E487" s="2">
        <v>13.126548503906999</v>
      </c>
      <c r="F487" s="3">
        <v>-5.4458156088110208</v>
      </c>
      <c r="G487" s="4">
        <v>283</v>
      </c>
      <c r="H487" s="4">
        <v>9227</v>
      </c>
      <c r="I487" s="3">
        <v>1606</v>
      </c>
      <c r="J487" s="6">
        <f t="shared" si="196"/>
        <v>8944</v>
      </c>
      <c r="K487" s="6">
        <f t="shared" si="197"/>
        <v>-7621</v>
      </c>
      <c r="L487" s="7">
        <f t="shared" si="198"/>
        <v>31.604240282685513</v>
      </c>
      <c r="M487" s="7">
        <f t="shared" si="199"/>
        <v>-0.82594559445106752</v>
      </c>
      <c r="N487" s="8">
        <v>0.1129</v>
      </c>
      <c r="O487" s="8">
        <v>10.505000000000001</v>
      </c>
      <c r="P487" s="3">
        <v>1.0879000000000001</v>
      </c>
      <c r="Q487" s="6">
        <f t="shared" si="200"/>
        <v>10.392100000000001</v>
      </c>
      <c r="R487" s="6">
        <f t="shared" si="201"/>
        <v>-9.4171000000000014</v>
      </c>
      <c r="S487" s="7">
        <f t="shared" si="202"/>
        <v>92.046944198405683</v>
      </c>
      <c r="T487" s="7">
        <f t="shared" si="203"/>
        <v>-0.89643979057591627</v>
      </c>
      <c r="U487" s="10" t="s">
        <v>1788</v>
      </c>
      <c r="V487" s="10" t="s">
        <v>1789</v>
      </c>
      <c r="W487" s="3" t="s">
        <v>1790</v>
      </c>
      <c r="X487" s="6">
        <f t="shared" si="204"/>
        <v>95592</v>
      </c>
      <c r="Y487" s="6">
        <f t="shared" si="205"/>
        <v>-69473</v>
      </c>
      <c r="Z487" s="7">
        <f t="shared" si="206"/>
        <v>29.937989351706857</v>
      </c>
      <c r="AA487" s="7">
        <f t="shared" si="207"/>
        <v>-0.70327478868249227</v>
      </c>
      <c r="AB487" s="4"/>
      <c r="AC487" s="5"/>
      <c r="AD487" s="4"/>
      <c r="AE487" s="4"/>
      <c r="AF487" s="5"/>
      <c r="AG487" s="6">
        <f t="shared" si="208"/>
        <v>0</v>
      </c>
      <c r="AH487" s="6">
        <f t="shared" si="209"/>
        <v>0</v>
      </c>
      <c r="AI487" s="7" t="e">
        <f t="shared" si="210"/>
        <v>#DIV/0!</v>
      </c>
      <c r="AJ487" s="7" t="e">
        <f t="shared" si="211"/>
        <v>#DIV/0!</v>
      </c>
      <c r="AK487" s="4"/>
      <c r="AL487" s="4"/>
      <c r="AM487" s="5"/>
      <c r="AN487" s="4">
        <v>209.88</v>
      </c>
      <c r="AO487" s="4">
        <v>237.43</v>
      </c>
      <c r="AP487" s="3">
        <v>224.5</v>
      </c>
      <c r="AQ487" s="9">
        <f t="shared" si="212"/>
        <v>-209.88</v>
      </c>
      <c r="AR487" s="9">
        <f t="shared" si="213"/>
        <v>-237.43</v>
      </c>
      <c r="AS487" s="9">
        <f t="shared" si="214"/>
        <v>-224.5</v>
      </c>
      <c r="AT487" s="6">
        <f t="shared" si="215"/>
        <v>-27.550000000000011</v>
      </c>
      <c r="AU487" s="6">
        <f t="shared" si="216"/>
        <v>12.930000000000007</v>
      </c>
      <c r="AV487" s="7">
        <f t="shared" si="217"/>
        <v>0.13126548503907001</v>
      </c>
      <c r="AW487" s="7">
        <f t="shared" si="218"/>
        <v>-5.4458156088110207E-2</v>
      </c>
      <c r="AX487" s="1" t="s">
        <v>45</v>
      </c>
      <c r="AY487" s="1" t="e">
        <f t="shared" si="219"/>
        <v>#DIV/0!</v>
      </c>
      <c r="AZ487" s="1" t="b">
        <f t="shared" si="220"/>
        <v>0</v>
      </c>
      <c r="BA487" s="1" t="e">
        <f t="shared" si="221"/>
        <v>#DIV/0!</v>
      </c>
      <c r="BB487" s="15" t="e">
        <v>#N/A</v>
      </c>
      <c r="BC487" s="1">
        <v>4937.2889999999998</v>
      </c>
      <c r="BD487" s="1" t="e">
        <f t="shared" si="222"/>
        <v>#DIV/0!</v>
      </c>
      <c r="BE487" s="1" t="b">
        <f t="shared" si="223"/>
        <v>0</v>
      </c>
    </row>
    <row r="488" spans="1:57" x14ac:dyDescent="0.25">
      <c r="A488" s="1" t="s">
        <v>1791</v>
      </c>
      <c r="B488" s="1"/>
      <c r="C488" s="1"/>
      <c r="D488" s="2">
        <v>-2.0512820512820529</v>
      </c>
      <c r="E488" s="2">
        <v>-2.0942408376963249</v>
      </c>
      <c r="F488" s="3">
        <v>1.8716577540106909</v>
      </c>
      <c r="G488" s="4">
        <v>152</v>
      </c>
      <c r="H488" s="4">
        <v>178</v>
      </c>
      <c r="I488" s="3">
        <v>140</v>
      </c>
      <c r="J488" s="6">
        <f t="shared" si="196"/>
        <v>26</v>
      </c>
      <c r="K488" s="6">
        <f t="shared" si="197"/>
        <v>-38</v>
      </c>
      <c r="L488" s="7">
        <f t="shared" si="198"/>
        <v>0.17105263157894737</v>
      </c>
      <c r="M488" s="7">
        <f t="shared" si="199"/>
        <v>-0.21348314606741572</v>
      </c>
      <c r="N488" s="8">
        <v>8.199999999999999E-2</v>
      </c>
      <c r="O488" s="8">
        <v>0.2437</v>
      </c>
      <c r="P488" s="3">
        <v>0.14990000000000001</v>
      </c>
      <c r="Q488" s="6">
        <f t="shared" si="200"/>
        <v>0.16170000000000001</v>
      </c>
      <c r="R488" s="6">
        <f t="shared" si="201"/>
        <v>-9.3799999999999994E-2</v>
      </c>
      <c r="S488" s="7">
        <f t="shared" si="202"/>
        <v>1.9719512195121955</v>
      </c>
      <c r="T488" s="7">
        <f t="shared" si="203"/>
        <v>-0.3848994665572425</v>
      </c>
      <c r="U488" s="10" t="s">
        <v>47</v>
      </c>
      <c r="V488" s="10" t="s">
        <v>47</v>
      </c>
      <c r="W488" s="3" t="s">
        <v>47</v>
      </c>
      <c r="X488" s="6" t="e">
        <f t="shared" si="204"/>
        <v>#VALUE!</v>
      </c>
      <c r="Y488" s="6" t="e">
        <f t="shared" si="205"/>
        <v>#VALUE!</v>
      </c>
      <c r="Z488" s="7" t="e">
        <f t="shared" si="206"/>
        <v>#VALUE!</v>
      </c>
      <c r="AA488" s="7" t="e">
        <f t="shared" si="207"/>
        <v>#VALUE!</v>
      </c>
      <c r="AB488" s="4"/>
      <c r="AC488" s="5"/>
      <c r="AD488" s="4"/>
      <c r="AE488" s="4"/>
      <c r="AF488" s="5"/>
      <c r="AG488" s="6">
        <f t="shared" si="208"/>
        <v>0</v>
      </c>
      <c r="AH488" s="6">
        <f t="shared" si="209"/>
        <v>0</v>
      </c>
      <c r="AI488" s="7" t="e">
        <f t="shared" si="210"/>
        <v>#DIV/0!</v>
      </c>
      <c r="AJ488" s="7" t="e">
        <f t="shared" si="211"/>
        <v>#DIV/0!</v>
      </c>
      <c r="AK488" s="4"/>
      <c r="AL488" s="4"/>
      <c r="AM488" s="5"/>
      <c r="AN488" s="4">
        <v>7.64</v>
      </c>
      <c r="AO488" s="4">
        <v>7.48</v>
      </c>
      <c r="AP488" s="3">
        <v>7.62</v>
      </c>
      <c r="AQ488" s="9">
        <f t="shared" si="212"/>
        <v>-7.64</v>
      </c>
      <c r="AR488" s="9">
        <f t="shared" si="213"/>
        <v>-7.48</v>
      </c>
      <c r="AS488" s="9">
        <f t="shared" si="214"/>
        <v>-7.62</v>
      </c>
      <c r="AT488" s="6">
        <f t="shared" si="215"/>
        <v>0.15999999999999925</v>
      </c>
      <c r="AU488" s="6">
        <f t="shared" si="216"/>
        <v>-0.13999999999999968</v>
      </c>
      <c r="AV488" s="7">
        <f t="shared" si="217"/>
        <v>-2.0942408376963255E-2</v>
      </c>
      <c r="AW488" s="7">
        <f t="shared" si="218"/>
        <v>1.8716577540106909E-2</v>
      </c>
      <c r="AX488" s="1" t="s">
        <v>45</v>
      </c>
      <c r="AY488" s="1" t="e">
        <f t="shared" si="219"/>
        <v>#DIV/0!</v>
      </c>
      <c r="AZ488" s="1" t="e">
        <f t="shared" si="220"/>
        <v>#VALUE!</v>
      </c>
      <c r="BA488" s="1" t="e">
        <f t="shared" si="221"/>
        <v>#VALUE!</v>
      </c>
      <c r="BB488" s="15" t="e">
        <v>#N/A</v>
      </c>
      <c r="BC488" s="1">
        <v>91437.675900000002</v>
      </c>
      <c r="BD488" s="1" t="e">
        <f t="shared" si="222"/>
        <v>#DIV/0!</v>
      </c>
      <c r="BE488" s="1" t="e">
        <f t="shared" si="223"/>
        <v>#VALUE!</v>
      </c>
    </row>
    <row r="489" spans="1:57" x14ac:dyDescent="0.25">
      <c r="A489" s="1" t="s">
        <v>1792</v>
      </c>
      <c r="B489" s="1"/>
      <c r="C489" s="1"/>
      <c r="D489" s="2">
        <v>-1.910127799917561</v>
      </c>
      <c r="E489" s="2">
        <v>1.877276548052689</v>
      </c>
      <c r="F489" s="3">
        <v>-2.0352035203520451</v>
      </c>
      <c r="G489" s="4">
        <v>3418</v>
      </c>
      <c r="H489" s="4">
        <v>5125</v>
      </c>
      <c r="I489" s="3">
        <v>4156</v>
      </c>
      <c r="J489" s="6">
        <f t="shared" si="196"/>
        <v>1707</v>
      </c>
      <c r="K489" s="6">
        <f t="shared" si="197"/>
        <v>-969</v>
      </c>
      <c r="L489" s="7">
        <f t="shared" si="198"/>
        <v>0.4994148624926858</v>
      </c>
      <c r="M489" s="7">
        <f t="shared" si="199"/>
        <v>-0.18907317073170732</v>
      </c>
      <c r="N489" s="8">
        <v>1.7390000000000001</v>
      </c>
      <c r="O489" s="8">
        <v>2.3546999999999998</v>
      </c>
      <c r="P489" s="3">
        <v>1.9234</v>
      </c>
      <c r="Q489" s="6">
        <f t="shared" si="200"/>
        <v>0.61569999999999969</v>
      </c>
      <c r="R489" s="6">
        <f t="shared" si="201"/>
        <v>-0.43129999999999979</v>
      </c>
      <c r="S489" s="7">
        <f t="shared" si="202"/>
        <v>0.35405405405405388</v>
      </c>
      <c r="T489" s="7">
        <f t="shared" si="203"/>
        <v>-0.18316558372616462</v>
      </c>
      <c r="U489" s="10" t="s">
        <v>1793</v>
      </c>
      <c r="V489" s="10" t="s">
        <v>1794</v>
      </c>
      <c r="W489" s="3" t="s">
        <v>1795</v>
      </c>
      <c r="X489" s="6">
        <f t="shared" si="204"/>
        <v>3055</v>
      </c>
      <c r="Y489" s="6">
        <f t="shared" si="205"/>
        <v>-4427</v>
      </c>
      <c r="Z489" s="7">
        <f t="shared" si="206"/>
        <v>0.11745030948444889</v>
      </c>
      <c r="AA489" s="7">
        <f t="shared" si="207"/>
        <v>-0.15230853918667858</v>
      </c>
      <c r="AB489" s="4"/>
      <c r="AC489" s="5"/>
      <c r="AD489" s="4"/>
      <c r="AE489" s="4"/>
      <c r="AF489" s="5"/>
      <c r="AG489" s="6">
        <f t="shared" si="208"/>
        <v>0</v>
      </c>
      <c r="AH489" s="6">
        <f t="shared" si="209"/>
        <v>0</v>
      </c>
      <c r="AI489" s="7" t="e">
        <f t="shared" si="210"/>
        <v>#DIV/0!</v>
      </c>
      <c r="AJ489" s="7" t="e">
        <f t="shared" si="211"/>
        <v>#DIV/0!</v>
      </c>
      <c r="AK489" s="4"/>
      <c r="AL489" s="4"/>
      <c r="AM489" s="5"/>
      <c r="AN489" s="4">
        <v>356.9</v>
      </c>
      <c r="AO489" s="4">
        <v>363.6</v>
      </c>
      <c r="AP489" s="3">
        <v>356.2</v>
      </c>
      <c r="AQ489" s="9">
        <f t="shared" si="212"/>
        <v>-356.9</v>
      </c>
      <c r="AR489" s="9">
        <f t="shared" si="213"/>
        <v>-363.6</v>
      </c>
      <c r="AS489" s="9">
        <f t="shared" si="214"/>
        <v>-356.2</v>
      </c>
      <c r="AT489" s="6">
        <f t="shared" si="215"/>
        <v>-6.7000000000000455</v>
      </c>
      <c r="AU489" s="6">
        <f t="shared" si="216"/>
        <v>7.4000000000000341</v>
      </c>
      <c r="AV489" s="7">
        <f t="shared" si="217"/>
        <v>1.8772765480526886E-2</v>
      </c>
      <c r="AW489" s="7">
        <f t="shared" si="218"/>
        <v>-2.0352035203520445E-2</v>
      </c>
      <c r="AX489" s="1" t="s">
        <v>45</v>
      </c>
      <c r="AY489" s="1" t="e">
        <f t="shared" si="219"/>
        <v>#DIV/0!</v>
      </c>
      <c r="AZ489" s="1" t="b">
        <f t="shared" si="220"/>
        <v>0</v>
      </c>
      <c r="BA489" s="1" t="e">
        <f t="shared" si="221"/>
        <v>#DIV/0!</v>
      </c>
      <c r="BB489" s="15" t="e">
        <v>#N/A</v>
      </c>
      <c r="BC489" s="1">
        <v>76162.505013000002</v>
      </c>
      <c r="BD489" s="1" t="e">
        <f t="shared" si="222"/>
        <v>#DIV/0!</v>
      </c>
      <c r="BE489" s="1" t="b">
        <f t="shared" si="223"/>
        <v>0</v>
      </c>
    </row>
    <row r="490" spans="1:57" x14ac:dyDescent="0.25">
      <c r="A490" s="1" t="s">
        <v>1796</v>
      </c>
      <c r="B490" s="1"/>
      <c r="C490" s="1"/>
      <c r="D490" s="2">
        <v>-2.1175224986765602</v>
      </c>
      <c r="E490" s="2">
        <v>1.974040021633326</v>
      </c>
      <c r="F490" s="3">
        <v>-1.2198355873773561</v>
      </c>
      <c r="G490" s="4">
        <v>13972</v>
      </c>
      <c r="H490" s="4">
        <v>22222</v>
      </c>
      <c r="I490" s="3">
        <v>11712</v>
      </c>
      <c r="J490" s="6">
        <f t="shared" si="196"/>
        <v>8250</v>
      </c>
      <c r="K490" s="6">
        <f t="shared" si="197"/>
        <v>-10510</v>
      </c>
      <c r="L490" s="7">
        <f t="shared" si="198"/>
        <v>0.59046664758087608</v>
      </c>
      <c r="M490" s="7">
        <f t="shared" si="199"/>
        <v>-0.47295472954729545</v>
      </c>
      <c r="N490" s="8">
        <v>12.429399999999999</v>
      </c>
      <c r="O490" s="8">
        <v>23.808299999999999</v>
      </c>
      <c r="P490" s="3">
        <v>9.8047000000000004</v>
      </c>
      <c r="Q490" s="6">
        <f t="shared" si="200"/>
        <v>11.3789</v>
      </c>
      <c r="R490" s="6">
        <f t="shared" si="201"/>
        <v>-14.003599999999999</v>
      </c>
      <c r="S490" s="7">
        <f t="shared" si="202"/>
        <v>0.91548264598452056</v>
      </c>
      <c r="T490" s="7">
        <f t="shared" si="203"/>
        <v>-0.58818143252563182</v>
      </c>
      <c r="U490" s="10" t="s">
        <v>1797</v>
      </c>
      <c r="V490" s="10" t="s">
        <v>1798</v>
      </c>
      <c r="W490" s="3" t="s">
        <v>1799</v>
      </c>
      <c r="X490" s="6">
        <f t="shared" si="204"/>
        <v>160297</v>
      </c>
      <c r="Y490" s="6">
        <f t="shared" si="205"/>
        <v>-346976</v>
      </c>
      <c r="Z490" s="7">
        <f t="shared" si="206"/>
        <v>0.22492331697241655</v>
      </c>
      <c r="AA490" s="7">
        <f t="shared" si="207"/>
        <v>-0.39746566609887385</v>
      </c>
      <c r="AB490" s="4"/>
      <c r="AC490" s="5"/>
      <c r="AD490" s="4"/>
      <c r="AE490" s="4"/>
      <c r="AF490" s="5"/>
      <c r="AG490" s="6">
        <f t="shared" si="208"/>
        <v>0</v>
      </c>
      <c r="AH490" s="6">
        <f t="shared" si="209"/>
        <v>0</v>
      </c>
      <c r="AI490" s="7" t="e">
        <f t="shared" si="210"/>
        <v>#DIV/0!</v>
      </c>
      <c r="AJ490" s="7" t="e">
        <f t="shared" si="211"/>
        <v>#DIV/0!</v>
      </c>
      <c r="AK490" s="4"/>
      <c r="AL490" s="4"/>
      <c r="AM490" s="5"/>
      <c r="AN490" s="4">
        <v>73.959999999999994</v>
      </c>
      <c r="AO490" s="4">
        <v>75.42</v>
      </c>
      <c r="AP490" s="3">
        <v>74.5</v>
      </c>
      <c r="AQ490" s="9">
        <f t="shared" si="212"/>
        <v>-73.959999999999994</v>
      </c>
      <c r="AR490" s="9">
        <f t="shared" si="213"/>
        <v>-75.42</v>
      </c>
      <c r="AS490" s="9">
        <f t="shared" si="214"/>
        <v>-74.5</v>
      </c>
      <c r="AT490" s="6">
        <f t="shared" si="215"/>
        <v>-1.460000000000008</v>
      </c>
      <c r="AU490" s="6">
        <f t="shared" si="216"/>
        <v>0.92000000000000171</v>
      </c>
      <c r="AV490" s="7">
        <f t="shared" si="217"/>
        <v>1.9740400216333262E-2</v>
      </c>
      <c r="AW490" s="7">
        <f t="shared" si="218"/>
        <v>-1.2198355873773558E-2</v>
      </c>
      <c r="AX490" s="1" t="s">
        <v>56</v>
      </c>
      <c r="AY490" s="1" t="e">
        <f t="shared" si="219"/>
        <v>#DIV/0!</v>
      </c>
      <c r="AZ490" s="1" t="b">
        <f t="shared" si="220"/>
        <v>0</v>
      </c>
      <c r="BA490" s="1" t="e">
        <f t="shared" si="221"/>
        <v>#DIV/0!</v>
      </c>
      <c r="BB490" s="15" t="e">
        <v>#N/A</v>
      </c>
      <c r="BC490" s="1">
        <v>175695</v>
      </c>
      <c r="BD490" s="1" t="e">
        <f t="shared" si="222"/>
        <v>#DIV/0!</v>
      </c>
      <c r="BE490" s="1" t="b">
        <f t="shared" si="223"/>
        <v>0</v>
      </c>
    </row>
    <row r="491" spans="1:57" x14ac:dyDescent="0.25">
      <c r="A491" s="1" t="s">
        <v>1800</v>
      </c>
      <c r="B491" s="1"/>
      <c r="C491" s="1"/>
      <c r="D491" s="2">
        <v>-2.7991082486995178</v>
      </c>
      <c r="E491" s="2">
        <v>-0.39925246347265081</v>
      </c>
      <c r="F491" s="3">
        <v>-1.006396588486137</v>
      </c>
      <c r="G491" s="4">
        <v>6520</v>
      </c>
      <c r="H491" s="4">
        <v>4615</v>
      </c>
      <c r="I491" s="3">
        <v>4909</v>
      </c>
      <c r="J491" s="6">
        <f t="shared" si="196"/>
        <v>-1905</v>
      </c>
      <c r="K491" s="6">
        <f t="shared" si="197"/>
        <v>294</v>
      </c>
      <c r="L491" s="7">
        <f t="shared" si="198"/>
        <v>-0.29217791411042943</v>
      </c>
      <c r="M491" s="7">
        <f t="shared" si="199"/>
        <v>6.3705308775731315E-2</v>
      </c>
      <c r="N491" s="8">
        <v>4.2229000000000001</v>
      </c>
      <c r="O491" s="8">
        <v>2.7046000000000001</v>
      </c>
      <c r="P491" s="3">
        <v>2.8595999999999999</v>
      </c>
      <c r="Q491" s="6">
        <f t="shared" si="200"/>
        <v>-1.5183</v>
      </c>
      <c r="R491" s="6">
        <f t="shared" si="201"/>
        <v>0.1549999999999998</v>
      </c>
      <c r="S491" s="7">
        <f t="shared" si="202"/>
        <v>-0.35953965284520117</v>
      </c>
      <c r="T491" s="7">
        <f t="shared" si="203"/>
        <v>5.7309768542483104E-2</v>
      </c>
      <c r="U491" s="10" t="s">
        <v>1801</v>
      </c>
      <c r="V491" s="10" t="s">
        <v>1802</v>
      </c>
      <c r="W491" s="3" t="s">
        <v>1803</v>
      </c>
      <c r="X491" s="6">
        <f t="shared" si="204"/>
        <v>-12700</v>
      </c>
      <c r="Y491" s="6">
        <f t="shared" si="205"/>
        <v>-800</v>
      </c>
      <c r="Z491" s="7">
        <f t="shared" si="206"/>
        <v>-0.33865763579637875</v>
      </c>
      <c r="AA491" s="7">
        <f t="shared" si="207"/>
        <v>-3.2256763840167735E-2</v>
      </c>
      <c r="AB491" s="4"/>
      <c r="AC491" s="5"/>
      <c r="AD491" s="4"/>
      <c r="AE491" s="4"/>
      <c r="AF491" s="5"/>
      <c r="AG491" s="6">
        <f t="shared" si="208"/>
        <v>0</v>
      </c>
      <c r="AH491" s="6">
        <f t="shared" si="209"/>
        <v>0</v>
      </c>
      <c r="AI491" s="7" t="e">
        <f t="shared" si="210"/>
        <v>#DIV/0!</v>
      </c>
      <c r="AJ491" s="7" t="e">
        <f t="shared" si="211"/>
        <v>#DIV/0!</v>
      </c>
      <c r="AK491" s="4"/>
      <c r="AL491" s="4"/>
      <c r="AM491" s="5"/>
      <c r="AN491" s="4">
        <v>588.6</v>
      </c>
      <c r="AO491" s="4">
        <v>586.25</v>
      </c>
      <c r="AP491" s="3">
        <v>580.35</v>
      </c>
      <c r="AQ491" s="9">
        <f t="shared" si="212"/>
        <v>-588.6</v>
      </c>
      <c r="AR491" s="9">
        <f t="shared" si="213"/>
        <v>-586.25</v>
      </c>
      <c r="AS491" s="9">
        <f t="shared" si="214"/>
        <v>-580.35</v>
      </c>
      <c r="AT491" s="6">
        <f t="shared" si="215"/>
        <v>2.3500000000000227</v>
      </c>
      <c r="AU491" s="6">
        <f t="shared" si="216"/>
        <v>5.8999999999999773</v>
      </c>
      <c r="AV491" s="7">
        <f t="shared" si="217"/>
        <v>-3.9925246347265082E-3</v>
      </c>
      <c r="AW491" s="7">
        <f t="shared" si="218"/>
        <v>-1.0063965884861369E-2</v>
      </c>
      <c r="AX491" s="1" t="s">
        <v>56</v>
      </c>
      <c r="AY491" s="1" t="e">
        <f t="shared" si="219"/>
        <v>#DIV/0!</v>
      </c>
      <c r="AZ491" s="1" t="b">
        <f t="shared" si="220"/>
        <v>0</v>
      </c>
      <c r="BA491" s="1" t="e">
        <f t="shared" si="221"/>
        <v>#DIV/0!</v>
      </c>
      <c r="BB491" s="15" t="e">
        <v>#N/A</v>
      </c>
      <c r="BC491" s="1">
        <v>629458.78500000003</v>
      </c>
      <c r="BD491" s="1" t="e">
        <f t="shared" si="222"/>
        <v>#DIV/0!</v>
      </c>
      <c r="BE491" s="1" t="b">
        <f t="shared" si="223"/>
        <v>0</v>
      </c>
    </row>
    <row r="492" spans="1:57" x14ac:dyDescent="0.25">
      <c r="A492" s="1" t="s">
        <v>1804</v>
      </c>
      <c r="B492" s="1"/>
      <c r="C492" s="1"/>
      <c r="D492" s="2">
        <v>-1.764811316852569</v>
      </c>
      <c r="E492" s="2">
        <v>-1.025277547755046</v>
      </c>
      <c r="F492" s="3">
        <v>-0.48356105135532329</v>
      </c>
      <c r="G492" s="4">
        <v>2339</v>
      </c>
      <c r="H492" s="4">
        <v>2116</v>
      </c>
      <c r="I492" s="3">
        <v>2065</v>
      </c>
      <c r="J492" s="6">
        <f t="shared" si="196"/>
        <v>-223</v>
      </c>
      <c r="K492" s="6">
        <f t="shared" si="197"/>
        <v>-51</v>
      </c>
      <c r="L492" s="7">
        <f t="shared" si="198"/>
        <v>-9.5339888841385209E-2</v>
      </c>
      <c r="M492" s="7">
        <f t="shared" si="199"/>
        <v>-2.4102079395085067E-2</v>
      </c>
      <c r="N492" s="8">
        <v>29.616800000000001</v>
      </c>
      <c r="O492" s="8">
        <v>5.7010000000000014</v>
      </c>
      <c r="P492" s="3">
        <v>4.0343</v>
      </c>
      <c r="Q492" s="6">
        <f t="shared" si="200"/>
        <v>-23.915800000000001</v>
      </c>
      <c r="R492" s="6">
        <f t="shared" si="201"/>
        <v>-1.6667000000000014</v>
      </c>
      <c r="S492" s="7">
        <f t="shared" si="202"/>
        <v>-0.80750790092109881</v>
      </c>
      <c r="T492" s="7">
        <f t="shared" si="203"/>
        <v>-0.29235221890896351</v>
      </c>
      <c r="U492" s="10" t="s">
        <v>1805</v>
      </c>
      <c r="V492" s="10" t="s">
        <v>1806</v>
      </c>
      <c r="W492" s="3" t="s">
        <v>1807</v>
      </c>
      <c r="X492" s="6">
        <f t="shared" si="204"/>
        <v>-33326</v>
      </c>
      <c r="Y492" s="6">
        <f t="shared" si="205"/>
        <v>-2050</v>
      </c>
      <c r="Z492" s="7">
        <f t="shared" si="206"/>
        <v>-0.87561744613767734</v>
      </c>
      <c r="AA492" s="7">
        <f t="shared" si="207"/>
        <v>-0.43303760033798055</v>
      </c>
      <c r="AB492" s="4"/>
      <c r="AC492" s="5"/>
      <c r="AD492" s="4"/>
      <c r="AE492" s="4"/>
      <c r="AF492" s="5"/>
      <c r="AG492" s="6">
        <f t="shared" si="208"/>
        <v>0</v>
      </c>
      <c r="AH492" s="6">
        <f t="shared" si="209"/>
        <v>0</v>
      </c>
      <c r="AI492" s="7" t="e">
        <f t="shared" si="210"/>
        <v>#DIV/0!</v>
      </c>
      <c r="AJ492" s="7" t="e">
        <f t="shared" si="211"/>
        <v>#DIV/0!</v>
      </c>
      <c r="AK492" s="4"/>
      <c r="AL492" s="4"/>
      <c r="AM492" s="5"/>
      <c r="AN492" s="4">
        <v>7124.9</v>
      </c>
      <c r="AO492" s="4">
        <v>7051.85</v>
      </c>
      <c r="AP492" s="3">
        <v>7017.75</v>
      </c>
      <c r="AQ492" s="9">
        <f t="shared" si="212"/>
        <v>-7124.9</v>
      </c>
      <c r="AR492" s="9">
        <f t="shared" si="213"/>
        <v>-7051.85</v>
      </c>
      <c r="AS492" s="9">
        <f t="shared" si="214"/>
        <v>-7017.75</v>
      </c>
      <c r="AT492" s="6">
        <f t="shared" si="215"/>
        <v>73.049999999999272</v>
      </c>
      <c r="AU492" s="6">
        <f t="shared" si="216"/>
        <v>34.100000000000364</v>
      </c>
      <c r="AV492" s="7">
        <f t="shared" si="217"/>
        <v>-1.025277547755046E-2</v>
      </c>
      <c r="AW492" s="7">
        <f t="shared" si="218"/>
        <v>-4.8356105135532327E-3</v>
      </c>
      <c r="AX492" s="1" t="s">
        <v>56</v>
      </c>
      <c r="AY492" s="1" t="e">
        <f t="shared" si="219"/>
        <v>#DIV/0!</v>
      </c>
      <c r="AZ492" s="1" t="str">
        <f t="shared" si="220"/>
        <v>support Zone</v>
      </c>
      <c r="BA492" s="1" t="e">
        <f t="shared" si="221"/>
        <v>#DIV/0!</v>
      </c>
      <c r="BB492" s="15" t="e">
        <v>#N/A</v>
      </c>
      <c r="BC492" s="1">
        <v>1466734.7018250001</v>
      </c>
      <c r="BD492" s="1" t="e">
        <f t="shared" si="222"/>
        <v>#DIV/0!</v>
      </c>
      <c r="BE492" s="1" t="b">
        <f t="shared" si="223"/>
        <v>0</v>
      </c>
    </row>
    <row r="493" spans="1:57" x14ac:dyDescent="0.25">
      <c r="A493" s="1" t="s">
        <v>1808</v>
      </c>
      <c r="B493" s="1"/>
      <c r="C493" s="1"/>
      <c r="D493" s="2">
        <v>0.36635006784261132</v>
      </c>
      <c r="E493" s="2">
        <v>-0.47316479653913751</v>
      </c>
      <c r="F493" s="3">
        <v>-2.770986145069287</v>
      </c>
      <c r="G493" s="4">
        <v>30585</v>
      </c>
      <c r="H493" s="4">
        <v>5514</v>
      </c>
      <c r="I493" s="3">
        <v>4426</v>
      </c>
      <c r="J493" s="6">
        <f t="shared" si="196"/>
        <v>-25071</v>
      </c>
      <c r="K493" s="6">
        <f t="shared" si="197"/>
        <v>-1088</v>
      </c>
      <c r="L493" s="7">
        <f t="shared" si="198"/>
        <v>-0.81971554683668468</v>
      </c>
      <c r="M493" s="7">
        <f t="shared" si="199"/>
        <v>-0.1973159231048241</v>
      </c>
      <c r="N493" s="8">
        <v>23.033200000000001</v>
      </c>
      <c r="O493" s="8">
        <v>3.5956000000000001</v>
      </c>
      <c r="P493" s="3">
        <v>2.8105000000000002</v>
      </c>
      <c r="Q493" s="6">
        <f t="shared" si="200"/>
        <v>-19.4376</v>
      </c>
      <c r="R493" s="6">
        <f t="shared" si="201"/>
        <v>-0.78509999999999991</v>
      </c>
      <c r="S493" s="7">
        <f t="shared" si="202"/>
        <v>-0.84389489953632146</v>
      </c>
      <c r="T493" s="7">
        <f t="shared" si="203"/>
        <v>-0.21835020580709752</v>
      </c>
      <c r="U493" s="10" t="s">
        <v>1809</v>
      </c>
      <c r="V493" s="10" t="s">
        <v>1810</v>
      </c>
      <c r="W493" s="3" t="s">
        <v>1811</v>
      </c>
      <c r="X493" s="6">
        <f t="shared" si="204"/>
        <v>-124479</v>
      </c>
      <c r="Y493" s="6">
        <f t="shared" si="205"/>
        <v>-12570</v>
      </c>
      <c r="Z493" s="7">
        <f t="shared" si="206"/>
        <v>-0.70882162014417982</v>
      </c>
      <c r="AA493" s="7">
        <f t="shared" si="207"/>
        <v>-0.2458198885303608</v>
      </c>
      <c r="AB493" s="4"/>
      <c r="AC493" s="5"/>
      <c r="AD493" s="4"/>
      <c r="AE493" s="4"/>
      <c r="AF493" s="5"/>
      <c r="AG493" s="6">
        <f t="shared" si="208"/>
        <v>0</v>
      </c>
      <c r="AH493" s="6">
        <f t="shared" si="209"/>
        <v>0</v>
      </c>
      <c r="AI493" s="7" t="e">
        <f t="shared" si="210"/>
        <v>#DIV/0!</v>
      </c>
      <c r="AJ493" s="7" t="e">
        <f t="shared" si="211"/>
        <v>#DIV/0!</v>
      </c>
      <c r="AK493" s="4"/>
      <c r="AL493" s="4"/>
      <c r="AM493" s="5"/>
      <c r="AN493" s="4">
        <v>369.85</v>
      </c>
      <c r="AO493" s="4">
        <v>368.1</v>
      </c>
      <c r="AP493" s="3">
        <v>357.9</v>
      </c>
      <c r="AQ493" s="9">
        <f t="shared" si="212"/>
        <v>-369.85</v>
      </c>
      <c r="AR493" s="9">
        <f t="shared" si="213"/>
        <v>-368.1</v>
      </c>
      <c r="AS493" s="9">
        <f t="shared" si="214"/>
        <v>-357.9</v>
      </c>
      <c r="AT493" s="6">
        <f t="shared" si="215"/>
        <v>1.75</v>
      </c>
      <c r="AU493" s="6">
        <f t="shared" si="216"/>
        <v>10.200000000000045</v>
      </c>
      <c r="AV493" s="7">
        <f t="shared" si="217"/>
        <v>-4.7316479653913748E-3</v>
      </c>
      <c r="AW493" s="7">
        <f t="shared" si="218"/>
        <v>-2.7709861450692867E-2</v>
      </c>
      <c r="AX493" s="1" t="s">
        <v>45</v>
      </c>
      <c r="AY493" s="1" t="e">
        <f t="shared" si="219"/>
        <v>#DIV/0!</v>
      </c>
      <c r="AZ493" s="1" t="b">
        <f t="shared" si="220"/>
        <v>0</v>
      </c>
      <c r="BA493" s="1" t="e">
        <f t="shared" si="221"/>
        <v>#DIV/0!</v>
      </c>
      <c r="BB493" s="15" t="e">
        <v>#N/A</v>
      </c>
      <c r="BC493" s="1">
        <v>73036.023499999996</v>
      </c>
      <c r="BD493" s="1" t="e">
        <f t="shared" si="222"/>
        <v>#DIV/0!</v>
      </c>
      <c r="BE493" s="1" t="b">
        <f t="shared" si="223"/>
        <v>0</v>
      </c>
    </row>
    <row r="494" spans="1:57" x14ac:dyDescent="0.25">
      <c r="A494" s="1" t="s">
        <v>1812</v>
      </c>
      <c r="B494" s="1"/>
      <c r="C494" s="1"/>
      <c r="D494" s="2">
        <v>3.173523409541279</v>
      </c>
      <c r="E494" s="2">
        <v>-3.551771585827316</v>
      </c>
      <c r="F494" s="3">
        <v>-4.9992569475404913</v>
      </c>
      <c r="G494" s="4">
        <v>2305</v>
      </c>
      <c r="H494" s="4">
        <v>2083</v>
      </c>
      <c r="I494" s="3">
        <v>2168</v>
      </c>
      <c r="J494" s="6">
        <f t="shared" si="196"/>
        <v>-222</v>
      </c>
      <c r="K494" s="6">
        <f t="shared" si="197"/>
        <v>85</v>
      </c>
      <c r="L494" s="7">
        <f t="shared" si="198"/>
        <v>-9.6312364425162694E-2</v>
      </c>
      <c r="M494" s="7">
        <f t="shared" si="199"/>
        <v>4.0806529044647141E-2</v>
      </c>
      <c r="N494" s="8">
        <v>8.7896999999999998</v>
      </c>
      <c r="O494" s="8">
        <v>5.0710000000000006</v>
      </c>
      <c r="P494" s="3">
        <v>4.8857999999999997</v>
      </c>
      <c r="Q494" s="6">
        <f t="shared" si="200"/>
        <v>-3.7186999999999992</v>
      </c>
      <c r="R494" s="6">
        <f t="shared" si="201"/>
        <v>-0.18520000000000092</v>
      </c>
      <c r="S494" s="7">
        <f t="shared" si="202"/>
        <v>-0.42307473520142885</v>
      </c>
      <c r="T494" s="7">
        <f t="shared" si="203"/>
        <v>-3.6521396174324768E-2</v>
      </c>
      <c r="U494" s="10" t="s">
        <v>47</v>
      </c>
      <c r="V494" s="10" t="s">
        <v>47</v>
      </c>
      <c r="W494" s="3" t="s">
        <v>47</v>
      </c>
      <c r="X494" s="6" t="e">
        <f t="shared" si="204"/>
        <v>#VALUE!</v>
      </c>
      <c r="Y494" s="6" t="e">
        <f t="shared" si="205"/>
        <v>#VALUE!</v>
      </c>
      <c r="Z494" s="7" t="e">
        <f t="shared" si="206"/>
        <v>#VALUE!</v>
      </c>
      <c r="AA494" s="7" t="e">
        <f t="shared" si="207"/>
        <v>#VALUE!</v>
      </c>
      <c r="AB494" s="4"/>
      <c r="AC494" s="5"/>
      <c r="AD494" s="4"/>
      <c r="AE494" s="4"/>
      <c r="AF494" s="5"/>
      <c r="AG494" s="6">
        <f t="shared" si="208"/>
        <v>0</v>
      </c>
      <c r="AH494" s="6">
        <f t="shared" si="209"/>
        <v>0</v>
      </c>
      <c r="AI494" s="7" t="e">
        <f t="shared" si="210"/>
        <v>#DIV/0!</v>
      </c>
      <c r="AJ494" s="7" t="e">
        <f t="shared" si="211"/>
        <v>#DIV/0!</v>
      </c>
      <c r="AK494" s="4"/>
      <c r="AL494" s="4"/>
      <c r="AM494" s="5"/>
      <c r="AN494" s="4">
        <v>1744.2</v>
      </c>
      <c r="AO494" s="4">
        <v>1682.25</v>
      </c>
      <c r="AP494" s="3">
        <v>1598.15</v>
      </c>
      <c r="AQ494" s="9">
        <f t="shared" si="212"/>
        <v>-1744.2</v>
      </c>
      <c r="AR494" s="9">
        <f t="shared" si="213"/>
        <v>-1682.25</v>
      </c>
      <c r="AS494" s="9">
        <f t="shared" si="214"/>
        <v>-1598.15</v>
      </c>
      <c r="AT494" s="6">
        <f t="shared" si="215"/>
        <v>61.950000000000045</v>
      </c>
      <c r="AU494" s="6">
        <f t="shared" si="216"/>
        <v>84.099999999999909</v>
      </c>
      <c r="AV494" s="7">
        <f t="shared" si="217"/>
        <v>-3.5517715858273159E-2</v>
      </c>
      <c r="AW494" s="7">
        <f t="shared" si="218"/>
        <v>-4.999256947540491E-2</v>
      </c>
      <c r="AX494" s="1" t="s">
        <v>56</v>
      </c>
      <c r="AY494" s="1" t="e">
        <f t="shared" si="219"/>
        <v>#DIV/0!</v>
      </c>
      <c r="AZ494" s="1" t="e">
        <f t="shared" si="220"/>
        <v>#VALUE!</v>
      </c>
      <c r="BA494" s="1" t="e">
        <f t="shared" si="221"/>
        <v>#VALUE!</v>
      </c>
      <c r="BB494" s="15" t="e">
        <v>#N/A</v>
      </c>
      <c r="BC494" s="1">
        <v>466567.18656599999</v>
      </c>
      <c r="BD494" s="1" t="e">
        <f t="shared" si="222"/>
        <v>#DIV/0!</v>
      </c>
      <c r="BE494" s="1" t="e">
        <f t="shared" si="223"/>
        <v>#VALUE!</v>
      </c>
    </row>
    <row r="495" spans="1:57" x14ac:dyDescent="0.25">
      <c r="A495" s="1" t="s">
        <v>1813</v>
      </c>
      <c r="B495" s="1"/>
      <c r="C495" s="1"/>
      <c r="D495" s="2">
        <v>-1.3400335008375259</v>
      </c>
      <c r="E495" s="2">
        <v>0.3153043900072825</v>
      </c>
      <c r="F495" s="3">
        <v>-1.039651837524177</v>
      </c>
      <c r="G495" s="4">
        <v>20714</v>
      </c>
      <c r="H495" s="4">
        <v>18165</v>
      </c>
      <c r="I495" s="3">
        <v>20930</v>
      </c>
      <c r="J495" s="6">
        <f t="shared" si="196"/>
        <v>-2549</v>
      </c>
      <c r="K495" s="6">
        <f t="shared" si="197"/>
        <v>2765</v>
      </c>
      <c r="L495" s="7">
        <f t="shared" si="198"/>
        <v>-0.12305686974992759</v>
      </c>
      <c r="M495" s="7">
        <f t="shared" si="199"/>
        <v>0.15221579961464354</v>
      </c>
      <c r="N495" s="8">
        <v>19.670500000000001</v>
      </c>
      <c r="O495" s="8">
        <v>25.504200000000001</v>
      </c>
      <c r="P495" s="3">
        <v>22.852699999999999</v>
      </c>
      <c r="Q495" s="6">
        <f t="shared" si="200"/>
        <v>5.8337000000000003</v>
      </c>
      <c r="R495" s="6">
        <f t="shared" si="201"/>
        <v>-2.6515000000000022</v>
      </c>
      <c r="S495" s="7">
        <f t="shared" si="202"/>
        <v>0.29657100734602576</v>
      </c>
      <c r="T495" s="7">
        <f t="shared" si="203"/>
        <v>-0.10396326879494366</v>
      </c>
      <c r="U495" s="10" t="s">
        <v>1814</v>
      </c>
      <c r="V495" s="10" t="s">
        <v>1815</v>
      </c>
      <c r="W495" s="3" t="s">
        <v>1816</v>
      </c>
      <c r="X495" s="6">
        <f t="shared" si="204"/>
        <v>110885</v>
      </c>
      <c r="Y495" s="6">
        <f t="shared" si="205"/>
        <v>92866</v>
      </c>
      <c r="Z495" s="7">
        <f t="shared" si="206"/>
        <v>4.5636776776340079E-2</v>
      </c>
      <c r="AA495" s="7">
        <f t="shared" si="207"/>
        <v>3.65525813838702E-2</v>
      </c>
      <c r="AB495" s="4"/>
      <c r="AC495" s="5"/>
      <c r="AD495" s="4"/>
      <c r="AE495" s="4"/>
      <c r="AF495" s="5"/>
      <c r="AG495" s="6">
        <f t="shared" si="208"/>
        <v>0</v>
      </c>
      <c r="AH495" s="6">
        <f t="shared" si="209"/>
        <v>0</v>
      </c>
      <c r="AI495" s="7" t="e">
        <f t="shared" si="210"/>
        <v>#DIV/0!</v>
      </c>
      <c r="AJ495" s="7" t="e">
        <f t="shared" si="211"/>
        <v>#DIV/0!</v>
      </c>
      <c r="AK495" s="4"/>
      <c r="AL495" s="4"/>
      <c r="AM495" s="5"/>
      <c r="AN495" s="4">
        <v>41.23</v>
      </c>
      <c r="AO495" s="4">
        <v>41.36</v>
      </c>
      <c r="AP495" s="3">
        <v>40.93</v>
      </c>
      <c r="AQ495" s="9">
        <f t="shared" si="212"/>
        <v>-41.23</v>
      </c>
      <c r="AR495" s="9">
        <f t="shared" si="213"/>
        <v>-41.36</v>
      </c>
      <c r="AS495" s="9">
        <f t="shared" si="214"/>
        <v>-40.93</v>
      </c>
      <c r="AT495" s="6">
        <f t="shared" si="215"/>
        <v>-0.13000000000000256</v>
      </c>
      <c r="AU495" s="6">
        <f t="shared" si="216"/>
        <v>0.42999999999999972</v>
      </c>
      <c r="AV495" s="7">
        <f t="shared" si="217"/>
        <v>3.1530439000728248E-3</v>
      </c>
      <c r="AW495" s="7">
        <f t="shared" si="218"/>
        <v>-1.0396518375241772E-2</v>
      </c>
      <c r="AX495" s="1" t="s">
        <v>45</v>
      </c>
      <c r="AY495" s="1" t="e">
        <f t="shared" si="219"/>
        <v>#DIV/0!</v>
      </c>
      <c r="AZ495" s="1" t="b">
        <f t="shared" si="220"/>
        <v>0</v>
      </c>
      <c r="BA495" s="1" t="e">
        <f t="shared" si="221"/>
        <v>#DIV/0!</v>
      </c>
      <c r="BB495" s="15" t="e">
        <v>#N/A</v>
      </c>
      <c r="BC495" s="1">
        <v>25238.601416000001</v>
      </c>
      <c r="BD495" s="1" t="e">
        <f t="shared" si="222"/>
        <v>#DIV/0!</v>
      </c>
      <c r="BE495" s="1" t="b">
        <f t="shared" si="223"/>
        <v>0</v>
      </c>
    </row>
    <row r="496" spans="1:57" x14ac:dyDescent="0.25">
      <c r="A496" s="1" t="s">
        <v>1817</v>
      </c>
      <c r="B496" s="1"/>
      <c r="C496" s="1"/>
      <c r="D496" s="2">
        <v>-5.2631578947368354</v>
      </c>
      <c r="E496" s="2">
        <v>-5.2631578947368354</v>
      </c>
      <c r="F496" s="3">
        <v>-5.2631578947368354</v>
      </c>
      <c r="G496" s="4">
        <v>21</v>
      </c>
      <c r="H496" s="4">
        <v>21</v>
      </c>
      <c r="I496" s="3">
        <v>21</v>
      </c>
      <c r="J496" s="6">
        <f t="shared" si="196"/>
        <v>0</v>
      </c>
      <c r="K496" s="6">
        <f t="shared" si="197"/>
        <v>0</v>
      </c>
      <c r="L496" s="7">
        <f t="shared" si="198"/>
        <v>0</v>
      </c>
      <c r="M496" s="7">
        <f t="shared" si="199"/>
        <v>0</v>
      </c>
      <c r="N496" s="8">
        <v>2.7000000000000001E-3</v>
      </c>
      <c r="O496" s="8">
        <v>2.7000000000000001E-3</v>
      </c>
      <c r="P496" s="3">
        <v>2.7000000000000001E-3</v>
      </c>
      <c r="Q496" s="6">
        <f t="shared" si="200"/>
        <v>0</v>
      </c>
      <c r="R496" s="6">
        <f t="shared" si="201"/>
        <v>0</v>
      </c>
      <c r="S496" s="7">
        <f t="shared" si="202"/>
        <v>0</v>
      </c>
      <c r="T496" s="7">
        <f t="shared" si="203"/>
        <v>0</v>
      </c>
      <c r="U496" s="10" t="s">
        <v>47</v>
      </c>
      <c r="V496" s="10" t="s">
        <v>47</v>
      </c>
      <c r="W496" s="3" t="s">
        <v>47</v>
      </c>
      <c r="X496" s="6" t="e">
        <f t="shared" si="204"/>
        <v>#VALUE!</v>
      </c>
      <c r="Y496" s="6" t="e">
        <f t="shared" si="205"/>
        <v>#VALUE!</v>
      </c>
      <c r="Z496" s="7" t="e">
        <f t="shared" si="206"/>
        <v>#VALUE!</v>
      </c>
      <c r="AA496" s="7" t="e">
        <f t="shared" si="207"/>
        <v>#VALUE!</v>
      </c>
      <c r="AB496" s="4"/>
      <c r="AC496" s="5"/>
      <c r="AD496" s="4"/>
      <c r="AE496" s="4"/>
      <c r="AF496" s="5"/>
      <c r="AG496" s="6">
        <f t="shared" si="208"/>
        <v>0</v>
      </c>
      <c r="AH496" s="6">
        <f t="shared" si="209"/>
        <v>0</v>
      </c>
      <c r="AI496" s="7" t="e">
        <f t="shared" si="210"/>
        <v>#DIV/0!</v>
      </c>
      <c r="AJ496" s="7" t="e">
        <f t="shared" si="211"/>
        <v>#DIV/0!</v>
      </c>
      <c r="AK496" s="4"/>
      <c r="AL496" s="4"/>
      <c r="AM496" s="5"/>
      <c r="AN496" s="4">
        <v>1.8</v>
      </c>
      <c r="AO496" s="4">
        <v>1.8</v>
      </c>
      <c r="AP496" s="3">
        <v>1.8</v>
      </c>
      <c r="AQ496" s="9">
        <f t="shared" si="212"/>
        <v>-1.8</v>
      </c>
      <c r="AR496" s="9">
        <f t="shared" si="213"/>
        <v>-1.8</v>
      </c>
      <c r="AS496" s="9">
        <f t="shared" si="214"/>
        <v>-1.8</v>
      </c>
      <c r="AT496" s="6">
        <f t="shared" si="215"/>
        <v>0</v>
      </c>
      <c r="AU496" s="6">
        <f t="shared" si="216"/>
        <v>0</v>
      </c>
      <c r="AV496" s="7">
        <f t="shared" si="217"/>
        <v>0</v>
      </c>
      <c r="AW496" s="7">
        <f t="shared" si="218"/>
        <v>0</v>
      </c>
      <c r="AX496" s="1" t="s">
        <v>45</v>
      </c>
      <c r="AY496" s="1" t="e">
        <f t="shared" si="219"/>
        <v>#DIV/0!</v>
      </c>
      <c r="AZ496" s="1" t="e">
        <f t="shared" si="220"/>
        <v>#VALUE!</v>
      </c>
      <c r="BA496" s="1" t="e">
        <f t="shared" si="221"/>
        <v>#VALUE!</v>
      </c>
      <c r="BB496" s="15" t="e">
        <v>#N/A</v>
      </c>
      <c r="BC496" s="1">
        <v>108216.74567</v>
      </c>
      <c r="BD496" s="1" t="e">
        <f t="shared" si="222"/>
        <v>#DIV/0!</v>
      </c>
      <c r="BE496" s="1" t="e">
        <f t="shared" si="223"/>
        <v>#VALUE!</v>
      </c>
    </row>
    <row r="497" spans="1:57" x14ac:dyDescent="0.25">
      <c r="A497" s="1" t="s">
        <v>1818</v>
      </c>
      <c r="B497" s="1"/>
      <c r="C497" s="1"/>
      <c r="D497" s="2">
        <v>-0.1039262859854979</v>
      </c>
      <c r="E497" s="2">
        <v>1.6383370878543359E-3</v>
      </c>
      <c r="F497" s="3">
        <v>2.1298033208547961E-2</v>
      </c>
      <c r="G497" s="4">
        <v>114</v>
      </c>
      <c r="H497" s="4">
        <v>77</v>
      </c>
      <c r="I497" s="3">
        <v>84</v>
      </c>
      <c r="J497" s="6">
        <f t="shared" si="196"/>
        <v>-37</v>
      </c>
      <c r="K497" s="6">
        <f t="shared" si="197"/>
        <v>7</v>
      </c>
      <c r="L497" s="7">
        <f t="shared" si="198"/>
        <v>-0.32456140350877194</v>
      </c>
      <c r="M497" s="7">
        <f t="shared" si="199"/>
        <v>9.0909090909090912E-2</v>
      </c>
      <c r="N497" s="8">
        <v>0.83930000000000005</v>
      </c>
      <c r="O497" s="8">
        <v>1.8793</v>
      </c>
      <c r="P497" s="3">
        <v>0.217</v>
      </c>
      <c r="Q497" s="6">
        <f t="shared" si="200"/>
        <v>1.04</v>
      </c>
      <c r="R497" s="6">
        <f t="shared" si="201"/>
        <v>-1.6622999999999999</v>
      </c>
      <c r="S497" s="7">
        <f t="shared" si="202"/>
        <v>1.2391278446324319</v>
      </c>
      <c r="T497" s="7">
        <f t="shared" si="203"/>
        <v>-0.88453147448518066</v>
      </c>
      <c r="U497" s="10" t="s">
        <v>1819</v>
      </c>
      <c r="V497" s="10" t="s">
        <v>1820</v>
      </c>
      <c r="W497" s="3" t="s">
        <v>1821</v>
      </c>
      <c r="X497" s="6">
        <f t="shared" si="204"/>
        <v>2267</v>
      </c>
      <c r="Y497" s="6">
        <f t="shared" si="205"/>
        <v>-6142</v>
      </c>
      <c r="Z497" s="7">
        <f t="shared" si="206"/>
        <v>0.40518319928507596</v>
      </c>
      <c r="AA497" s="7">
        <f t="shared" si="207"/>
        <v>-0.78122615110658866</v>
      </c>
      <c r="AB497" s="4"/>
      <c r="AC497" s="5"/>
      <c r="AD497" s="4"/>
      <c r="AE497" s="4"/>
      <c r="AF497" s="5"/>
      <c r="AG497" s="6">
        <f t="shared" si="208"/>
        <v>0</v>
      </c>
      <c r="AH497" s="6">
        <f t="shared" si="209"/>
        <v>0</v>
      </c>
      <c r="AI497" s="7" t="e">
        <f t="shared" si="210"/>
        <v>#DIV/0!</v>
      </c>
      <c r="AJ497" s="7" t="e">
        <f t="shared" si="211"/>
        <v>#DIV/0!</v>
      </c>
      <c r="AK497" s="4"/>
      <c r="AL497" s="4"/>
      <c r="AM497" s="5"/>
      <c r="AN497" s="4">
        <v>1220.75</v>
      </c>
      <c r="AO497" s="4">
        <v>1220.77</v>
      </c>
      <c r="AP497" s="3">
        <v>1221.03</v>
      </c>
      <c r="AQ497" s="9">
        <f t="shared" si="212"/>
        <v>-1220.75</v>
      </c>
      <c r="AR497" s="9">
        <f t="shared" si="213"/>
        <v>-1220.77</v>
      </c>
      <c r="AS497" s="9">
        <f t="shared" si="214"/>
        <v>-1221.03</v>
      </c>
      <c r="AT497" s="6">
        <f t="shared" si="215"/>
        <v>-1.999999999998181E-2</v>
      </c>
      <c r="AU497" s="6">
        <f t="shared" si="216"/>
        <v>-0.25999999999999091</v>
      </c>
      <c r="AV497" s="7">
        <f t="shared" si="217"/>
        <v>1.6383370878543363E-5</v>
      </c>
      <c r="AW497" s="7">
        <f t="shared" si="218"/>
        <v>2.1298033208547957E-4</v>
      </c>
      <c r="AX497" s="1" t="s">
        <v>56</v>
      </c>
      <c r="AY497" s="1" t="e">
        <f t="shared" si="219"/>
        <v>#DIV/0!</v>
      </c>
      <c r="AZ497" s="1" t="b">
        <f t="shared" si="220"/>
        <v>0</v>
      </c>
      <c r="BA497" s="1" t="e">
        <f t="shared" si="221"/>
        <v>#DIV/0!</v>
      </c>
      <c r="BB497" s="15" t="e">
        <v>#N/A</v>
      </c>
      <c r="BC497" s="1">
        <v>476134.3224</v>
      </c>
      <c r="BD497" s="1" t="e">
        <f t="shared" si="222"/>
        <v>#DIV/0!</v>
      </c>
      <c r="BE497" s="1" t="b">
        <f t="shared" si="223"/>
        <v>0</v>
      </c>
    </row>
    <row r="498" spans="1:57" x14ac:dyDescent="0.25">
      <c r="A498" s="1" t="s">
        <v>1822</v>
      </c>
      <c r="B498" s="1"/>
      <c r="C498" s="1"/>
      <c r="D498" s="2">
        <v>-0.33734730880641511</v>
      </c>
      <c r="E498" s="2">
        <v>-8.9877216125712783E-2</v>
      </c>
      <c r="F498" s="3">
        <v>0.16540677007007831</v>
      </c>
      <c r="G498" s="4">
        <v>753</v>
      </c>
      <c r="H498" s="4">
        <v>369</v>
      </c>
      <c r="I498" s="3">
        <v>332</v>
      </c>
      <c r="J498" s="6">
        <f t="shared" si="196"/>
        <v>-384</v>
      </c>
      <c r="K498" s="6">
        <f t="shared" si="197"/>
        <v>-37</v>
      </c>
      <c r="L498" s="7">
        <f t="shared" si="198"/>
        <v>-0.50996015936254979</v>
      </c>
      <c r="M498" s="7">
        <f t="shared" si="199"/>
        <v>-0.1002710027100271</v>
      </c>
      <c r="N498" s="8">
        <v>1.2535000000000001</v>
      </c>
      <c r="O498" s="8">
        <v>1.5007999999999999</v>
      </c>
      <c r="P498" s="3">
        <v>1.3635999999999999</v>
      </c>
      <c r="Q498" s="6">
        <f t="shared" si="200"/>
        <v>0.24729999999999985</v>
      </c>
      <c r="R498" s="6">
        <f t="shared" si="201"/>
        <v>-0.13719999999999999</v>
      </c>
      <c r="S498" s="7">
        <f t="shared" si="202"/>
        <v>0.19728759473474258</v>
      </c>
      <c r="T498" s="7">
        <f t="shared" si="203"/>
        <v>-9.1417910447761194E-2</v>
      </c>
      <c r="U498" s="10" t="s">
        <v>1823</v>
      </c>
      <c r="V498" s="10" t="s">
        <v>1824</v>
      </c>
      <c r="W498" s="3" t="s">
        <v>1825</v>
      </c>
      <c r="X498" s="6">
        <f t="shared" si="204"/>
        <v>2454</v>
      </c>
      <c r="Y498" s="6">
        <f t="shared" si="205"/>
        <v>-1150</v>
      </c>
      <c r="Z498" s="7">
        <f t="shared" si="206"/>
        <v>0.30514797314100972</v>
      </c>
      <c r="AA498" s="7">
        <f t="shared" si="207"/>
        <v>-0.1095655487804878</v>
      </c>
      <c r="AB498" s="4"/>
      <c r="AC498" s="5"/>
      <c r="AD498" s="4"/>
      <c r="AE498" s="4"/>
      <c r="AF498" s="5"/>
      <c r="AG498" s="6">
        <f t="shared" si="208"/>
        <v>0</v>
      </c>
      <c r="AH498" s="6">
        <f t="shared" si="209"/>
        <v>0</v>
      </c>
      <c r="AI498" s="7" t="e">
        <f t="shared" si="210"/>
        <v>#DIV/0!</v>
      </c>
      <c r="AJ498" s="7" t="e">
        <f t="shared" si="211"/>
        <v>#DIV/0!</v>
      </c>
      <c r="AK498" s="4"/>
      <c r="AL498" s="4"/>
      <c r="AM498" s="5"/>
      <c r="AN498" s="4">
        <v>1379.66</v>
      </c>
      <c r="AO498" s="4">
        <v>1378.42</v>
      </c>
      <c r="AP498" s="3">
        <v>1380.7</v>
      </c>
      <c r="AQ498" s="9">
        <f t="shared" si="212"/>
        <v>-1379.66</v>
      </c>
      <c r="AR498" s="9">
        <f t="shared" si="213"/>
        <v>-1378.42</v>
      </c>
      <c r="AS498" s="9">
        <f t="shared" si="214"/>
        <v>-1380.7</v>
      </c>
      <c r="AT498" s="6">
        <f t="shared" si="215"/>
        <v>1.2400000000000091</v>
      </c>
      <c r="AU498" s="6">
        <f t="shared" si="216"/>
        <v>-2.2799999999999727</v>
      </c>
      <c r="AV498" s="7">
        <f t="shared" si="217"/>
        <v>-8.9877216125712782E-4</v>
      </c>
      <c r="AW498" s="7">
        <f t="shared" si="218"/>
        <v>1.6540677007007825E-3</v>
      </c>
      <c r="AX498" s="1" t="s">
        <v>45</v>
      </c>
      <c r="AY498" s="1" t="e">
        <f t="shared" si="219"/>
        <v>#DIV/0!</v>
      </c>
      <c r="AZ498" s="1" t="b">
        <f t="shared" si="220"/>
        <v>0</v>
      </c>
      <c r="BA498" s="1" t="e">
        <f t="shared" si="221"/>
        <v>#DIV/0!</v>
      </c>
      <c r="BB498" s="15" t="e">
        <v>#N/A</v>
      </c>
      <c r="BC498" s="1">
        <v>5168.9120000000003</v>
      </c>
      <c r="BD498" s="1" t="e">
        <f t="shared" si="222"/>
        <v>#DIV/0!</v>
      </c>
      <c r="BE498" s="1" t="b">
        <f t="shared" si="223"/>
        <v>0</v>
      </c>
    </row>
    <row r="499" spans="1:57" x14ac:dyDescent="0.25">
      <c r="A499" s="1" t="s">
        <v>1826</v>
      </c>
      <c r="B499" s="1"/>
      <c r="C499" s="1"/>
      <c r="D499" s="2">
        <v>-0.25766722035409501</v>
      </c>
      <c r="E499" s="2">
        <v>-8.5298585668209179E-2</v>
      </c>
      <c r="F499" s="3">
        <v>0.26668401196825592</v>
      </c>
      <c r="G499" s="4">
        <v>135</v>
      </c>
      <c r="H499" s="4">
        <v>81</v>
      </c>
      <c r="I499" s="3">
        <v>56</v>
      </c>
      <c r="J499" s="6">
        <f t="shared" si="196"/>
        <v>-54</v>
      </c>
      <c r="K499" s="6">
        <f t="shared" si="197"/>
        <v>-25</v>
      </c>
      <c r="L499" s="7">
        <f t="shared" si="198"/>
        <v>-0.4</v>
      </c>
      <c r="M499" s="7">
        <f t="shared" si="199"/>
        <v>-0.30864197530864196</v>
      </c>
      <c r="N499" s="8">
        <v>0.7671</v>
      </c>
      <c r="O499" s="8">
        <v>0.41470000000000001</v>
      </c>
      <c r="P499" s="3">
        <v>0.8246</v>
      </c>
      <c r="Q499" s="6">
        <f t="shared" si="200"/>
        <v>-0.35239999999999999</v>
      </c>
      <c r="R499" s="6">
        <f t="shared" si="201"/>
        <v>0.40989999999999999</v>
      </c>
      <c r="S499" s="7">
        <f t="shared" si="202"/>
        <v>-0.45939251727284575</v>
      </c>
      <c r="T499" s="7">
        <f t="shared" si="203"/>
        <v>0.98842536773571255</v>
      </c>
      <c r="U499" s="10" t="s">
        <v>1827</v>
      </c>
      <c r="V499" s="10" t="s">
        <v>1828</v>
      </c>
      <c r="W499" s="3" t="s">
        <v>1829</v>
      </c>
      <c r="X499" s="6">
        <f t="shared" si="204"/>
        <v>-2466</v>
      </c>
      <c r="Y499" s="6">
        <f t="shared" si="205"/>
        <v>3669</v>
      </c>
      <c r="Z499" s="7">
        <f t="shared" si="206"/>
        <v>-0.49858471492114842</v>
      </c>
      <c r="AA499" s="7">
        <f t="shared" si="207"/>
        <v>1.4794354838709678</v>
      </c>
      <c r="AB499" s="4"/>
      <c r="AC499" s="5"/>
      <c r="AD499" s="4"/>
      <c r="AE499" s="4"/>
      <c r="AF499" s="5"/>
      <c r="AG499" s="6">
        <f t="shared" si="208"/>
        <v>0</v>
      </c>
      <c r="AH499" s="6">
        <f t="shared" si="209"/>
        <v>0</v>
      </c>
      <c r="AI499" s="7" t="e">
        <f t="shared" si="210"/>
        <v>#DIV/0!</v>
      </c>
      <c r="AJ499" s="7" t="e">
        <f t="shared" si="211"/>
        <v>#DIV/0!</v>
      </c>
      <c r="AK499" s="4"/>
      <c r="AL499" s="4"/>
      <c r="AM499" s="5"/>
      <c r="AN499" s="4">
        <v>1230.97</v>
      </c>
      <c r="AO499" s="4">
        <v>1229.92</v>
      </c>
      <c r="AP499" s="3">
        <v>1233.2</v>
      </c>
      <c r="AQ499" s="9">
        <f t="shared" si="212"/>
        <v>-1230.97</v>
      </c>
      <c r="AR499" s="9">
        <f t="shared" si="213"/>
        <v>-1229.92</v>
      </c>
      <c r="AS499" s="9">
        <f t="shared" si="214"/>
        <v>-1233.2</v>
      </c>
      <c r="AT499" s="6">
        <f t="shared" si="215"/>
        <v>1.0499999999999545</v>
      </c>
      <c r="AU499" s="6">
        <f t="shared" si="216"/>
        <v>-3.2799999999999727</v>
      </c>
      <c r="AV499" s="7">
        <f t="shared" si="217"/>
        <v>-8.5298585668209181E-4</v>
      </c>
      <c r="AW499" s="7">
        <f t="shared" si="218"/>
        <v>2.6668401196825588E-3</v>
      </c>
      <c r="AX499" s="1" t="s">
        <v>56</v>
      </c>
      <c r="AY499" s="1" t="e">
        <f t="shared" si="219"/>
        <v>#DIV/0!</v>
      </c>
      <c r="AZ499" s="1" t="b">
        <f t="shared" si="220"/>
        <v>0</v>
      </c>
      <c r="BA499" s="1" t="e">
        <f t="shared" si="221"/>
        <v>#DIV/0!</v>
      </c>
      <c r="BB499" s="15" t="e">
        <v>#N/A</v>
      </c>
      <c r="BC499" s="1">
        <v>1006072.6122</v>
      </c>
      <c r="BD499" s="1" t="e">
        <f t="shared" si="222"/>
        <v>#DIV/0!</v>
      </c>
      <c r="BE499" s="1" t="b">
        <f t="shared" si="223"/>
        <v>0</v>
      </c>
    </row>
    <row r="500" spans="1:57" x14ac:dyDescent="0.25">
      <c r="A500" s="1" t="s">
        <v>1830</v>
      </c>
      <c r="B500" s="1"/>
      <c r="C500" s="1"/>
      <c r="D500" s="2">
        <v>-1.237306560377025E-2</v>
      </c>
      <c r="E500" s="2">
        <v>-5.7453484774814483E-2</v>
      </c>
      <c r="F500" s="3">
        <v>1.680374988945384E-2</v>
      </c>
      <c r="G500" s="4">
        <v>41</v>
      </c>
      <c r="H500" s="4">
        <v>55</v>
      </c>
      <c r="I500" s="3">
        <v>53</v>
      </c>
      <c r="J500" s="6">
        <f t="shared" si="196"/>
        <v>14</v>
      </c>
      <c r="K500" s="6">
        <f t="shared" si="197"/>
        <v>-2</v>
      </c>
      <c r="L500" s="7">
        <f t="shared" si="198"/>
        <v>0.34146341463414637</v>
      </c>
      <c r="M500" s="7">
        <f t="shared" si="199"/>
        <v>-3.6363636363636362E-2</v>
      </c>
      <c r="N500" s="8">
        <v>0.14330000000000001</v>
      </c>
      <c r="O500" s="8">
        <v>0.75349999999999995</v>
      </c>
      <c r="P500" s="3">
        <v>0.23219999999999999</v>
      </c>
      <c r="Q500" s="6">
        <f t="shared" si="200"/>
        <v>0.61019999999999996</v>
      </c>
      <c r="R500" s="6">
        <f t="shared" si="201"/>
        <v>-0.52129999999999999</v>
      </c>
      <c r="S500" s="7">
        <f t="shared" si="202"/>
        <v>4.2581995812979754</v>
      </c>
      <c r="T500" s="7">
        <f t="shared" si="203"/>
        <v>-0.69183808891838094</v>
      </c>
      <c r="U500" s="10" t="s">
        <v>1831</v>
      </c>
      <c r="V500" s="10" t="s">
        <v>1832</v>
      </c>
      <c r="W500" s="3" t="s">
        <v>1833</v>
      </c>
      <c r="X500" s="6">
        <f t="shared" si="204"/>
        <v>5099</v>
      </c>
      <c r="Y500" s="6">
        <f t="shared" si="205"/>
        <v>-4499</v>
      </c>
      <c r="Z500" s="7">
        <f t="shared" si="206"/>
        <v>4.9218146718146718</v>
      </c>
      <c r="AA500" s="7">
        <f t="shared" si="207"/>
        <v>-0.73333333333333328</v>
      </c>
      <c r="AB500" s="4"/>
      <c r="AC500" s="5"/>
      <c r="AD500" s="4"/>
      <c r="AE500" s="4"/>
      <c r="AF500" s="5"/>
      <c r="AG500" s="6">
        <f t="shared" si="208"/>
        <v>0</v>
      </c>
      <c r="AH500" s="6">
        <f t="shared" si="209"/>
        <v>0</v>
      </c>
      <c r="AI500" s="7" t="e">
        <f t="shared" si="210"/>
        <v>#DIV/0!</v>
      </c>
      <c r="AJ500" s="7" t="e">
        <f t="shared" si="211"/>
        <v>#DIV/0!</v>
      </c>
      <c r="AK500" s="4"/>
      <c r="AL500" s="4"/>
      <c r="AM500" s="5"/>
      <c r="AN500" s="4">
        <v>1131.3499999999999</v>
      </c>
      <c r="AO500" s="4">
        <v>1130.7</v>
      </c>
      <c r="AP500" s="3">
        <v>1130.8900000000001</v>
      </c>
      <c r="AQ500" s="9">
        <f t="shared" si="212"/>
        <v>-1131.3499999999999</v>
      </c>
      <c r="AR500" s="9">
        <f t="shared" si="213"/>
        <v>-1130.7</v>
      </c>
      <c r="AS500" s="9">
        <f t="shared" si="214"/>
        <v>-1130.8900000000001</v>
      </c>
      <c r="AT500" s="6">
        <f t="shared" si="215"/>
        <v>0.64999999999986358</v>
      </c>
      <c r="AU500" s="6">
        <f t="shared" si="216"/>
        <v>-0.19000000000005457</v>
      </c>
      <c r="AV500" s="7">
        <f t="shared" si="217"/>
        <v>-5.7453484774814482E-4</v>
      </c>
      <c r="AW500" s="7">
        <f t="shared" si="218"/>
        <v>1.680374988945384E-4</v>
      </c>
      <c r="AX500" s="1" t="s">
        <v>56</v>
      </c>
      <c r="AY500" s="1" t="e">
        <f t="shared" si="219"/>
        <v>#DIV/0!</v>
      </c>
      <c r="AZ500" s="1" t="b">
        <f t="shared" si="220"/>
        <v>0</v>
      </c>
      <c r="BA500" s="1" t="e">
        <f t="shared" si="221"/>
        <v>#DIV/0!</v>
      </c>
      <c r="BB500" s="15" t="e">
        <v>#N/A</v>
      </c>
      <c r="BC500" s="1">
        <v>7460571.0909444997</v>
      </c>
      <c r="BD500" s="1" t="e">
        <f t="shared" si="222"/>
        <v>#DIV/0!</v>
      </c>
      <c r="BE500" s="1" t="b">
        <f t="shared" si="223"/>
        <v>0</v>
      </c>
    </row>
    <row r="501" spans="1:57" x14ac:dyDescent="0.25">
      <c r="A501" s="1" t="s">
        <v>1834</v>
      </c>
      <c r="B501" s="1"/>
      <c r="C501" s="1"/>
      <c r="D501" s="2">
        <v>-1.5989446965006739E-2</v>
      </c>
      <c r="E501" s="2">
        <v>6.1969015492261137E-2</v>
      </c>
      <c r="F501" s="3">
        <v>1.474348729423032</v>
      </c>
      <c r="G501" s="4">
        <v>8095</v>
      </c>
      <c r="H501" s="4">
        <v>7300</v>
      </c>
      <c r="I501" s="3">
        <v>9579</v>
      </c>
      <c r="J501" s="6">
        <f t="shared" si="196"/>
        <v>-795</v>
      </c>
      <c r="K501" s="6">
        <f t="shared" si="197"/>
        <v>2279</v>
      </c>
      <c r="L501" s="7">
        <f t="shared" si="198"/>
        <v>-9.820877084620136E-2</v>
      </c>
      <c r="M501" s="7">
        <f t="shared" si="199"/>
        <v>0.31219178082191779</v>
      </c>
      <c r="N501" s="8">
        <v>30.005500000000001</v>
      </c>
      <c r="O501" s="8">
        <v>8.3652999999999995</v>
      </c>
      <c r="P501" s="3">
        <v>15.4466</v>
      </c>
      <c r="Q501" s="6">
        <f t="shared" si="200"/>
        <v>-21.6402</v>
      </c>
      <c r="R501" s="6">
        <f t="shared" si="201"/>
        <v>7.0813000000000006</v>
      </c>
      <c r="S501" s="7">
        <f t="shared" si="202"/>
        <v>-0.72120777857392804</v>
      </c>
      <c r="T501" s="7">
        <f t="shared" si="203"/>
        <v>0.84650879227284148</v>
      </c>
      <c r="U501" s="10" t="s">
        <v>1835</v>
      </c>
      <c r="V501" s="10" t="s">
        <v>1836</v>
      </c>
      <c r="W501" s="3" t="s">
        <v>1837</v>
      </c>
      <c r="X501" s="6">
        <f t="shared" si="204"/>
        <v>-80609</v>
      </c>
      <c r="Y501" s="6">
        <f t="shared" si="205"/>
        <v>16469</v>
      </c>
      <c r="Z501" s="7">
        <f t="shared" si="206"/>
        <v>-0.83634043347893305</v>
      </c>
      <c r="AA501" s="7">
        <f t="shared" si="207"/>
        <v>1.0440598453150753</v>
      </c>
      <c r="AB501" s="4"/>
      <c r="AC501" s="5"/>
      <c r="AD501" s="4"/>
      <c r="AE501" s="4"/>
      <c r="AF501" s="5"/>
      <c r="AG501" s="6">
        <f t="shared" si="208"/>
        <v>0</v>
      </c>
      <c r="AH501" s="6">
        <f t="shared" si="209"/>
        <v>0</v>
      </c>
      <c r="AI501" s="7" t="e">
        <f t="shared" si="210"/>
        <v>#DIV/0!</v>
      </c>
      <c r="AJ501" s="7" t="e">
        <f t="shared" si="211"/>
        <v>#DIV/0!</v>
      </c>
      <c r="AK501" s="4"/>
      <c r="AL501" s="4"/>
      <c r="AM501" s="5"/>
      <c r="AN501" s="4">
        <v>2501.25</v>
      </c>
      <c r="AO501" s="4">
        <v>2502.8000000000002</v>
      </c>
      <c r="AP501" s="3">
        <v>2539.6999999999998</v>
      </c>
      <c r="AQ501" s="9">
        <f t="shared" si="212"/>
        <v>-2501.25</v>
      </c>
      <c r="AR501" s="9">
        <f t="shared" si="213"/>
        <v>-2502.8000000000002</v>
      </c>
      <c r="AS501" s="9">
        <f t="shared" si="214"/>
        <v>-2539.6999999999998</v>
      </c>
      <c r="AT501" s="6">
        <f t="shared" si="215"/>
        <v>-1.5500000000001819</v>
      </c>
      <c r="AU501" s="6">
        <f t="shared" si="216"/>
        <v>-36.899999999999636</v>
      </c>
      <c r="AV501" s="7">
        <f t="shared" si="217"/>
        <v>6.1969015492261141E-4</v>
      </c>
      <c r="AW501" s="7">
        <f t="shared" si="218"/>
        <v>1.4743487294230315E-2</v>
      </c>
      <c r="AX501" s="1" t="s">
        <v>56</v>
      </c>
      <c r="AY501" s="1" t="e">
        <f t="shared" si="219"/>
        <v>#DIV/0!</v>
      </c>
      <c r="AZ501" s="1" t="b">
        <f t="shared" si="220"/>
        <v>0</v>
      </c>
      <c r="BA501" s="1" t="e">
        <f t="shared" si="221"/>
        <v>#DIV/0!</v>
      </c>
      <c r="BB501" s="15" t="e">
        <v>#N/A</v>
      </c>
      <c r="BC501" s="1">
        <v>1836585.7223350001</v>
      </c>
      <c r="BD501" s="1" t="e">
        <f t="shared" si="222"/>
        <v>#DIV/0!</v>
      </c>
      <c r="BE501" s="1" t="str">
        <f t="shared" si="223"/>
        <v>buy</v>
      </c>
    </row>
    <row r="502" spans="1:57" x14ac:dyDescent="0.25">
      <c r="A502" s="1" t="s">
        <v>1838</v>
      </c>
      <c r="B502" s="1"/>
      <c r="C502" s="1"/>
      <c r="D502" s="2">
        <v>-1.370284834488068</v>
      </c>
      <c r="E502" s="2">
        <v>1.404932875429272</v>
      </c>
      <c r="F502" s="3">
        <v>3.6330049261083741</v>
      </c>
      <c r="G502" s="4">
        <v>26964</v>
      </c>
      <c r="H502" s="4">
        <v>50920</v>
      </c>
      <c r="I502" s="3">
        <v>60764</v>
      </c>
      <c r="J502" s="6">
        <f t="shared" si="196"/>
        <v>23956</v>
      </c>
      <c r="K502" s="6">
        <f t="shared" si="197"/>
        <v>9844</v>
      </c>
      <c r="L502" s="7">
        <f t="shared" si="198"/>
        <v>0.88844385106067347</v>
      </c>
      <c r="M502" s="7">
        <f t="shared" si="199"/>
        <v>0.19332285938727414</v>
      </c>
      <c r="N502" s="8">
        <v>15.9701</v>
      </c>
      <c r="O502" s="8">
        <v>17.1525</v>
      </c>
      <c r="P502" s="3">
        <v>73.040600000000012</v>
      </c>
      <c r="Q502" s="6">
        <f t="shared" si="200"/>
        <v>1.1823999999999995</v>
      </c>
      <c r="R502" s="6">
        <f t="shared" si="201"/>
        <v>55.888100000000009</v>
      </c>
      <c r="S502" s="7">
        <f t="shared" si="202"/>
        <v>7.4038359183724547E-2</v>
      </c>
      <c r="T502" s="7">
        <f t="shared" si="203"/>
        <v>3.2583063693339169</v>
      </c>
      <c r="U502" s="10" t="s">
        <v>1839</v>
      </c>
      <c r="V502" s="10" t="s">
        <v>1840</v>
      </c>
      <c r="W502" s="3" t="s">
        <v>1841</v>
      </c>
      <c r="X502" s="6">
        <f t="shared" si="204"/>
        <v>40436</v>
      </c>
      <c r="Y502" s="6">
        <f t="shared" si="205"/>
        <v>3126763</v>
      </c>
      <c r="Z502" s="7">
        <f t="shared" si="206"/>
        <v>2.9608909912350715E-2</v>
      </c>
      <c r="AA502" s="7">
        <f t="shared" si="207"/>
        <v>2.2237036183616312</v>
      </c>
      <c r="AB502" s="4"/>
      <c r="AC502" s="5"/>
      <c r="AD502" s="4"/>
      <c r="AE502" s="4"/>
      <c r="AF502" s="5"/>
      <c r="AG502" s="6">
        <f t="shared" si="208"/>
        <v>0</v>
      </c>
      <c r="AH502" s="6">
        <f t="shared" si="209"/>
        <v>0</v>
      </c>
      <c r="AI502" s="7" t="e">
        <f t="shared" si="210"/>
        <v>#DIV/0!</v>
      </c>
      <c r="AJ502" s="7" t="e">
        <f t="shared" si="211"/>
        <v>#DIV/0!</v>
      </c>
      <c r="AK502" s="4"/>
      <c r="AL502" s="4"/>
      <c r="AM502" s="5"/>
      <c r="AN502" s="4">
        <v>64.06</v>
      </c>
      <c r="AO502" s="4">
        <v>64.959999999999994</v>
      </c>
      <c r="AP502" s="3">
        <v>67.319999999999993</v>
      </c>
      <c r="AQ502" s="9">
        <f t="shared" si="212"/>
        <v>-64.06</v>
      </c>
      <c r="AR502" s="9">
        <f t="shared" si="213"/>
        <v>-64.959999999999994</v>
      </c>
      <c r="AS502" s="9">
        <f t="shared" si="214"/>
        <v>-67.319999999999993</v>
      </c>
      <c r="AT502" s="6">
        <f t="shared" si="215"/>
        <v>-0.89999999999999147</v>
      </c>
      <c r="AU502" s="6">
        <f t="shared" si="216"/>
        <v>-2.3599999999999994</v>
      </c>
      <c r="AV502" s="7">
        <f t="shared" si="217"/>
        <v>1.4049328754292717E-2</v>
      </c>
      <c r="AW502" s="7">
        <f t="shared" si="218"/>
        <v>3.6330049261083741E-2</v>
      </c>
      <c r="AX502" s="1" t="s">
        <v>56</v>
      </c>
      <c r="AY502" s="1" t="e">
        <f t="shared" si="219"/>
        <v>#DIV/0!</v>
      </c>
      <c r="AZ502" s="1" t="b">
        <f t="shared" si="220"/>
        <v>0</v>
      </c>
      <c r="BA502" s="1" t="e">
        <f t="shared" si="221"/>
        <v>#DIV/0!</v>
      </c>
      <c r="BB502" s="15" t="e">
        <v>#N/A</v>
      </c>
      <c r="BC502" s="1">
        <v>3909963.8699424998</v>
      </c>
      <c r="BD502" s="1" t="e">
        <f t="shared" si="222"/>
        <v>#DIV/0!</v>
      </c>
      <c r="BE502" s="1" t="str">
        <f t="shared" si="223"/>
        <v>buy</v>
      </c>
    </row>
    <row r="503" spans="1:57" x14ac:dyDescent="0.25">
      <c r="A503" s="1" t="s">
        <v>1842</v>
      </c>
      <c r="B503" s="1"/>
      <c r="C503" s="1"/>
      <c r="D503" s="2">
        <v>0.13422818791945551</v>
      </c>
      <c r="E503" s="2">
        <v>-0.13404825737264661</v>
      </c>
      <c r="F503" s="3">
        <v>0.26845637583893001</v>
      </c>
      <c r="G503" s="4">
        <v>41</v>
      </c>
      <c r="H503" s="4">
        <v>45</v>
      </c>
      <c r="I503" s="3">
        <v>23</v>
      </c>
      <c r="J503" s="6">
        <f t="shared" si="196"/>
        <v>4</v>
      </c>
      <c r="K503" s="6">
        <f t="shared" si="197"/>
        <v>-22</v>
      </c>
      <c r="L503" s="7">
        <f t="shared" si="198"/>
        <v>9.7560975609756101E-2</v>
      </c>
      <c r="M503" s="7">
        <f t="shared" si="199"/>
        <v>-0.48888888888888887</v>
      </c>
      <c r="N503" s="8">
        <v>0.31380000000000002</v>
      </c>
      <c r="O503" s="8">
        <v>3.3000000000000002E-2</v>
      </c>
      <c r="P503" s="3">
        <v>0.40379999999999999</v>
      </c>
      <c r="Q503" s="6">
        <f t="shared" si="200"/>
        <v>-0.28080000000000005</v>
      </c>
      <c r="R503" s="6">
        <f t="shared" si="201"/>
        <v>0.37080000000000002</v>
      </c>
      <c r="S503" s="7">
        <f t="shared" si="202"/>
        <v>-0.89483747609942643</v>
      </c>
      <c r="T503" s="7">
        <f t="shared" si="203"/>
        <v>11.236363636363636</v>
      </c>
      <c r="U503" s="10" t="s">
        <v>1843</v>
      </c>
      <c r="V503" s="10" t="s">
        <v>1844</v>
      </c>
      <c r="W503" s="3" t="s">
        <v>1845</v>
      </c>
      <c r="X503" s="6">
        <f t="shared" si="204"/>
        <v>-38850</v>
      </c>
      <c r="Y503" s="6">
        <f t="shared" si="205"/>
        <v>50697</v>
      </c>
      <c r="Z503" s="7">
        <f t="shared" si="206"/>
        <v>-0.92720763723150357</v>
      </c>
      <c r="AA503" s="7">
        <f t="shared" si="207"/>
        <v>16.621967213114754</v>
      </c>
      <c r="AB503" s="4"/>
      <c r="AC503" s="5"/>
      <c r="AD503" s="4"/>
      <c r="AE503" s="4"/>
      <c r="AF503" s="5"/>
      <c r="AG503" s="6">
        <f t="shared" si="208"/>
        <v>0</v>
      </c>
      <c r="AH503" s="6">
        <f t="shared" si="209"/>
        <v>0</v>
      </c>
      <c r="AI503" s="7" t="e">
        <f t="shared" si="210"/>
        <v>#DIV/0!</v>
      </c>
      <c r="AJ503" s="7" t="e">
        <f t="shared" si="211"/>
        <v>#DIV/0!</v>
      </c>
      <c r="AK503" s="4"/>
      <c r="AL503" s="4"/>
      <c r="AM503" s="5"/>
      <c r="AN503" s="4">
        <v>74.599999999999994</v>
      </c>
      <c r="AO503" s="4">
        <v>74.5</v>
      </c>
      <c r="AP503" s="3">
        <v>74.7</v>
      </c>
      <c r="AQ503" s="9">
        <f t="shared" si="212"/>
        <v>-74.599999999999994</v>
      </c>
      <c r="AR503" s="9">
        <f t="shared" si="213"/>
        <v>-74.5</v>
      </c>
      <c r="AS503" s="9">
        <f t="shared" si="214"/>
        <v>-74.7</v>
      </c>
      <c r="AT503" s="6">
        <f t="shared" si="215"/>
        <v>9.9999999999994316E-2</v>
      </c>
      <c r="AU503" s="6">
        <f t="shared" si="216"/>
        <v>-0.20000000000000284</v>
      </c>
      <c r="AV503" s="7">
        <f t="shared" si="217"/>
        <v>-1.3404825737264655E-3</v>
      </c>
      <c r="AW503" s="7">
        <f t="shared" si="218"/>
        <v>2.6845637583892998E-3</v>
      </c>
      <c r="AX503" s="1" t="s">
        <v>45</v>
      </c>
      <c r="AY503" s="1" t="e">
        <f t="shared" si="219"/>
        <v>#DIV/0!</v>
      </c>
      <c r="AZ503" s="1" t="b">
        <f t="shared" si="220"/>
        <v>0</v>
      </c>
      <c r="BA503" s="1" t="e">
        <f t="shared" si="221"/>
        <v>#DIV/0!</v>
      </c>
      <c r="BB503" s="15" t="e">
        <v>#N/A</v>
      </c>
      <c r="BC503" s="1">
        <v>33480.064971500004</v>
      </c>
      <c r="BD503" s="1" t="e">
        <f t="shared" si="222"/>
        <v>#DIV/0!</v>
      </c>
      <c r="BE503" s="1" t="b">
        <f t="shared" si="223"/>
        <v>0</v>
      </c>
    </row>
    <row r="504" spans="1:57" x14ac:dyDescent="0.25">
      <c r="A504" s="1" t="s">
        <v>1846</v>
      </c>
      <c r="B504" s="1"/>
      <c r="C504" s="1">
        <v>6.0000000000000001E-3</v>
      </c>
      <c r="D504" s="2">
        <v>0.36202056023472517</v>
      </c>
      <c r="E504" s="2">
        <v>1.5616948332614711</v>
      </c>
      <c r="F504" s="3">
        <v>0.4235094331807695</v>
      </c>
      <c r="G504" s="4">
        <v>33016</v>
      </c>
      <c r="H504" s="4">
        <v>59333</v>
      </c>
      <c r="I504" s="3">
        <v>79879</v>
      </c>
      <c r="J504" s="6">
        <f t="shared" si="196"/>
        <v>26317</v>
      </c>
      <c r="K504" s="6">
        <f t="shared" si="197"/>
        <v>20546</v>
      </c>
      <c r="L504" s="7">
        <f t="shared" si="198"/>
        <v>0.79709837654470561</v>
      </c>
      <c r="M504" s="7">
        <f t="shared" si="199"/>
        <v>0.34628284428564204</v>
      </c>
      <c r="N504" s="8">
        <v>257.65429999999998</v>
      </c>
      <c r="O504" s="8">
        <v>301.79820000000001</v>
      </c>
      <c r="P504" s="3">
        <v>405.04379999999998</v>
      </c>
      <c r="Q504" s="6">
        <f t="shared" si="200"/>
        <v>44.143900000000031</v>
      </c>
      <c r="R504" s="6">
        <f t="shared" si="201"/>
        <v>103.24559999999997</v>
      </c>
      <c r="S504" s="7">
        <f t="shared" si="202"/>
        <v>0.17132995645715998</v>
      </c>
      <c r="T504" s="7">
        <f t="shared" si="203"/>
        <v>0.34210144394499359</v>
      </c>
      <c r="U504" s="10" t="s">
        <v>1847</v>
      </c>
      <c r="V504" s="10" t="s">
        <v>1848</v>
      </c>
      <c r="W504" s="3" t="s">
        <v>1849</v>
      </c>
      <c r="X504" s="6">
        <f t="shared" si="204"/>
        <v>13460</v>
      </c>
      <c r="Y504" s="6">
        <f t="shared" si="205"/>
        <v>-29930</v>
      </c>
      <c r="Z504" s="7">
        <f t="shared" si="206"/>
        <v>3.3214639117763907E-2</v>
      </c>
      <c r="AA504" s="7">
        <f t="shared" si="207"/>
        <v>-7.1482649992954436E-2</v>
      </c>
      <c r="AB504" s="4">
        <v>0</v>
      </c>
      <c r="AC504" s="5">
        <v>15050</v>
      </c>
      <c r="AD504" s="4">
        <v>139</v>
      </c>
      <c r="AE504" s="4">
        <v>293</v>
      </c>
      <c r="AF504" s="5">
        <v>561</v>
      </c>
      <c r="AG504" s="6">
        <f t="shared" si="208"/>
        <v>154</v>
      </c>
      <c r="AH504" s="6">
        <f t="shared" si="209"/>
        <v>268</v>
      </c>
      <c r="AI504" s="7">
        <f t="shared" si="210"/>
        <v>1.1079136690647482</v>
      </c>
      <c r="AJ504" s="7">
        <f t="shared" si="211"/>
        <v>0.91467576791808869</v>
      </c>
      <c r="AK504" s="4">
        <v>4742.05</v>
      </c>
      <c r="AL504" s="4">
        <v>4827.6000000000004</v>
      </c>
      <c r="AM504" s="5">
        <v>4834.45</v>
      </c>
      <c r="AN504" s="4">
        <v>4754.45</v>
      </c>
      <c r="AO504" s="4">
        <v>4828.7</v>
      </c>
      <c r="AP504" s="3">
        <v>4849.1499999999996</v>
      </c>
      <c r="AQ504" s="9">
        <f t="shared" si="212"/>
        <v>-12.399999999999636</v>
      </c>
      <c r="AR504" s="9">
        <f t="shared" si="213"/>
        <v>-1.0999999999994543</v>
      </c>
      <c r="AS504" s="9">
        <f t="shared" si="214"/>
        <v>-14.699999999999818</v>
      </c>
      <c r="AT504" s="6">
        <f t="shared" si="215"/>
        <v>11.300000000000182</v>
      </c>
      <c r="AU504" s="6">
        <f t="shared" si="216"/>
        <v>-13.600000000000364</v>
      </c>
      <c r="AV504" s="7">
        <f t="shared" si="217"/>
        <v>-0.91129032258068654</v>
      </c>
      <c r="AW504" s="7">
        <f t="shared" si="218"/>
        <v>12.363636363642827</v>
      </c>
      <c r="AX504" s="1" t="s">
        <v>45</v>
      </c>
      <c r="AY504" s="1" t="b">
        <f t="shared" si="219"/>
        <v>0</v>
      </c>
      <c r="AZ504" s="1" t="b">
        <f t="shared" si="220"/>
        <v>0</v>
      </c>
      <c r="BA504" s="1" t="b">
        <f t="shared" si="221"/>
        <v>0</v>
      </c>
      <c r="BB504" s="15" t="e">
        <v>#N/A</v>
      </c>
      <c r="BC504" s="1">
        <v>17868.5975</v>
      </c>
      <c r="BD504" s="1" t="b">
        <f t="shared" si="222"/>
        <v>0</v>
      </c>
      <c r="BE504" s="1" t="b">
        <f t="shared" si="223"/>
        <v>0</v>
      </c>
    </row>
    <row r="505" spans="1:57" x14ac:dyDescent="0.25">
      <c r="A505" s="1" t="s">
        <v>1850</v>
      </c>
      <c r="B505" s="1"/>
      <c r="C505" s="1"/>
      <c r="D505" s="2">
        <v>2.6348725380409719</v>
      </c>
      <c r="E505" s="2">
        <v>-0.70598806238367251</v>
      </c>
      <c r="F505" s="3">
        <v>-0.69161657294291379</v>
      </c>
      <c r="G505" s="4">
        <v>43394</v>
      </c>
      <c r="H505" s="4">
        <v>40124</v>
      </c>
      <c r="I505" s="3">
        <v>26004</v>
      </c>
      <c r="J505" s="6">
        <f t="shared" si="196"/>
        <v>-3270</v>
      </c>
      <c r="K505" s="6">
        <f t="shared" si="197"/>
        <v>-14120</v>
      </c>
      <c r="L505" s="7">
        <f t="shared" si="198"/>
        <v>-7.5356040005530714E-2</v>
      </c>
      <c r="M505" s="7">
        <f t="shared" si="199"/>
        <v>-0.35190908184627656</v>
      </c>
      <c r="N505" s="8">
        <v>94.407700000000006</v>
      </c>
      <c r="O505" s="8">
        <v>90.703799999999987</v>
      </c>
      <c r="P505" s="3">
        <v>40.926600000000001</v>
      </c>
      <c r="Q505" s="6">
        <f t="shared" si="200"/>
        <v>-3.7039000000000186</v>
      </c>
      <c r="R505" s="6">
        <f t="shared" si="201"/>
        <v>-49.777199999999986</v>
      </c>
      <c r="S505" s="7">
        <f t="shared" si="202"/>
        <v>-3.9233028661857225E-2</v>
      </c>
      <c r="T505" s="7">
        <f t="shared" si="203"/>
        <v>-0.54878847413228549</v>
      </c>
      <c r="U505" s="10" t="s">
        <v>1851</v>
      </c>
      <c r="V505" s="10" t="s">
        <v>1852</v>
      </c>
      <c r="W505" s="3" t="s">
        <v>1853</v>
      </c>
      <c r="X505" s="6">
        <f t="shared" si="204"/>
        <v>-24574</v>
      </c>
      <c r="Y505" s="6">
        <f t="shared" si="205"/>
        <v>-181109</v>
      </c>
      <c r="Z505" s="7">
        <f t="shared" si="206"/>
        <v>-5.3101399168062231E-2</v>
      </c>
      <c r="AA505" s="7">
        <f t="shared" si="207"/>
        <v>-0.41330120195983122</v>
      </c>
      <c r="AB505" s="4"/>
      <c r="AC505" s="5"/>
      <c r="AD505" s="4"/>
      <c r="AE505" s="4"/>
      <c r="AF505" s="5"/>
      <c r="AG505" s="6">
        <f t="shared" si="208"/>
        <v>0</v>
      </c>
      <c r="AH505" s="6">
        <f t="shared" si="209"/>
        <v>0</v>
      </c>
      <c r="AI505" s="7" t="e">
        <f t="shared" si="210"/>
        <v>#DIV/0!</v>
      </c>
      <c r="AJ505" s="7" t="e">
        <f t="shared" si="211"/>
        <v>#DIV/0!</v>
      </c>
      <c r="AK505" s="4"/>
      <c r="AL505" s="4"/>
      <c r="AM505" s="5"/>
      <c r="AN505" s="4">
        <v>779.05</v>
      </c>
      <c r="AO505" s="4">
        <v>773.55</v>
      </c>
      <c r="AP505" s="3">
        <v>768.2</v>
      </c>
      <c r="AQ505" s="9">
        <f t="shared" si="212"/>
        <v>-779.05</v>
      </c>
      <c r="AR505" s="9">
        <f t="shared" si="213"/>
        <v>-773.55</v>
      </c>
      <c r="AS505" s="9">
        <f t="shared" si="214"/>
        <v>-768.2</v>
      </c>
      <c r="AT505" s="6">
        <f t="shared" si="215"/>
        <v>5.5</v>
      </c>
      <c r="AU505" s="6">
        <f t="shared" si="216"/>
        <v>5.3499999999999091</v>
      </c>
      <c r="AV505" s="7">
        <f t="shared" si="217"/>
        <v>-7.0598806238367246E-3</v>
      </c>
      <c r="AW505" s="7">
        <f t="shared" si="218"/>
        <v>-6.9161657294291379E-3</v>
      </c>
      <c r="AX505" s="1" t="s">
        <v>45</v>
      </c>
      <c r="AY505" s="1" t="e">
        <f t="shared" si="219"/>
        <v>#DIV/0!</v>
      </c>
      <c r="AZ505" s="1" t="b">
        <f t="shared" si="220"/>
        <v>0</v>
      </c>
      <c r="BA505" s="1" t="e">
        <f t="shared" si="221"/>
        <v>#DIV/0!</v>
      </c>
      <c r="BB505" s="15" t="e">
        <v>#N/A</v>
      </c>
      <c r="BC505" s="1">
        <v>26642.79</v>
      </c>
      <c r="BD505" s="1" t="e">
        <f t="shared" si="222"/>
        <v>#DIV/0!</v>
      </c>
      <c r="BE505" s="1" t="b">
        <f t="shared" si="223"/>
        <v>0</v>
      </c>
    </row>
    <row r="506" spans="1:57" x14ac:dyDescent="0.25">
      <c r="A506" s="1" t="s">
        <v>1854</v>
      </c>
      <c r="B506" s="1"/>
      <c r="C506" s="1"/>
      <c r="D506" s="2">
        <v>-1.0092209395193401</v>
      </c>
      <c r="E506" s="2">
        <v>-0.27138037259792031</v>
      </c>
      <c r="F506" s="3">
        <v>2.6402882988894629</v>
      </c>
      <c r="G506" s="4">
        <v>514</v>
      </c>
      <c r="H506" s="4">
        <v>586</v>
      </c>
      <c r="I506" s="3">
        <v>980</v>
      </c>
      <c r="J506" s="6">
        <f t="shared" si="196"/>
        <v>72</v>
      </c>
      <c r="K506" s="6">
        <f t="shared" si="197"/>
        <v>394</v>
      </c>
      <c r="L506" s="7">
        <f t="shared" si="198"/>
        <v>0.14007782101167315</v>
      </c>
      <c r="M506" s="7">
        <f t="shared" si="199"/>
        <v>0.67235494880546076</v>
      </c>
      <c r="N506" s="8">
        <v>0.1928</v>
      </c>
      <c r="O506" s="8">
        <v>0.24490000000000001</v>
      </c>
      <c r="P506" s="3">
        <v>0.3322</v>
      </c>
      <c r="Q506" s="6">
        <f t="shared" si="200"/>
        <v>5.2100000000000007E-2</v>
      </c>
      <c r="R506" s="6">
        <f t="shared" si="201"/>
        <v>8.7299999999999989E-2</v>
      </c>
      <c r="S506" s="7">
        <f t="shared" si="202"/>
        <v>0.27022821576763489</v>
      </c>
      <c r="T506" s="7">
        <f t="shared" si="203"/>
        <v>0.35647202939975492</v>
      </c>
      <c r="U506" s="10" t="s">
        <v>1855</v>
      </c>
      <c r="V506" s="10" t="s">
        <v>1856</v>
      </c>
      <c r="W506" s="3" t="s">
        <v>1857</v>
      </c>
      <c r="X506" s="6">
        <f t="shared" si="204"/>
        <v>2361</v>
      </c>
      <c r="Y506" s="6">
        <f t="shared" si="205"/>
        <v>4068</v>
      </c>
      <c r="Z506" s="7">
        <f t="shared" si="206"/>
        <v>0.23669172932330826</v>
      </c>
      <c r="AA506" s="7">
        <f t="shared" si="207"/>
        <v>0.32976653696498054</v>
      </c>
      <c r="AB506" s="4"/>
      <c r="AC506" s="5"/>
      <c r="AD506" s="4"/>
      <c r="AE506" s="4"/>
      <c r="AF506" s="5"/>
      <c r="AG506" s="6">
        <f t="shared" si="208"/>
        <v>0</v>
      </c>
      <c r="AH506" s="6">
        <f t="shared" si="209"/>
        <v>0</v>
      </c>
      <c r="AI506" s="7" t="e">
        <f t="shared" si="210"/>
        <v>#DIV/0!</v>
      </c>
      <c r="AJ506" s="7" t="e">
        <f t="shared" si="211"/>
        <v>#DIV/0!</v>
      </c>
      <c r="AK506" s="4"/>
      <c r="AL506" s="4"/>
      <c r="AM506" s="5"/>
      <c r="AN506" s="4">
        <v>136.34</v>
      </c>
      <c r="AO506" s="4">
        <v>135.97</v>
      </c>
      <c r="AP506" s="3">
        <v>139.56</v>
      </c>
      <c r="AQ506" s="9">
        <f t="shared" si="212"/>
        <v>-136.34</v>
      </c>
      <c r="AR506" s="9">
        <f t="shared" si="213"/>
        <v>-135.97</v>
      </c>
      <c r="AS506" s="9">
        <f t="shared" si="214"/>
        <v>-139.56</v>
      </c>
      <c r="AT506" s="6">
        <f t="shared" si="215"/>
        <v>0.37000000000000455</v>
      </c>
      <c r="AU506" s="6">
        <f t="shared" si="216"/>
        <v>-3.5900000000000034</v>
      </c>
      <c r="AV506" s="7">
        <f t="shared" si="217"/>
        <v>-2.7138037259792028E-3</v>
      </c>
      <c r="AW506" s="7">
        <f t="shared" si="218"/>
        <v>2.6402882988894635E-2</v>
      </c>
      <c r="AX506" s="1" t="s">
        <v>45</v>
      </c>
      <c r="AY506" s="1" t="e">
        <f t="shared" si="219"/>
        <v>#DIV/0!</v>
      </c>
      <c r="AZ506" s="1" t="b">
        <f t="shared" si="220"/>
        <v>0</v>
      </c>
      <c r="BA506" s="1" t="e">
        <f t="shared" si="221"/>
        <v>#DIV/0!</v>
      </c>
      <c r="BB506" s="15" t="e">
        <v>#N/A</v>
      </c>
      <c r="BC506" s="1" t="e">
        <v>#N/A</v>
      </c>
      <c r="BD506" s="1" t="e">
        <f t="shared" si="222"/>
        <v>#DIV/0!</v>
      </c>
      <c r="BE506" s="1" t="str">
        <f t="shared" si="223"/>
        <v>buy</v>
      </c>
    </row>
    <row r="507" spans="1:57" x14ac:dyDescent="0.25">
      <c r="A507" s="1" t="s">
        <v>1858</v>
      </c>
      <c r="B507" s="1"/>
      <c r="C507" s="1"/>
      <c r="D507" s="2">
        <v>0.36792151007784279</v>
      </c>
      <c r="E507" s="2">
        <v>0.77033416564840895</v>
      </c>
      <c r="F507" s="3">
        <v>-2.5569380008435258</v>
      </c>
      <c r="G507" s="4">
        <v>3107</v>
      </c>
      <c r="H507" s="4">
        <v>3119</v>
      </c>
      <c r="I507" s="3">
        <v>3161</v>
      </c>
      <c r="J507" s="6">
        <f t="shared" si="196"/>
        <v>12</v>
      </c>
      <c r="K507" s="6">
        <f t="shared" si="197"/>
        <v>42</v>
      </c>
      <c r="L507" s="7">
        <f t="shared" si="198"/>
        <v>3.8622465400708077E-3</v>
      </c>
      <c r="M507" s="7">
        <f t="shared" si="199"/>
        <v>1.346585444052581E-2</v>
      </c>
      <c r="N507" s="8">
        <v>1.9259999999999999</v>
      </c>
      <c r="O507" s="8">
        <v>2.0464000000000002</v>
      </c>
      <c r="P507" s="3">
        <v>2.5135000000000001</v>
      </c>
      <c r="Q507" s="6">
        <f t="shared" si="200"/>
        <v>0.12040000000000028</v>
      </c>
      <c r="R507" s="6">
        <f t="shared" si="201"/>
        <v>0.46709999999999985</v>
      </c>
      <c r="S507" s="7">
        <f t="shared" si="202"/>
        <v>6.2512980269989762E-2</v>
      </c>
      <c r="T507" s="7">
        <f t="shared" si="203"/>
        <v>0.22825449569976533</v>
      </c>
      <c r="U507" s="10" t="s">
        <v>1859</v>
      </c>
      <c r="V507" s="10" t="s">
        <v>1860</v>
      </c>
      <c r="W507" s="3" t="s">
        <v>1861</v>
      </c>
      <c r="X507" s="6">
        <f t="shared" si="204"/>
        <v>951</v>
      </c>
      <c r="Y507" s="6">
        <f t="shared" si="205"/>
        <v>5854</v>
      </c>
      <c r="Z507" s="7">
        <f t="shared" si="206"/>
        <v>0.11267772511848341</v>
      </c>
      <c r="AA507" s="7">
        <f t="shared" si="207"/>
        <v>0.6233627941646257</v>
      </c>
      <c r="AB507" s="4"/>
      <c r="AC507" s="5"/>
      <c r="AD507" s="4"/>
      <c r="AE507" s="4"/>
      <c r="AF507" s="5"/>
      <c r="AG507" s="6">
        <f t="shared" si="208"/>
        <v>0</v>
      </c>
      <c r="AH507" s="6">
        <f t="shared" si="209"/>
        <v>0</v>
      </c>
      <c r="AI507" s="7" t="e">
        <f t="shared" si="210"/>
        <v>#DIV/0!</v>
      </c>
      <c r="AJ507" s="7" t="e">
        <f t="shared" si="211"/>
        <v>#DIV/0!</v>
      </c>
      <c r="AK507" s="4"/>
      <c r="AL507" s="4"/>
      <c r="AM507" s="5"/>
      <c r="AN507" s="4">
        <v>941.15</v>
      </c>
      <c r="AO507" s="4">
        <v>948.4</v>
      </c>
      <c r="AP507" s="3">
        <v>924.15</v>
      </c>
      <c r="AQ507" s="9">
        <f t="shared" si="212"/>
        <v>-941.15</v>
      </c>
      <c r="AR507" s="9">
        <f t="shared" si="213"/>
        <v>-948.4</v>
      </c>
      <c r="AS507" s="9">
        <f t="shared" si="214"/>
        <v>-924.15</v>
      </c>
      <c r="AT507" s="6">
        <f t="shared" si="215"/>
        <v>-7.25</v>
      </c>
      <c r="AU507" s="6">
        <f t="shared" si="216"/>
        <v>24.25</v>
      </c>
      <c r="AV507" s="7">
        <f t="shared" si="217"/>
        <v>7.7033416564840891E-3</v>
      </c>
      <c r="AW507" s="7">
        <f t="shared" si="218"/>
        <v>-2.5569380008435259E-2</v>
      </c>
      <c r="AX507" s="1" t="s">
        <v>45</v>
      </c>
      <c r="AY507" s="1" t="e">
        <f t="shared" si="219"/>
        <v>#DIV/0!</v>
      </c>
      <c r="AZ507" s="1" t="b">
        <f t="shared" si="220"/>
        <v>0</v>
      </c>
      <c r="BA507" s="1" t="e">
        <f t="shared" si="221"/>
        <v>#DIV/0!</v>
      </c>
      <c r="BB507" s="15" t="e">
        <v>#N/A</v>
      </c>
      <c r="BC507" s="1">
        <v>7025.9119979999996</v>
      </c>
      <c r="BD507" s="1" t="e">
        <f t="shared" si="222"/>
        <v>#DIV/0!</v>
      </c>
      <c r="BE507" s="1" t="b">
        <f t="shared" si="223"/>
        <v>0</v>
      </c>
    </row>
    <row r="508" spans="1:57" x14ac:dyDescent="0.25">
      <c r="A508" s="1" t="s">
        <v>1862</v>
      </c>
      <c r="B508" s="1"/>
      <c r="C508" s="1"/>
      <c r="D508" s="2">
        <v>0.72202166064981155</v>
      </c>
      <c r="E508" s="2">
        <v>-0.46248121170077472</v>
      </c>
      <c r="F508" s="3">
        <v>-1.742362643744918</v>
      </c>
      <c r="G508" s="4">
        <v>20169</v>
      </c>
      <c r="H508" s="4">
        <v>27502</v>
      </c>
      <c r="I508" s="3">
        <v>15849</v>
      </c>
      <c r="J508" s="6">
        <f t="shared" si="196"/>
        <v>7333</v>
      </c>
      <c r="K508" s="6">
        <f t="shared" si="197"/>
        <v>-11653</v>
      </c>
      <c r="L508" s="7">
        <f t="shared" si="198"/>
        <v>0.36357776786156976</v>
      </c>
      <c r="M508" s="7">
        <f t="shared" si="199"/>
        <v>-0.42371463893535016</v>
      </c>
      <c r="N508" s="8">
        <v>20.149999999999999</v>
      </c>
      <c r="O508" s="8">
        <v>28.415400000000002</v>
      </c>
      <c r="P508" s="3">
        <v>17.4681</v>
      </c>
      <c r="Q508" s="6">
        <f t="shared" si="200"/>
        <v>8.2654000000000032</v>
      </c>
      <c r="R508" s="6">
        <f t="shared" si="201"/>
        <v>-10.947300000000002</v>
      </c>
      <c r="S508" s="7">
        <f t="shared" si="202"/>
        <v>0.41019354838709698</v>
      </c>
      <c r="T508" s="7">
        <f t="shared" si="203"/>
        <v>-0.38525940159209449</v>
      </c>
      <c r="U508" s="10" t="s">
        <v>1863</v>
      </c>
      <c r="V508" s="10" t="s">
        <v>1864</v>
      </c>
      <c r="W508" s="3" t="s">
        <v>1865</v>
      </c>
      <c r="X508" s="6">
        <f t="shared" si="204"/>
        <v>136991</v>
      </c>
      <c r="Y508" s="6">
        <f t="shared" si="205"/>
        <v>-131912</v>
      </c>
      <c r="Z508" s="7">
        <f t="shared" si="206"/>
        <v>0.60341280993009638</v>
      </c>
      <c r="AA508" s="7">
        <f t="shared" si="207"/>
        <v>-0.36237768461999131</v>
      </c>
      <c r="AB508" s="4"/>
      <c r="AC508" s="5"/>
      <c r="AD508" s="4"/>
      <c r="AE508" s="4"/>
      <c r="AF508" s="5"/>
      <c r="AG508" s="6">
        <f t="shared" si="208"/>
        <v>0</v>
      </c>
      <c r="AH508" s="6">
        <f t="shared" si="209"/>
        <v>0</v>
      </c>
      <c r="AI508" s="7" t="e">
        <f t="shared" si="210"/>
        <v>#DIV/0!</v>
      </c>
      <c r="AJ508" s="7" t="e">
        <f t="shared" si="211"/>
        <v>#DIV/0!</v>
      </c>
      <c r="AK508" s="4"/>
      <c r="AL508" s="4"/>
      <c r="AM508" s="5"/>
      <c r="AN508" s="4">
        <v>432.45</v>
      </c>
      <c r="AO508" s="4">
        <v>430.45</v>
      </c>
      <c r="AP508" s="3">
        <v>422.95</v>
      </c>
      <c r="AQ508" s="9">
        <f t="shared" si="212"/>
        <v>-432.45</v>
      </c>
      <c r="AR508" s="9">
        <f t="shared" si="213"/>
        <v>-430.45</v>
      </c>
      <c r="AS508" s="9">
        <f t="shared" si="214"/>
        <v>-422.95</v>
      </c>
      <c r="AT508" s="6">
        <f t="shared" si="215"/>
        <v>2</v>
      </c>
      <c r="AU508" s="6">
        <f t="shared" si="216"/>
        <v>7.5</v>
      </c>
      <c r="AV508" s="7">
        <f t="shared" si="217"/>
        <v>-4.6248121170077471E-3</v>
      </c>
      <c r="AW508" s="7">
        <f t="shared" si="218"/>
        <v>-1.7423626437449182E-2</v>
      </c>
      <c r="AX508" s="1" t="s">
        <v>45</v>
      </c>
      <c r="AY508" s="1" t="e">
        <f t="shared" si="219"/>
        <v>#DIV/0!</v>
      </c>
      <c r="AZ508" s="1" t="b">
        <f t="shared" si="220"/>
        <v>0</v>
      </c>
      <c r="BA508" s="1" t="e">
        <f t="shared" si="221"/>
        <v>#DIV/0!</v>
      </c>
      <c r="BB508" s="15" t="e">
        <v>#N/A</v>
      </c>
      <c r="BC508" s="1">
        <v>75616.487429999994</v>
      </c>
      <c r="BD508" s="1" t="e">
        <f t="shared" si="222"/>
        <v>#DIV/0!</v>
      </c>
      <c r="BE508" s="1" t="b">
        <f t="shared" si="223"/>
        <v>0</v>
      </c>
    </row>
    <row r="509" spans="1:57" x14ac:dyDescent="0.25">
      <c r="A509" s="1" t="s">
        <v>1866</v>
      </c>
      <c r="B509" s="1"/>
      <c r="C509" s="1"/>
      <c r="D509" s="2">
        <v>-2.1693032333126809</v>
      </c>
      <c r="E509" s="2">
        <v>-4.0300769186503818</v>
      </c>
      <c r="F509" s="3">
        <v>-2.8461784457946839</v>
      </c>
      <c r="G509" s="4">
        <v>274</v>
      </c>
      <c r="H509" s="4">
        <v>373</v>
      </c>
      <c r="I509" s="3">
        <v>524</v>
      </c>
      <c r="J509" s="6">
        <f t="shared" si="196"/>
        <v>99</v>
      </c>
      <c r="K509" s="6">
        <f t="shared" si="197"/>
        <v>151</v>
      </c>
      <c r="L509" s="7">
        <f t="shared" si="198"/>
        <v>0.36131386861313869</v>
      </c>
      <c r="M509" s="7">
        <f t="shared" si="199"/>
        <v>0.40482573726541554</v>
      </c>
      <c r="N509" s="8">
        <v>0.79159999999999997</v>
      </c>
      <c r="O509" s="8">
        <v>0.9234</v>
      </c>
      <c r="P509" s="3">
        <v>2.1726000000000001</v>
      </c>
      <c r="Q509" s="6">
        <f t="shared" si="200"/>
        <v>0.13180000000000003</v>
      </c>
      <c r="R509" s="6">
        <f t="shared" si="201"/>
        <v>1.2492000000000001</v>
      </c>
      <c r="S509" s="7">
        <f t="shared" si="202"/>
        <v>0.16649823143001521</v>
      </c>
      <c r="T509" s="7">
        <f t="shared" si="203"/>
        <v>1.3528265107212476</v>
      </c>
      <c r="U509" s="10" t="s">
        <v>47</v>
      </c>
      <c r="V509" s="10" t="s">
        <v>47</v>
      </c>
      <c r="W509" s="3" t="s">
        <v>47</v>
      </c>
      <c r="X509" s="6" t="e">
        <f t="shared" si="204"/>
        <v>#VALUE!</v>
      </c>
      <c r="Y509" s="6" t="e">
        <f t="shared" si="205"/>
        <v>#VALUE!</v>
      </c>
      <c r="Z509" s="7" t="e">
        <f t="shared" si="206"/>
        <v>#VALUE!</v>
      </c>
      <c r="AA509" s="7" t="e">
        <f t="shared" si="207"/>
        <v>#VALUE!</v>
      </c>
      <c r="AB509" s="4"/>
      <c r="AC509" s="5"/>
      <c r="AD509" s="4"/>
      <c r="AE509" s="4"/>
      <c r="AF509" s="5"/>
      <c r="AG509" s="6">
        <f t="shared" si="208"/>
        <v>0</v>
      </c>
      <c r="AH509" s="6">
        <f t="shared" si="209"/>
        <v>0</v>
      </c>
      <c r="AI509" s="7" t="e">
        <f t="shared" si="210"/>
        <v>#DIV/0!</v>
      </c>
      <c r="AJ509" s="7" t="e">
        <f t="shared" si="211"/>
        <v>#DIV/0!</v>
      </c>
      <c r="AK509" s="4"/>
      <c r="AL509" s="4"/>
      <c r="AM509" s="5"/>
      <c r="AN509" s="4">
        <v>2606.65</v>
      </c>
      <c r="AO509" s="4">
        <v>2501.6</v>
      </c>
      <c r="AP509" s="3">
        <v>2430.4</v>
      </c>
      <c r="AQ509" s="9">
        <f t="shared" si="212"/>
        <v>-2606.65</v>
      </c>
      <c r="AR509" s="9">
        <f t="shared" si="213"/>
        <v>-2501.6</v>
      </c>
      <c r="AS509" s="9">
        <f t="shared" si="214"/>
        <v>-2430.4</v>
      </c>
      <c r="AT509" s="6">
        <f t="shared" si="215"/>
        <v>105.05000000000018</v>
      </c>
      <c r="AU509" s="6">
        <f t="shared" si="216"/>
        <v>71.199999999999818</v>
      </c>
      <c r="AV509" s="7">
        <f t="shared" si="217"/>
        <v>-4.030076918650382E-2</v>
      </c>
      <c r="AW509" s="7">
        <f t="shared" si="218"/>
        <v>-2.8461784457946844E-2</v>
      </c>
      <c r="AX509" s="1" t="s">
        <v>45</v>
      </c>
      <c r="AY509" s="1" t="e">
        <f t="shared" si="219"/>
        <v>#DIV/0!</v>
      </c>
      <c r="AZ509" s="1" t="e">
        <f t="shared" si="220"/>
        <v>#VALUE!</v>
      </c>
      <c r="BA509" s="1" t="e">
        <f t="shared" si="221"/>
        <v>#VALUE!</v>
      </c>
      <c r="BB509" s="15" t="e">
        <v>#N/A</v>
      </c>
      <c r="BC509" s="1" t="e">
        <v>#N/A</v>
      </c>
      <c r="BD509" s="1" t="e">
        <f t="shared" si="222"/>
        <v>#DIV/0!</v>
      </c>
      <c r="BE509" s="1" t="e">
        <f t="shared" si="223"/>
        <v>#VALUE!</v>
      </c>
    </row>
    <row r="510" spans="1:57" x14ac:dyDescent="0.25">
      <c r="A510" s="1" t="s">
        <v>1867</v>
      </c>
      <c r="B510" s="1"/>
      <c r="C510" s="1"/>
      <c r="D510" s="2">
        <v>-2.9226125137211798</v>
      </c>
      <c r="E510" s="2">
        <v>5.1802120141342849</v>
      </c>
      <c r="F510" s="3">
        <v>-2.3583954847813069</v>
      </c>
      <c r="G510" s="4">
        <v>14143</v>
      </c>
      <c r="H510" s="4">
        <v>41940</v>
      </c>
      <c r="I510" s="3">
        <v>27280</v>
      </c>
      <c r="J510" s="6">
        <f t="shared" si="196"/>
        <v>27797</v>
      </c>
      <c r="K510" s="6">
        <f t="shared" si="197"/>
        <v>-14660</v>
      </c>
      <c r="L510" s="7">
        <f t="shared" si="198"/>
        <v>1.9654245916707913</v>
      </c>
      <c r="M510" s="7">
        <f t="shared" si="199"/>
        <v>-0.34954697186456846</v>
      </c>
      <c r="N510" s="8">
        <v>11.029500000000001</v>
      </c>
      <c r="O510" s="8">
        <v>48.832000000000001</v>
      </c>
      <c r="P510" s="3">
        <v>22.8017</v>
      </c>
      <c r="Q510" s="6">
        <f t="shared" si="200"/>
        <v>37.802500000000002</v>
      </c>
      <c r="R510" s="6">
        <f t="shared" si="201"/>
        <v>-26.0303</v>
      </c>
      <c r="S510" s="7">
        <f t="shared" si="202"/>
        <v>3.4273992474726871</v>
      </c>
      <c r="T510" s="7">
        <f t="shared" si="203"/>
        <v>-0.53305824049803407</v>
      </c>
      <c r="U510" s="10" t="s">
        <v>1868</v>
      </c>
      <c r="V510" s="10" t="s">
        <v>1869</v>
      </c>
      <c r="W510" s="3" t="s">
        <v>1870</v>
      </c>
      <c r="X510" s="6">
        <f t="shared" si="204"/>
        <v>876159</v>
      </c>
      <c r="Y510" s="6">
        <f t="shared" si="205"/>
        <v>-705432</v>
      </c>
      <c r="Z510" s="7">
        <f t="shared" si="206"/>
        <v>2.3123997086271695</v>
      </c>
      <c r="AA510" s="7">
        <f t="shared" si="207"/>
        <v>-0.56207257849257597</v>
      </c>
      <c r="AB510" s="4"/>
      <c r="AC510" s="5"/>
      <c r="AD510" s="4"/>
      <c r="AE510" s="4"/>
      <c r="AF510" s="5"/>
      <c r="AG510" s="6">
        <f t="shared" si="208"/>
        <v>0</v>
      </c>
      <c r="AH510" s="6">
        <f t="shared" si="209"/>
        <v>0</v>
      </c>
      <c r="AI510" s="7" t="e">
        <f t="shared" si="210"/>
        <v>#DIV/0!</v>
      </c>
      <c r="AJ510" s="7" t="e">
        <f t="shared" si="211"/>
        <v>#DIV/0!</v>
      </c>
      <c r="AK510" s="4"/>
      <c r="AL510" s="4"/>
      <c r="AM510" s="5"/>
      <c r="AN510" s="4">
        <v>141.5</v>
      </c>
      <c r="AO510" s="4">
        <v>148.83000000000001</v>
      </c>
      <c r="AP510" s="3">
        <v>145.32</v>
      </c>
      <c r="AQ510" s="9">
        <f t="shared" si="212"/>
        <v>-141.5</v>
      </c>
      <c r="AR510" s="9">
        <f t="shared" si="213"/>
        <v>-148.83000000000001</v>
      </c>
      <c r="AS510" s="9">
        <f t="shared" si="214"/>
        <v>-145.32</v>
      </c>
      <c r="AT510" s="6">
        <f t="shared" si="215"/>
        <v>-7.3300000000000125</v>
      </c>
      <c r="AU510" s="6">
        <f t="shared" si="216"/>
        <v>3.5100000000000193</v>
      </c>
      <c r="AV510" s="7">
        <f t="shared" si="217"/>
        <v>5.1802120141342847E-2</v>
      </c>
      <c r="AW510" s="7">
        <f t="shared" si="218"/>
        <v>-2.358395484781307E-2</v>
      </c>
      <c r="AX510" s="1" t="s">
        <v>45</v>
      </c>
      <c r="AY510" s="1" t="e">
        <f t="shared" si="219"/>
        <v>#DIV/0!</v>
      </c>
      <c r="AZ510" s="1" t="b">
        <f t="shared" si="220"/>
        <v>0</v>
      </c>
      <c r="BA510" s="1" t="e">
        <f t="shared" si="221"/>
        <v>#DIV/0!</v>
      </c>
      <c r="BB510" s="15" t="e">
        <v>#N/A</v>
      </c>
      <c r="BC510" s="1">
        <v>1624.6487090000001</v>
      </c>
      <c r="BD510" s="1" t="e">
        <f t="shared" si="222"/>
        <v>#DIV/0!</v>
      </c>
      <c r="BE510" s="1" t="b">
        <f t="shared" si="223"/>
        <v>0</v>
      </c>
    </row>
    <row r="511" spans="1:57" x14ac:dyDescent="0.25">
      <c r="A511" s="1" t="s">
        <v>1871</v>
      </c>
      <c r="B511" s="1"/>
      <c r="C511" s="1"/>
      <c r="D511" s="2">
        <v>0.15721725459368269</v>
      </c>
      <c r="E511" s="2">
        <v>-1.402923575002448</v>
      </c>
      <c r="F511" s="3">
        <v>2.3084577114427911</v>
      </c>
      <c r="G511" s="4">
        <v>228</v>
      </c>
      <c r="H511" s="4">
        <v>309</v>
      </c>
      <c r="I511" s="3">
        <v>606</v>
      </c>
      <c r="J511" s="6">
        <f t="shared" si="196"/>
        <v>81</v>
      </c>
      <c r="K511" s="6">
        <f t="shared" si="197"/>
        <v>297</v>
      </c>
      <c r="L511" s="7">
        <f t="shared" si="198"/>
        <v>0.35526315789473684</v>
      </c>
      <c r="M511" s="7">
        <f t="shared" si="199"/>
        <v>0.96116504854368934</v>
      </c>
      <c r="N511" s="8">
        <v>0.1096</v>
      </c>
      <c r="O511" s="8">
        <v>0.2006</v>
      </c>
      <c r="P511" s="3">
        <v>0.43659999999999999</v>
      </c>
      <c r="Q511" s="6">
        <f t="shared" si="200"/>
        <v>9.0999999999999998E-2</v>
      </c>
      <c r="R511" s="6">
        <f t="shared" si="201"/>
        <v>0.23599999999999999</v>
      </c>
      <c r="S511" s="7">
        <f t="shared" si="202"/>
        <v>0.83029197080291961</v>
      </c>
      <c r="T511" s="7">
        <f t="shared" si="203"/>
        <v>1.1764705882352942</v>
      </c>
      <c r="U511" s="10" t="s">
        <v>1872</v>
      </c>
      <c r="V511" s="10" t="s">
        <v>1873</v>
      </c>
      <c r="W511" s="3" t="s">
        <v>1874</v>
      </c>
      <c r="X511" s="6">
        <f t="shared" si="204"/>
        <v>559</v>
      </c>
      <c r="Y511" s="6">
        <f t="shared" si="205"/>
        <v>903</v>
      </c>
      <c r="Z511" s="7">
        <f t="shared" si="206"/>
        <v>0.81725146198830412</v>
      </c>
      <c r="AA511" s="7">
        <f t="shared" si="207"/>
        <v>0.7264682220434433</v>
      </c>
      <c r="AB511" s="4"/>
      <c r="AC511" s="5"/>
      <c r="AD511" s="4"/>
      <c r="AE511" s="4"/>
      <c r="AF511" s="5"/>
      <c r="AG511" s="6">
        <f t="shared" si="208"/>
        <v>0</v>
      </c>
      <c r="AH511" s="6">
        <f t="shared" si="209"/>
        <v>0</v>
      </c>
      <c r="AI511" s="7" t="e">
        <f t="shared" si="210"/>
        <v>#DIV/0!</v>
      </c>
      <c r="AJ511" s="7" t="e">
        <f t="shared" si="211"/>
        <v>#DIV/0!</v>
      </c>
      <c r="AK511" s="4"/>
      <c r="AL511" s="4"/>
      <c r="AM511" s="5"/>
      <c r="AN511" s="4">
        <v>1019.3</v>
      </c>
      <c r="AO511" s="4">
        <v>1005</v>
      </c>
      <c r="AP511" s="3">
        <v>1028.2</v>
      </c>
      <c r="AQ511" s="9">
        <f t="shared" si="212"/>
        <v>-1019.3</v>
      </c>
      <c r="AR511" s="9">
        <f t="shared" si="213"/>
        <v>-1005</v>
      </c>
      <c r="AS511" s="9">
        <f t="shared" si="214"/>
        <v>-1028.2</v>
      </c>
      <c r="AT511" s="6">
        <f t="shared" si="215"/>
        <v>14.299999999999955</v>
      </c>
      <c r="AU511" s="6">
        <f t="shared" si="216"/>
        <v>-23.200000000000045</v>
      </c>
      <c r="AV511" s="7">
        <f t="shared" si="217"/>
        <v>-1.4029235750024483E-2</v>
      </c>
      <c r="AW511" s="7">
        <f t="shared" si="218"/>
        <v>2.3084577114427907E-2</v>
      </c>
      <c r="AX511" s="1" t="s">
        <v>45</v>
      </c>
      <c r="AY511" s="1" t="e">
        <f t="shared" si="219"/>
        <v>#DIV/0!</v>
      </c>
      <c r="AZ511" s="1" t="b">
        <f t="shared" si="220"/>
        <v>0</v>
      </c>
      <c r="BA511" s="1" t="e">
        <f t="shared" si="221"/>
        <v>#DIV/0!</v>
      </c>
      <c r="BB511" s="15" t="e">
        <v>#N/A</v>
      </c>
      <c r="BC511" s="1">
        <v>15276.15</v>
      </c>
      <c r="BD511" s="1" t="e">
        <f t="shared" si="222"/>
        <v>#DIV/0!</v>
      </c>
      <c r="BE511" s="1" t="str">
        <f t="shared" si="223"/>
        <v>buy</v>
      </c>
    </row>
    <row r="512" spans="1:57" x14ac:dyDescent="0.25">
      <c r="A512" s="1" t="s">
        <v>1875</v>
      </c>
      <c r="B512" s="1"/>
      <c r="C512" s="1"/>
      <c r="D512" s="2">
        <v>-6.268613350766322</v>
      </c>
      <c r="E512" s="2">
        <v>0.19761314321140369</v>
      </c>
      <c r="F512" s="3">
        <v>-2.1887930701109828</v>
      </c>
      <c r="G512" s="4">
        <v>141835</v>
      </c>
      <c r="H512" s="4">
        <v>33719</v>
      </c>
      <c r="I512" s="3">
        <v>31467</v>
      </c>
      <c r="J512" s="6">
        <f t="shared" si="196"/>
        <v>-108116</v>
      </c>
      <c r="K512" s="6">
        <f t="shared" si="197"/>
        <v>-2252</v>
      </c>
      <c r="L512" s="7">
        <f t="shared" si="198"/>
        <v>-0.76226601332534283</v>
      </c>
      <c r="M512" s="7">
        <f t="shared" si="199"/>
        <v>-6.6787271271390017E-2</v>
      </c>
      <c r="N512" s="8">
        <v>274.33120000000002</v>
      </c>
      <c r="O512" s="8">
        <v>63.037200000000013</v>
      </c>
      <c r="P512" s="3">
        <v>59.049300000000002</v>
      </c>
      <c r="Q512" s="6">
        <f t="shared" si="200"/>
        <v>-211.29400000000001</v>
      </c>
      <c r="R512" s="6">
        <f t="shared" si="201"/>
        <v>-3.9879000000000104</v>
      </c>
      <c r="S512" s="7">
        <f t="shared" si="202"/>
        <v>-0.77021498101564823</v>
      </c>
      <c r="T512" s="7">
        <f t="shared" si="203"/>
        <v>-6.3262644914431634E-2</v>
      </c>
      <c r="U512" s="10" t="s">
        <v>1876</v>
      </c>
      <c r="V512" s="10" t="s">
        <v>1877</v>
      </c>
      <c r="W512" s="3" t="s">
        <v>1878</v>
      </c>
      <c r="X512" s="6">
        <f t="shared" si="204"/>
        <v>-633941</v>
      </c>
      <c r="Y512" s="6">
        <f t="shared" si="205"/>
        <v>-9335</v>
      </c>
      <c r="Z512" s="7">
        <f t="shared" si="206"/>
        <v>-0.74415391568209699</v>
      </c>
      <c r="AA512" s="7">
        <f t="shared" si="207"/>
        <v>-4.2830138469585326E-2</v>
      </c>
      <c r="AB512" s="4"/>
      <c r="AC512" s="5"/>
      <c r="AD512" s="4"/>
      <c r="AE512" s="4"/>
      <c r="AF512" s="5"/>
      <c r="AG512" s="6">
        <f t="shared" si="208"/>
        <v>0</v>
      </c>
      <c r="AH512" s="6">
        <f t="shared" si="209"/>
        <v>0</v>
      </c>
      <c r="AI512" s="7" t="e">
        <f t="shared" si="210"/>
        <v>#DIV/0!</v>
      </c>
      <c r="AJ512" s="7" t="e">
        <f t="shared" si="211"/>
        <v>#DIV/0!</v>
      </c>
      <c r="AK512" s="4"/>
      <c r="AL512" s="4"/>
      <c r="AM512" s="5"/>
      <c r="AN512" s="4">
        <v>1290.4000000000001</v>
      </c>
      <c r="AO512" s="4">
        <v>1292.95</v>
      </c>
      <c r="AP512" s="3">
        <v>1264.6500000000001</v>
      </c>
      <c r="AQ512" s="9">
        <f t="shared" si="212"/>
        <v>-1290.4000000000001</v>
      </c>
      <c r="AR512" s="9">
        <f t="shared" si="213"/>
        <v>-1292.95</v>
      </c>
      <c r="AS512" s="9">
        <f t="shared" si="214"/>
        <v>-1264.6500000000001</v>
      </c>
      <c r="AT512" s="6">
        <f t="shared" si="215"/>
        <v>-2.5499999999999545</v>
      </c>
      <c r="AU512" s="6">
        <f t="shared" si="216"/>
        <v>28.299999999999955</v>
      </c>
      <c r="AV512" s="7">
        <f t="shared" si="217"/>
        <v>1.9761314321140376E-3</v>
      </c>
      <c r="AW512" s="7">
        <f t="shared" si="218"/>
        <v>-2.188793070110983E-2</v>
      </c>
      <c r="AX512" s="1" t="s">
        <v>45</v>
      </c>
      <c r="AY512" s="1" t="e">
        <f t="shared" si="219"/>
        <v>#DIV/0!</v>
      </c>
      <c r="AZ512" s="1" t="b">
        <f t="shared" si="220"/>
        <v>0</v>
      </c>
      <c r="BA512" s="1" t="e">
        <f t="shared" si="221"/>
        <v>#DIV/0!</v>
      </c>
      <c r="BB512" s="15" t="e">
        <v>#N/A</v>
      </c>
      <c r="BC512" s="1" t="e">
        <v>#N/A</v>
      </c>
      <c r="BD512" s="1" t="e">
        <f t="shared" si="222"/>
        <v>#DIV/0!</v>
      </c>
      <c r="BE512" s="1" t="b">
        <f t="shared" si="223"/>
        <v>0</v>
      </c>
    </row>
    <row r="513" spans="1:57" x14ac:dyDescent="0.25">
      <c r="A513" s="1" t="s">
        <v>1879</v>
      </c>
      <c r="B513" s="1"/>
      <c r="C513" s="1"/>
      <c r="D513" s="2">
        <v>-2.5443004496165051</v>
      </c>
      <c r="E513" s="2">
        <v>4.8740772904906589</v>
      </c>
      <c r="F513" s="3">
        <v>-3.7418486699099418</v>
      </c>
      <c r="G513" s="4">
        <v>21602</v>
      </c>
      <c r="H513" s="4">
        <v>48538</v>
      </c>
      <c r="I513" s="3">
        <v>35838</v>
      </c>
      <c r="J513" s="6">
        <f t="shared" si="196"/>
        <v>26936</v>
      </c>
      <c r="K513" s="6">
        <f t="shared" si="197"/>
        <v>-12700</v>
      </c>
      <c r="L513" s="7">
        <f t="shared" si="198"/>
        <v>1.2469215813350616</v>
      </c>
      <c r="M513" s="7">
        <f t="shared" si="199"/>
        <v>-0.26165066545799165</v>
      </c>
      <c r="N513" s="8">
        <v>22.932200000000002</v>
      </c>
      <c r="O513" s="8">
        <v>99.337099999999992</v>
      </c>
      <c r="P513" s="3">
        <v>47.1982</v>
      </c>
      <c r="Q513" s="6">
        <f t="shared" si="200"/>
        <v>76.404899999999998</v>
      </c>
      <c r="R513" s="6">
        <f t="shared" si="201"/>
        <v>-52.138899999999992</v>
      </c>
      <c r="S513" s="7">
        <f t="shared" si="202"/>
        <v>3.3317736632333572</v>
      </c>
      <c r="T513" s="7">
        <f t="shared" si="203"/>
        <v>-0.524868352307446</v>
      </c>
      <c r="U513" s="10" t="s">
        <v>1880</v>
      </c>
      <c r="V513" s="10" t="s">
        <v>1881</v>
      </c>
      <c r="W513" s="3" t="s">
        <v>1882</v>
      </c>
      <c r="X513" s="6">
        <f t="shared" si="204"/>
        <v>2045243</v>
      </c>
      <c r="Y513" s="6">
        <f t="shared" si="205"/>
        <v>-1370417</v>
      </c>
      <c r="Z513" s="7">
        <f t="shared" si="206"/>
        <v>2.8968134588800507</v>
      </c>
      <c r="AA513" s="7">
        <f t="shared" si="207"/>
        <v>-0.49810251610616896</v>
      </c>
      <c r="AB513" s="4"/>
      <c r="AC513" s="5"/>
      <c r="AD513" s="4"/>
      <c r="AE513" s="4"/>
      <c r="AF513" s="5"/>
      <c r="AG513" s="6">
        <f t="shared" si="208"/>
        <v>0</v>
      </c>
      <c r="AH513" s="6">
        <f t="shared" si="209"/>
        <v>0</v>
      </c>
      <c r="AI513" s="7" t="e">
        <f t="shared" si="210"/>
        <v>#DIV/0!</v>
      </c>
      <c r="AJ513" s="7" t="e">
        <f t="shared" si="211"/>
        <v>#DIV/0!</v>
      </c>
      <c r="AK513" s="4"/>
      <c r="AL513" s="4"/>
      <c r="AM513" s="5"/>
      <c r="AN513" s="4">
        <v>184.24</v>
      </c>
      <c r="AO513" s="4">
        <v>193.22</v>
      </c>
      <c r="AP513" s="3">
        <v>185.99</v>
      </c>
      <c r="AQ513" s="9">
        <f t="shared" si="212"/>
        <v>-184.24</v>
      </c>
      <c r="AR513" s="9">
        <f t="shared" si="213"/>
        <v>-193.22</v>
      </c>
      <c r="AS513" s="9">
        <f t="shared" si="214"/>
        <v>-185.99</v>
      </c>
      <c r="AT513" s="6">
        <f t="shared" si="215"/>
        <v>-8.9799999999999898</v>
      </c>
      <c r="AU513" s="6">
        <f t="shared" si="216"/>
        <v>7.2299999999999898</v>
      </c>
      <c r="AV513" s="7">
        <f t="shared" si="217"/>
        <v>4.8740772904906589E-2</v>
      </c>
      <c r="AW513" s="7">
        <f t="shared" si="218"/>
        <v>-3.7418486699099418E-2</v>
      </c>
      <c r="AX513" s="1" t="s">
        <v>45</v>
      </c>
      <c r="AY513" s="1" t="e">
        <f t="shared" si="219"/>
        <v>#DIV/0!</v>
      </c>
      <c r="AZ513" s="1" t="b">
        <f t="shared" si="220"/>
        <v>0</v>
      </c>
      <c r="BA513" s="1" t="e">
        <f t="shared" si="221"/>
        <v>#DIV/0!</v>
      </c>
      <c r="BB513" s="15" t="e">
        <v>#N/A</v>
      </c>
      <c r="BC513" s="1">
        <v>253295.76155950001</v>
      </c>
      <c r="BD513" s="1" t="e">
        <f t="shared" si="222"/>
        <v>#DIV/0!</v>
      </c>
      <c r="BE513" s="1" t="b">
        <f t="shared" si="223"/>
        <v>0</v>
      </c>
    </row>
    <row r="514" spans="1:57" x14ac:dyDescent="0.25">
      <c r="A514" s="1" t="s">
        <v>1883</v>
      </c>
      <c r="B514" s="1"/>
      <c r="C514" s="1"/>
      <c r="D514" s="2">
        <v>-1.999999999999994</v>
      </c>
      <c r="E514" s="2">
        <v>-1.806398234969667</v>
      </c>
      <c r="F514" s="3">
        <v>-2.0011234377194209</v>
      </c>
      <c r="G514" s="4">
        <v>61</v>
      </c>
      <c r="H514" s="4">
        <v>82</v>
      </c>
      <c r="I514" s="3">
        <v>61</v>
      </c>
      <c r="J514" s="6">
        <f t="shared" ref="J514:J577" si="224">+H514-G514</f>
        <v>21</v>
      </c>
      <c r="K514" s="6">
        <f t="shared" ref="K514:K577" si="225">+I514-H514</f>
        <v>-21</v>
      </c>
      <c r="L514" s="7">
        <f t="shared" ref="L514:L577" si="226">J514/G514</f>
        <v>0.34426229508196721</v>
      </c>
      <c r="M514" s="7">
        <f t="shared" ref="M514:M577" si="227">K514/H514</f>
        <v>-0.25609756097560976</v>
      </c>
      <c r="N514" s="8">
        <v>0.2303</v>
      </c>
      <c r="O514" s="8">
        <v>0.97430000000000005</v>
      </c>
      <c r="P514" s="3">
        <v>0.14680000000000001</v>
      </c>
      <c r="Q514" s="6">
        <f t="shared" ref="Q514:Q577" si="228">+O514-N514</f>
        <v>0.74399999999999999</v>
      </c>
      <c r="R514" s="6">
        <f t="shared" ref="R514:R577" si="229">+P514-O514</f>
        <v>-0.82750000000000001</v>
      </c>
      <c r="S514" s="7">
        <f t="shared" ref="S514:S577" si="230">Q514/N514</f>
        <v>3.2305688232739902</v>
      </c>
      <c r="T514" s="7">
        <f t="shared" ref="T514:T577" si="231">R514/O514</f>
        <v>-0.8493277224674125</v>
      </c>
      <c r="U514" s="10" t="s">
        <v>47</v>
      </c>
      <c r="V514" s="10" t="s">
        <v>47</v>
      </c>
      <c r="W514" s="3" t="s">
        <v>47</v>
      </c>
      <c r="X514" s="6" t="e">
        <f t="shared" ref="X514:X577" si="232">+V514-U514</f>
        <v>#VALUE!</v>
      </c>
      <c r="Y514" s="6" t="e">
        <f t="shared" ref="Y514:Y577" si="233">+W514-V514</f>
        <v>#VALUE!</v>
      </c>
      <c r="Z514" s="7" t="e">
        <f t="shared" ref="Z514:Z577" si="234">X514/U514</f>
        <v>#VALUE!</v>
      </c>
      <c r="AA514" s="7" t="e">
        <f t="shared" ref="AA514:AA577" si="235">Y514/V514</f>
        <v>#VALUE!</v>
      </c>
      <c r="AB514" s="4"/>
      <c r="AC514" s="5"/>
      <c r="AD514" s="4"/>
      <c r="AE514" s="4"/>
      <c r="AF514" s="5"/>
      <c r="AG514" s="6">
        <f t="shared" ref="AG514:AG577" si="236">AE514-AD514</f>
        <v>0</v>
      </c>
      <c r="AH514" s="6">
        <f t="shared" ref="AH514:AH577" si="237">+AF514-AE514</f>
        <v>0</v>
      </c>
      <c r="AI514" s="7" t="e">
        <f t="shared" ref="AI514:AI577" si="238">AG514/AD514</f>
        <v>#DIV/0!</v>
      </c>
      <c r="AJ514" s="7" t="e">
        <f t="shared" ref="AJ514:AJ577" si="239">AH514/AE514</f>
        <v>#DIV/0!</v>
      </c>
      <c r="AK514" s="4"/>
      <c r="AL514" s="4"/>
      <c r="AM514" s="5"/>
      <c r="AN514" s="4">
        <v>725.2</v>
      </c>
      <c r="AO514" s="4">
        <v>712.1</v>
      </c>
      <c r="AP514" s="3">
        <v>697.85</v>
      </c>
      <c r="AQ514" s="9">
        <f t="shared" ref="AQ514:AQ577" si="240">+AK514-AN514</f>
        <v>-725.2</v>
      </c>
      <c r="AR514" s="9">
        <f t="shared" ref="AR514:AR577" si="241">+AL514-AO514</f>
        <v>-712.1</v>
      </c>
      <c r="AS514" s="9">
        <f t="shared" ref="AS514:AS577" si="242">+AM514-AP514</f>
        <v>-697.85</v>
      </c>
      <c r="AT514" s="6">
        <f t="shared" ref="AT514:AT577" si="243">AR514-AQ514</f>
        <v>13.100000000000023</v>
      </c>
      <c r="AU514" s="6">
        <f t="shared" ref="AU514:AU577" si="244">+AS514-AR514</f>
        <v>14.25</v>
      </c>
      <c r="AV514" s="7">
        <f t="shared" ref="AV514:AV577" si="245">AT514/AQ514</f>
        <v>-1.8063982349696667E-2</v>
      </c>
      <c r="AW514" s="7">
        <f t="shared" ref="AW514:AW577" si="246">AU514/AR514</f>
        <v>-2.0011234377194213E-2</v>
      </c>
      <c r="AX514" s="1" t="s">
        <v>56</v>
      </c>
      <c r="AY514" s="1" t="e">
        <f t="shared" ref="AY514:AY577" si="247"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>#DIV/0!</v>
      </c>
      <c r="AZ514" s="1" t="e">
        <f t="shared" ref="AZ514:AZ577" si="248"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>#VALUE!</v>
      </c>
      <c r="BA514" s="1" t="e">
        <f t="shared" ref="BA514:BA577" si="249">IF(AND(D514&gt;0,E514&gt;0,F514&gt;0,Z514&gt;0,AA514&gt;0,AB514&gt;0,AC514&gt;0,AI514&gt;0,AJ514&gt;0),"FII ENTERING")</f>
        <v>#VALUE!</v>
      </c>
      <c r="BB514" s="15" t="e">
        <v>#N/A</v>
      </c>
      <c r="BC514" s="1">
        <v>469178.43265500001</v>
      </c>
      <c r="BD514" s="1" t="e">
        <f t="shared" ref="BD514:BD577" si="250">IF(AND(E514&gt;0,F514&gt;0,AB514&gt;0,AC514&gt;0,AI514&gt;0,AJ514&gt;0,AS514&gt;AR514,AR514&gt;AQ514),"long buildup",IF(AND(E514&lt;0,F514&lt;0,AB514&gt;0,AC514&gt;0,AI514&gt;0,AJ514&gt;0,AS514&lt;AR514,AR514&lt;AQ514),"Short buildup"))</f>
        <v>#DIV/0!</v>
      </c>
      <c r="BE514" s="1" t="e">
        <f t="shared" ref="BE514:BE577" si="251">+IF(AND(F514&gt;0,M514&gt;0,T514&gt;0,AA514&gt;0),"buy")</f>
        <v>#VALUE!</v>
      </c>
    </row>
    <row r="515" spans="1:57" x14ac:dyDescent="0.25">
      <c r="A515" s="1" t="s">
        <v>1884</v>
      </c>
      <c r="B515" s="1"/>
      <c r="C515" s="1"/>
      <c r="D515" s="2">
        <v>0.48112760046079212</v>
      </c>
      <c r="E515" s="2">
        <v>-2.2862152684111048</v>
      </c>
      <c r="F515" s="3">
        <v>-1.401062875284711</v>
      </c>
      <c r="G515" s="4">
        <v>10416</v>
      </c>
      <c r="H515" s="4">
        <v>12163</v>
      </c>
      <c r="I515" s="3">
        <v>10104</v>
      </c>
      <c r="J515" s="6">
        <f t="shared" si="224"/>
        <v>1747</v>
      </c>
      <c r="K515" s="6">
        <f t="shared" si="225"/>
        <v>-2059</v>
      </c>
      <c r="L515" s="7">
        <f t="shared" si="226"/>
        <v>0.16772273425499232</v>
      </c>
      <c r="M515" s="7">
        <f t="shared" si="227"/>
        <v>-0.16928389377620653</v>
      </c>
      <c r="N515" s="8">
        <v>8.7883000000000013</v>
      </c>
      <c r="O515" s="8">
        <v>17.501899999999999</v>
      </c>
      <c r="P515" s="3">
        <v>7.7696000000000014</v>
      </c>
      <c r="Q515" s="6">
        <f t="shared" si="228"/>
        <v>8.7135999999999978</v>
      </c>
      <c r="R515" s="6">
        <f t="shared" si="229"/>
        <v>-9.7322999999999986</v>
      </c>
      <c r="S515" s="7">
        <f t="shared" si="230"/>
        <v>0.99150006258320678</v>
      </c>
      <c r="T515" s="7">
        <f t="shared" si="231"/>
        <v>-0.55607105514258448</v>
      </c>
      <c r="U515" s="10" t="s">
        <v>1885</v>
      </c>
      <c r="V515" s="10" t="s">
        <v>1886</v>
      </c>
      <c r="W515" s="3" t="s">
        <v>1887</v>
      </c>
      <c r="X515" s="6">
        <f t="shared" si="232"/>
        <v>42715</v>
      </c>
      <c r="Y515" s="6">
        <f t="shared" si="233"/>
        <v>-38854</v>
      </c>
      <c r="Z515" s="7">
        <f t="shared" si="234"/>
        <v>0.8398049662819731</v>
      </c>
      <c r="AA515" s="7">
        <f t="shared" si="235"/>
        <v>-0.41520442839128857</v>
      </c>
      <c r="AB515" s="4"/>
      <c r="AC515" s="5"/>
      <c r="AD515" s="4"/>
      <c r="AE515" s="4"/>
      <c r="AF515" s="5"/>
      <c r="AG515" s="6">
        <f t="shared" si="236"/>
        <v>0</v>
      </c>
      <c r="AH515" s="6">
        <f t="shared" si="237"/>
        <v>0</v>
      </c>
      <c r="AI515" s="7" t="e">
        <f t="shared" si="238"/>
        <v>#DIV/0!</v>
      </c>
      <c r="AJ515" s="7" t="e">
        <f t="shared" si="239"/>
        <v>#DIV/0!</v>
      </c>
      <c r="AK515" s="4"/>
      <c r="AL515" s="4"/>
      <c r="AM515" s="5"/>
      <c r="AN515" s="4">
        <v>741.4</v>
      </c>
      <c r="AO515" s="4">
        <v>724.45</v>
      </c>
      <c r="AP515" s="3">
        <v>714.3</v>
      </c>
      <c r="AQ515" s="9">
        <f t="shared" si="240"/>
        <v>-741.4</v>
      </c>
      <c r="AR515" s="9">
        <f t="shared" si="241"/>
        <v>-724.45</v>
      </c>
      <c r="AS515" s="9">
        <f t="shared" si="242"/>
        <v>-714.3</v>
      </c>
      <c r="AT515" s="6">
        <f t="shared" si="243"/>
        <v>16.949999999999932</v>
      </c>
      <c r="AU515" s="6">
        <f t="shared" si="244"/>
        <v>10.150000000000091</v>
      </c>
      <c r="AV515" s="7">
        <f t="shared" si="245"/>
        <v>-2.2862152684111049E-2</v>
      </c>
      <c r="AW515" s="7">
        <f t="shared" si="246"/>
        <v>-1.4010628752847112E-2</v>
      </c>
      <c r="AX515" s="1" t="s">
        <v>45</v>
      </c>
      <c r="AY515" s="1" t="e">
        <f t="shared" si="247"/>
        <v>#DIV/0!</v>
      </c>
      <c r="AZ515" s="1" t="b">
        <f t="shared" si="248"/>
        <v>0</v>
      </c>
      <c r="BA515" s="1" t="e">
        <f t="shared" si="249"/>
        <v>#DIV/0!</v>
      </c>
      <c r="BB515" s="15" t="e">
        <v>#N/A</v>
      </c>
      <c r="BC515" s="1">
        <v>10660.019</v>
      </c>
      <c r="BD515" s="1" t="e">
        <f t="shared" si="250"/>
        <v>#DIV/0!</v>
      </c>
      <c r="BE515" s="1" t="b">
        <f t="shared" si="251"/>
        <v>0</v>
      </c>
    </row>
    <row r="516" spans="1:57" x14ac:dyDescent="0.25">
      <c r="A516" s="1" t="s">
        <v>1888</v>
      </c>
      <c r="B516" s="1"/>
      <c r="C516" s="1"/>
      <c r="D516" s="2">
        <v>-2.0025510204081729</v>
      </c>
      <c r="E516" s="2">
        <v>-2.0044253546791522</v>
      </c>
      <c r="F516" s="3">
        <v>-1.979014477354242</v>
      </c>
      <c r="G516" s="4">
        <v>83</v>
      </c>
      <c r="H516" s="4">
        <v>82</v>
      </c>
      <c r="I516" s="3">
        <v>68</v>
      </c>
      <c r="J516" s="6">
        <f t="shared" si="224"/>
        <v>-1</v>
      </c>
      <c r="K516" s="6">
        <f t="shared" si="225"/>
        <v>-14</v>
      </c>
      <c r="L516" s="7">
        <f t="shared" si="226"/>
        <v>-1.2048192771084338E-2</v>
      </c>
      <c r="M516" s="7">
        <f t="shared" si="227"/>
        <v>-0.17073170731707318</v>
      </c>
      <c r="N516" s="8">
        <v>0.41239999999999999</v>
      </c>
      <c r="O516" s="8">
        <v>0.10349999999999999</v>
      </c>
      <c r="P516" s="3">
        <v>0.36270000000000002</v>
      </c>
      <c r="Q516" s="6">
        <f t="shared" si="228"/>
        <v>-0.30890000000000001</v>
      </c>
      <c r="R516" s="6">
        <f t="shared" si="229"/>
        <v>0.25920000000000004</v>
      </c>
      <c r="S516" s="7">
        <f t="shared" si="230"/>
        <v>-0.7490300678952474</v>
      </c>
      <c r="T516" s="7">
        <f t="shared" si="231"/>
        <v>2.5043478260869572</v>
      </c>
      <c r="U516" s="10" t="s">
        <v>47</v>
      </c>
      <c r="V516" s="10" t="s">
        <v>47</v>
      </c>
      <c r="W516" s="3" t="s">
        <v>47</v>
      </c>
      <c r="X516" s="6" t="e">
        <f t="shared" si="232"/>
        <v>#VALUE!</v>
      </c>
      <c r="Y516" s="6" t="e">
        <f t="shared" si="233"/>
        <v>#VALUE!</v>
      </c>
      <c r="Z516" s="7" t="e">
        <f t="shared" si="234"/>
        <v>#VALUE!</v>
      </c>
      <c r="AA516" s="7" t="e">
        <f t="shared" si="235"/>
        <v>#VALUE!</v>
      </c>
      <c r="AB516" s="4"/>
      <c r="AC516" s="5"/>
      <c r="AD516" s="4"/>
      <c r="AE516" s="4"/>
      <c r="AF516" s="5"/>
      <c r="AG516" s="6">
        <f t="shared" si="236"/>
        <v>0</v>
      </c>
      <c r="AH516" s="6">
        <f t="shared" si="237"/>
        <v>0</v>
      </c>
      <c r="AI516" s="7" t="e">
        <f t="shared" si="238"/>
        <v>#DIV/0!</v>
      </c>
      <c r="AJ516" s="7" t="e">
        <f t="shared" si="239"/>
        <v>#DIV/0!</v>
      </c>
      <c r="AK516" s="4"/>
      <c r="AL516" s="4"/>
      <c r="AM516" s="5"/>
      <c r="AN516" s="4">
        <v>76.83</v>
      </c>
      <c r="AO516" s="4">
        <v>75.290000000000006</v>
      </c>
      <c r="AP516" s="3">
        <v>73.8</v>
      </c>
      <c r="AQ516" s="9">
        <f t="shared" si="240"/>
        <v>-76.83</v>
      </c>
      <c r="AR516" s="9">
        <f t="shared" si="241"/>
        <v>-75.290000000000006</v>
      </c>
      <c r="AS516" s="9">
        <f t="shared" si="242"/>
        <v>-73.8</v>
      </c>
      <c r="AT516" s="6">
        <f t="shared" si="243"/>
        <v>1.539999999999992</v>
      </c>
      <c r="AU516" s="6">
        <f t="shared" si="244"/>
        <v>1.4900000000000091</v>
      </c>
      <c r="AV516" s="7">
        <f t="shared" si="245"/>
        <v>-2.0044253546791516E-2</v>
      </c>
      <c r="AW516" s="7">
        <f t="shared" si="246"/>
        <v>-1.9790144773542424E-2</v>
      </c>
      <c r="AX516" s="1" t="s">
        <v>56</v>
      </c>
      <c r="AY516" s="1" t="e">
        <f t="shared" si="247"/>
        <v>#DIV/0!</v>
      </c>
      <c r="AZ516" s="1" t="e">
        <f t="shared" si="248"/>
        <v>#VALUE!</v>
      </c>
      <c r="BA516" s="1" t="e">
        <f t="shared" si="249"/>
        <v>#VALUE!</v>
      </c>
      <c r="BB516" s="15" t="e">
        <v>#N/A</v>
      </c>
      <c r="BC516" s="1">
        <v>751569.16846199997</v>
      </c>
      <c r="BD516" s="1" t="e">
        <f t="shared" si="250"/>
        <v>#DIV/0!</v>
      </c>
      <c r="BE516" s="1" t="e">
        <f t="shared" si="251"/>
        <v>#VALUE!</v>
      </c>
    </row>
    <row r="517" spans="1:57" x14ac:dyDescent="0.25">
      <c r="A517" s="1" t="s">
        <v>1889</v>
      </c>
      <c r="B517" s="1"/>
      <c r="C517" s="1"/>
      <c r="D517" s="2">
        <v>-0.83533978674266063</v>
      </c>
      <c r="E517" s="2">
        <v>3.02760021802685</v>
      </c>
      <c r="F517" s="3">
        <v>-1.543863024240083</v>
      </c>
      <c r="G517" s="4">
        <v>8412</v>
      </c>
      <c r="H517" s="4">
        <v>9081</v>
      </c>
      <c r="I517" s="3">
        <v>15267</v>
      </c>
      <c r="J517" s="6">
        <f t="shared" si="224"/>
        <v>669</v>
      </c>
      <c r="K517" s="6">
        <f t="shared" si="225"/>
        <v>6186</v>
      </c>
      <c r="L517" s="7">
        <f t="shared" si="226"/>
        <v>7.9529243937232527E-2</v>
      </c>
      <c r="M517" s="7">
        <f t="shared" si="227"/>
        <v>0.68120251073670302</v>
      </c>
      <c r="N517" s="8">
        <v>4.6764999999999999</v>
      </c>
      <c r="O517" s="8">
        <v>6.6417999999999999</v>
      </c>
      <c r="P517" s="3">
        <v>12.067</v>
      </c>
      <c r="Q517" s="6">
        <f t="shared" si="228"/>
        <v>1.9653</v>
      </c>
      <c r="R517" s="6">
        <f t="shared" si="229"/>
        <v>5.4252000000000002</v>
      </c>
      <c r="S517" s="7">
        <f t="shared" si="230"/>
        <v>0.42025018710574147</v>
      </c>
      <c r="T517" s="7">
        <f t="shared" si="231"/>
        <v>0.81682676382908248</v>
      </c>
      <c r="U517" s="10" t="s">
        <v>1890</v>
      </c>
      <c r="V517" s="10" t="s">
        <v>1891</v>
      </c>
      <c r="W517" s="3" t="s">
        <v>1892</v>
      </c>
      <c r="X517" s="6">
        <f t="shared" si="232"/>
        <v>52721</v>
      </c>
      <c r="Y517" s="6">
        <f t="shared" si="233"/>
        <v>60202</v>
      </c>
      <c r="Z517" s="7">
        <f t="shared" si="234"/>
        <v>0.53640942158009874</v>
      </c>
      <c r="AA517" s="7">
        <f t="shared" si="235"/>
        <v>0.39867290041455306</v>
      </c>
      <c r="AB517" s="4"/>
      <c r="AC517" s="5"/>
      <c r="AD517" s="4"/>
      <c r="AE517" s="4"/>
      <c r="AF517" s="5"/>
      <c r="AG517" s="6">
        <f t="shared" si="236"/>
        <v>0</v>
      </c>
      <c r="AH517" s="6">
        <f t="shared" si="237"/>
        <v>0</v>
      </c>
      <c r="AI517" s="7" t="e">
        <f t="shared" si="238"/>
        <v>#DIV/0!</v>
      </c>
      <c r="AJ517" s="7" t="e">
        <f t="shared" si="239"/>
        <v>#DIV/0!</v>
      </c>
      <c r="AK517" s="4"/>
      <c r="AL517" s="4"/>
      <c r="AM517" s="5"/>
      <c r="AN517" s="4">
        <v>201.81</v>
      </c>
      <c r="AO517" s="4">
        <v>207.92</v>
      </c>
      <c r="AP517" s="3">
        <v>204.71</v>
      </c>
      <c r="AQ517" s="9">
        <f t="shared" si="240"/>
        <v>-201.81</v>
      </c>
      <c r="AR517" s="9">
        <f t="shared" si="241"/>
        <v>-207.92</v>
      </c>
      <c r="AS517" s="9">
        <f t="shared" si="242"/>
        <v>-204.71</v>
      </c>
      <c r="AT517" s="6">
        <f t="shared" si="243"/>
        <v>-6.1099999999999852</v>
      </c>
      <c r="AU517" s="6">
        <f t="shared" si="244"/>
        <v>3.2099999999999795</v>
      </c>
      <c r="AV517" s="7">
        <f t="shared" si="245"/>
        <v>3.0276002180268494E-2</v>
      </c>
      <c r="AW517" s="7">
        <f t="shared" si="246"/>
        <v>-1.5438630242400825E-2</v>
      </c>
      <c r="AX517" s="1" t="s">
        <v>56</v>
      </c>
      <c r="AY517" s="1" t="e">
        <f t="shared" si="247"/>
        <v>#DIV/0!</v>
      </c>
      <c r="AZ517" s="1" t="b">
        <f t="shared" si="248"/>
        <v>0</v>
      </c>
      <c r="BA517" s="1" t="e">
        <f t="shared" si="249"/>
        <v>#DIV/0!</v>
      </c>
      <c r="BB517" s="15" t="e">
        <v>#N/A</v>
      </c>
      <c r="BC517" s="1">
        <v>1000323.04128</v>
      </c>
      <c r="BD517" s="1" t="e">
        <f t="shared" si="250"/>
        <v>#DIV/0!</v>
      </c>
      <c r="BE517" s="1" t="b">
        <f t="shared" si="251"/>
        <v>0</v>
      </c>
    </row>
    <row r="518" spans="1:57" x14ac:dyDescent="0.25">
      <c r="A518" s="1" t="s">
        <v>1893</v>
      </c>
      <c r="B518" s="1"/>
      <c r="C518" s="1"/>
      <c r="D518" s="2">
        <v>3.4935100800883672</v>
      </c>
      <c r="E518" s="2">
        <v>3.67578385590393</v>
      </c>
      <c r="F518" s="3">
        <v>-0.93945048581171797</v>
      </c>
      <c r="G518" s="4">
        <v>82052</v>
      </c>
      <c r="H518" s="4">
        <v>111038</v>
      </c>
      <c r="I518" s="3">
        <v>50447</v>
      </c>
      <c r="J518" s="6">
        <f t="shared" si="224"/>
        <v>28986</v>
      </c>
      <c r="K518" s="6">
        <f t="shared" si="225"/>
        <v>-60591</v>
      </c>
      <c r="L518" s="7">
        <f t="shared" si="226"/>
        <v>0.35326378394189051</v>
      </c>
      <c r="M518" s="7">
        <f t="shared" si="227"/>
        <v>-0.54567805616095388</v>
      </c>
      <c r="N518" s="8">
        <v>165.66679999999999</v>
      </c>
      <c r="O518" s="8">
        <v>279.13369999999998</v>
      </c>
      <c r="P518" s="3">
        <v>109.0098</v>
      </c>
      <c r="Q518" s="6">
        <f t="shared" si="228"/>
        <v>113.46689999999998</v>
      </c>
      <c r="R518" s="6">
        <f t="shared" si="229"/>
        <v>-170.12389999999999</v>
      </c>
      <c r="S518" s="7">
        <f t="shared" si="230"/>
        <v>0.68491031395548163</v>
      </c>
      <c r="T518" s="7">
        <f t="shared" si="231"/>
        <v>-0.6094710169356119</v>
      </c>
      <c r="U518" s="10" t="s">
        <v>1894</v>
      </c>
      <c r="V518" s="10" t="s">
        <v>1895</v>
      </c>
      <c r="W518" s="3" t="s">
        <v>1896</v>
      </c>
      <c r="X518" s="6">
        <f t="shared" si="232"/>
        <v>550820</v>
      </c>
      <c r="Y518" s="6">
        <f t="shared" si="233"/>
        <v>-679674</v>
      </c>
      <c r="Z518" s="7">
        <f t="shared" si="234"/>
        <v>0.7657616326757587</v>
      </c>
      <c r="AA518" s="7">
        <f t="shared" si="235"/>
        <v>-0.53512160172580758</v>
      </c>
      <c r="AB518" s="4"/>
      <c r="AC518" s="5"/>
      <c r="AD518" s="4"/>
      <c r="AE518" s="4"/>
      <c r="AF518" s="5"/>
      <c r="AG518" s="6">
        <f t="shared" si="236"/>
        <v>0</v>
      </c>
      <c r="AH518" s="6">
        <f t="shared" si="237"/>
        <v>0</v>
      </c>
      <c r="AI518" s="7" t="e">
        <f t="shared" si="238"/>
        <v>#DIV/0!</v>
      </c>
      <c r="AJ518" s="7" t="e">
        <f t="shared" si="239"/>
        <v>#DIV/0!</v>
      </c>
      <c r="AK518" s="4"/>
      <c r="AL518" s="4"/>
      <c r="AM518" s="5"/>
      <c r="AN518" s="4">
        <v>749.5</v>
      </c>
      <c r="AO518" s="4">
        <v>777.05</v>
      </c>
      <c r="AP518" s="3">
        <v>769.75</v>
      </c>
      <c r="AQ518" s="9">
        <f t="shared" si="240"/>
        <v>-749.5</v>
      </c>
      <c r="AR518" s="9">
        <f t="shared" si="241"/>
        <v>-777.05</v>
      </c>
      <c r="AS518" s="9">
        <f t="shared" si="242"/>
        <v>-769.75</v>
      </c>
      <c r="AT518" s="6">
        <f t="shared" si="243"/>
        <v>-27.549999999999955</v>
      </c>
      <c r="AU518" s="6">
        <f t="shared" si="244"/>
        <v>7.2999999999999545</v>
      </c>
      <c r="AV518" s="7">
        <f t="shared" si="245"/>
        <v>3.6757838559039302E-2</v>
      </c>
      <c r="AW518" s="7">
        <f t="shared" si="246"/>
        <v>-9.3945048581171794E-3</v>
      </c>
      <c r="AX518" s="1" t="s">
        <v>56</v>
      </c>
      <c r="AY518" s="1" t="e">
        <f t="shared" si="247"/>
        <v>#DIV/0!</v>
      </c>
      <c r="AZ518" s="1" t="b">
        <f t="shared" si="248"/>
        <v>0</v>
      </c>
      <c r="BA518" s="1" t="e">
        <f t="shared" si="249"/>
        <v>#DIV/0!</v>
      </c>
      <c r="BB518" s="15">
        <v>8.3000000000000001E-3</v>
      </c>
      <c r="BC518" s="1">
        <v>9543908.2885219995</v>
      </c>
      <c r="BD518" s="1" t="e">
        <f t="shared" si="250"/>
        <v>#DIV/0!</v>
      </c>
      <c r="BE518" s="1" t="b">
        <f t="shared" si="251"/>
        <v>0</v>
      </c>
    </row>
    <row r="519" spans="1:57" x14ac:dyDescent="0.25">
      <c r="A519" s="1" t="s">
        <v>1897</v>
      </c>
      <c r="B519" s="1"/>
      <c r="C519" s="1"/>
      <c r="D519" s="2">
        <v>3.253400645070808</v>
      </c>
      <c r="E519" s="2">
        <v>-2.7298655439358841</v>
      </c>
      <c r="F519" s="3">
        <v>-1.619659313041065</v>
      </c>
      <c r="G519" s="4">
        <v>23685</v>
      </c>
      <c r="H519" s="4">
        <v>9211</v>
      </c>
      <c r="I519" s="3">
        <v>2664</v>
      </c>
      <c r="J519" s="6">
        <f t="shared" si="224"/>
        <v>-14474</v>
      </c>
      <c r="K519" s="6">
        <f t="shared" si="225"/>
        <v>-6547</v>
      </c>
      <c r="L519" s="7">
        <f t="shared" si="226"/>
        <v>-0.61110407430863412</v>
      </c>
      <c r="M519" s="7">
        <f t="shared" si="227"/>
        <v>-0.71078058842688085</v>
      </c>
      <c r="N519" s="8">
        <v>21.2683</v>
      </c>
      <c r="O519" s="8">
        <v>4.1339999999999986</v>
      </c>
      <c r="P519" s="3">
        <v>2.8534000000000002</v>
      </c>
      <c r="Q519" s="6">
        <f t="shared" si="228"/>
        <v>-17.134300000000003</v>
      </c>
      <c r="R519" s="6">
        <f t="shared" si="229"/>
        <v>-1.2805999999999984</v>
      </c>
      <c r="S519" s="7">
        <f t="shared" si="230"/>
        <v>-0.80562621366070641</v>
      </c>
      <c r="T519" s="7">
        <f t="shared" si="231"/>
        <v>-0.30977261731978684</v>
      </c>
      <c r="U519" s="10" t="s">
        <v>1898</v>
      </c>
      <c r="V519" s="10" t="s">
        <v>1899</v>
      </c>
      <c r="W519" s="3" t="s">
        <v>1900</v>
      </c>
      <c r="X519" s="6">
        <f t="shared" si="232"/>
        <v>-359498</v>
      </c>
      <c r="Y519" s="6">
        <f t="shared" si="233"/>
        <v>-35031</v>
      </c>
      <c r="Z519" s="7">
        <f t="shared" si="234"/>
        <v>-0.73619498729314237</v>
      </c>
      <c r="AA519" s="7">
        <f t="shared" si="235"/>
        <v>-0.27193547635866822</v>
      </c>
      <c r="AB519" s="4"/>
      <c r="AC519" s="5"/>
      <c r="AD519" s="4"/>
      <c r="AE519" s="4"/>
      <c r="AF519" s="5"/>
      <c r="AG519" s="6">
        <f t="shared" si="236"/>
        <v>0</v>
      </c>
      <c r="AH519" s="6">
        <f t="shared" si="237"/>
        <v>0</v>
      </c>
      <c r="AI519" s="7" t="e">
        <f t="shared" si="238"/>
        <v>#DIV/0!</v>
      </c>
      <c r="AJ519" s="7" t="e">
        <f t="shared" si="239"/>
        <v>#DIV/0!</v>
      </c>
      <c r="AK519" s="4"/>
      <c r="AL519" s="4"/>
      <c r="AM519" s="5"/>
      <c r="AN519" s="4">
        <v>147.26</v>
      </c>
      <c r="AO519" s="4">
        <v>143.24</v>
      </c>
      <c r="AP519" s="3">
        <v>140.91999999999999</v>
      </c>
      <c r="AQ519" s="9">
        <f t="shared" si="240"/>
        <v>-147.26</v>
      </c>
      <c r="AR519" s="9">
        <f t="shared" si="241"/>
        <v>-143.24</v>
      </c>
      <c r="AS519" s="9">
        <f t="shared" si="242"/>
        <v>-140.91999999999999</v>
      </c>
      <c r="AT519" s="6">
        <f t="shared" si="243"/>
        <v>4.0199999999999818</v>
      </c>
      <c r="AU519" s="6">
        <f t="shared" si="244"/>
        <v>2.3200000000000216</v>
      </c>
      <c r="AV519" s="7">
        <f t="shared" si="245"/>
        <v>-2.7298655439358836E-2</v>
      </c>
      <c r="AW519" s="7">
        <f t="shared" si="246"/>
        <v>-1.619659313041065E-2</v>
      </c>
      <c r="AX519" s="1" t="s">
        <v>45</v>
      </c>
      <c r="AY519" s="1" t="e">
        <f t="shared" si="247"/>
        <v>#DIV/0!</v>
      </c>
      <c r="AZ519" s="1" t="b">
        <f t="shared" si="248"/>
        <v>0</v>
      </c>
      <c r="BA519" s="1" t="e">
        <f t="shared" si="249"/>
        <v>#DIV/0!</v>
      </c>
      <c r="BB519" s="15" t="e">
        <v>#N/A</v>
      </c>
      <c r="BC519" s="1">
        <v>62479.312169999997</v>
      </c>
      <c r="BD519" s="1" t="e">
        <f t="shared" si="250"/>
        <v>#DIV/0!</v>
      </c>
      <c r="BE519" s="1" t="b">
        <f t="shared" si="251"/>
        <v>0</v>
      </c>
    </row>
    <row r="520" spans="1:57" x14ac:dyDescent="0.25">
      <c r="A520" s="1" t="s">
        <v>1901</v>
      </c>
      <c r="B520" s="1"/>
      <c r="C520" s="1"/>
      <c r="D520" s="2">
        <v>-1.0113027959547849</v>
      </c>
      <c r="E520" s="2">
        <v>-1.502403846153846</v>
      </c>
      <c r="F520" s="3">
        <v>0.34573927191377202</v>
      </c>
      <c r="G520" s="4">
        <v>929</v>
      </c>
      <c r="H520" s="4">
        <v>1253</v>
      </c>
      <c r="I520" s="3">
        <v>1256</v>
      </c>
      <c r="J520" s="6">
        <f t="shared" si="224"/>
        <v>324</v>
      </c>
      <c r="K520" s="6">
        <f t="shared" si="225"/>
        <v>3</v>
      </c>
      <c r="L520" s="7">
        <f t="shared" si="226"/>
        <v>0.348762109795479</v>
      </c>
      <c r="M520" s="7">
        <f t="shared" si="227"/>
        <v>2.3942537909018356E-3</v>
      </c>
      <c r="N520" s="8">
        <v>0.28699999999999998</v>
      </c>
      <c r="O520" s="8">
        <v>0.52159999999999995</v>
      </c>
      <c r="P520" s="3">
        <v>0.53439999999999999</v>
      </c>
      <c r="Q520" s="6">
        <f t="shared" si="228"/>
        <v>0.23459999999999998</v>
      </c>
      <c r="R520" s="6">
        <f t="shared" si="229"/>
        <v>1.2800000000000034E-2</v>
      </c>
      <c r="S520" s="7">
        <f t="shared" si="230"/>
        <v>0.81742160278745646</v>
      </c>
      <c r="T520" s="7">
        <f t="shared" si="231"/>
        <v>2.4539877300613563E-2</v>
      </c>
      <c r="U520" s="10" t="s">
        <v>1902</v>
      </c>
      <c r="V520" s="10" t="s">
        <v>1903</v>
      </c>
      <c r="W520" s="3" t="s">
        <v>1904</v>
      </c>
      <c r="X520" s="6">
        <f t="shared" si="232"/>
        <v>16987</v>
      </c>
      <c r="Y520" s="6">
        <f t="shared" si="233"/>
        <v>-149</v>
      </c>
      <c r="Z520" s="7">
        <f t="shared" si="234"/>
        <v>0.95874252172931484</v>
      </c>
      <c r="AA520" s="7">
        <f t="shared" si="235"/>
        <v>-4.2933294914277486E-3</v>
      </c>
      <c r="AB520" s="4"/>
      <c r="AC520" s="5"/>
      <c r="AD520" s="4"/>
      <c r="AE520" s="4"/>
      <c r="AF520" s="5"/>
      <c r="AG520" s="6">
        <f t="shared" si="236"/>
        <v>0</v>
      </c>
      <c r="AH520" s="6">
        <f t="shared" si="237"/>
        <v>0</v>
      </c>
      <c r="AI520" s="7" t="e">
        <f t="shared" si="238"/>
        <v>#DIV/0!</v>
      </c>
      <c r="AJ520" s="7" t="e">
        <f t="shared" si="239"/>
        <v>#DIV/0!</v>
      </c>
      <c r="AK520" s="4"/>
      <c r="AL520" s="4"/>
      <c r="AM520" s="5"/>
      <c r="AN520" s="4">
        <v>99.84</v>
      </c>
      <c r="AO520" s="4">
        <v>98.34</v>
      </c>
      <c r="AP520" s="3">
        <v>98.68</v>
      </c>
      <c r="AQ520" s="9">
        <f t="shared" si="240"/>
        <v>-99.84</v>
      </c>
      <c r="AR520" s="9">
        <f t="shared" si="241"/>
        <v>-98.34</v>
      </c>
      <c r="AS520" s="9">
        <f t="shared" si="242"/>
        <v>-98.68</v>
      </c>
      <c r="AT520" s="6">
        <f t="shared" si="243"/>
        <v>1.5</v>
      </c>
      <c r="AU520" s="6">
        <f t="shared" si="244"/>
        <v>-0.34000000000000341</v>
      </c>
      <c r="AV520" s="7">
        <f t="shared" si="245"/>
        <v>-1.502403846153846E-2</v>
      </c>
      <c r="AW520" s="7">
        <f t="shared" si="246"/>
        <v>3.45739271913772E-3</v>
      </c>
      <c r="AX520" s="1" t="s">
        <v>56</v>
      </c>
      <c r="AY520" s="1" t="e">
        <f t="shared" si="247"/>
        <v>#DIV/0!</v>
      </c>
      <c r="AZ520" s="1" t="b">
        <f t="shared" si="248"/>
        <v>0</v>
      </c>
      <c r="BA520" s="1" t="e">
        <f t="shared" si="249"/>
        <v>#DIV/0!</v>
      </c>
      <c r="BB520" s="15" t="e">
        <v>#N/A</v>
      </c>
      <c r="BC520" s="1">
        <v>295135.47381749999</v>
      </c>
      <c r="BD520" s="1" t="e">
        <f t="shared" si="250"/>
        <v>#DIV/0!</v>
      </c>
      <c r="BE520" s="1" t="b">
        <f t="shared" si="251"/>
        <v>0</v>
      </c>
    </row>
    <row r="521" spans="1:57" x14ac:dyDescent="0.25">
      <c r="A521" s="1" t="s">
        <v>1905</v>
      </c>
      <c r="B521" s="1"/>
      <c r="C521" s="1"/>
      <c r="D521" s="2">
        <v>7.6366059529098171</v>
      </c>
      <c r="E521" s="2">
        <v>-1.675677906640803</v>
      </c>
      <c r="F521" s="3">
        <v>-2.5059816144062461</v>
      </c>
      <c r="G521" s="4">
        <v>12421</v>
      </c>
      <c r="H521" s="4">
        <v>46063</v>
      </c>
      <c r="I521" s="3">
        <v>17421</v>
      </c>
      <c r="J521" s="6">
        <f t="shared" si="224"/>
        <v>33642</v>
      </c>
      <c r="K521" s="6">
        <f t="shared" si="225"/>
        <v>-28642</v>
      </c>
      <c r="L521" s="7">
        <f t="shared" si="226"/>
        <v>2.7084775782948234</v>
      </c>
      <c r="M521" s="7">
        <f t="shared" si="227"/>
        <v>-0.62180057746998674</v>
      </c>
      <c r="N521" s="8">
        <v>18.007200000000001</v>
      </c>
      <c r="O521" s="8">
        <v>68.600099999999998</v>
      </c>
      <c r="P521" s="3">
        <v>17.290700000000001</v>
      </c>
      <c r="Q521" s="6">
        <f t="shared" si="228"/>
        <v>50.5929</v>
      </c>
      <c r="R521" s="6">
        <f t="shared" si="229"/>
        <v>-51.309399999999997</v>
      </c>
      <c r="S521" s="7">
        <f t="shared" si="230"/>
        <v>2.8095928295348527</v>
      </c>
      <c r="T521" s="7">
        <f t="shared" si="231"/>
        <v>-0.74794934701261362</v>
      </c>
      <c r="U521" s="10" t="s">
        <v>1906</v>
      </c>
      <c r="V521" s="10" t="s">
        <v>1907</v>
      </c>
      <c r="W521" s="3" t="s">
        <v>1908</v>
      </c>
      <c r="X521" s="6">
        <f t="shared" si="232"/>
        <v>675759</v>
      </c>
      <c r="Y521" s="6">
        <f t="shared" si="233"/>
        <v>-850780</v>
      </c>
      <c r="Z521" s="7">
        <f t="shared" si="234"/>
        <v>1.4687028641226152</v>
      </c>
      <c r="AA521" s="7">
        <f t="shared" si="235"/>
        <v>-0.74901506781175575</v>
      </c>
      <c r="AB521" s="4"/>
      <c r="AC521" s="5"/>
      <c r="AD521" s="4"/>
      <c r="AE521" s="4"/>
      <c r="AF521" s="5"/>
      <c r="AG521" s="6">
        <f t="shared" si="236"/>
        <v>0</v>
      </c>
      <c r="AH521" s="6">
        <f t="shared" si="237"/>
        <v>0</v>
      </c>
      <c r="AI521" s="7" t="e">
        <f t="shared" si="238"/>
        <v>#DIV/0!</v>
      </c>
      <c r="AJ521" s="7" t="e">
        <f t="shared" si="239"/>
        <v>#DIV/0!</v>
      </c>
      <c r="AK521" s="4"/>
      <c r="AL521" s="4"/>
      <c r="AM521" s="5"/>
      <c r="AN521" s="4">
        <v>242.29</v>
      </c>
      <c r="AO521" s="4">
        <v>238.23</v>
      </c>
      <c r="AP521" s="3">
        <v>232.26</v>
      </c>
      <c r="AQ521" s="9">
        <f t="shared" si="240"/>
        <v>-242.29</v>
      </c>
      <c r="AR521" s="9">
        <f t="shared" si="241"/>
        <v>-238.23</v>
      </c>
      <c r="AS521" s="9">
        <f t="shared" si="242"/>
        <v>-232.26</v>
      </c>
      <c r="AT521" s="6">
        <f t="shared" si="243"/>
        <v>4.0600000000000023</v>
      </c>
      <c r="AU521" s="6">
        <f t="shared" si="244"/>
        <v>5.9699999999999989</v>
      </c>
      <c r="AV521" s="7">
        <f t="shared" si="245"/>
        <v>-1.6756779066408035E-2</v>
      </c>
      <c r="AW521" s="7">
        <f t="shared" si="246"/>
        <v>-2.5059816144062459E-2</v>
      </c>
      <c r="AX521" s="1" t="s">
        <v>45</v>
      </c>
      <c r="AY521" s="1" t="e">
        <f t="shared" si="247"/>
        <v>#DIV/0!</v>
      </c>
      <c r="AZ521" s="1" t="b">
        <f t="shared" si="248"/>
        <v>0</v>
      </c>
      <c r="BA521" s="1" t="e">
        <f t="shared" si="249"/>
        <v>#DIV/0!</v>
      </c>
      <c r="BB521" s="15" t="e">
        <v>#N/A</v>
      </c>
      <c r="BC521" s="1">
        <v>226230.23350199999</v>
      </c>
      <c r="BD521" s="1" t="e">
        <f t="shared" si="250"/>
        <v>#DIV/0!</v>
      </c>
      <c r="BE521" s="1" t="b">
        <f t="shared" si="251"/>
        <v>0</v>
      </c>
    </row>
    <row r="522" spans="1:57" x14ac:dyDescent="0.25">
      <c r="A522" s="1" t="s">
        <v>1909</v>
      </c>
      <c r="B522" s="1"/>
      <c r="C522" s="1"/>
      <c r="D522" s="2">
        <v>-0.73490191430094276</v>
      </c>
      <c r="E522" s="2">
        <v>-0.26270225088064819</v>
      </c>
      <c r="F522" s="3">
        <v>-2.651900628554329</v>
      </c>
      <c r="G522" s="4">
        <v>260</v>
      </c>
      <c r="H522" s="4">
        <v>234</v>
      </c>
      <c r="I522" s="3">
        <v>229</v>
      </c>
      <c r="J522" s="6">
        <f t="shared" si="224"/>
        <v>-26</v>
      </c>
      <c r="K522" s="6">
        <f t="shared" si="225"/>
        <v>-5</v>
      </c>
      <c r="L522" s="7">
        <f t="shared" si="226"/>
        <v>-0.1</v>
      </c>
      <c r="M522" s="7">
        <f t="shared" si="227"/>
        <v>-2.1367521367521368E-2</v>
      </c>
      <c r="N522" s="8">
        <v>0.2344</v>
      </c>
      <c r="O522" s="8">
        <v>0.47299999999999998</v>
      </c>
      <c r="P522" s="3">
        <v>0.3135</v>
      </c>
      <c r="Q522" s="6">
        <f t="shared" si="228"/>
        <v>0.23859999999999998</v>
      </c>
      <c r="R522" s="6">
        <f t="shared" si="229"/>
        <v>-0.15949999999999998</v>
      </c>
      <c r="S522" s="7">
        <f t="shared" si="230"/>
        <v>1.0179180887372012</v>
      </c>
      <c r="T522" s="7">
        <f t="shared" si="231"/>
        <v>-0.33720930232558138</v>
      </c>
      <c r="U522" s="10" t="s">
        <v>47</v>
      </c>
      <c r="V522" s="10" t="s">
        <v>47</v>
      </c>
      <c r="W522" s="3" t="s">
        <v>47</v>
      </c>
      <c r="X522" s="6" t="e">
        <f t="shared" si="232"/>
        <v>#VALUE!</v>
      </c>
      <c r="Y522" s="6" t="e">
        <f t="shared" si="233"/>
        <v>#VALUE!</v>
      </c>
      <c r="Z522" s="7" t="e">
        <f t="shared" si="234"/>
        <v>#VALUE!</v>
      </c>
      <c r="AA522" s="7" t="e">
        <f t="shared" si="235"/>
        <v>#VALUE!</v>
      </c>
      <c r="AB522" s="4"/>
      <c r="AC522" s="5"/>
      <c r="AD522" s="4"/>
      <c r="AE522" s="4"/>
      <c r="AF522" s="5"/>
      <c r="AG522" s="6">
        <f t="shared" si="236"/>
        <v>0</v>
      </c>
      <c r="AH522" s="6">
        <f t="shared" si="237"/>
        <v>0</v>
      </c>
      <c r="AI522" s="7" t="e">
        <f t="shared" si="238"/>
        <v>#DIV/0!</v>
      </c>
      <c r="AJ522" s="7" t="e">
        <f t="shared" si="239"/>
        <v>#DIV/0!</v>
      </c>
      <c r="AK522" s="4"/>
      <c r="AL522" s="4"/>
      <c r="AM522" s="5"/>
      <c r="AN522" s="4">
        <v>167.49</v>
      </c>
      <c r="AO522" s="4">
        <v>167.05</v>
      </c>
      <c r="AP522" s="3">
        <v>162.62</v>
      </c>
      <c r="AQ522" s="9">
        <f t="shared" si="240"/>
        <v>-167.49</v>
      </c>
      <c r="AR522" s="9">
        <f t="shared" si="241"/>
        <v>-167.05</v>
      </c>
      <c r="AS522" s="9">
        <f t="shared" si="242"/>
        <v>-162.62</v>
      </c>
      <c r="AT522" s="6">
        <f t="shared" si="243"/>
        <v>0.43999999999999773</v>
      </c>
      <c r="AU522" s="6">
        <f t="shared" si="244"/>
        <v>4.4300000000000068</v>
      </c>
      <c r="AV522" s="7">
        <f t="shared" si="245"/>
        <v>-2.6270225088064823E-3</v>
      </c>
      <c r="AW522" s="7">
        <f t="shared" si="246"/>
        <v>-2.6519006285543288E-2</v>
      </c>
      <c r="AX522" s="1" t="s">
        <v>45</v>
      </c>
      <c r="AY522" s="1" t="e">
        <f t="shared" si="247"/>
        <v>#DIV/0!</v>
      </c>
      <c r="AZ522" s="1" t="e">
        <f t="shared" si="248"/>
        <v>#VALUE!</v>
      </c>
      <c r="BA522" s="1" t="e">
        <f t="shared" si="249"/>
        <v>#VALUE!</v>
      </c>
      <c r="BB522" s="15" t="e">
        <v>#N/A</v>
      </c>
      <c r="BC522" s="1">
        <v>196387.77309249999</v>
      </c>
      <c r="BD522" s="1" t="e">
        <f t="shared" si="250"/>
        <v>#DIV/0!</v>
      </c>
      <c r="BE522" s="1" t="e">
        <f t="shared" si="251"/>
        <v>#VALUE!</v>
      </c>
    </row>
    <row r="523" spans="1:57" x14ac:dyDescent="0.25">
      <c r="A523" s="1" t="s">
        <v>1910</v>
      </c>
      <c r="B523" s="1"/>
      <c r="C523" s="1"/>
      <c r="D523" s="2">
        <v>0.53918044572249668</v>
      </c>
      <c r="E523" s="2">
        <v>0.56310332499107052</v>
      </c>
      <c r="F523" s="3">
        <v>-1.3509910230201849</v>
      </c>
      <c r="G523" s="4">
        <v>1817</v>
      </c>
      <c r="H523" s="4">
        <v>1256</v>
      </c>
      <c r="I523" s="3">
        <v>1253</v>
      </c>
      <c r="J523" s="6">
        <f t="shared" si="224"/>
        <v>-561</v>
      </c>
      <c r="K523" s="6">
        <f t="shared" si="225"/>
        <v>-3</v>
      </c>
      <c r="L523" s="7">
        <f t="shared" si="226"/>
        <v>-0.30875068794716565</v>
      </c>
      <c r="M523" s="7">
        <f t="shared" si="227"/>
        <v>-2.3885350318471337E-3</v>
      </c>
      <c r="N523" s="8">
        <v>0.69330000000000003</v>
      </c>
      <c r="O523" s="8">
        <v>0.62760000000000005</v>
      </c>
      <c r="P523" s="3">
        <v>0.62460000000000004</v>
      </c>
      <c r="Q523" s="6">
        <f t="shared" si="228"/>
        <v>-6.5699999999999981E-2</v>
      </c>
      <c r="R523" s="6">
        <f t="shared" si="229"/>
        <v>-3.0000000000000027E-3</v>
      </c>
      <c r="S523" s="7">
        <f t="shared" si="230"/>
        <v>-9.476417135439201E-2</v>
      </c>
      <c r="T523" s="7">
        <f t="shared" si="231"/>
        <v>-4.7801147227533496E-3</v>
      </c>
      <c r="U523" s="10" t="s">
        <v>1911</v>
      </c>
      <c r="V523" s="10" t="s">
        <v>1912</v>
      </c>
      <c r="W523" s="3" t="s">
        <v>1913</v>
      </c>
      <c r="X523" s="6">
        <f t="shared" si="232"/>
        <v>997</v>
      </c>
      <c r="Y523" s="6">
        <f t="shared" si="233"/>
        <v>-1059</v>
      </c>
      <c r="Z523" s="7">
        <f t="shared" si="234"/>
        <v>3.4487529834999482E-2</v>
      </c>
      <c r="AA523" s="7">
        <f t="shared" si="235"/>
        <v>-3.5410954323547114E-2</v>
      </c>
      <c r="AB523" s="4"/>
      <c r="AC523" s="5"/>
      <c r="AD523" s="4"/>
      <c r="AE523" s="4"/>
      <c r="AF523" s="5"/>
      <c r="AG523" s="6">
        <f t="shared" si="236"/>
        <v>0</v>
      </c>
      <c r="AH523" s="6">
        <f t="shared" si="237"/>
        <v>0</v>
      </c>
      <c r="AI523" s="7" t="e">
        <f t="shared" si="238"/>
        <v>#DIV/0!</v>
      </c>
      <c r="AJ523" s="7" t="e">
        <f t="shared" si="239"/>
        <v>#DIV/0!</v>
      </c>
      <c r="AK523" s="4"/>
      <c r="AL523" s="4"/>
      <c r="AM523" s="5"/>
      <c r="AN523" s="4">
        <v>111.88</v>
      </c>
      <c r="AO523" s="4">
        <v>112.51</v>
      </c>
      <c r="AP523" s="3">
        <v>110.99</v>
      </c>
      <c r="AQ523" s="9">
        <f t="shared" si="240"/>
        <v>-111.88</v>
      </c>
      <c r="AR523" s="9">
        <f t="shared" si="241"/>
        <v>-112.51</v>
      </c>
      <c r="AS523" s="9">
        <f t="shared" si="242"/>
        <v>-110.99</v>
      </c>
      <c r="AT523" s="6">
        <f t="shared" si="243"/>
        <v>-0.63000000000000966</v>
      </c>
      <c r="AU523" s="6">
        <f t="shared" si="244"/>
        <v>1.5200000000000102</v>
      </c>
      <c r="AV523" s="7">
        <f t="shared" si="245"/>
        <v>5.6310332499107055E-3</v>
      </c>
      <c r="AW523" s="7">
        <f t="shared" si="246"/>
        <v>-1.3509910230201851E-2</v>
      </c>
      <c r="AX523" s="1" t="s">
        <v>45</v>
      </c>
      <c r="AY523" s="1" t="e">
        <f t="shared" si="247"/>
        <v>#DIV/0!</v>
      </c>
      <c r="AZ523" s="1" t="b">
        <f t="shared" si="248"/>
        <v>0</v>
      </c>
      <c r="BA523" s="1" t="e">
        <f t="shared" si="249"/>
        <v>#DIV/0!</v>
      </c>
      <c r="BB523" s="15" t="e">
        <v>#N/A</v>
      </c>
      <c r="BC523" s="1">
        <v>209141.0221725</v>
      </c>
      <c r="BD523" s="1" t="e">
        <f t="shared" si="250"/>
        <v>#DIV/0!</v>
      </c>
      <c r="BE523" s="1" t="b">
        <f t="shared" si="251"/>
        <v>0</v>
      </c>
    </row>
    <row r="524" spans="1:57" x14ac:dyDescent="0.25">
      <c r="A524" s="1" t="s">
        <v>1914</v>
      </c>
      <c r="B524" s="1"/>
      <c r="C524" s="1"/>
      <c r="D524" s="2">
        <v>-1.08195043497333</v>
      </c>
      <c r="E524" s="2">
        <v>-0.29561747099253571</v>
      </c>
      <c r="F524" s="3">
        <v>-2.7351567711807769</v>
      </c>
      <c r="G524" s="4">
        <v>16743</v>
      </c>
      <c r="H524" s="4">
        <v>16377</v>
      </c>
      <c r="I524" s="3">
        <v>24422</v>
      </c>
      <c r="J524" s="6">
        <f t="shared" si="224"/>
        <v>-366</v>
      </c>
      <c r="K524" s="6">
        <f t="shared" si="225"/>
        <v>8045</v>
      </c>
      <c r="L524" s="7">
        <f t="shared" si="226"/>
        <v>-2.1859881741623365E-2</v>
      </c>
      <c r="M524" s="7">
        <f t="shared" si="227"/>
        <v>0.49123771142455885</v>
      </c>
      <c r="N524" s="8">
        <v>19.8062</v>
      </c>
      <c r="O524" s="8">
        <v>17.918600000000001</v>
      </c>
      <c r="P524" s="3">
        <v>31.867100000000001</v>
      </c>
      <c r="Q524" s="6">
        <f t="shared" si="228"/>
        <v>-1.8875999999999991</v>
      </c>
      <c r="R524" s="6">
        <f t="shared" si="229"/>
        <v>13.948499999999999</v>
      </c>
      <c r="S524" s="7">
        <f t="shared" si="230"/>
        <v>-9.5303490826104911E-2</v>
      </c>
      <c r="T524" s="7">
        <f t="shared" si="231"/>
        <v>0.77843693145669857</v>
      </c>
      <c r="U524" s="10" t="s">
        <v>1915</v>
      </c>
      <c r="V524" s="10" t="s">
        <v>1916</v>
      </c>
      <c r="W524" s="3" t="s">
        <v>1917</v>
      </c>
      <c r="X524" s="6">
        <f t="shared" si="232"/>
        <v>-4700</v>
      </c>
      <c r="Y524" s="6">
        <f t="shared" si="233"/>
        <v>70467</v>
      </c>
      <c r="Z524" s="7">
        <f t="shared" si="234"/>
        <v>-3.9182992913714049E-2</v>
      </c>
      <c r="AA524" s="7">
        <f t="shared" si="235"/>
        <v>0.61142733188720177</v>
      </c>
      <c r="AB524" s="4"/>
      <c r="AC524" s="5"/>
      <c r="AD524" s="4"/>
      <c r="AE524" s="4"/>
      <c r="AF524" s="5"/>
      <c r="AG524" s="6">
        <f t="shared" si="236"/>
        <v>0</v>
      </c>
      <c r="AH524" s="6">
        <f t="shared" si="237"/>
        <v>0</v>
      </c>
      <c r="AI524" s="7" t="e">
        <f t="shared" si="238"/>
        <v>#DIV/0!</v>
      </c>
      <c r="AJ524" s="7" t="e">
        <f t="shared" si="239"/>
        <v>#DIV/0!</v>
      </c>
      <c r="AK524" s="4"/>
      <c r="AL524" s="4"/>
      <c r="AM524" s="5"/>
      <c r="AN524" s="4">
        <v>676.55</v>
      </c>
      <c r="AO524" s="4">
        <v>674.55</v>
      </c>
      <c r="AP524" s="3">
        <v>656.1</v>
      </c>
      <c r="AQ524" s="9">
        <f t="shared" si="240"/>
        <v>-676.55</v>
      </c>
      <c r="AR524" s="9">
        <f t="shared" si="241"/>
        <v>-674.55</v>
      </c>
      <c r="AS524" s="9">
        <f t="shared" si="242"/>
        <v>-656.1</v>
      </c>
      <c r="AT524" s="6">
        <f t="shared" si="243"/>
        <v>2</v>
      </c>
      <c r="AU524" s="6">
        <f t="shared" si="244"/>
        <v>18.449999999999932</v>
      </c>
      <c r="AV524" s="7">
        <f t="shared" si="245"/>
        <v>-2.956174709925357E-3</v>
      </c>
      <c r="AW524" s="7">
        <f t="shared" si="246"/>
        <v>-2.7351567711807773E-2</v>
      </c>
      <c r="AX524" s="1" t="s">
        <v>45</v>
      </c>
      <c r="AY524" s="1" t="e">
        <f t="shared" si="247"/>
        <v>#DIV/0!</v>
      </c>
      <c r="AZ524" s="1" t="b">
        <f t="shared" si="248"/>
        <v>0</v>
      </c>
      <c r="BA524" s="1" t="e">
        <f t="shared" si="249"/>
        <v>#DIV/0!</v>
      </c>
      <c r="BB524" s="15" t="e">
        <v>#N/A</v>
      </c>
      <c r="BC524" s="1">
        <v>15765.203517</v>
      </c>
      <c r="BD524" s="1" t="e">
        <f t="shared" si="250"/>
        <v>#DIV/0!</v>
      </c>
      <c r="BE524" s="1" t="b">
        <f t="shared" si="251"/>
        <v>0</v>
      </c>
    </row>
    <row r="525" spans="1:57" x14ac:dyDescent="0.25">
      <c r="A525" s="1" t="s">
        <v>1918</v>
      </c>
      <c r="B525" s="1"/>
      <c r="C525" s="1"/>
      <c r="D525" s="2">
        <v>3.3863867253648067E-2</v>
      </c>
      <c r="E525" s="2">
        <v>-1.7998194538478951</v>
      </c>
      <c r="F525" s="3">
        <v>2.7233553576558509</v>
      </c>
      <c r="G525" s="4">
        <v>17396</v>
      </c>
      <c r="H525" s="4">
        <v>19081</v>
      </c>
      <c r="I525" s="3">
        <v>23806</v>
      </c>
      <c r="J525" s="6">
        <f t="shared" si="224"/>
        <v>1685</v>
      </c>
      <c r="K525" s="6">
        <f t="shared" si="225"/>
        <v>4725</v>
      </c>
      <c r="L525" s="7">
        <f t="shared" si="226"/>
        <v>9.6861347436192222E-2</v>
      </c>
      <c r="M525" s="7">
        <f t="shared" si="227"/>
        <v>0.2476285309994235</v>
      </c>
      <c r="N525" s="8">
        <v>19.614699999999999</v>
      </c>
      <c r="O525" s="8">
        <v>31.0654</v>
      </c>
      <c r="P525" s="3">
        <v>31.7913</v>
      </c>
      <c r="Q525" s="6">
        <f t="shared" si="228"/>
        <v>11.450700000000001</v>
      </c>
      <c r="R525" s="6">
        <f t="shared" si="229"/>
        <v>0.72589999999999932</v>
      </c>
      <c r="S525" s="7">
        <f t="shared" si="230"/>
        <v>0.58378155159140854</v>
      </c>
      <c r="T525" s="7">
        <f t="shared" si="231"/>
        <v>2.3366832553258589E-2</v>
      </c>
      <c r="U525" s="10" t="s">
        <v>1919</v>
      </c>
      <c r="V525" s="10" t="s">
        <v>1920</v>
      </c>
      <c r="W525" s="3" t="s">
        <v>1921</v>
      </c>
      <c r="X525" s="6">
        <f t="shared" si="232"/>
        <v>-34023</v>
      </c>
      <c r="Y525" s="6">
        <f t="shared" si="233"/>
        <v>53826</v>
      </c>
      <c r="Z525" s="7">
        <f t="shared" si="234"/>
        <v>-0.29340542778050865</v>
      </c>
      <c r="AA525" s="7">
        <f t="shared" si="235"/>
        <v>0.6569273579379028</v>
      </c>
      <c r="AB525" s="4"/>
      <c r="AC525" s="5"/>
      <c r="AD525" s="4"/>
      <c r="AE525" s="4"/>
      <c r="AF525" s="5"/>
      <c r="AG525" s="6">
        <f t="shared" si="236"/>
        <v>0</v>
      </c>
      <c r="AH525" s="6">
        <f t="shared" si="237"/>
        <v>0</v>
      </c>
      <c r="AI525" s="7" t="e">
        <f t="shared" si="238"/>
        <v>#DIV/0!</v>
      </c>
      <c r="AJ525" s="7" t="e">
        <f t="shared" si="239"/>
        <v>#DIV/0!</v>
      </c>
      <c r="AK525" s="4"/>
      <c r="AL525" s="4"/>
      <c r="AM525" s="5"/>
      <c r="AN525" s="4">
        <v>886.2</v>
      </c>
      <c r="AO525" s="4">
        <v>870.25</v>
      </c>
      <c r="AP525" s="3">
        <v>893.95</v>
      </c>
      <c r="AQ525" s="9">
        <f t="shared" si="240"/>
        <v>-886.2</v>
      </c>
      <c r="AR525" s="9">
        <f t="shared" si="241"/>
        <v>-870.25</v>
      </c>
      <c r="AS525" s="9">
        <f t="shared" si="242"/>
        <v>-893.95</v>
      </c>
      <c r="AT525" s="6">
        <f t="shared" si="243"/>
        <v>15.950000000000045</v>
      </c>
      <c r="AU525" s="6">
        <f t="shared" si="244"/>
        <v>-23.700000000000045</v>
      </c>
      <c r="AV525" s="7">
        <f t="shared" si="245"/>
        <v>-1.7998194538478948E-2</v>
      </c>
      <c r="AW525" s="7">
        <f t="shared" si="246"/>
        <v>2.7233553576558513E-2</v>
      </c>
      <c r="AX525" s="1" t="s">
        <v>56</v>
      </c>
      <c r="AY525" s="1" t="e">
        <f t="shared" si="247"/>
        <v>#DIV/0!</v>
      </c>
      <c r="AZ525" s="1" t="b">
        <f t="shared" si="248"/>
        <v>0</v>
      </c>
      <c r="BA525" s="1" t="e">
        <f t="shared" si="249"/>
        <v>#DIV/0!</v>
      </c>
      <c r="BB525" s="15" t="e">
        <v>#N/A</v>
      </c>
      <c r="BC525" s="1">
        <v>1054275.8400000001</v>
      </c>
      <c r="BD525" s="1" t="e">
        <f t="shared" si="250"/>
        <v>#DIV/0!</v>
      </c>
      <c r="BE525" s="1" t="str">
        <f t="shared" si="251"/>
        <v>buy</v>
      </c>
    </row>
    <row r="526" spans="1:57" x14ac:dyDescent="0.25">
      <c r="A526" s="1" t="s">
        <v>1922</v>
      </c>
      <c r="B526" s="1"/>
      <c r="C526" s="1"/>
      <c r="D526" s="2">
        <v>-1.670149965167022</v>
      </c>
      <c r="E526" s="2">
        <v>1.864454181045284E-3</v>
      </c>
      <c r="F526" s="3">
        <v>-1.0011932284286811</v>
      </c>
      <c r="G526" s="4">
        <v>22031</v>
      </c>
      <c r="H526" s="4">
        <v>17989</v>
      </c>
      <c r="I526" s="3">
        <v>23220</v>
      </c>
      <c r="J526" s="6">
        <f t="shared" si="224"/>
        <v>-4042</v>
      </c>
      <c r="K526" s="6">
        <f t="shared" si="225"/>
        <v>5231</v>
      </c>
      <c r="L526" s="7">
        <f t="shared" si="226"/>
        <v>-0.18346874858154419</v>
      </c>
      <c r="M526" s="7">
        <f t="shared" si="227"/>
        <v>0.29078881538718104</v>
      </c>
      <c r="N526" s="8">
        <v>51.739600000000003</v>
      </c>
      <c r="O526" s="8">
        <v>15.0634</v>
      </c>
      <c r="P526" s="3">
        <v>31.596299999999999</v>
      </c>
      <c r="Q526" s="6">
        <f t="shared" si="228"/>
        <v>-36.676200000000001</v>
      </c>
      <c r="R526" s="6">
        <f t="shared" si="229"/>
        <v>16.532899999999998</v>
      </c>
      <c r="S526" s="7">
        <f t="shared" si="230"/>
        <v>-0.70886129772939876</v>
      </c>
      <c r="T526" s="7">
        <f t="shared" si="231"/>
        <v>1.0975543370022702</v>
      </c>
      <c r="U526" s="10" t="s">
        <v>1923</v>
      </c>
      <c r="V526" s="10" t="s">
        <v>1924</v>
      </c>
      <c r="W526" s="3" t="s">
        <v>1925</v>
      </c>
      <c r="X526" s="6">
        <f t="shared" si="232"/>
        <v>-108465</v>
      </c>
      <c r="Y526" s="6">
        <f t="shared" si="233"/>
        <v>48295</v>
      </c>
      <c r="Z526" s="7">
        <f t="shared" si="234"/>
        <v>-0.75698782147468335</v>
      </c>
      <c r="AA526" s="7">
        <f t="shared" si="235"/>
        <v>1.3869902354968409</v>
      </c>
      <c r="AB526" s="4"/>
      <c r="AC526" s="5"/>
      <c r="AD526" s="4"/>
      <c r="AE526" s="4"/>
      <c r="AF526" s="5"/>
      <c r="AG526" s="6">
        <f t="shared" si="236"/>
        <v>0</v>
      </c>
      <c r="AH526" s="6">
        <f t="shared" si="237"/>
        <v>0</v>
      </c>
      <c r="AI526" s="7" t="e">
        <f t="shared" si="238"/>
        <v>#DIV/0!</v>
      </c>
      <c r="AJ526" s="7" t="e">
        <f t="shared" si="239"/>
        <v>#DIV/0!</v>
      </c>
      <c r="AK526" s="4"/>
      <c r="AL526" s="4"/>
      <c r="AM526" s="5"/>
      <c r="AN526" s="4">
        <v>2681.75</v>
      </c>
      <c r="AO526" s="4">
        <v>2681.8</v>
      </c>
      <c r="AP526" s="3">
        <v>2654.95</v>
      </c>
      <c r="AQ526" s="9">
        <f t="shared" si="240"/>
        <v>-2681.75</v>
      </c>
      <c r="AR526" s="9">
        <f t="shared" si="241"/>
        <v>-2681.8</v>
      </c>
      <c r="AS526" s="9">
        <f t="shared" si="242"/>
        <v>-2654.95</v>
      </c>
      <c r="AT526" s="6">
        <f t="shared" si="243"/>
        <v>-5.0000000000181899E-2</v>
      </c>
      <c r="AU526" s="6">
        <f t="shared" si="244"/>
        <v>26.850000000000364</v>
      </c>
      <c r="AV526" s="7">
        <f t="shared" si="245"/>
        <v>1.864454181045284E-5</v>
      </c>
      <c r="AW526" s="7">
        <f t="shared" si="246"/>
        <v>-1.0011932284286809E-2</v>
      </c>
      <c r="AX526" s="1" t="s">
        <v>45</v>
      </c>
      <c r="AY526" s="1" t="e">
        <f t="shared" si="247"/>
        <v>#DIV/0!</v>
      </c>
      <c r="AZ526" s="1" t="b">
        <f t="shared" si="248"/>
        <v>0</v>
      </c>
      <c r="BA526" s="1" t="e">
        <f t="shared" si="249"/>
        <v>#DIV/0!</v>
      </c>
      <c r="BB526" s="15" t="e">
        <v>#N/A</v>
      </c>
      <c r="BC526" s="1">
        <v>9337.5780549999999</v>
      </c>
      <c r="BD526" s="1" t="e">
        <f t="shared" si="250"/>
        <v>#DIV/0!</v>
      </c>
      <c r="BE526" s="1" t="b">
        <f t="shared" si="251"/>
        <v>0</v>
      </c>
    </row>
    <row r="527" spans="1:57" x14ac:dyDescent="0.25">
      <c r="A527" s="1" t="s">
        <v>1926</v>
      </c>
      <c r="B527" s="1"/>
      <c r="C527" s="1"/>
      <c r="D527" s="2">
        <v>4.9850873455475151</v>
      </c>
      <c r="E527" s="2">
        <v>4.9918831168831179</v>
      </c>
      <c r="F527" s="3">
        <v>3.1696946269810602</v>
      </c>
      <c r="G527" s="4">
        <v>1068</v>
      </c>
      <c r="H527" s="4">
        <v>835</v>
      </c>
      <c r="I527" s="3">
        <v>3680</v>
      </c>
      <c r="J527" s="6">
        <f t="shared" si="224"/>
        <v>-233</v>
      </c>
      <c r="K527" s="6">
        <f t="shared" si="225"/>
        <v>2845</v>
      </c>
      <c r="L527" s="7">
        <f t="shared" si="226"/>
        <v>-0.21816479400749064</v>
      </c>
      <c r="M527" s="7">
        <f t="shared" si="227"/>
        <v>3.4071856287425151</v>
      </c>
      <c r="N527" s="8">
        <v>0.79500000000000004</v>
      </c>
      <c r="O527" s="8">
        <v>0.79300000000000004</v>
      </c>
      <c r="P527" s="3">
        <v>2.5792999999999999</v>
      </c>
      <c r="Q527" s="6">
        <f t="shared" si="228"/>
        <v>-2.0000000000000018E-3</v>
      </c>
      <c r="R527" s="6">
        <f t="shared" si="229"/>
        <v>1.7862999999999998</v>
      </c>
      <c r="S527" s="7">
        <f t="shared" si="230"/>
        <v>-2.5157232704402536E-3</v>
      </c>
      <c r="T527" s="7">
        <f t="shared" si="231"/>
        <v>2.2525851197982343</v>
      </c>
      <c r="U527" s="10" t="s">
        <v>1927</v>
      </c>
      <c r="V527" s="10" t="s">
        <v>1928</v>
      </c>
      <c r="W527" s="3" t="s">
        <v>1929</v>
      </c>
      <c r="X527" s="6">
        <f t="shared" si="232"/>
        <v>18058</v>
      </c>
      <c r="Y527" s="6">
        <f t="shared" si="233"/>
        <v>250262</v>
      </c>
      <c r="Z527" s="7">
        <f t="shared" si="234"/>
        <v>6.775374825531659E-2</v>
      </c>
      <c r="AA527" s="7">
        <f t="shared" si="235"/>
        <v>0.87940207040501506</v>
      </c>
      <c r="AB527" s="4"/>
      <c r="AC527" s="5"/>
      <c r="AD527" s="4"/>
      <c r="AE527" s="4"/>
      <c r="AF527" s="5"/>
      <c r="AG527" s="6">
        <f t="shared" si="236"/>
        <v>0</v>
      </c>
      <c r="AH527" s="6">
        <f t="shared" si="237"/>
        <v>0</v>
      </c>
      <c r="AI527" s="7" t="e">
        <f t="shared" si="238"/>
        <v>#DIV/0!</v>
      </c>
      <c r="AJ527" s="7" t="e">
        <f t="shared" si="239"/>
        <v>#DIV/0!</v>
      </c>
      <c r="AK527" s="4"/>
      <c r="AL527" s="4"/>
      <c r="AM527" s="5"/>
      <c r="AN527" s="4">
        <v>24.64</v>
      </c>
      <c r="AO527" s="4">
        <v>25.87</v>
      </c>
      <c r="AP527" s="3">
        <v>26.69</v>
      </c>
      <c r="AQ527" s="9">
        <f t="shared" si="240"/>
        <v>-24.64</v>
      </c>
      <c r="AR527" s="9">
        <f t="shared" si="241"/>
        <v>-25.87</v>
      </c>
      <c r="AS527" s="9">
        <f t="shared" si="242"/>
        <v>-26.69</v>
      </c>
      <c r="AT527" s="6">
        <f t="shared" si="243"/>
        <v>-1.2300000000000004</v>
      </c>
      <c r="AU527" s="6">
        <f t="shared" si="244"/>
        <v>-0.82000000000000028</v>
      </c>
      <c r="AV527" s="7">
        <f t="shared" si="245"/>
        <v>4.9918831168831182E-2</v>
      </c>
      <c r="AW527" s="7">
        <f t="shared" si="246"/>
        <v>3.1696946269810601E-2</v>
      </c>
      <c r="AX527" s="1" t="s">
        <v>45</v>
      </c>
      <c r="AY527" s="1" t="e">
        <f t="shared" si="247"/>
        <v>#DIV/0!</v>
      </c>
      <c r="AZ527" s="1" t="b">
        <f t="shared" si="248"/>
        <v>0</v>
      </c>
      <c r="BA527" s="1" t="e">
        <f t="shared" si="249"/>
        <v>#DIV/0!</v>
      </c>
      <c r="BB527" s="15" t="e">
        <v>#N/A</v>
      </c>
      <c r="BC527" s="1">
        <v>10666.664000000001</v>
      </c>
      <c r="BD527" s="1" t="e">
        <f t="shared" si="250"/>
        <v>#DIV/0!</v>
      </c>
      <c r="BE527" s="1" t="str">
        <f t="shared" si="251"/>
        <v>buy</v>
      </c>
    </row>
    <row r="528" spans="1:57" x14ac:dyDescent="0.25">
      <c r="A528" s="1" t="s">
        <v>1930</v>
      </c>
      <c r="B528" s="1"/>
      <c r="C528" s="1"/>
      <c r="D528" s="2">
        <v>1.638733705772804</v>
      </c>
      <c r="E528" s="2">
        <v>-3.2063026749725179</v>
      </c>
      <c r="F528" s="3">
        <v>-0.71928828317243143</v>
      </c>
      <c r="G528" s="4">
        <v>102332</v>
      </c>
      <c r="H528" s="4">
        <v>52896</v>
      </c>
      <c r="I528" s="3">
        <v>59820</v>
      </c>
      <c r="J528" s="6">
        <f t="shared" si="224"/>
        <v>-49436</v>
      </c>
      <c r="K528" s="6">
        <f t="shared" si="225"/>
        <v>6924</v>
      </c>
      <c r="L528" s="7">
        <f t="shared" si="226"/>
        <v>-0.4830942422702576</v>
      </c>
      <c r="M528" s="7">
        <f t="shared" si="227"/>
        <v>0.1308983666061706</v>
      </c>
      <c r="N528" s="8">
        <v>445.38400000000001</v>
      </c>
      <c r="O528" s="8">
        <v>166.25530000000001</v>
      </c>
      <c r="P528" s="3">
        <v>169.46279999999999</v>
      </c>
      <c r="Q528" s="6">
        <f t="shared" si="228"/>
        <v>-279.12869999999998</v>
      </c>
      <c r="R528" s="6">
        <f t="shared" si="229"/>
        <v>3.2074999999999818</v>
      </c>
      <c r="S528" s="7">
        <f t="shared" si="230"/>
        <v>-0.62671470012393793</v>
      </c>
      <c r="T528" s="7">
        <f t="shared" si="231"/>
        <v>1.9292618039845839E-2</v>
      </c>
      <c r="U528" s="10" t="s">
        <v>1931</v>
      </c>
      <c r="V528" s="10" t="s">
        <v>1932</v>
      </c>
      <c r="W528" s="3" t="s">
        <v>1933</v>
      </c>
      <c r="X528" s="6">
        <f t="shared" si="232"/>
        <v>-3800775</v>
      </c>
      <c r="Y528" s="6">
        <f t="shared" si="233"/>
        <v>-498221</v>
      </c>
      <c r="Z528" s="7">
        <f t="shared" si="234"/>
        <v>-0.60899178893956729</v>
      </c>
      <c r="AA528" s="7">
        <f t="shared" si="235"/>
        <v>-0.20416224272318495</v>
      </c>
      <c r="AB528" s="4"/>
      <c r="AC528" s="5"/>
      <c r="AD528" s="4"/>
      <c r="AE528" s="4"/>
      <c r="AF528" s="5"/>
      <c r="AG528" s="6">
        <f t="shared" si="236"/>
        <v>0</v>
      </c>
      <c r="AH528" s="6">
        <f t="shared" si="237"/>
        <v>0</v>
      </c>
      <c r="AI528" s="7" t="e">
        <f t="shared" si="238"/>
        <v>#DIV/0!</v>
      </c>
      <c r="AJ528" s="7" t="e">
        <f t="shared" si="239"/>
        <v>#DIV/0!</v>
      </c>
      <c r="AK528" s="4"/>
      <c r="AL528" s="4"/>
      <c r="AM528" s="5"/>
      <c r="AN528" s="4">
        <v>272.89999999999998</v>
      </c>
      <c r="AO528" s="4">
        <v>264.14999999999998</v>
      </c>
      <c r="AP528" s="3">
        <v>262.25</v>
      </c>
      <c r="AQ528" s="9">
        <f t="shared" si="240"/>
        <v>-272.89999999999998</v>
      </c>
      <c r="AR528" s="9">
        <f t="shared" si="241"/>
        <v>-264.14999999999998</v>
      </c>
      <c r="AS528" s="9">
        <f t="shared" si="242"/>
        <v>-262.25</v>
      </c>
      <c r="AT528" s="6">
        <f t="shared" si="243"/>
        <v>8.75</v>
      </c>
      <c r="AU528" s="6">
        <f t="shared" si="244"/>
        <v>1.8999999999999773</v>
      </c>
      <c r="AV528" s="7">
        <f t="shared" si="245"/>
        <v>-3.2063026749725179E-2</v>
      </c>
      <c r="AW528" s="7">
        <f t="shared" si="246"/>
        <v>-7.1928828317243138E-3</v>
      </c>
      <c r="AX528" s="1" t="s">
        <v>56</v>
      </c>
      <c r="AY528" s="1" t="e">
        <f t="shared" si="247"/>
        <v>#DIV/0!</v>
      </c>
      <c r="AZ528" s="1" t="b">
        <f t="shared" si="248"/>
        <v>0</v>
      </c>
      <c r="BA528" s="1" t="e">
        <f t="shared" si="249"/>
        <v>#DIV/0!</v>
      </c>
      <c r="BB528" s="15" t="e">
        <v>#N/A</v>
      </c>
      <c r="BC528" s="1">
        <v>211749.372</v>
      </c>
      <c r="BD528" s="1" t="e">
        <f t="shared" si="250"/>
        <v>#DIV/0!</v>
      </c>
      <c r="BE528" s="1" t="b">
        <f t="shared" si="251"/>
        <v>0</v>
      </c>
    </row>
    <row r="529" spans="1:57" x14ac:dyDescent="0.25">
      <c r="A529" s="1" t="s">
        <v>1934</v>
      </c>
      <c r="B529" s="1"/>
      <c r="C529" s="1"/>
      <c r="D529" s="2">
        <v>-2.6779422128259238</v>
      </c>
      <c r="E529" s="2">
        <v>3.182074181350067</v>
      </c>
      <c r="F529" s="3">
        <v>-1.672579827673601</v>
      </c>
      <c r="G529" s="4">
        <v>5346</v>
      </c>
      <c r="H529" s="4">
        <v>7130</v>
      </c>
      <c r="I529" s="3">
        <v>4832</v>
      </c>
      <c r="J529" s="6">
        <f t="shared" si="224"/>
        <v>1784</v>
      </c>
      <c r="K529" s="6">
        <f t="shared" si="225"/>
        <v>-2298</v>
      </c>
      <c r="L529" s="7">
        <f t="shared" si="226"/>
        <v>0.33370744481855591</v>
      </c>
      <c r="M529" s="7">
        <f t="shared" si="227"/>
        <v>-0.3223001402524544</v>
      </c>
      <c r="N529" s="8">
        <v>1.6531</v>
      </c>
      <c r="O529" s="8">
        <v>3.4836</v>
      </c>
      <c r="P529" s="3">
        <v>2.4049</v>
      </c>
      <c r="Q529" s="6">
        <f t="shared" si="228"/>
        <v>1.8305</v>
      </c>
      <c r="R529" s="6">
        <f t="shared" si="229"/>
        <v>-1.0787</v>
      </c>
      <c r="S529" s="7">
        <f t="shared" si="230"/>
        <v>1.1073135321517149</v>
      </c>
      <c r="T529" s="7">
        <f t="shared" si="231"/>
        <v>-0.30965093581352621</v>
      </c>
      <c r="U529" s="10" t="s">
        <v>1935</v>
      </c>
      <c r="V529" s="10" t="s">
        <v>1936</v>
      </c>
      <c r="W529" s="3" t="s">
        <v>1937</v>
      </c>
      <c r="X529" s="6">
        <f t="shared" si="232"/>
        <v>20350</v>
      </c>
      <c r="Y529" s="6">
        <f t="shared" si="233"/>
        <v>1535</v>
      </c>
      <c r="Z529" s="7">
        <f t="shared" si="234"/>
        <v>0.67108560875873891</v>
      </c>
      <c r="AA529" s="7">
        <f t="shared" si="235"/>
        <v>3.029166831116549E-2</v>
      </c>
      <c r="AB529" s="4"/>
      <c r="AC529" s="5"/>
      <c r="AD529" s="4"/>
      <c r="AE529" s="4"/>
      <c r="AF529" s="5"/>
      <c r="AG529" s="6">
        <f t="shared" si="236"/>
        <v>0</v>
      </c>
      <c r="AH529" s="6">
        <f t="shared" si="237"/>
        <v>0</v>
      </c>
      <c r="AI529" s="7" t="e">
        <f t="shared" si="238"/>
        <v>#DIV/0!</v>
      </c>
      <c r="AJ529" s="7" t="e">
        <f t="shared" si="239"/>
        <v>#DIV/0!</v>
      </c>
      <c r="AK529" s="4"/>
      <c r="AL529" s="4"/>
      <c r="AM529" s="5"/>
      <c r="AN529" s="4">
        <v>248.58</v>
      </c>
      <c r="AO529" s="4">
        <v>256.49</v>
      </c>
      <c r="AP529" s="3">
        <v>252.2</v>
      </c>
      <c r="AQ529" s="9">
        <f t="shared" si="240"/>
        <v>-248.58</v>
      </c>
      <c r="AR529" s="9">
        <f t="shared" si="241"/>
        <v>-256.49</v>
      </c>
      <c r="AS529" s="9">
        <f t="shared" si="242"/>
        <v>-252.2</v>
      </c>
      <c r="AT529" s="6">
        <f t="shared" si="243"/>
        <v>-7.9099999999999966</v>
      </c>
      <c r="AU529" s="6">
        <f t="shared" si="244"/>
        <v>4.2900000000000205</v>
      </c>
      <c r="AV529" s="7">
        <f t="shared" si="245"/>
        <v>3.1820741813500669E-2</v>
      </c>
      <c r="AW529" s="7">
        <f t="shared" si="246"/>
        <v>-1.6725798276736013E-2</v>
      </c>
      <c r="AX529" s="1" t="s">
        <v>45</v>
      </c>
      <c r="AY529" s="1" t="e">
        <f t="shared" si="247"/>
        <v>#DIV/0!</v>
      </c>
      <c r="AZ529" s="1" t="b">
        <f t="shared" si="248"/>
        <v>0</v>
      </c>
      <c r="BA529" s="1" t="e">
        <f t="shared" si="249"/>
        <v>#DIV/0!</v>
      </c>
      <c r="BB529" s="15" t="e">
        <v>#N/A</v>
      </c>
      <c r="BC529" s="1">
        <v>29283.020840000001</v>
      </c>
      <c r="BD529" s="1" t="e">
        <f t="shared" si="250"/>
        <v>#DIV/0!</v>
      </c>
      <c r="BE529" s="1" t="b">
        <f t="shared" si="251"/>
        <v>0</v>
      </c>
    </row>
    <row r="530" spans="1:57" x14ac:dyDescent="0.25">
      <c r="A530" s="1" t="s">
        <v>1938</v>
      </c>
      <c r="B530" s="1"/>
      <c r="C530" s="1"/>
      <c r="D530" s="2">
        <v>-0.63313860513691111</v>
      </c>
      <c r="E530" s="2">
        <v>-1.376161855026756</v>
      </c>
      <c r="F530" s="3">
        <v>-3.9962701478629042E-2</v>
      </c>
      <c r="G530" s="4">
        <v>9228</v>
      </c>
      <c r="H530" s="4">
        <v>9467</v>
      </c>
      <c r="I530" s="3">
        <v>10981</v>
      </c>
      <c r="J530" s="6">
        <f t="shared" si="224"/>
        <v>239</v>
      </c>
      <c r="K530" s="6">
        <f t="shared" si="225"/>
        <v>1514</v>
      </c>
      <c r="L530" s="7">
        <f t="shared" si="226"/>
        <v>2.589943649761595E-2</v>
      </c>
      <c r="M530" s="7">
        <f t="shared" si="227"/>
        <v>0.15992394633991761</v>
      </c>
      <c r="N530" s="8">
        <v>10.3706</v>
      </c>
      <c r="O530" s="8">
        <v>11.7173</v>
      </c>
      <c r="P530" s="3">
        <v>11.5806</v>
      </c>
      <c r="Q530" s="6">
        <f t="shared" si="228"/>
        <v>1.3467000000000002</v>
      </c>
      <c r="R530" s="6">
        <f t="shared" si="229"/>
        <v>-0.13669999999999938</v>
      </c>
      <c r="S530" s="7">
        <f t="shared" si="230"/>
        <v>0.12985748172719036</v>
      </c>
      <c r="T530" s="7">
        <f t="shared" si="231"/>
        <v>-1.1666510202862381E-2</v>
      </c>
      <c r="U530" s="10" t="s">
        <v>1939</v>
      </c>
      <c r="V530" s="10" t="s">
        <v>1940</v>
      </c>
      <c r="W530" s="3" t="s">
        <v>1941</v>
      </c>
      <c r="X530" s="6">
        <f t="shared" si="232"/>
        <v>3060</v>
      </c>
      <c r="Y530" s="6">
        <f t="shared" si="233"/>
        <v>-9619</v>
      </c>
      <c r="Z530" s="7">
        <f t="shared" si="234"/>
        <v>8.6042065009560229E-2</v>
      </c>
      <c r="AA530" s="7">
        <f t="shared" si="235"/>
        <v>-0.2490420463960232</v>
      </c>
      <c r="AB530" s="4"/>
      <c r="AC530" s="5"/>
      <c r="AD530" s="4"/>
      <c r="AE530" s="4"/>
      <c r="AF530" s="5"/>
      <c r="AG530" s="6">
        <f t="shared" si="236"/>
        <v>0</v>
      </c>
      <c r="AH530" s="6">
        <f t="shared" si="237"/>
        <v>0</v>
      </c>
      <c r="AI530" s="7" t="e">
        <f t="shared" si="238"/>
        <v>#DIV/0!</v>
      </c>
      <c r="AJ530" s="7" t="e">
        <f t="shared" si="239"/>
        <v>#DIV/0!</v>
      </c>
      <c r="AK530" s="4"/>
      <c r="AL530" s="4"/>
      <c r="AM530" s="5"/>
      <c r="AN530" s="4">
        <v>1522.35</v>
      </c>
      <c r="AO530" s="4">
        <v>1501.4</v>
      </c>
      <c r="AP530" s="3">
        <v>1500.8</v>
      </c>
      <c r="AQ530" s="9">
        <f t="shared" si="240"/>
        <v>-1522.35</v>
      </c>
      <c r="AR530" s="9">
        <f t="shared" si="241"/>
        <v>-1501.4</v>
      </c>
      <c r="AS530" s="9">
        <f t="shared" si="242"/>
        <v>-1500.8</v>
      </c>
      <c r="AT530" s="6">
        <f t="shared" si="243"/>
        <v>20.949999999999818</v>
      </c>
      <c r="AU530" s="6">
        <f t="shared" si="244"/>
        <v>0.60000000000013642</v>
      </c>
      <c r="AV530" s="7">
        <f t="shared" si="245"/>
        <v>-1.376161855026756E-2</v>
      </c>
      <c r="AW530" s="7">
        <f t="shared" si="246"/>
        <v>-3.9962701478629041E-4</v>
      </c>
      <c r="AX530" s="1" t="s">
        <v>56</v>
      </c>
      <c r="AY530" s="1" t="e">
        <f t="shared" si="247"/>
        <v>#DIV/0!</v>
      </c>
      <c r="AZ530" s="1" t="b">
        <f t="shared" si="248"/>
        <v>0</v>
      </c>
      <c r="BA530" s="1" t="e">
        <f t="shared" si="249"/>
        <v>#DIV/0!</v>
      </c>
      <c r="BB530" s="15" t="e">
        <v>#N/A</v>
      </c>
      <c r="BC530" s="1">
        <v>323962.23189</v>
      </c>
      <c r="BD530" s="1" t="e">
        <f t="shared" si="250"/>
        <v>#DIV/0!</v>
      </c>
      <c r="BE530" s="1" t="b">
        <f t="shared" si="251"/>
        <v>0</v>
      </c>
    </row>
    <row r="531" spans="1:57" x14ac:dyDescent="0.25">
      <c r="A531" s="1" t="s">
        <v>1942</v>
      </c>
      <c r="B531" s="1"/>
      <c r="C531" s="1"/>
      <c r="D531" s="2">
        <v>0.77366902701285523</v>
      </c>
      <c r="E531" s="2">
        <v>1.522446324007803</v>
      </c>
      <c r="F531" s="3">
        <v>-0.28625138853286158</v>
      </c>
      <c r="G531" s="4">
        <v>44678</v>
      </c>
      <c r="H531" s="4">
        <v>70831</v>
      </c>
      <c r="I531" s="3">
        <v>32227</v>
      </c>
      <c r="J531" s="6">
        <f t="shared" si="224"/>
        <v>26153</v>
      </c>
      <c r="K531" s="6">
        <f t="shared" si="225"/>
        <v>-38604</v>
      </c>
      <c r="L531" s="7">
        <f t="shared" si="226"/>
        <v>0.58536639957025827</v>
      </c>
      <c r="M531" s="7">
        <f t="shared" si="227"/>
        <v>-0.5450156005138993</v>
      </c>
      <c r="N531" s="8">
        <v>78.768900000000002</v>
      </c>
      <c r="O531" s="8">
        <v>111.5347</v>
      </c>
      <c r="P531" s="3">
        <v>44.319799999999987</v>
      </c>
      <c r="Q531" s="6">
        <f t="shared" si="228"/>
        <v>32.765799999999999</v>
      </c>
      <c r="R531" s="6">
        <f t="shared" si="229"/>
        <v>-67.214900000000014</v>
      </c>
      <c r="S531" s="7">
        <f t="shared" si="230"/>
        <v>0.41597381707755215</v>
      </c>
      <c r="T531" s="7">
        <f t="shared" si="231"/>
        <v>-0.60263666822970796</v>
      </c>
      <c r="U531" s="10" t="s">
        <v>1943</v>
      </c>
      <c r="V531" s="10" t="s">
        <v>1944</v>
      </c>
      <c r="W531" s="3" t="s">
        <v>1945</v>
      </c>
      <c r="X531" s="6">
        <f t="shared" si="232"/>
        <v>1040771</v>
      </c>
      <c r="Y531" s="6">
        <f t="shared" si="233"/>
        <v>-1750123</v>
      </c>
      <c r="Z531" s="7">
        <f t="shared" si="234"/>
        <v>0.68558918309324746</v>
      </c>
      <c r="AA531" s="7">
        <f t="shared" si="235"/>
        <v>-0.683951979784582</v>
      </c>
      <c r="AB531" s="4"/>
      <c r="AC531" s="5"/>
      <c r="AD531" s="4"/>
      <c r="AE531" s="4"/>
      <c r="AF531" s="5"/>
      <c r="AG531" s="6">
        <f t="shared" si="236"/>
        <v>0</v>
      </c>
      <c r="AH531" s="6">
        <f t="shared" si="237"/>
        <v>0</v>
      </c>
      <c r="AI531" s="7" t="e">
        <f t="shared" si="238"/>
        <v>#DIV/0!</v>
      </c>
      <c r="AJ531" s="7" t="e">
        <f t="shared" si="239"/>
        <v>#DIV/0!</v>
      </c>
      <c r="AK531" s="4"/>
      <c r="AL531" s="4"/>
      <c r="AM531" s="5"/>
      <c r="AN531" s="4">
        <v>230.55</v>
      </c>
      <c r="AO531" s="4">
        <v>234.06</v>
      </c>
      <c r="AP531" s="3">
        <v>233.39</v>
      </c>
      <c r="AQ531" s="9">
        <f t="shared" si="240"/>
        <v>-230.55</v>
      </c>
      <c r="AR531" s="9">
        <f t="shared" si="241"/>
        <v>-234.06</v>
      </c>
      <c r="AS531" s="9">
        <f t="shared" si="242"/>
        <v>-233.39</v>
      </c>
      <c r="AT531" s="6">
        <f t="shared" si="243"/>
        <v>-3.5099999999999909</v>
      </c>
      <c r="AU531" s="6">
        <f t="shared" si="244"/>
        <v>0.67000000000001592</v>
      </c>
      <c r="AV531" s="7">
        <f t="shared" si="245"/>
        <v>1.5224463240078034E-2</v>
      </c>
      <c r="AW531" s="7">
        <f t="shared" si="246"/>
        <v>-2.8625138853286161E-3</v>
      </c>
      <c r="AX531" s="1" t="s">
        <v>56</v>
      </c>
      <c r="AY531" s="1" t="e">
        <f t="shared" si="247"/>
        <v>#DIV/0!</v>
      </c>
      <c r="AZ531" s="1" t="b">
        <f t="shared" si="248"/>
        <v>0</v>
      </c>
      <c r="BA531" s="1" t="e">
        <f t="shared" si="249"/>
        <v>#DIV/0!</v>
      </c>
      <c r="BB531" s="15" t="e">
        <v>#N/A</v>
      </c>
      <c r="BC531" s="1">
        <v>1542271.796296</v>
      </c>
      <c r="BD531" s="1" t="e">
        <f t="shared" si="250"/>
        <v>#DIV/0!</v>
      </c>
      <c r="BE531" s="1" t="b">
        <f t="shared" si="251"/>
        <v>0</v>
      </c>
    </row>
    <row r="532" spans="1:57" x14ac:dyDescent="0.25">
      <c r="A532" s="1" t="s">
        <v>1946</v>
      </c>
      <c r="B532" s="1"/>
      <c r="C532" s="1"/>
      <c r="D532" s="2">
        <v>-0.35739814152966909</v>
      </c>
      <c r="E532" s="2">
        <v>-5.0215208034433241</v>
      </c>
      <c r="F532" s="3">
        <v>-4.9471299093655539</v>
      </c>
      <c r="G532" s="4">
        <v>32</v>
      </c>
      <c r="H532" s="4">
        <v>82</v>
      </c>
      <c r="I532" s="3">
        <v>143</v>
      </c>
      <c r="J532" s="6">
        <f t="shared" si="224"/>
        <v>50</v>
      </c>
      <c r="K532" s="6">
        <f t="shared" si="225"/>
        <v>61</v>
      </c>
      <c r="L532" s="7">
        <f t="shared" si="226"/>
        <v>1.5625</v>
      </c>
      <c r="M532" s="7">
        <f t="shared" si="227"/>
        <v>0.74390243902439024</v>
      </c>
      <c r="N532" s="8">
        <v>3.0300000000000001E-2</v>
      </c>
      <c r="O532" s="8">
        <v>4.5100000000000001E-2</v>
      </c>
      <c r="P532" s="3">
        <v>0.2046</v>
      </c>
      <c r="Q532" s="6">
        <f t="shared" si="228"/>
        <v>1.4800000000000001E-2</v>
      </c>
      <c r="R532" s="6">
        <f t="shared" si="229"/>
        <v>0.1595</v>
      </c>
      <c r="S532" s="7">
        <f t="shared" si="230"/>
        <v>0.48844884488448848</v>
      </c>
      <c r="T532" s="7">
        <f t="shared" si="231"/>
        <v>3.5365853658536586</v>
      </c>
      <c r="U532" s="10" t="s">
        <v>47</v>
      </c>
      <c r="V532" s="10" t="s">
        <v>47</v>
      </c>
      <c r="W532" s="3" t="s">
        <v>47</v>
      </c>
      <c r="X532" s="6" t="e">
        <f t="shared" si="232"/>
        <v>#VALUE!</v>
      </c>
      <c r="Y532" s="6" t="e">
        <f t="shared" si="233"/>
        <v>#VALUE!</v>
      </c>
      <c r="Z532" s="7" t="e">
        <f t="shared" si="234"/>
        <v>#VALUE!</v>
      </c>
      <c r="AA532" s="7" t="e">
        <f t="shared" si="235"/>
        <v>#VALUE!</v>
      </c>
      <c r="AB532" s="4"/>
      <c r="AC532" s="5"/>
      <c r="AD532" s="4"/>
      <c r="AE532" s="4"/>
      <c r="AF532" s="5"/>
      <c r="AG532" s="6">
        <f t="shared" si="236"/>
        <v>0</v>
      </c>
      <c r="AH532" s="6">
        <f t="shared" si="237"/>
        <v>0</v>
      </c>
      <c r="AI532" s="7" t="e">
        <f t="shared" si="238"/>
        <v>#DIV/0!</v>
      </c>
      <c r="AJ532" s="7" t="e">
        <f t="shared" si="239"/>
        <v>#DIV/0!</v>
      </c>
      <c r="AK532" s="4"/>
      <c r="AL532" s="4"/>
      <c r="AM532" s="5"/>
      <c r="AN532" s="4">
        <v>27.88</v>
      </c>
      <c r="AO532" s="4">
        <v>26.48</v>
      </c>
      <c r="AP532" s="3">
        <v>25.17</v>
      </c>
      <c r="AQ532" s="9">
        <f t="shared" si="240"/>
        <v>-27.88</v>
      </c>
      <c r="AR532" s="9">
        <f t="shared" si="241"/>
        <v>-26.48</v>
      </c>
      <c r="AS532" s="9">
        <f t="shared" si="242"/>
        <v>-25.17</v>
      </c>
      <c r="AT532" s="6">
        <f t="shared" si="243"/>
        <v>1.3999999999999986</v>
      </c>
      <c r="AU532" s="6">
        <f t="shared" si="244"/>
        <v>1.3099999999999987</v>
      </c>
      <c r="AV532" s="7">
        <f t="shared" si="245"/>
        <v>-5.0215208034433238E-2</v>
      </c>
      <c r="AW532" s="7">
        <f t="shared" si="246"/>
        <v>-4.9471299093655538E-2</v>
      </c>
      <c r="AX532" s="1" t="s">
        <v>45</v>
      </c>
      <c r="AY532" s="1" t="e">
        <f t="shared" si="247"/>
        <v>#DIV/0!</v>
      </c>
      <c r="AZ532" s="1" t="e">
        <f t="shared" si="248"/>
        <v>#VALUE!</v>
      </c>
      <c r="BA532" s="1" t="e">
        <f t="shared" si="249"/>
        <v>#VALUE!</v>
      </c>
      <c r="BB532" s="15" t="e">
        <v>#N/A</v>
      </c>
      <c r="BC532" s="1">
        <v>8857.9688889999998</v>
      </c>
      <c r="BD532" s="1" t="e">
        <f t="shared" si="250"/>
        <v>#DIV/0!</v>
      </c>
      <c r="BE532" s="1" t="e">
        <f t="shared" si="251"/>
        <v>#VALUE!</v>
      </c>
    </row>
    <row r="533" spans="1:57" x14ac:dyDescent="0.25">
      <c r="A533" s="1" t="s">
        <v>1947</v>
      </c>
      <c r="B533" s="1"/>
      <c r="C533" s="1"/>
      <c r="D533" s="2">
        <v>-3.2573289902281373E-2</v>
      </c>
      <c r="E533" s="2">
        <v>-0.1520582165743308</v>
      </c>
      <c r="F533" s="3">
        <v>0.88110518873054278</v>
      </c>
      <c r="G533" s="4">
        <v>20895</v>
      </c>
      <c r="H533" s="4">
        <v>33224</v>
      </c>
      <c r="I533" s="3">
        <v>21020</v>
      </c>
      <c r="J533" s="6">
        <f t="shared" si="224"/>
        <v>12329</v>
      </c>
      <c r="K533" s="6">
        <f t="shared" si="225"/>
        <v>-12204</v>
      </c>
      <c r="L533" s="7">
        <f t="shared" si="226"/>
        <v>0.59004546542234981</v>
      </c>
      <c r="M533" s="7">
        <f t="shared" si="227"/>
        <v>-0.36732482542740186</v>
      </c>
      <c r="N533" s="8">
        <v>29.656700000000001</v>
      </c>
      <c r="O533" s="8">
        <v>37.215000000000003</v>
      </c>
      <c r="P533" s="3">
        <v>26.487100000000002</v>
      </c>
      <c r="Q533" s="6">
        <f t="shared" si="228"/>
        <v>7.5583000000000027</v>
      </c>
      <c r="R533" s="6">
        <f t="shared" si="229"/>
        <v>-10.727900000000002</v>
      </c>
      <c r="S533" s="7">
        <f t="shared" si="230"/>
        <v>0.25485977873465365</v>
      </c>
      <c r="T533" s="7">
        <f t="shared" si="231"/>
        <v>-0.28826817143624883</v>
      </c>
      <c r="U533" s="10" t="s">
        <v>1948</v>
      </c>
      <c r="V533" s="10" t="s">
        <v>1949</v>
      </c>
      <c r="W533" s="3" t="s">
        <v>1950</v>
      </c>
      <c r="X533" s="6">
        <f t="shared" si="232"/>
        <v>-36371</v>
      </c>
      <c r="Y533" s="6">
        <f t="shared" si="233"/>
        <v>-327352</v>
      </c>
      <c r="Z533" s="7">
        <f t="shared" si="234"/>
        <v>-1.7878587232277116E-2</v>
      </c>
      <c r="AA533" s="7">
        <f t="shared" si="235"/>
        <v>-0.16384295597213561</v>
      </c>
      <c r="AB533" s="4"/>
      <c r="AC533" s="5"/>
      <c r="AD533" s="4"/>
      <c r="AE533" s="4"/>
      <c r="AF533" s="5"/>
      <c r="AG533" s="6">
        <f t="shared" si="236"/>
        <v>0</v>
      </c>
      <c r="AH533" s="6">
        <f t="shared" si="237"/>
        <v>0</v>
      </c>
      <c r="AI533" s="7" t="e">
        <f t="shared" si="238"/>
        <v>#DIV/0!</v>
      </c>
      <c r="AJ533" s="7" t="e">
        <f t="shared" si="239"/>
        <v>#DIV/0!</v>
      </c>
      <c r="AK533" s="4"/>
      <c r="AL533" s="4"/>
      <c r="AM533" s="5"/>
      <c r="AN533" s="4">
        <v>92.07</v>
      </c>
      <c r="AO533" s="4">
        <v>91.93</v>
      </c>
      <c r="AP533" s="3">
        <v>92.74</v>
      </c>
      <c r="AQ533" s="9">
        <f t="shared" si="240"/>
        <v>-92.07</v>
      </c>
      <c r="AR533" s="9">
        <f t="shared" si="241"/>
        <v>-91.93</v>
      </c>
      <c r="AS533" s="9">
        <f t="shared" si="242"/>
        <v>-92.74</v>
      </c>
      <c r="AT533" s="6">
        <f t="shared" si="243"/>
        <v>0.13999999999998636</v>
      </c>
      <c r="AU533" s="6">
        <f t="shared" si="244"/>
        <v>-0.80999999999998806</v>
      </c>
      <c r="AV533" s="7">
        <f t="shared" si="245"/>
        <v>-1.5205821657433081E-3</v>
      </c>
      <c r="AW533" s="7">
        <f t="shared" si="246"/>
        <v>8.8110518873054273E-3</v>
      </c>
      <c r="AX533" s="1" t="s">
        <v>45</v>
      </c>
      <c r="AY533" s="1" t="e">
        <f t="shared" si="247"/>
        <v>#DIV/0!</v>
      </c>
      <c r="AZ533" s="1" t="b">
        <f t="shared" si="248"/>
        <v>0</v>
      </c>
      <c r="BA533" s="1" t="e">
        <f t="shared" si="249"/>
        <v>#DIV/0!</v>
      </c>
      <c r="BB533" s="15" t="e">
        <v>#N/A</v>
      </c>
      <c r="BC533" s="1">
        <v>8258.0810024999992</v>
      </c>
      <c r="BD533" s="1" t="e">
        <f t="shared" si="250"/>
        <v>#DIV/0!</v>
      </c>
      <c r="BE533" s="1" t="b">
        <f t="shared" si="251"/>
        <v>0</v>
      </c>
    </row>
    <row r="534" spans="1:57" x14ac:dyDescent="0.25">
      <c r="A534" s="1" t="s">
        <v>1951</v>
      </c>
      <c r="B534" s="1"/>
      <c r="C534" s="1"/>
      <c r="D534" s="2">
        <v>1.8232126093186469</v>
      </c>
      <c r="E534" s="2">
        <v>0.32996894409936561</v>
      </c>
      <c r="F534" s="3">
        <v>0.23215322112595191</v>
      </c>
      <c r="G534" s="4">
        <v>8128</v>
      </c>
      <c r="H534" s="4">
        <v>12152</v>
      </c>
      <c r="I534" s="3">
        <v>10543</v>
      </c>
      <c r="J534" s="6">
        <f t="shared" si="224"/>
        <v>4024</v>
      </c>
      <c r="K534" s="6">
        <f t="shared" si="225"/>
        <v>-1609</v>
      </c>
      <c r="L534" s="7">
        <f t="shared" si="226"/>
        <v>0.49507874015748032</v>
      </c>
      <c r="M534" s="7">
        <f t="shared" si="227"/>
        <v>-0.13240618828176431</v>
      </c>
      <c r="N534" s="8">
        <v>7.9280999999999997</v>
      </c>
      <c r="O534" s="8">
        <v>8.9192999999999998</v>
      </c>
      <c r="P534" s="3">
        <v>8.6241000000000003</v>
      </c>
      <c r="Q534" s="6">
        <f t="shared" si="228"/>
        <v>0.99120000000000008</v>
      </c>
      <c r="R534" s="6">
        <f t="shared" si="229"/>
        <v>-0.29519999999999946</v>
      </c>
      <c r="S534" s="7">
        <f t="shared" si="230"/>
        <v>0.12502365005486815</v>
      </c>
      <c r="T534" s="7">
        <f t="shared" si="231"/>
        <v>-3.3096767683562553E-2</v>
      </c>
      <c r="U534" s="10" t="s">
        <v>1952</v>
      </c>
      <c r="V534" s="10" t="s">
        <v>1953</v>
      </c>
      <c r="W534" s="3" t="s">
        <v>1954</v>
      </c>
      <c r="X534" s="6">
        <f t="shared" si="232"/>
        <v>2393</v>
      </c>
      <c r="Y534" s="6">
        <f t="shared" si="233"/>
        <v>-2771</v>
      </c>
      <c r="Z534" s="7">
        <f t="shared" si="234"/>
        <v>6.2126797860740435E-2</v>
      </c>
      <c r="AA534" s="7">
        <f t="shared" si="235"/>
        <v>-6.7732394710469074E-2</v>
      </c>
      <c r="AB534" s="4"/>
      <c r="AC534" s="5"/>
      <c r="AD534" s="4"/>
      <c r="AE534" s="4"/>
      <c r="AF534" s="5"/>
      <c r="AG534" s="6">
        <f t="shared" si="236"/>
        <v>0</v>
      </c>
      <c r="AH534" s="6">
        <f t="shared" si="237"/>
        <v>0</v>
      </c>
      <c r="AI534" s="7" t="e">
        <f t="shared" si="238"/>
        <v>#DIV/0!</v>
      </c>
      <c r="AJ534" s="7" t="e">
        <f t="shared" si="239"/>
        <v>#DIV/0!</v>
      </c>
      <c r="AK534" s="4"/>
      <c r="AL534" s="4"/>
      <c r="AM534" s="5"/>
      <c r="AN534" s="4">
        <v>1030.4000000000001</v>
      </c>
      <c r="AO534" s="4">
        <v>1033.8</v>
      </c>
      <c r="AP534" s="3">
        <v>1036.2</v>
      </c>
      <c r="AQ534" s="9">
        <f t="shared" si="240"/>
        <v>-1030.4000000000001</v>
      </c>
      <c r="AR534" s="9">
        <f t="shared" si="241"/>
        <v>-1033.8</v>
      </c>
      <c r="AS534" s="9">
        <f t="shared" si="242"/>
        <v>-1036.2</v>
      </c>
      <c r="AT534" s="6">
        <f t="shared" si="243"/>
        <v>-3.3999999999998636</v>
      </c>
      <c r="AU534" s="6">
        <f t="shared" si="244"/>
        <v>-2.4000000000000909</v>
      </c>
      <c r="AV534" s="7">
        <f t="shared" si="245"/>
        <v>3.2996894409936563E-3</v>
      </c>
      <c r="AW534" s="7">
        <f t="shared" si="246"/>
        <v>2.3215322112595193E-3</v>
      </c>
      <c r="AX534" s="1" t="s">
        <v>45</v>
      </c>
      <c r="AY534" s="1" t="e">
        <f t="shared" si="247"/>
        <v>#DIV/0!</v>
      </c>
      <c r="AZ534" s="1" t="b">
        <f t="shared" si="248"/>
        <v>0</v>
      </c>
      <c r="BA534" s="1" t="e">
        <f t="shared" si="249"/>
        <v>#DIV/0!</v>
      </c>
      <c r="BB534" s="15" t="e">
        <v>#N/A</v>
      </c>
      <c r="BC534" s="1">
        <v>99972.745599999995</v>
      </c>
      <c r="BD534" s="1" t="e">
        <f t="shared" si="250"/>
        <v>#DIV/0!</v>
      </c>
      <c r="BE534" s="1" t="b">
        <f t="shared" si="251"/>
        <v>0</v>
      </c>
    </row>
    <row r="535" spans="1:57" x14ac:dyDescent="0.25">
      <c r="A535" s="1" t="s">
        <v>1955</v>
      </c>
      <c r="B535" s="1"/>
      <c r="C535" s="1"/>
      <c r="D535" s="2">
        <v>-1.774847870182545</v>
      </c>
      <c r="E535" s="2">
        <v>-1.3939081053174991</v>
      </c>
      <c r="F535" s="3">
        <v>-0.99476439790576587</v>
      </c>
      <c r="G535" s="4">
        <v>1293</v>
      </c>
      <c r="H535" s="4">
        <v>1536</v>
      </c>
      <c r="I535" s="3">
        <v>2257</v>
      </c>
      <c r="J535" s="6">
        <f t="shared" si="224"/>
        <v>243</v>
      </c>
      <c r="K535" s="6">
        <f t="shared" si="225"/>
        <v>721</v>
      </c>
      <c r="L535" s="7">
        <f t="shared" si="226"/>
        <v>0.18793503480278423</v>
      </c>
      <c r="M535" s="7">
        <f t="shared" si="227"/>
        <v>0.46940104166666669</v>
      </c>
      <c r="N535" s="8">
        <v>0.6552</v>
      </c>
      <c r="O535" s="8">
        <v>0.8992</v>
      </c>
      <c r="P535" s="3">
        <v>0.6603</v>
      </c>
      <c r="Q535" s="6">
        <f t="shared" si="228"/>
        <v>0.24399999999999999</v>
      </c>
      <c r="R535" s="6">
        <f t="shared" si="229"/>
        <v>-0.2389</v>
      </c>
      <c r="S535" s="7">
        <f t="shared" si="230"/>
        <v>0.37240537240537241</v>
      </c>
      <c r="T535" s="7">
        <f t="shared" si="231"/>
        <v>-0.26568060498220641</v>
      </c>
      <c r="U535" s="10" t="s">
        <v>1956</v>
      </c>
      <c r="V535" s="10" t="s">
        <v>1957</v>
      </c>
      <c r="W535" s="3" t="s">
        <v>1958</v>
      </c>
      <c r="X535" s="6">
        <f t="shared" si="232"/>
        <v>26748</v>
      </c>
      <c r="Y535" s="6">
        <f t="shared" si="233"/>
        <v>-57735</v>
      </c>
      <c r="Z535" s="7">
        <f t="shared" si="234"/>
        <v>0.11425691145815535</v>
      </c>
      <c r="AA535" s="7">
        <f t="shared" si="235"/>
        <v>-0.22133240304847193</v>
      </c>
      <c r="AB535" s="4"/>
      <c r="AC535" s="5"/>
      <c r="AD535" s="4"/>
      <c r="AE535" s="4"/>
      <c r="AF535" s="5"/>
      <c r="AG535" s="6">
        <f t="shared" si="236"/>
        <v>0</v>
      </c>
      <c r="AH535" s="6">
        <f t="shared" si="237"/>
        <v>0</v>
      </c>
      <c r="AI535" s="7" t="e">
        <f t="shared" si="238"/>
        <v>#DIV/0!</v>
      </c>
      <c r="AJ535" s="7" t="e">
        <f t="shared" si="239"/>
        <v>#DIV/0!</v>
      </c>
      <c r="AK535" s="4"/>
      <c r="AL535" s="4"/>
      <c r="AM535" s="5"/>
      <c r="AN535" s="4">
        <v>19.37</v>
      </c>
      <c r="AO535" s="4">
        <v>19.100000000000001</v>
      </c>
      <c r="AP535" s="3">
        <v>18.91</v>
      </c>
      <c r="AQ535" s="9">
        <f t="shared" si="240"/>
        <v>-19.37</v>
      </c>
      <c r="AR535" s="9">
        <f t="shared" si="241"/>
        <v>-19.100000000000001</v>
      </c>
      <c r="AS535" s="9">
        <f t="shared" si="242"/>
        <v>-18.91</v>
      </c>
      <c r="AT535" s="6">
        <f t="shared" si="243"/>
        <v>0.26999999999999957</v>
      </c>
      <c r="AU535" s="6">
        <f t="shared" si="244"/>
        <v>0.19000000000000128</v>
      </c>
      <c r="AV535" s="7">
        <f t="shared" si="245"/>
        <v>-1.3939081053174989E-2</v>
      </c>
      <c r="AW535" s="7">
        <f t="shared" si="246"/>
        <v>-9.9476439790576587E-3</v>
      </c>
      <c r="AX535" s="1" t="s">
        <v>45</v>
      </c>
      <c r="AY535" s="1" t="e">
        <f t="shared" si="247"/>
        <v>#DIV/0!</v>
      </c>
      <c r="AZ535" s="1" t="b">
        <f t="shared" si="248"/>
        <v>0</v>
      </c>
      <c r="BA535" s="1" t="e">
        <f t="shared" si="249"/>
        <v>#DIV/0!</v>
      </c>
      <c r="BB535" s="15" t="e">
        <v>#N/A</v>
      </c>
      <c r="BC535" s="1">
        <v>616.945334</v>
      </c>
      <c r="BD535" s="1" t="e">
        <f t="shared" si="250"/>
        <v>#DIV/0!</v>
      </c>
      <c r="BE535" s="1" t="b">
        <f t="shared" si="251"/>
        <v>0</v>
      </c>
    </row>
    <row r="536" spans="1:57" x14ac:dyDescent="0.25">
      <c r="A536" s="1" t="s">
        <v>1959</v>
      </c>
      <c r="B536" s="1"/>
      <c r="C536" s="1"/>
      <c r="D536" s="2">
        <v>-7.869368483179523E-2</v>
      </c>
      <c r="E536" s="2">
        <v>-0.52421736562315124</v>
      </c>
      <c r="F536" s="3">
        <v>0.62099507657289288</v>
      </c>
      <c r="G536" s="4">
        <v>1327</v>
      </c>
      <c r="H536" s="4">
        <v>1368</v>
      </c>
      <c r="I536" s="3">
        <v>1758</v>
      </c>
      <c r="J536" s="6">
        <f t="shared" si="224"/>
        <v>41</v>
      </c>
      <c r="K536" s="6">
        <f t="shared" si="225"/>
        <v>390</v>
      </c>
      <c r="L536" s="7">
        <f t="shared" si="226"/>
        <v>3.089675960813866E-2</v>
      </c>
      <c r="M536" s="7">
        <f t="shared" si="227"/>
        <v>0.28508771929824561</v>
      </c>
      <c r="N536" s="8">
        <v>2.4295</v>
      </c>
      <c r="O536" s="8">
        <v>1.9227000000000001</v>
      </c>
      <c r="P536" s="3">
        <v>2.3538999999999999</v>
      </c>
      <c r="Q536" s="6">
        <f t="shared" si="228"/>
        <v>-0.50679999999999992</v>
      </c>
      <c r="R536" s="6">
        <f t="shared" si="229"/>
        <v>0.43119999999999981</v>
      </c>
      <c r="S536" s="7">
        <f t="shared" si="230"/>
        <v>-0.20860259312615761</v>
      </c>
      <c r="T536" s="7">
        <f t="shared" si="231"/>
        <v>0.2242679565194777</v>
      </c>
      <c r="U536" s="10" t="s">
        <v>1960</v>
      </c>
      <c r="V536" s="10" t="s">
        <v>1961</v>
      </c>
      <c r="W536" s="3" t="s">
        <v>1962</v>
      </c>
      <c r="X536" s="6">
        <f t="shared" si="232"/>
        <v>-952</v>
      </c>
      <c r="Y536" s="6">
        <f t="shared" si="233"/>
        <v>306</v>
      </c>
      <c r="Z536" s="7">
        <f t="shared" si="234"/>
        <v>-0.39355105415460934</v>
      </c>
      <c r="AA536" s="7">
        <f t="shared" si="235"/>
        <v>0.20858895705521471</v>
      </c>
      <c r="AB536" s="4"/>
      <c r="AC536" s="5"/>
      <c r="AD536" s="4"/>
      <c r="AE536" s="4"/>
      <c r="AF536" s="5"/>
      <c r="AG536" s="6">
        <f t="shared" si="236"/>
        <v>0</v>
      </c>
      <c r="AH536" s="6">
        <f t="shared" si="237"/>
        <v>0</v>
      </c>
      <c r="AI536" s="7" t="e">
        <f t="shared" si="238"/>
        <v>#DIV/0!</v>
      </c>
      <c r="AJ536" s="7" t="e">
        <f t="shared" si="239"/>
        <v>#DIV/0!</v>
      </c>
      <c r="AK536" s="4"/>
      <c r="AL536" s="4"/>
      <c r="AM536" s="5"/>
      <c r="AN536" s="4">
        <v>6094.8</v>
      </c>
      <c r="AO536" s="4">
        <v>6062.85</v>
      </c>
      <c r="AP536" s="3">
        <v>6100.5</v>
      </c>
      <c r="AQ536" s="9">
        <f t="shared" si="240"/>
        <v>-6094.8</v>
      </c>
      <c r="AR536" s="9">
        <f t="shared" si="241"/>
        <v>-6062.85</v>
      </c>
      <c r="AS536" s="9">
        <f t="shared" si="242"/>
        <v>-6100.5</v>
      </c>
      <c r="AT536" s="6">
        <f t="shared" si="243"/>
        <v>31.949999999999818</v>
      </c>
      <c r="AU536" s="6">
        <f t="shared" si="244"/>
        <v>-37.649999999999636</v>
      </c>
      <c r="AV536" s="7">
        <f t="shared" si="245"/>
        <v>-5.242173656231512E-3</v>
      </c>
      <c r="AW536" s="7">
        <f t="shared" si="246"/>
        <v>6.2099507657289287E-3</v>
      </c>
      <c r="AX536" s="1" t="s">
        <v>45</v>
      </c>
      <c r="AY536" s="1" t="e">
        <f t="shared" si="247"/>
        <v>#DIV/0!</v>
      </c>
      <c r="AZ536" s="1" t="b">
        <f t="shared" si="248"/>
        <v>0</v>
      </c>
      <c r="BA536" s="1" t="e">
        <f t="shared" si="249"/>
        <v>#DIV/0!</v>
      </c>
      <c r="BB536" s="15" t="e">
        <v>#N/A</v>
      </c>
      <c r="BC536" s="1">
        <v>134674.48800499999</v>
      </c>
      <c r="BD536" s="1" t="e">
        <f t="shared" si="250"/>
        <v>#DIV/0!</v>
      </c>
      <c r="BE536" s="1" t="str">
        <f t="shared" si="251"/>
        <v>buy</v>
      </c>
    </row>
    <row r="537" spans="1:57" x14ac:dyDescent="0.25">
      <c r="A537" s="1" t="s">
        <v>1963</v>
      </c>
      <c r="B537" s="1"/>
      <c r="C537" s="1"/>
      <c r="D537" s="2">
        <v>-2.4182883053089008</v>
      </c>
      <c r="E537" s="2">
        <v>0.34849951597289403</v>
      </c>
      <c r="F537" s="3">
        <v>9.6469226316813164E-2</v>
      </c>
      <c r="G537" s="4">
        <v>18202</v>
      </c>
      <c r="H537" s="4">
        <v>9646</v>
      </c>
      <c r="I537" s="3">
        <v>10951</v>
      </c>
      <c r="J537" s="6">
        <f t="shared" si="224"/>
        <v>-8556</v>
      </c>
      <c r="K537" s="6">
        <f t="shared" si="225"/>
        <v>1305</v>
      </c>
      <c r="L537" s="7">
        <f t="shared" si="226"/>
        <v>-0.4700582353587518</v>
      </c>
      <c r="M537" s="7">
        <f t="shared" si="227"/>
        <v>0.13528923906282397</v>
      </c>
      <c r="N537" s="8">
        <v>8.3927999999999994</v>
      </c>
      <c r="O537" s="8">
        <v>3.4851999999999999</v>
      </c>
      <c r="P537" s="3">
        <v>3.9291</v>
      </c>
      <c r="Q537" s="6">
        <f t="shared" si="228"/>
        <v>-4.9075999999999995</v>
      </c>
      <c r="R537" s="6">
        <f t="shared" si="229"/>
        <v>0.44390000000000018</v>
      </c>
      <c r="S537" s="7">
        <f t="shared" si="230"/>
        <v>-0.58473930035268329</v>
      </c>
      <c r="T537" s="7">
        <f t="shared" si="231"/>
        <v>0.1273671525307013</v>
      </c>
      <c r="U537" s="10" t="s">
        <v>1964</v>
      </c>
      <c r="V537" s="10" t="s">
        <v>1965</v>
      </c>
      <c r="W537" s="3" t="s">
        <v>1966</v>
      </c>
      <c r="X537" s="6">
        <f t="shared" si="232"/>
        <v>-535928</v>
      </c>
      <c r="Y537" s="6">
        <f t="shared" si="233"/>
        <v>18671</v>
      </c>
      <c r="Z537" s="7">
        <f t="shared" si="234"/>
        <v>-0.58026864850701509</v>
      </c>
      <c r="AA537" s="7">
        <f t="shared" si="235"/>
        <v>4.8163587492067748E-2</v>
      </c>
      <c r="AB537" s="4"/>
      <c r="AC537" s="5"/>
      <c r="AD537" s="4"/>
      <c r="AE537" s="4"/>
      <c r="AF537" s="5"/>
      <c r="AG537" s="6">
        <f t="shared" si="236"/>
        <v>0</v>
      </c>
      <c r="AH537" s="6">
        <f t="shared" si="237"/>
        <v>0</v>
      </c>
      <c r="AI537" s="7" t="e">
        <f t="shared" si="238"/>
        <v>#DIV/0!</v>
      </c>
      <c r="AJ537" s="7" t="e">
        <f t="shared" si="239"/>
        <v>#DIV/0!</v>
      </c>
      <c r="AK537" s="4"/>
      <c r="AL537" s="4"/>
      <c r="AM537" s="5"/>
      <c r="AN537" s="4">
        <v>51.65</v>
      </c>
      <c r="AO537" s="4">
        <v>51.83</v>
      </c>
      <c r="AP537" s="3">
        <v>51.88</v>
      </c>
      <c r="AQ537" s="9">
        <f t="shared" si="240"/>
        <v>-51.65</v>
      </c>
      <c r="AR537" s="9">
        <f t="shared" si="241"/>
        <v>-51.83</v>
      </c>
      <c r="AS537" s="9">
        <f t="shared" si="242"/>
        <v>-51.88</v>
      </c>
      <c r="AT537" s="6">
        <f t="shared" si="243"/>
        <v>-0.17999999999999972</v>
      </c>
      <c r="AU537" s="6">
        <f t="shared" si="244"/>
        <v>-5.0000000000004263E-2</v>
      </c>
      <c r="AV537" s="7">
        <f t="shared" si="245"/>
        <v>3.4849951597289396E-3</v>
      </c>
      <c r="AW537" s="7">
        <f t="shared" si="246"/>
        <v>9.6469226316813167E-4</v>
      </c>
      <c r="AX537" s="1" t="s">
        <v>45</v>
      </c>
      <c r="AY537" s="1" t="e">
        <f t="shared" si="247"/>
        <v>#DIV/0!</v>
      </c>
      <c r="AZ537" s="1" t="b">
        <f t="shared" si="248"/>
        <v>0</v>
      </c>
      <c r="BA537" s="1" t="e">
        <f t="shared" si="249"/>
        <v>#DIV/0!</v>
      </c>
      <c r="BB537" s="15" t="e">
        <v>#N/A</v>
      </c>
      <c r="BC537" s="1">
        <v>89115.35</v>
      </c>
      <c r="BD537" s="1" t="e">
        <f t="shared" si="250"/>
        <v>#DIV/0!</v>
      </c>
      <c r="BE537" s="1" t="str">
        <f t="shared" si="251"/>
        <v>buy</v>
      </c>
    </row>
    <row r="538" spans="1:57" x14ac:dyDescent="0.25">
      <c r="A538" s="1" t="s">
        <v>1967</v>
      </c>
      <c r="B538" s="1"/>
      <c r="C538" s="1"/>
      <c r="D538" s="2">
        <v>-0.62216304545179002</v>
      </c>
      <c r="E538" s="2">
        <v>1.3934056832438051</v>
      </c>
      <c r="F538" s="3">
        <v>-2.668028109796388</v>
      </c>
      <c r="G538" s="4">
        <v>23398</v>
      </c>
      <c r="H538" s="4">
        <v>13292</v>
      </c>
      <c r="I538" s="3">
        <v>20042</v>
      </c>
      <c r="J538" s="6">
        <f t="shared" si="224"/>
        <v>-10106</v>
      </c>
      <c r="K538" s="6">
        <f t="shared" si="225"/>
        <v>6750</v>
      </c>
      <c r="L538" s="7">
        <f t="shared" si="226"/>
        <v>-0.43191725788528934</v>
      </c>
      <c r="M538" s="7">
        <f t="shared" si="227"/>
        <v>0.50782425519109242</v>
      </c>
      <c r="N538" s="8">
        <v>82.842900000000014</v>
      </c>
      <c r="O538" s="8">
        <v>36.640700000000002</v>
      </c>
      <c r="P538" s="3">
        <v>63.53</v>
      </c>
      <c r="Q538" s="6">
        <f t="shared" si="228"/>
        <v>-46.202200000000012</v>
      </c>
      <c r="R538" s="6">
        <f t="shared" si="229"/>
        <v>26.889299999999999</v>
      </c>
      <c r="S538" s="7">
        <f t="shared" si="230"/>
        <v>-0.55770862681050526</v>
      </c>
      <c r="T538" s="7">
        <f t="shared" si="231"/>
        <v>0.73386425477679185</v>
      </c>
      <c r="U538" s="10" t="s">
        <v>1968</v>
      </c>
      <c r="V538" s="10" t="s">
        <v>1969</v>
      </c>
      <c r="W538" s="3" t="s">
        <v>1970</v>
      </c>
      <c r="X538" s="6">
        <f t="shared" si="232"/>
        <v>-49504</v>
      </c>
      <c r="Y538" s="6">
        <f t="shared" si="233"/>
        <v>28096</v>
      </c>
      <c r="Z538" s="7">
        <f t="shared" si="234"/>
        <v>-0.6773019564919962</v>
      </c>
      <c r="AA538" s="7">
        <f t="shared" si="235"/>
        <v>1.1912151276180785</v>
      </c>
      <c r="AB538" s="4">
        <v>3300</v>
      </c>
      <c r="AC538" s="5">
        <v>5775</v>
      </c>
      <c r="AD538" s="4">
        <v>166</v>
      </c>
      <c r="AE538" s="4">
        <v>134</v>
      </c>
      <c r="AF538" s="5">
        <v>140</v>
      </c>
      <c r="AG538" s="6">
        <f t="shared" si="236"/>
        <v>-32</v>
      </c>
      <c r="AH538" s="6">
        <f t="shared" si="237"/>
        <v>6</v>
      </c>
      <c r="AI538" s="7">
        <f t="shared" si="238"/>
        <v>-0.19277108433734941</v>
      </c>
      <c r="AJ538" s="7">
        <f t="shared" si="239"/>
        <v>4.4776119402985072E-2</v>
      </c>
      <c r="AK538" s="4">
        <v>4146.2</v>
      </c>
      <c r="AL538" s="4">
        <v>4210.1499999999996</v>
      </c>
      <c r="AM538" s="5">
        <v>4094.75</v>
      </c>
      <c r="AN538" s="4">
        <v>4105.05</v>
      </c>
      <c r="AO538" s="4">
        <v>4162.25</v>
      </c>
      <c r="AP538" s="3">
        <v>4051.2</v>
      </c>
      <c r="AQ538" s="9">
        <f t="shared" si="240"/>
        <v>41.149999999999636</v>
      </c>
      <c r="AR538" s="9">
        <f t="shared" si="241"/>
        <v>47.899999999999636</v>
      </c>
      <c r="AS538" s="9">
        <f t="shared" si="242"/>
        <v>43.550000000000182</v>
      </c>
      <c r="AT538" s="6">
        <f t="shared" si="243"/>
        <v>6.75</v>
      </c>
      <c r="AU538" s="6">
        <f t="shared" si="244"/>
        <v>-4.3499999999994543</v>
      </c>
      <c r="AV538" s="7">
        <f t="shared" si="245"/>
        <v>0.16403402187120436</v>
      </c>
      <c r="AW538" s="7">
        <f t="shared" si="246"/>
        <v>-9.0814196242160486E-2</v>
      </c>
      <c r="AX538" s="1" t="s">
        <v>56</v>
      </c>
      <c r="AY538" s="1" t="b">
        <f t="shared" si="247"/>
        <v>0</v>
      </c>
      <c r="AZ538" s="1" t="b">
        <f t="shared" si="248"/>
        <v>0</v>
      </c>
      <c r="BA538" s="1" t="b">
        <f t="shared" si="249"/>
        <v>0</v>
      </c>
      <c r="BB538" s="15" t="e">
        <v>#N/A</v>
      </c>
      <c r="BC538" s="1">
        <v>253239.19441600001</v>
      </c>
      <c r="BD538" s="1" t="b">
        <f t="shared" si="250"/>
        <v>0</v>
      </c>
      <c r="BE538" s="1" t="b">
        <f t="shared" si="251"/>
        <v>0</v>
      </c>
    </row>
    <row r="539" spans="1:57" x14ac:dyDescent="0.25">
      <c r="A539" s="1" t="s">
        <v>1971</v>
      </c>
      <c r="B539" s="1"/>
      <c r="C539" s="1"/>
      <c r="D539" s="2">
        <v>7.3403474431125867E-2</v>
      </c>
      <c r="E539" s="2">
        <v>0.63569682151588758</v>
      </c>
      <c r="F539" s="3">
        <v>-0.43731778425655909</v>
      </c>
      <c r="G539" s="4">
        <v>337</v>
      </c>
      <c r="H539" s="4">
        <v>363</v>
      </c>
      <c r="I539" s="3">
        <v>383</v>
      </c>
      <c r="J539" s="6">
        <f t="shared" si="224"/>
        <v>26</v>
      </c>
      <c r="K539" s="6">
        <f t="shared" si="225"/>
        <v>20</v>
      </c>
      <c r="L539" s="7">
        <f t="shared" si="226"/>
        <v>7.71513353115727E-2</v>
      </c>
      <c r="M539" s="7">
        <f t="shared" si="227"/>
        <v>5.5096418732782371E-2</v>
      </c>
      <c r="N539" s="8">
        <v>0.71779999999999999</v>
      </c>
      <c r="O539" s="8">
        <v>0.23419999999999999</v>
      </c>
      <c r="P539" s="3">
        <v>0.2</v>
      </c>
      <c r="Q539" s="6">
        <f t="shared" si="228"/>
        <v>-0.48360000000000003</v>
      </c>
      <c r="R539" s="6">
        <f t="shared" si="229"/>
        <v>-3.419999999999998E-2</v>
      </c>
      <c r="S539" s="7">
        <f t="shared" si="230"/>
        <v>-0.673725271663416</v>
      </c>
      <c r="T539" s="7">
        <f t="shared" si="231"/>
        <v>-0.14602903501280948</v>
      </c>
      <c r="U539" s="10" t="s">
        <v>1972</v>
      </c>
      <c r="V539" s="10" t="s">
        <v>1973</v>
      </c>
      <c r="W539" s="3" t="s">
        <v>1974</v>
      </c>
      <c r="X539" s="6">
        <f t="shared" si="232"/>
        <v>-39923</v>
      </c>
      <c r="Y539" s="6">
        <f t="shared" si="233"/>
        <v>-820</v>
      </c>
      <c r="Z539" s="7">
        <f t="shared" si="234"/>
        <v>-0.47149622666021046</v>
      </c>
      <c r="AA539" s="7">
        <f t="shared" si="235"/>
        <v>-1.8324022346368714E-2</v>
      </c>
      <c r="AB539" s="4"/>
      <c r="AC539" s="5"/>
      <c r="AD539" s="4"/>
      <c r="AE539" s="4"/>
      <c r="AF539" s="5"/>
      <c r="AG539" s="6">
        <f t="shared" si="236"/>
        <v>0</v>
      </c>
      <c r="AH539" s="6">
        <f t="shared" si="237"/>
        <v>0</v>
      </c>
      <c r="AI539" s="7" t="e">
        <f t="shared" si="238"/>
        <v>#DIV/0!</v>
      </c>
      <c r="AJ539" s="7" t="e">
        <f t="shared" si="239"/>
        <v>#DIV/0!</v>
      </c>
      <c r="AK539" s="4"/>
      <c r="AL539" s="4"/>
      <c r="AM539" s="5"/>
      <c r="AN539" s="4">
        <v>40.9</v>
      </c>
      <c r="AO539" s="4">
        <v>41.16</v>
      </c>
      <c r="AP539" s="3">
        <v>40.98</v>
      </c>
      <c r="AQ539" s="9">
        <f t="shared" si="240"/>
        <v>-40.9</v>
      </c>
      <c r="AR539" s="9">
        <f t="shared" si="241"/>
        <v>-41.16</v>
      </c>
      <c r="AS539" s="9">
        <f t="shared" si="242"/>
        <v>-40.98</v>
      </c>
      <c r="AT539" s="6">
        <f t="shared" si="243"/>
        <v>-0.25999999999999801</v>
      </c>
      <c r="AU539" s="6">
        <f t="shared" si="244"/>
        <v>0.17999999999999972</v>
      </c>
      <c r="AV539" s="7">
        <f t="shared" si="245"/>
        <v>6.3569682151588761E-3</v>
      </c>
      <c r="AW539" s="7">
        <f t="shared" si="246"/>
        <v>-4.3731778425655909E-3</v>
      </c>
      <c r="AX539" s="1" t="s">
        <v>45</v>
      </c>
      <c r="AY539" s="1" t="e">
        <f t="shared" si="247"/>
        <v>#DIV/0!</v>
      </c>
      <c r="AZ539" s="1" t="b">
        <f t="shared" si="248"/>
        <v>0</v>
      </c>
      <c r="BA539" s="1" t="e">
        <f t="shared" si="249"/>
        <v>#DIV/0!</v>
      </c>
      <c r="BB539" s="15" t="e">
        <v>#N/A</v>
      </c>
      <c r="BC539" s="1">
        <v>25703.687450000001</v>
      </c>
      <c r="BD539" s="1" t="e">
        <f t="shared" si="250"/>
        <v>#DIV/0!</v>
      </c>
      <c r="BE539" s="1" t="b">
        <f t="shared" si="251"/>
        <v>0</v>
      </c>
    </row>
    <row r="540" spans="1:57" x14ac:dyDescent="0.25">
      <c r="A540" s="1" t="s">
        <v>1975</v>
      </c>
      <c r="B540" s="1"/>
      <c r="C540" s="1"/>
      <c r="D540" s="2">
        <v>-3.3552151714077381</v>
      </c>
      <c r="E540" s="2">
        <v>-1.207547169811322</v>
      </c>
      <c r="F540" s="3">
        <v>-2.215431627196327</v>
      </c>
      <c r="G540" s="4">
        <v>8393</v>
      </c>
      <c r="H540" s="4">
        <v>4395</v>
      </c>
      <c r="I540" s="3">
        <v>4940</v>
      </c>
      <c r="J540" s="6">
        <f t="shared" si="224"/>
        <v>-3998</v>
      </c>
      <c r="K540" s="6">
        <f t="shared" si="225"/>
        <v>545</v>
      </c>
      <c r="L540" s="7">
        <f t="shared" si="226"/>
        <v>-0.47634933873465984</v>
      </c>
      <c r="M540" s="7">
        <f t="shared" si="227"/>
        <v>0.12400455062571103</v>
      </c>
      <c r="N540" s="8">
        <v>5.8990999999999998</v>
      </c>
      <c r="O540" s="8">
        <v>2.9981</v>
      </c>
      <c r="P540" s="3">
        <v>3.1979000000000002</v>
      </c>
      <c r="Q540" s="6">
        <f t="shared" si="228"/>
        <v>-2.9009999999999998</v>
      </c>
      <c r="R540" s="6">
        <f t="shared" si="229"/>
        <v>0.1998000000000002</v>
      </c>
      <c r="S540" s="7">
        <f t="shared" si="230"/>
        <v>-0.49176993100642469</v>
      </c>
      <c r="T540" s="7">
        <f t="shared" si="231"/>
        <v>6.664220673092966E-2</v>
      </c>
      <c r="U540" s="10" t="s">
        <v>1976</v>
      </c>
      <c r="V540" s="10" t="s">
        <v>1977</v>
      </c>
      <c r="W540" s="3" t="s">
        <v>1978</v>
      </c>
      <c r="X540" s="6">
        <f t="shared" si="232"/>
        <v>-279547</v>
      </c>
      <c r="Y540" s="6">
        <f t="shared" si="233"/>
        <v>5926</v>
      </c>
      <c r="Z540" s="7">
        <f t="shared" si="234"/>
        <v>-0.50224941159560899</v>
      </c>
      <c r="AA540" s="7">
        <f t="shared" si="235"/>
        <v>2.139018130759485E-2</v>
      </c>
      <c r="AB540" s="4"/>
      <c r="AC540" s="5"/>
      <c r="AD540" s="4"/>
      <c r="AE540" s="4"/>
      <c r="AF540" s="5"/>
      <c r="AG540" s="6">
        <f t="shared" si="236"/>
        <v>0</v>
      </c>
      <c r="AH540" s="6">
        <f t="shared" si="237"/>
        <v>0</v>
      </c>
      <c r="AI540" s="7" t="e">
        <f t="shared" si="238"/>
        <v>#DIV/0!</v>
      </c>
      <c r="AJ540" s="7" t="e">
        <f t="shared" si="239"/>
        <v>#DIV/0!</v>
      </c>
      <c r="AK540" s="4"/>
      <c r="AL540" s="4"/>
      <c r="AM540" s="5"/>
      <c r="AN540" s="4">
        <v>53</v>
      </c>
      <c r="AO540" s="4">
        <v>52.36</v>
      </c>
      <c r="AP540" s="3">
        <v>51.2</v>
      </c>
      <c r="AQ540" s="9">
        <f t="shared" si="240"/>
        <v>-53</v>
      </c>
      <c r="AR540" s="9">
        <f t="shared" si="241"/>
        <v>-52.36</v>
      </c>
      <c r="AS540" s="9">
        <f t="shared" si="242"/>
        <v>-51.2</v>
      </c>
      <c r="AT540" s="6">
        <f t="shared" si="243"/>
        <v>0.64000000000000057</v>
      </c>
      <c r="AU540" s="6">
        <f t="shared" si="244"/>
        <v>1.1599999999999966</v>
      </c>
      <c r="AV540" s="7">
        <f t="shared" si="245"/>
        <v>-1.2075471698113219E-2</v>
      </c>
      <c r="AW540" s="7">
        <f t="shared" si="246"/>
        <v>-2.2154316271963265E-2</v>
      </c>
      <c r="AX540" s="1" t="s">
        <v>56</v>
      </c>
      <c r="AY540" s="1" t="e">
        <f t="shared" si="247"/>
        <v>#DIV/0!</v>
      </c>
      <c r="AZ540" s="1" t="b">
        <f t="shared" si="248"/>
        <v>0</v>
      </c>
      <c r="BA540" s="1" t="e">
        <f t="shared" si="249"/>
        <v>#DIV/0!</v>
      </c>
      <c r="BB540" s="15" t="e">
        <v>#N/A</v>
      </c>
      <c r="BC540" s="1">
        <v>3782359.5418125</v>
      </c>
      <c r="BD540" s="1" t="e">
        <f t="shared" si="250"/>
        <v>#DIV/0!</v>
      </c>
      <c r="BE540" s="1" t="b">
        <f t="shared" si="251"/>
        <v>0</v>
      </c>
    </row>
    <row r="541" spans="1:57" x14ac:dyDescent="0.25">
      <c r="A541" s="1" t="s">
        <v>1979</v>
      </c>
      <c r="B541" s="1"/>
      <c r="C541" s="1"/>
      <c r="D541" s="2">
        <v>1.837270341207345</v>
      </c>
      <c r="E541" s="2">
        <v>-2.0618556701030948</v>
      </c>
      <c r="F541" s="3">
        <v>-2.105263157894727</v>
      </c>
      <c r="G541" s="4">
        <v>3283</v>
      </c>
      <c r="H541" s="4">
        <v>3936</v>
      </c>
      <c r="I541" s="3">
        <v>2730</v>
      </c>
      <c r="J541" s="6">
        <f t="shared" si="224"/>
        <v>653</v>
      </c>
      <c r="K541" s="6">
        <f t="shared" si="225"/>
        <v>-1206</v>
      </c>
      <c r="L541" s="7">
        <f t="shared" si="226"/>
        <v>0.19890344197380444</v>
      </c>
      <c r="M541" s="7">
        <f t="shared" si="227"/>
        <v>-0.30640243902439024</v>
      </c>
      <c r="N541" s="8">
        <v>3.9523999999999999</v>
      </c>
      <c r="O541" s="8">
        <v>3.5699000000000001</v>
      </c>
      <c r="P541" s="3">
        <v>0.94709999999999994</v>
      </c>
      <c r="Q541" s="6">
        <f t="shared" si="228"/>
        <v>-0.38249999999999984</v>
      </c>
      <c r="R541" s="6">
        <f t="shared" si="229"/>
        <v>-2.6228000000000002</v>
      </c>
      <c r="S541" s="7">
        <f t="shared" si="230"/>
        <v>-9.677664204027929E-2</v>
      </c>
      <c r="T541" s="7">
        <f t="shared" si="231"/>
        <v>-0.73469845093700104</v>
      </c>
      <c r="U541" s="10" t="s">
        <v>47</v>
      </c>
      <c r="V541" s="10" t="s">
        <v>47</v>
      </c>
      <c r="W541" s="3" t="s">
        <v>47</v>
      </c>
      <c r="X541" s="6" t="e">
        <f t="shared" si="232"/>
        <v>#VALUE!</v>
      </c>
      <c r="Y541" s="6" t="e">
        <f t="shared" si="233"/>
        <v>#VALUE!</v>
      </c>
      <c r="Z541" s="7" t="e">
        <f t="shared" si="234"/>
        <v>#VALUE!</v>
      </c>
      <c r="AA541" s="7" t="e">
        <f t="shared" si="235"/>
        <v>#VALUE!</v>
      </c>
      <c r="AB541" s="4"/>
      <c r="AC541" s="5"/>
      <c r="AD541" s="4"/>
      <c r="AE541" s="4"/>
      <c r="AF541" s="5"/>
      <c r="AG541" s="6">
        <f t="shared" si="236"/>
        <v>0</v>
      </c>
      <c r="AH541" s="6">
        <f t="shared" si="237"/>
        <v>0</v>
      </c>
      <c r="AI541" s="7" t="e">
        <f t="shared" si="238"/>
        <v>#DIV/0!</v>
      </c>
      <c r="AJ541" s="7" t="e">
        <f t="shared" si="239"/>
        <v>#DIV/0!</v>
      </c>
      <c r="AK541" s="4"/>
      <c r="AL541" s="4"/>
      <c r="AM541" s="5"/>
      <c r="AN541" s="4">
        <v>3.88</v>
      </c>
      <c r="AO541" s="4">
        <v>3.8</v>
      </c>
      <c r="AP541" s="3">
        <v>3.72</v>
      </c>
      <c r="AQ541" s="9">
        <f t="shared" si="240"/>
        <v>-3.88</v>
      </c>
      <c r="AR541" s="9">
        <f t="shared" si="241"/>
        <v>-3.8</v>
      </c>
      <c r="AS541" s="9">
        <f t="shared" si="242"/>
        <v>-3.72</v>
      </c>
      <c r="AT541" s="6">
        <f t="shared" si="243"/>
        <v>8.0000000000000071E-2</v>
      </c>
      <c r="AU541" s="6">
        <f t="shared" si="244"/>
        <v>7.9999999999999627E-2</v>
      </c>
      <c r="AV541" s="7">
        <f t="shared" si="245"/>
        <v>-2.0618556701030948E-2</v>
      </c>
      <c r="AW541" s="7">
        <f t="shared" si="246"/>
        <v>-2.1052631578947271E-2</v>
      </c>
      <c r="AX541" s="1" t="s">
        <v>56</v>
      </c>
      <c r="AY541" s="1" t="e">
        <f t="shared" si="247"/>
        <v>#DIV/0!</v>
      </c>
      <c r="AZ541" s="1" t="e">
        <f t="shared" si="248"/>
        <v>#VALUE!</v>
      </c>
      <c r="BA541" s="1" t="e">
        <f t="shared" si="249"/>
        <v>#VALUE!</v>
      </c>
      <c r="BB541" s="15" t="e">
        <v>#N/A</v>
      </c>
      <c r="BC541" s="1">
        <v>363335.40399399999</v>
      </c>
      <c r="BD541" s="1" t="e">
        <f t="shared" si="250"/>
        <v>#DIV/0!</v>
      </c>
      <c r="BE541" s="1" t="e">
        <f t="shared" si="251"/>
        <v>#VALUE!</v>
      </c>
    </row>
    <row r="542" spans="1:57" x14ac:dyDescent="0.25">
      <c r="A542" s="1" t="s">
        <v>1980</v>
      </c>
      <c r="B542" s="1"/>
      <c r="C542" s="1"/>
      <c r="D542" s="2">
        <v>-2.8437190900098819</v>
      </c>
      <c r="E542" s="2">
        <v>-0.74658522100620139</v>
      </c>
      <c r="F542" s="3">
        <v>-1.743738781092395</v>
      </c>
      <c r="G542" s="4">
        <v>5504</v>
      </c>
      <c r="H542" s="4">
        <v>2937</v>
      </c>
      <c r="I542" s="3">
        <v>3028</v>
      </c>
      <c r="J542" s="6">
        <f t="shared" si="224"/>
        <v>-2567</v>
      </c>
      <c r="K542" s="6">
        <f t="shared" si="225"/>
        <v>91</v>
      </c>
      <c r="L542" s="7">
        <f t="shared" si="226"/>
        <v>-0.46638808139534882</v>
      </c>
      <c r="M542" s="7">
        <f t="shared" si="227"/>
        <v>3.0983997276132106E-2</v>
      </c>
      <c r="N542" s="8">
        <v>2.2827999999999999</v>
      </c>
      <c r="O542" s="8">
        <v>1.4975000000000001</v>
      </c>
      <c r="P542" s="3">
        <v>1.2385999999999999</v>
      </c>
      <c r="Q542" s="6">
        <f t="shared" si="228"/>
        <v>-0.78529999999999989</v>
      </c>
      <c r="R542" s="6">
        <f t="shared" si="229"/>
        <v>-0.25890000000000013</v>
      </c>
      <c r="S542" s="7">
        <f t="shared" si="230"/>
        <v>-0.34400735938321358</v>
      </c>
      <c r="T542" s="7">
        <f t="shared" si="231"/>
        <v>-0.17288814691151927</v>
      </c>
      <c r="U542" s="10" t="s">
        <v>1981</v>
      </c>
      <c r="V542" s="10" t="s">
        <v>1982</v>
      </c>
      <c r="W542" s="3" t="s">
        <v>1983</v>
      </c>
      <c r="X542" s="6">
        <f t="shared" si="232"/>
        <v>-15661</v>
      </c>
      <c r="Y542" s="6">
        <f t="shared" si="233"/>
        <v>-15601</v>
      </c>
      <c r="Z542" s="7">
        <f t="shared" si="234"/>
        <v>-0.1834313289137717</v>
      </c>
      <c r="AA542" s="7">
        <f t="shared" si="235"/>
        <v>-0.22377612347060258</v>
      </c>
      <c r="AB542" s="4"/>
      <c r="AC542" s="5"/>
      <c r="AD542" s="4"/>
      <c r="AE542" s="4"/>
      <c r="AF542" s="5"/>
      <c r="AG542" s="6">
        <f t="shared" si="236"/>
        <v>0</v>
      </c>
      <c r="AH542" s="6">
        <f t="shared" si="237"/>
        <v>0</v>
      </c>
      <c r="AI542" s="7" t="e">
        <f t="shared" si="238"/>
        <v>#DIV/0!</v>
      </c>
      <c r="AJ542" s="7" t="e">
        <f t="shared" si="239"/>
        <v>#DIV/0!</v>
      </c>
      <c r="AK542" s="4"/>
      <c r="AL542" s="4"/>
      <c r="AM542" s="5"/>
      <c r="AN542" s="4">
        <v>117.87</v>
      </c>
      <c r="AO542" s="4">
        <v>116.99</v>
      </c>
      <c r="AP542" s="3">
        <v>114.95</v>
      </c>
      <c r="AQ542" s="9">
        <f t="shared" si="240"/>
        <v>-117.87</v>
      </c>
      <c r="AR542" s="9">
        <f t="shared" si="241"/>
        <v>-116.99</v>
      </c>
      <c r="AS542" s="9">
        <f t="shared" si="242"/>
        <v>-114.95</v>
      </c>
      <c r="AT542" s="6">
        <f t="shared" si="243"/>
        <v>0.88000000000000966</v>
      </c>
      <c r="AU542" s="6">
        <f t="shared" si="244"/>
        <v>2.039999999999992</v>
      </c>
      <c r="AV542" s="7">
        <f t="shared" si="245"/>
        <v>-7.465852210062014E-3</v>
      </c>
      <c r="AW542" s="7">
        <f t="shared" si="246"/>
        <v>-1.7437387810923945E-2</v>
      </c>
      <c r="AX542" s="1" t="s">
        <v>45</v>
      </c>
      <c r="AY542" s="1" t="e">
        <f t="shared" si="247"/>
        <v>#DIV/0!</v>
      </c>
      <c r="AZ542" s="1" t="b">
        <f t="shared" si="248"/>
        <v>0</v>
      </c>
      <c r="BA542" s="1" t="e">
        <f t="shared" si="249"/>
        <v>#DIV/0!</v>
      </c>
      <c r="BB542" s="15" t="e">
        <v>#N/A</v>
      </c>
      <c r="BC542" s="1">
        <v>18303.393497000001</v>
      </c>
      <c r="BD542" s="1" t="e">
        <f t="shared" si="250"/>
        <v>#DIV/0!</v>
      </c>
      <c r="BE542" s="1" t="b">
        <f t="shared" si="251"/>
        <v>0</v>
      </c>
    </row>
    <row r="543" spans="1:57" x14ac:dyDescent="0.25">
      <c r="A543" s="1" t="s">
        <v>1984</v>
      </c>
      <c r="B543" s="1"/>
      <c r="C543" s="1"/>
      <c r="D543" s="2">
        <v>-3.3297777777777808</v>
      </c>
      <c r="E543" s="2">
        <v>0.89927726796256779</v>
      </c>
      <c r="F543" s="3">
        <v>6.4265665439434159</v>
      </c>
      <c r="G543" s="4">
        <v>8850</v>
      </c>
      <c r="H543" s="4">
        <v>8708</v>
      </c>
      <c r="I543" s="3">
        <v>15053</v>
      </c>
      <c r="J543" s="6">
        <f t="shared" si="224"/>
        <v>-142</v>
      </c>
      <c r="K543" s="6">
        <f t="shared" si="225"/>
        <v>6345</v>
      </c>
      <c r="L543" s="7">
        <f t="shared" si="226"/>
        <v>-1.6045197740112996E-2</v>
      </c>
      <c r="M543" s="7">
        <f t="shared" si="227"/>
        <v>0.72864033073036294</v>
      </c>
      <c r="N543" s="8">
        <v>10.970700000000001</v>
      </c>
      <c r="O543" s="8">
        <v>9.2109000000000005</v>
      </c>
      <c r="P543" s="3">
        <v>28.103400000000001</v>
      </c>
      <c r="Q543" s="6">
        <f t="shared" si="228"/>
        <v>-1.7598000000000003</v>
      </c>
      <c r="R543" s="6">
        <f t="shared" si="229"/>
        <v>18.892499999999998</v>
      </c>
      <c r="S543" s="7">
        <f t="shared" si="230"/>
        <v>-0.16040908966611064</v>
      </c>
      <c r="T543" s="7">
        <f t="shared" si="231"/>
        <v>2.0511024981272183</v>
      </c>
      <c r="U543" s="10" t="s">
        <v>1985</v>
      </c>
      <c r="V543" s="10" t="s">
        <v>1986</v>
      </c>
      <c r="W543" s="3" t="s">
        <v>1987</v>
      </c>
      <c r="X543" s="6">
        <f t="shared" si="232"/>
        <v>-5236</v>
      </c>
      <c r="Y543" s="6">
        <f t="shared" si="233"/>
        <v>32289</v>
      </c>
      <c r="Z543" s="7">
        <f t="shared" si="234"/>
        <v>-0.23212306601055105</v>
      </c>
      <c r="AA543" s="7">
        <f t="shared" si="235"/>
        <v>1.8641533398764505</v>
      </c>
      <c r="AB543" s="4"/>
      <c r="AC543" s="5"/>
      <c r="AD543" s="4"/>
      <c r="AE543" s="4"/>
      <c r="AF543" s="5"/>
      <c r="AG543" s="6">
        <f t="shared" si="236"/>
        <v>0</v>
      </c>
      <c r="AH543" s="6">
        <f t="shared" si="237"/>
        <v>0</v>
      </c>
      <c r="AI543" s="7" t="e">
        <f t="shared" si="238"/>
        <v>#DIV/0!</v>
      </c>
      <c r="AJ543" s="7" t="e">
        <f t="shared" si="239"/>
        <v>#DIV/0!</v>
      </c>
      <c r="AK543" s="4"/>
      <c r="AL543" s="4"/>
      <c r="AM543" s="5"/>
      <c r="AN543" s="4">
        <v>2718.85</v>
      </c>
      <c r="AO543" s="4">
        <v>2743.3</v>
      </c>
      <c r="AP543" s="3">
        <v>2919.6</v>
      </c>
      <c r="AQ543" s="9">
        <f t="shared" si="240"/>
        <v>-2718.85</v>
      </c>
      <c r="AR543" s="9">
        <f t="shared" si="241"/>
        <v>-2743.3</v>
      </c>
      <c r="AS543" s="9">
        <f t="shared" si="242"/>
        <v>-2919.6</v>
      </c>
      <c r="AT543" s="6">
        <f t="shared" si="243"/>
        <v>-24.450000000000273</v>
      </c>
      <c r="AU543" s="6">
        <f t="shared" si="244"/>
        <v>-176.29999999999973</v>
      </c>
      <c r="AV543" s="7">
        <f t="shared" si="245"/>
        <v>8.9927726796256782E-3</v>
      </c>
      <c r="AW543" s="7">
        <f t="shared" si="246"/>
        <v>6.4265665439434155E-2</v>
      </c>
      <c r="AX543" s="1" t="s">
        <v>45</v>
      </c>
      <c r="AY543" s="1" t="e">
        <f t="shared" si="247"/>
        <v>#DIV/0!</v>
      </c>
      <c r="AZ543" s="1" t="b">
        <f t="shared" si="248"/>
        <v>0</v>
      </c>
      <c r="BA543" s="1" t="e">
        <f t="shared" si="249"/>
        <v>#DIV/0!</v>
      </c>
      <c r="BB543" s="15" t="e">
        <v>#N/A</v>
      </c>
      <c r="BC543" s="1">
        <v>43187.116909999997</v>
      </c>
      <c r="BD543" s="1" t="e">
        <f t="shared" si="250"/>
        <v>#DIV/0!</v>
      </c>
      <c r="BE543" s="1" t="str">
        <f t="shared" si="251"/>
        <v>buy</v>
      </c>
    </row>
    <row r="544" spans="1:57" x14ac:dyDescent="0.25">
      <c r="A544" s="1" t="s">
        <v>1988</v>
      </c>
      <c r="B544" s="1"/>
      <c r="C544" s="1"/>
      <c r="D544" s="2">
        <v>-1.7667844522968199</v>
      </c>
      <c r="E544" s="2">
        <v>2.517985611510789</v>
      </c>
      <c r="F544" s="3">
        <v>4.9824561403508838</v>
      </c>
      <c r="G544" s="4">
        <v>74</v>
      </c>
      <c r="H544" s="4">
        <v>43</v>
      </c>
      <c r="I544" s="3">
        <v>56</v>
      </c>
      <c r="J544" s="6">
        <f t="shared" si="224"/>
        <v>-31</v>
      </c>
      <c r="K544" s="6">
        <f t="shared" si="225"/>
        <v>13</v>
      </c>
      <c r="L544" s="7">
        <f t="shared" si="226"/>
        <v>-0.41891891891891891</v>
      </c>
      <c r="M544" s="7">
        <f t="shared" si="227"/>
        <v>0.30232558139534882</v>
      </c>
      <c r="N544" s="8">
        <v>9.7000000000000003E-3</v>
      </c>
      <c r="O544" s="8">
        <v>7.7000000000000002E-3</v>
      </c>
      <c r="P544" s="3">
        <v>1.67E-2</v>
      </c>
      <c r="Q544" s="6">
        <f t="shared" si="228"/>
        <v>-2E-3</v>
      </c>
      <c r="R544" s="6">
        <f t="shared" si="229"/>
        <v>8.9999999999999993E-3</v>
      </c>
      <c r="S544" s="7">
        <f t="shared" si="230"/>
        <v>-0.20618556701030927</v>
      </c>
      <c r="T544" s="7">
        <f t="shared" si="231"/>
        <v>1.1688311688311688</v>
      </c>
      <c r="U544" s="10" t="s">
        <v>1989</v>
      </c>
      <c r="V544" s="10" t="s">
        <v>1990</v>
      </c>
      <c r="W544" s="3" t="s">
        <v>1991</v>
      </c>
      <c r="X544" s="6">
        <f t="shared" si="232"/>
        <v>-328</v>
      </c>
      <c r="Y544" s="6">
        <f t="shared" si="233"/>
        <v>1169</v>
      </c>
      <c r="Z544" s="7">
        <f t="shared" si="234"/>
        <v>-6.6626041031891126E-2</v>
      </c>
      <c r="AA544" s="7">
        <f t="shared" si="235"/>
        <v>0.25440696409140368</v>
      </c>
      <c r="AB544" s="4"/>
      <c r="AC544" s="5"/>
      <c r="AD544" s="4"/>
      <c r="AE544" s="4"/>
      <c r="AF544" s="5"/>
      <c r="AG544" s="6">
        <f t="shared" si="236"/>
        <v>0</v>
      </c>
      <c r="AH544" s="6">
        <f t="shared" si="237"/>
        <v>0</v>
      </c>
      <c r="AI544" s="7" t="e">
        <f t="shared" si="238"/>
        <v>#DIV/0!</v>
      </c>
      <c r="AJ544" s="7" t="e">
        <f t="shared" si="239"/>
        <v>#DIV/0!</v>
      </c>
      <c r="AK544" s="4"/>
      <c r="AL544" s="4"/>
      <c r="AM544" s="5"/>
      <c r="AN544" s="4">
        <v>13.9</v>
      </c>
      <c r="AO544" s="4">
        <v>14.25</v>
      </c>
      <c r="AP544" s="3">
        <v>14.96</v>
      </c>
      <c r="AQ544" s="9">
        <f t="shared" si="240"/>
        <v>-13.9</v>
      </c>
      <c r="AR544" s="9">
        <f t="shared" si="241"/>
        <v>-14.25</v>
      </c>
      <c r="AS544" s="9">
        <f t="shared" si="242"/>
        <v>-14.96</v>
      </c>
      <c r="AT544" s="6">
        <f t="shared" si="243"/>
        <v>-0.34999999999999964</v>
      </c>
      <c r="AU544" s="6">
        <f t="shared" si="244"/>
        <v>-0.71000000000000085</v>
      </c>
      <c r="AV544" s="7">
        <f t="shared" si="245"/>
        <v>2.5179856115107889E-2</v>
      </c>
      <c r="AW544" s="7">
        <f t="shared" si="246"/>
        <v>4.9824561403508834E-2</v>
      </c>
      <c r="AX544" s="1" t="s">
        <v>45</v>
      </c>
      <c r="AY544" s="1" t="e">
        <f t="shared" si="247"/>
        <v>#DIV/0!</v>
      </c>
      <c r="AZ544" s="1" t="b">
        <f t="shared" si="248"/>
        <v>0</v>
      </c>
      <c r="BA544" s="1" t="e">
        <f t="shared" si="249"/>
        <v>#DIV/0!</v>
      </c>
      <c r="BB544" s="15" t="e">
        <v>#N/A</v>
      </c>
      <c r="BC544" s="1" t="s">
        <v>106</v>
      </c>
      <c r="BD544" s="1" t="e">
        <f t="shared" si="250"/>
        <v>#DIV/0!</v>
      </c>
      <c r="BE544" s="1" t="str">
        <f t="shared" si="251"/>
        <v>buy</v>
      </c>
    </row>
    <row r="545" spans="1:57" x14ac:dyDescent="0.25">
      <c r="A545" s="1" t="s">
        <v>1992</v>
      </c>
      <c r="B545" s="1"/>
      <c r="C545" s="1"/>
      <c r="D545" s="2">
        <v>12.062742920599661</v>
      </c>
      <c r="E545" s="2">
        <v>-1.3254056732317521</v>
      </c>
      <c r="F545" s="3">
        <v>-3.188551343208633</v>
      </c>
      <c r="G545" s="4">
        <v>153566</v>
      </c>
      <c r="H545" s="4">
        <v>28326</v>
      </c>
      <c r="I545" s="3">
        <v>29470</v>
      </c>
      <c r="J545" s="6">
        <f t="shared" si="224"/>
        <v>-125240</v>
      </c>
      <c r="K545" s="6">
        <f t="shared" si="225"/>
        <v>1144</v>
      </c>
      <c r="L545" s="7">
        <f t="shared" si="226"/>
        <v>-0.81554510764101429</v>
      </c>
      <c r="M545" s="7">
        <f t="shared" si="227"/>
        <v>4.0386923674362779E-2</v>
      </c>
      <c r="N545" s="8">
        <v>310.14640000000003</v>
      </c>
      <c r="O545" s="8">
        <v>39.066499999999998</v>
      </c>
      <c r="P545" s="3">
        <v>29.450800000000001</v>
      </c>
      <c r="Q545" s="6">
        <f t="shared" si="228"/>
        <v>-271.07990000000001</v>
      </c>
      <c r="R545" s="6">
        <f t="shared" si="229"/>
        <v>-9.6156999999999968</v>
      </c>
      <c r="S545" s="7">
        <f t="shared" si="230"/>
        <v>-0.8740385185834818</v>
      </c>
      <c r="T545" s="7">
        <f t="shared" si="231"/>
        <v>-0.24613671560032246</v>
      </c>
      <c r="U545" s="10" t="s">
        <v>1993</v>
      </c>
      <c r="V545" s="10" t="s">
        <v>1994</v>
      </c>
      <c r="W545" s="3" t="s">
        <v>1995</v>
      </c>
      <c r="X545" s="6">
        <f t="shared" si="232"/>
        <v>-982954</v>
      </c>
      <c r="Y545" s="6">
        <f t="shared" si="233"/>
        <v>-93730</v>
      </c>
      <c r="Z545" s="7">
        <f t="shared" si="234"/>
        <v>-0.72231734362898048</v>
      </c>
      <c r="AA545" s="7">
        <f t="shared" si="235"/>
        <v>-0.24804170636180797</v>
      </c>
      <c r="AB545" s="4"/>
      <c r="AC545" s="5"/>
      <c r="AD545" s="4"/>
      <c r="AE545" s="4"/>
      <c r="AF545" s="5"/>
      <c r="AG545" s="6">
        <f t="shared" si="236"/>
        <v>0</v>
      </c>
      <c r="AH545" s="6">
        <f t="shared" si="237"/>
        <v>0</v>
      </c>
      <c r="AI545" s="7" t="e">
        <f t="shared" si="238"/>
        <v>#DIV/0!</v>
      </c>
      <c r="AJ545" s="7" t="e">
        <f t="shared" si="239"/>
        <v>#DIV/0!</v>
      </c>
      <c r="AK545" s="4"/>
      <c r="AL545" s="4"/>
      <c r="AM545" s="5"/>
      <c r="AN545" s="4">
        <v>403.65</v>
      </c>
      <c r="AO545" s="4">
        <v>398.3</v>
      </c>
      <c r="AP545" s="3">
        <v>385.6</v>
      </c>
      <c r="AQ545" s="9">
        <f t="shared" si="240"/>
        <v>-403.65</v>
      </c>
      <c r="AR545" s="9">
        <f t="shared" si="241"/>
        <v>-398.3</v>
      </c>
      <c r="AS545" s="9">
        <f t="shared" si="242"/>
        <v>-385.6</v>
      </c>
      <c r="AT545" s="6">
        <f t="shared" si="243"/>
        <v>5.3499999999999659</v>
      </c>
      <c r="AU545" s="6">
        <f t="shared" si="244"/>
        <v>12.699999999999989</v>
      </c>
      <c r="AV545" s="7">
        <f t="shared" si="245"/>
        <v>-1.3254056732317518E-2</v>
      </c>
      <c r="AW545" s="7">
        <f t="shared" si="246"/>
        <v>-3.1885513432086336E-2</v>
      </c>
      <c r="AX545" s="1" t="s">
        <v>56</v>
      </c>
      <c r="AY545" s="1" t="e">
        <f t="shared" si="247"/>
        <v>#DIV/0!</v>
      </c>
      <c r="AZ545" s="1" t="b">
        <f t="shared" si="248"/>
        <v>0</v>
      </c>
      <c r="BA545" s="1" t="e">
        <f t="shared" si="249"/>
        <v>#DIV/0!</v>
      </c>
      <c r="BB545" s="15" t="e">
        <v>#N/A</v>
      </c>
      <c r="BC545" s="1">
        <v>3326988.4312499999</v>
      </c>
      <c r="BD545" s="1" t="e">
        <f t="shared" si="250"/>
        <v>#DIV/0!</v>
      </c>
      <c r="BE545" s="1" t="b">
        <f t="shared" si="251"/>
        <v>0</v>
      </c>
    </row>
    <row r="546" spans="1:57" x14ac:dyDescent="0.25">
      <c r="A546" s="1" t="s">
        <v>1996</v>
      </c>
      <c r="B546" s="1"/>
      <c r="C546" s="1"/>
      <c r="D546" s="2">
        <v>-0.74086269344748101</v>
      </c>
      <c r="E546" s="2">
        <v>-2.425775418809089</v>
      </c>
      <c r="F546" s="3">
        <v>-1.274913943308827</v>
      </c>
      <c r="G546" s="4">
        <v>4006</v>
      </c>
      <c r="H546" s="4">
        <v>3134</v>
      </c>
      <c r="I546" s="3">
        <v>2662</v>
      </c>
      <c r="J546" s="6">
        <f t="shared" si="224"/>
        <v>-872</v>
      </c>
      <c r="K546" s="6">
        <f t="shared" si="225"/>
        <v>-472</v>
      </c>
      <c r="L546" s="7">
        <f t="shared" si="226"/>
        <v>-0.21767348976535197</v>
      </c>
      <c r="M546" s="7">
        <f t="shared" si="227"/>
        <v>-0.15060625398851307</v>
      </c>
      <c r="N546" s="8">
        <v>2.4558</v>
      </c>
      <c r="O546" s="8">
        <v>1.3365</v>
      </c>
      <c r="P546" s="3">
        <v>1.2676000000000001</v>
      </c>
      <c r="Q546" s="6">
        <f t="shared" si="228"/>
        <v>-1.1193</v>
      </c>
      <c r="R546" s="6">
        <f t="shared" si="229"/>
        <v>-6.8899999999999961E-2</v>
      </c>
      <c r="S546" s="7">
        <f t="shared" si="230"/>
        <v>-0.45577815783044223</v>
      </c>
      <c r="T546" s="7">
        <f t="shared" si="231"/>
        <v>-5.1552562663673744E-2</v>
      </c>
      <c r="U546" s="10" t="s">
        <v>1997</v>
      </c>
      <c r="V546" s="10" t="s">
        <v>1998</v>
      </c>
      <c r="W546" s="3" t="s">
        <v>1999</v>
      </c>
      <c r="X546" s="6">
        <f t="shared" si="232"/>
        <v>-3690</v>
      </c>
      <c r="Y546" s="6">
        <f t="shared" si="233"/>
        <v>-210</v>
      </c>
      <c r="Z546" s="7">
        <f t="shared" si="234"/>
        <v>-0.39196940726577439</v>
      </c>
      <c r="AA546" s="7">
        <f t="shared" si="235"/>
        <v>-3.668763102725367E-2</v>
      </c>
      <c r="AB546" s="4"/>
      <c r="AC546" s="5"/>
      <c r="AD546" s="4"/>
      <c r="AE546" s="4"/>
      <c r="AF546" s="5"/>
      <c r="AG546" s="6">
        <f t="shared" si="236"/>
        <v>0</v>
      </c>
      <c r="AH546" s="6">
        <f t="shared" si="237"/>
        <v>0</v>
      </c>
      <c r="AI546" s="7" t="e">
        <f t="shared" si="238"/>
        <v>#DIV/0!</v>
      </c>
      <c r="AJ546" s="7" t="e">
        <f t="shared" si="239"/>
        <v>#DIV/0!</v>
      </c>
      <c r="AK546" s="4"/>
      <c r="AL546" s="4"/>
      <c r="AM546" s="5"/>
      <c r="AN546" s="4">
        <v>1205.8</v>
      </c>
      <c r="AO546" s="4">
        <v>1176.55</v>
      </c>
      <c r="AP546" s="3">
        <v>1161.55</v>
      </c>
      <c r="AQ546" s="9">
        <f t="shared" si="240"/>
        <v>-1205.8</v>
      </c>
      <c r="AR546" s="9">
        <f t="shared" si="241"/>
        <v>-1176.55</v>
      </c>
      <c r="AS546" s="9">
        <f t="shared" si="242"/>
        <v>-1161.55</v>
      </c>
      <c r="AT546" s="6">
        <f t="shared" si="243"/>
        <v>29.25</v>
      </c>
      <c r="AU546" s="6">
        <f t="shared" si="244"/>
        <v>15</v>
      </c>
      <c r="AV546" s="7">
        <f t="shared" si="245"/>
        <v>-2.4257754188090896E-2</v>
      </c>
      <c r="AW546" s="7">
        <f t="shared" si="246"/>
        <v>-1.2749139433088266E-2</v>
      </c>
      <c r="AX546" s="1" t="s">
        <v>45</v>
      </c>
      <c r="AY546" s="1" t="e">
        <f t="shared" si="247"/>
        <v>#DIV/0!</v>
      </c>
      <c r="AZ546" s="1" t="str">
        <f t="shared" si="248"/>
        <v>support Zone</v>
      </c>
      <c r="BA546" s="1" t="e">
        <f t="shared" si="249"/>
        <v>#DIV/0!</v>
      </c>
      <c r="BB546" s="15" t="e">
        <v>#N/A</v>
      </c>
      <c r="BC546" s="1">
        <v>793136.63417800004</v>
      </c>
      <c r="BD546" s="1" t="e">
        <f t="shared" si="250"/>
        <v>#DIV/0!</v>
      </c>
      <c r="BE546" s="1" t="b">
        <f t="shared" si="251"/>
        <v>0</v>
      </c>
    </row>
    <row r="547" spans="1:57" x14ac:dyDescent="0.25">
      <c r="A547" s="1" t="s">
        <v>2000</v>
      </c>
      <c r="B547" s="1"/>
      <c r="C547" s="1"/>
      <c r="D547" s="2">
        <v>0</v>
      </c>
      <c r="E547" s="2">
        <v>-2.8985507246376678</v>
      </c>
      <c r="F547" s="3">
        <v>-2.985074626865674</v>
      </c>
      <c r="G547" s="4">
        <v>1873</v>
      </c>
      <c r="H547" s="4">
        <v>2963</v>
      </c>
      <c r="I547" s="3">
        <v>2248</v>
      </c>
      <c r="J547" s="6">
        <f t="shared" si="224"/>
        <v>1090</v>
      </c>
      <c r="K547" s="6">
        <f t="shared" si="225"/>
        <v>-715</v>
      </c>
      <c r="L547" s="7">
        <f t="shared" si="226"/>
        <v>0.58195408435664708</v>
      </c>
      <c r="M547" s="7">
        <f t="shared" si="227"/>
        <v>-0.2413094836314546</v>
      </c>
      <c r="N547" s="8">
        <v>0.15840000000000001</v>
      </c>
      <c r="O547" s="8">
        <v>0.28899999999999998</v>
      </c>
      <c r="P547" s="3">
        <v>0.16650000000000001</v>
      </c>
      <c r="Q547" s="6">
        <f t="shared" si="228"/>
        <v>0.13059999999999997</v>
      </c>
      <c r="R547" s="6">
        <f t="shared" si="229"/>
        <v>-0.12249999999999997</v>
      </c>
      <c r="S547" s="7">
        <f t="shared" si="230"/>
        <v>0.82449494949494917</v>
      </c>
      <c r="T547" s="7">
        <f t="shared" si="231"/>
        <v>-0.4238754325259515</v>
      </c>
      <c r="U547" s="10" t="s">
        <v>47</v>
      </c>
      <c r="V547" s="10" t="s">
        <v>47</v>
      </c>
      <c r="W547" s="3" t="s">
        <v>47</v>
      </c>
      <c r="X547" s="6" t="e">
        <f t="shared" si="232"/>
        <v>#VALUE!</v>
      </c>
      <c r="Y547" s="6" t="e">
        <f t="shared" si="233"/>
        <v>#VALUE!</v>
      </c>
      <c r="Z547" s="7" t="e">
        <f t="shared" si="234"/>
        <v>#VALUE!</v>
      </c>
      <c r="AA547" s="7" t="e">
        <f t="shared" si="235"/>
        <v>#VALUE!</v>
      </c>
      <c r="AB547" s="4"/>
      <c r="AC547" s="5"/>
      <c r="AD547" s="4"/>
      <c r="AE547" s="4"/>
      <c r="AF547" s="5"/>
      <c r="AG547" s="6">
        <f t="shared" si="236"/>
        <v>0</v>
      </c>
      <c r="AH547" s="6">
        <f t="shared" si="237"/>
        <v>0</v>
      </c>
      <c r="AI547" s="7" t="e">
        <f t="shared" si="238"/>
        <v>#DIV/0!</v>
      </c>
      <c r="AJ547" s="7" t="e">
        <f t="shared" si="239"/>
        <v>#DIV/0!</v>
      </c>
      <c r="AK547" s="4"/>
      <c r="AL547" s="4"/>
      <c r="AM547" s="5"/>
      <c r="AN547" s="4">
        <v>0.69</v>
      </c>
      <c r="AO547" s="4">
        <v>0.67</v>
      </c>
      <c r="AP547" s="3">
        <v>0.65</v>
      </c>
      <c r="AQ547" s="9">
        <f t="shared" si="240"/>
        <v>-0.69</v>
      </c>
      <c r="AR547" s="9">
        <f t="shared" si="241"/>
        <v>-0.67</v>
      </c>
      <c r="AS547" s="9">
        <f t="shared" si="242"/>
        <v>-0.65</v>
      </c>
      <c r="AT547" s="6">
        <f t="shared" si="243"/>
        <v>1.9999999999999907E-2</v>
      </c>
      <c r="AU547" s="6">
        <f t="shared" si="244"/>
        <v>2.0000000000000018E-2</v>
      </c>
      <c r="AV547" s="7">
        <f t="shared" si="245"/>
        <v>-2.898550724637668E-2</v>
      </c>
      <c r="AW547" s="7">
        <f t="shared" si="246"/>
        <v>-2.985074626865674E-2</v>
      </c>
      <c r="AX547" s="1" t="s">
        <v>45</v>
      </c>
      <c r="AY547" s="1" t="e">
        <f t="shared" si="247"/>
        <v>#DIV/0!</v>
      </c>
      <c r="AZ547" s="1" t="e">
        <f t="shared" si="248"/>
        <v>#VALUE!</v>
      </c>
      <c r="BA547" s="1" t="e">
        <f t="shared" si="249"/>
        <v>#VALUE!</v>
      </c>
      <c r="BB547" s="15" t="e">
        <v>#N/A</v>
      </c>
      <c r="BC547" s="1">
        <v>57215.095079999999</v>
      </c>
      <c r="BD547" s="1" t="e">
        <f t="shared" si="250"/>
        <v>#DIV/0!</v>
      </c>
      <c r="BE547" s="1" t="e">
        <f t="shared" si="251"/>
        <v>#VALUE!</v>
      </c>
    </row>
    <row r="548" spans="1:57" x14ac:dyDescent="0.25">
      <c r="A548" s="1" t="s">
        <v>2001</v>
      </c>
      <c r="B548" s="1"/>
      <c r="C548" s="1"/>
      <c r="D548" s="2">
        <v>-0.5664177225811865</v>
      </c>
      <c r="E548" s="2">
        <v>-1.789105025528507</v>
      </c>
      <c r="F548" s="3">
        <v>-1.3963480128893659</v>
      </c>
      <c r="G548" s="4">
        <v>3910</v>
      </c>
      <c r="H548" s="4">
        <v>2131</v>
      </c>
      <c r="I548" s="3">
        <v>3182</v>
      </c>
      <c r="J548" s="6">
        <f t="shared" si="224"/>
        <v>-1779</v>
      </c>
      <c r="K548" s="6">
        <f t="shared" si="225"/>
        <v>1051</v>
      </c>
      <c r="L548" s="7">
        <f t="shared" si="226"/>
        <v>-0.45498721227621486</v>
      </c>
      <c r="M548" s="7">
        <f t="shared" si="227"/>
        <v>0.49319568277803849</v>
      </c>
      <c r="N548" s="8">
        <v>2.7338</v>
      </c>
      <c r="O548" s="8">
        <v>1.4629000000000001</v>
      </c>
      <c r="P548" s="3">
        <v>2.5068999999999999</v>
      </c>
      <c r="Q548" s="6">
        <f t="shared" si="228"/>
        <v>-1.2708999999999999</v>
      </c>
      <c r="R548" s="6">
        <f t="shared" si="229"/>
        <v>1.0439999999999998</v>
      </c>
      <c r="S548" s="7">
        <f t="shared" si="230"/>
        <v>-0.46488404418757767</v>
      </c>
      <c r="T548" s="7">
        <f t="shared" si="231"/>
        <v>0.71365096725681842</v>
      </c>
      <c r="U548" s="10" t="s">
        <v>2002</v>
      </c>
      <c r="V548" s="10" t="s">
        <v>2003</v>
      </c>
      <c r="W548" s="3" t="s">
        <v>2004</v>
      </c>
      <c r="X548" s="6">
        <f t="shared" si="232"/>
        <v>-4475</v>
      </c>
      <c r="Y548" s="6">
        <f t="shared" si="233"/>
        <v>5142</v>
      </c>
      <c r="Z548" s="7">
        <f t="shared" si="234"/>
        <v>-0.4171716230073646</v>
      </c>
      <c r="AA548" s="7">
        <f t="shared" si="235"/>
        <v>0.82245681381957769</v>
      </c>
      <c r="AB548" s="4"/>
      <c r="AC548" s="5"/>
      <c r="AD548" s="4"/>
      <c r="AE548" s="4"/>
      <c r="AF548" s="5"/>
      <c r="AG548" s="6">
        <f t="shared" si="236"/>
        <v>0</v>
      </c>
      <c r="AH548" s="6">
        <f t="shared" si="237"/>
        <v>0</v>
      </c>
      <c r="AI548" s="7" t="e">
        <f t="shared" si="238"/>
        <v>#DIV/0!</v>
      </c>
      <c r="AJ548" s="7" t="e">
        <f t="shared" si="239"/>
        <v>#DIV/0!</v>
      </c>
      <c r="AK548" s="4"/>
      <c r="AL548" s="4"/>
      <c r="AM548" s="5"/>
      <c r="AN548" s="4">
        <v>1184.95</v>
      </c>
      <c r="AO548" s="4">
        <v>1163.75</v>
      </c>
      <c r="AP548" s="3">
        <v>1147.5</v>
      </c>
      <c r="AQ548" s="9">
        <f t="shared" si="240"/>
        <v>-1184.95</v>
      </c>
      <c r="AR548" s="9">
        <f t="shared" si="241"/>
        <v>-1163.75</v>
      </c>
      <c r="AS548" s="9">
        <f t="shared" si="242"/>
        <v>-1147.5</v>
      </c>
      <c r="AT548" s="6">
        <f t="shared" si="243"/>
        <v>21.200000000000045</v>
      </c>
      <c r="AU548" s="6">
        <f t="shared" si="244"/>
        <v>16.25</v>
      </c>
      <c r="AV548" s="7">
        <f t="shared" si="245"/>
        <v>-1.7891050255285069E-2</v>
      </c>
      <c r="AW548" s="7">
        <f t="shared" si="246"/>
        <v>-1.3963480128893663E-2</v>
      </c>
      <c r="AX548" s="1" t="s">
        <v>45</v>
      </c>
      <c r="AY548" s="1" t="e">
        <f t="shared" si="247"/>
        <v>#DIV/0!</v>
      </c>
      <c r="AZ548" s="1" t="b">
        <f t="shared" si="248"/>
        <v>0</v>
      </c>
      <c r="BA548" s="1" t="e">
        <f t="shared" si="249"/>
        <v>#DIV/0!</v>
      </c>
      <c r="BB548" s="15" t="e">
        <v>#N/A</v>
      </c>
      <c r="BC548" s="1">
        <v>25680.696057500001</v>
      </c>
      <c r="BD548" s="1" t="e">
        <f t="shared" si="250"/>
        <v>#DIV/0!</v>
      </c>
      <c r="BE548" s="1" t="b">
        <f t="shared" si="251"/>
        <v>0</v>
      </c>
    </row>
    <row r="549" spans="1:57" x14ac:dyDescent="0.25">
      <c r="A549" s="1" t="s">
        <v>2005</v>
      </c>
      <c r="B549" s="1"/>
      <c r="C549" s="1"/>
      <c r="D549" s="2">
        <v>0.61625143058367815</v>
      </c>
      <c r="E549" s="2">
        <v>1.224954064222592</v>
      </c>
      <c r="F549" s="3">
        <v>-1.901633676203647</v>
      </c>
      <c r="G549" s="4">
        <v>65418</v>
      </c>
      <c r="H549" s="4">
        <v>106200</v>
      </c>
      <c r="I549" s="3">
        <v>126788</v>
      </c>
      <c r="J549" s="6">
        <f t="shared" si="224"/>
        <v>40782</v>
      </c>
      <c r="K549" s="6">
        <f t="shared" si="225"/>
        <v>20588</v>
      </c>
      <c r="L549" s="7">
        <f t="shared" si="226"/>
        <v>0.62340640190773178</v>
      </c>
      <c r="M549" s="7">
        <f t="shared" si="227"/>
        <v>0.19386064030131828</v>
      </c>
      <c r="N549" s="8">
        <v>153.13929999999999</v>
      </c>
      <c r="O549" s="8">
        <v>420.13479999999998</v>
      </c>
      <c r="P549" s="3">
        <v>391.55709999999999</v>
      </c>
      <c r="Q549" s="6">
        <f t="shared" si="228"/>
        <v>266.99549999999999</v>
      </c>
      <c r="R549" s="6">
        <f t="shared" si="229"/>
        <v>-28.577699999999993</v>
      </c>
      <c r="S549" s="7">
        <f t="shared" si="230"/>
        <v>1.7434812618315483</v>
      </c>
      <c r="T549" s="7">
        <f t="shared" si="231"/>
        <v>-6.8020311576189346E-2</v>
      </c>
      <c r="U549" s="10" t="s">
        <v>2006</v>
      </c>
      <c r="V549" s="10" t="s">
        <v>2007</v>
      </c>
      <c r="W549" s="3" t="s">
        <v>2008</v>
      </c>
      <c r="X549" s="6">
        <f t="shared" si="232"/>
        <v>1370547</v>
      </c>
      <c r="Y549" s="6">
        <f t="shared" si="233"/>
        <v>5348</v>
      </c>
      <c r="Z549" s="7">
        <f t="shared" si="234"/>
        <v>1.4494354216966856</v>
      </c>
      <c r="AA549" s="7">
        <f t="shared" si="235"/>
        <v>2.3090340742275874E-3</v>
      </c>
      <c r="AB549" s="4">
        <v>214200</v>
      </c>
      <c r="AC549" s="5">
        <v>432000</v>
      </c>
      <c r="AD549" s="4">
        <v>237</v>
      </c>
      <c r="AE549" s="4">
        <v>790</v>
      </c>
      <c r="AF549" s="5">
        <v>837</v>
      </c>
      <c r="AG549" s="6">
        <f t="shared" si="236"/>
        <v>553</v>
      </c>
      <c r="AH549" s="6">
        <f t="shared" si="237"/>
        <v>47</v>
      </c>
      <c r="AI549" s="7">
        <f t="shared" si="238"/>
        <v>2.3333333333333335</v>
      </c>
      <c r="AJ549" s="7">
        <f t="shared" si="239"/>
        <v>5.9493670886075947E-2</v>
      </c>
      <c r="AK549" s="4">
        <v>575.95000000000005</v>
      </c>
      <c r="AL549" s="4">
        <v>581.70000000000005</v>
      </c>
      <c r="AM549" s="5">
        <v>571.4</v>
      </c>
      <c r="AN549" s="4">
        <v>571.45000000000005</v>
      </c>
      <c r="AO549" s="4">
        <v>578.45000000000005</v>
      </c>
      <c r="AP549" s="3">
        <v>567.45000000000005</v>
      </c>
      <c r="AQ549" s="9">
        <f t="shared" si="240"/>
        <v>4.5</v>
      </c>
      <c r="AR549" s="9">
        <f t="shared" si="241"/>
        <v>3.25</v>
      </c>
      <c r="AS549" s="9">
        <f t="shared" si="242"/>
        <v>3.9499999999999318</v>
      </c>
      <c r="AT549" s="6">
        <f t="shared" si="243"/>
        <v>-1.25</v>
      </c>
      <c r="AU549" s="6">
        <f t="shared" si="244"/>
        <v>0.69999999999993179</v>
      </c>
      <c r="AV549" s="7">
        <f t="shared" si="245"/>
        <v>-0.27777777777777779</v>
      </c>
      <c r="AW549" s="7">
        <f t="shared" si="246"/>
        <v>0.21538461538459439</v>
      </c>
      <c r="AX549" s="1" t="s">
        <v>56</v>
      </c>
      <c r="AY549" s="1" t="b">
        <f t="shared" si="247"/>
        <v>0</v>
      </c>
      <c r="AZ549" s="1" t="b">
        <f t="shared" si="248"/>
        <v>0</v>
      </c>
      <c r="BA549" s="1" t="b">
        <f t="shared" si="249"/>
        <v>0</v>
      </c>
      <c r="BB549" s="15" t="e">
        <v>#N/A</v>
      </c>
      <c r="BC549" s="1">
        <v>454916.85649999999</v>
      </c>
      <c r="BD549" s="1" t="b">
        <f t="shared" si="250"/>
        <v>0</v>
      </c>
      <c r="BE549" s="1" t="b">
        <f t="shared" si="251"/>
        <v>0</v>
      </c>
    </row>
    <row r="550" spans="1:57" x14ac:dyDescent="0.25">
      <c r="A550" s="1" t="s">
        <v>2009</v>
      </c>
      <c r="B550" s="1"/>
      <c r="C550" s="1"/>
      <c r="D550" s="2">
        <v>-1.5779630639756881</v>
      </c>
      <c r="E550" s="2">
        <v>-0.59380072047820753</v>
      </c>
      <c r="F550" s="3">
        <v>0.78053442714347931</v>
      </c>
      <c r="G550" s="4">
        <v>3237</v>
      </c>
      <c r="H550" s="4">
        <v>1616</v>
      </c>
      <c r="I550" s="3">
        <v>1841</v>
      </c>
      <c r="J550" s="6">
        <f t="shared" si="224"/>
        <v>-1621</v>
      </c>
      <c r="K550" s="6">
        <f t="shared" si="225"/>
        <v>225</v>
      </c>
      <c r="L550" s="7">
        <f t="shared" si="226"/>
        <v>-0.50077232004942851</v>
      </c>
      <c r="M550" s="7">
        <f t="shared" si="227"/>
        <v>0.13923267326732675</v>
      </c>
      <c r="N550" s="8">
        <v>2.2490999999999999</v>
      </c>
      <c r="O550" s="8">
        <v>1.0651999999999999</v>
      </c>
      <c r="P550" s="3">
        <v>1.7005999999999999</v>
      </c>
      <c r="Q550" s="6">
        <f t="shared" si="228"/>
        <v>-1.1839</v>
      </c>
      <c r="R550" s="6">
        <f t="shared" si="229"/>
        <v>0.63539999999999996</v>
      </c>
      <c r="S550" s="7">
        <f t="shared" si="230"/>
        <v>-0.52638833311102218</v>
      </c>
      <c r="T550" s="7">
        <f t="shared" si="231"/>
        <v>0.5965076980848667</v>
      </c>
      <c r="U550" s="10" t="s">
        <v>2010</v>
      </c>
      <c r="V550" s="10" t="s">
        <v>2011</v>
      </c>
      <c r="W550" s="3" t="s">
        <v>2012</v>
      </c>
      <c r="X550" s="6">
        <f t="shared" si="232"/>
        <v>-7072</v>
      </c>
      <c r="Y550" s="6">
        <f t="shared" si="233"/>
        <v>4945</v>
      </c>
      <c r="Z550" s="7">
        <f t="shared" si="234"/>
        <v>-0.63255813953488371</v>
      </c>
      <c r="AA550" s="7">
        <f t="shared" si="235"/>
        <v>1.2037487828627069</v>
      </c>
      <c r="AB550" s="4"/>
      <c r="AC550" s="5"/>
      <c r="AD550" s="4"/>
      <c r="AE550" s="4"/>
      <c r="AF550" s="5"/>
      <c r="AG550" s="6">
        <f t="shared" si="236"/>
        <v>0</v>
      </c>
      <c r="AH550" s="6">
        <f t="shared" si="237"/>
        <v>0</v>
      </c>
      <c r="AI550" s="7" t="e">
        <f t="shared" si="238"/>
        <v>#DIV/0!</v>
      </c>
      <c r="AJ550" s="7" t="e">
        <f t="shared" si="239"/>
        <v>#DIV/0!</v>
      </c>
      <c r="AK550" s="4"/>
      <c r="AL550" s="4"/>
      <c r="AM550" s="5"/>
      <c r="AN550" s="4">
        <v>1263.05</v>
      </c>
      <c r="AO550" s="4">
        <v>1255.55</v>
      </c>
      <c r="AP550" s="3">
        <v>1265.3499999999999</v>
      </c>
      <c r="AQ550" s="9">
        <f t="shared" si="240"/>
        <v>-1263.05</v>
      </c>
      <c r="AR550" s="9">
        <f t="shared" si="241"/>
        <v>-1255.55</v>
      </c>
      <c r="AS550" s="9">
        <f t="shared" si="242"/>
        <v>-1265.3499999999999</v>
      </c>
      <c r="AT550" s="6">
        <f t="shared" si="243"/>
        <v>7.5</v>
      </c>
      <c r="AU550" s="6">
        <f t="shared" si="244"/>
        <v>-9.7999999999999545</v>
      </c>
      <c r="AV550" s="7">
        <f t="shared" si="245"/>
        <v>-5.9380072047820753E-3</v>
      </c>
      <c r="AW550" s="7">
        <f t="shared" si="246"/>
        <v>7.8053442714347936E-3</v>
      </c>
      <c r="AX550" s="1" t="s">
        <v>56</v>
      </c>
      <c r="AY550" s="1" t="e">
        <f t="shared" si="247"/>
        <v>#DIV/0!</v>
      </c>
      <c r="AZ550" s="1" t="b">
        <f t="shared" si="248"/>
        <v>0</v>
      </c>
      <c r="BA550" s="1" t="e">
        <f t="shared" si="249"/>
        <v>#DIV/0!</v>
      </c>
      <c r="BB550" s="15" t="e">
        <v>#N/A</v>
      </c>
      <c r="BC550" s="1">
        <v>1562510.7467654999</v>
      </c>
      <c r="BD550" s="1" t="e">
        <f t="shared" si="250"/>
        <v>#DIV/0!</v>
      </c>
      <c r="BE550" s="1" t="str">
        <f t="shared" si="251"/>
        <v>buy</v>
      </c>
    </row>
    <row r="551" spans="1:57" x14ac:dyDescent="0.25">
      <c r="A551" s="1" t="s">
        <v>2013</v>
      </c>
      <c r="B551" s="1"/>
      <c r="C551" s="1"/>
      <c r="D551" s="2">
        <v>-0.44604003481287702</v>
      </c>
      <c r="E551" s="2">
        <v>-0.45896623319855939</v>
      </c>
      <c r="F551" s="3">
        <v>-0.41716983203426239</v>
      </c>
      <c r="G551" s="4">
        <v>1180</v>
      </c>
      <c r="H551" s="4">
        <v>873</v>
      </c>
      <c r="I551" s="3">
        <v>1142</v>
      </c>
      <c r="J551" s="6">
        <f t="shared" si="224"/>
        <v>-307</v>
      </c>
      <c r="K551" s="6">
        <f t="shared" si="225"/>
        <v>269</v>
      </c>
      <c r="L551" s="7">
        <f t="shared" si="226"/>
        <v>-0.26016949152542374</v>
      </c>
      <c r="M551" s="7">
        <f t="shared" si="227"/>
        <v>0.30813287514318444</v>
      </c>
      <c r="N551" s="8">
        <v>0.39600000000000002</v>
      </c>
      <c r="O551" s="8">
        <v>0.33090000000000003</v>
      </c>
      <c r="P551" s="3">
        <v>0.57150000000000001</v>
      </c>
      <c r="Q551" s="6">
        <f t="shared" si="228"/>
        <v>-6.5099999999999991E-2</v>
      </c>
      <c r="R551" s="6">
        <f t="shared" si="229"/>
        <v>0.24059999999999998</v>
      </c>
      <c r="S551" s="7">
        <f t="shared" si="230"/>
        <v>-0.16439393939393937</v>
      </c>
      <c r="T551" s="7">
        <f t="shared" si="231"/>
        <v>0.72710788757932898</v>
      </c>
      <c r="U551" s="10" t="s">
        <v>2014</v>
      </c>
      <c r="V551" s="10" t="s">
        <v>2015</v>
      </c>
      <c r="W551" s="3" t="s">
        <v>2016</v>
      </c>
      <c r="X551" s="6">
        <f t="shared" si="232"/>
        <v>-3520</v>
      </c>
      <c r="Y551" s="6">
        <f t="shared" si="233"/>
        <v>11955</v>
      </c>
      <c r="Z551" s="7">
        <f t="shared" si="234"/>
        <v>-0.12665970997805046</v>
      </c>
      <c r="AA551" s="7">
        <f t="shared" si="235"/>
        <v>0.49256314119731365</v>
      </c>
      <c r="AB551" s="4"/>
      <c r="AC551" s="5"/>
      <c r="AD551" s="4"/>
      <c r="AE551" s="4"/>
      <c r="AF551" s="5"/>
      <c r="AG551" s="6">
        <f t="shared" si="236"/>
        <v>0</v>
      </c>
      <c r="AH551" s="6">
        <f t="shared" si="237"/>
        <v>0</v>
      </c>
      <c r="AI551" s="7" t="e">
        <f t="shared" si="238"/>
        <v>#DIV/0!</v>
      </c>
      <c r="AJ551" s="7" t="e">
        <f t="shared" si="239"/>
        <v>#DIV/0!</v>
      </c>
      <c r="AK551" s="4"/>
      <c r="AL551" s="4"/>
      <c r="AM551" s="5"/>
      <c r="AN551" s="4">
        <v>91.51</v>
      </c>
      <c r="AO551" s="4">
        <v>91.09</v>
      </c>
      <c r="AP551" s="3">
        <v>90.71</v>
      </c>
      <c r="AQ551" s="9">
        <f t="shared" si="240"/>
        <v>-91.51</v>
      </c>
      <c r="AR551" s="9">
        <f t="shared" si="241"/>
        <v>-91.09</v>
      </c>
      <c r="AS551" s="9">
        <f t="shared" si="242"/>
        <v>-90.71</v>
      </c>
      <c r="AT551" s="6">
        <f t="shared" si="243"/>
        <v>0.42000000000000171</v>
      </c>
      <c r="AU551" s="6">
        <f t="shared" si="244"/>
        <v>0.38000000000000966</v>
      </c>
      <c r="AV551" s="7">
        <f t="shared" si="245"/>
        <v>-4.589662331985594E-3</v>
      </c>
      <c r="AW551" s="7">
        <f t="shared" si="246"/>
        <v>-4.1716983203426245E-3</v>
      </c>
      <c r="AX551" s="1" t="s">
        <v>56</v>
      </c>
      <c r="AY551" s="1" t="e">
        <f t="shared" si="247"/>
        <v>#DIV/0!</v>
      </c>
      <c r="AZ551" s="1" t="b">
        <f t="shared" si="248"/>
        <v>0</v>
      </c>
      <c r="BA551" s="1" t="e">
        <f t="shared" si="249"/>
        <v>#DIV/0!</v>
      </c>
      <c r="BB551" s="15" t="e">
        <v>#N/A</v>
      </c>
      <c r="BC551" s="1">
        <v>6575640.6150240004</v>
      </c>
      <c r="BD551" s="1" t="e">
        <f t="shared" si="250"/>
        <v>#DIV/0!</v>
      </c>
      <c r="BE551" s="1" t="b">
        <f t="shared" si="251"/>
        <v>0</v>
      </c>
    </row>
    <row r="552" spans="1:57" x14ac:dyDescent="0.25">
      <c r="A552" s="1" t="s">
        <v>2017</v>
      </c>
      <c r="B552" s="1"/>
      <c r="C552" s="1"/>
      <c r="D552" s="2">
        <v>9.2258540181862774</v>
      </c>
      <c r="E552" s="2">
        <v>-0.51750517505175053</v>
      </c>
      <c r="F552" s="3">
        <v>-5.2653005835255637</v>
      </c>
      <c r="G552" s="4">
        <v>105443</v>
      </c>
      <c r="H552" s="4">
        <v>90687</v>
      </c>
      <c r="I552" s="3">
        <v>37041</v>
      </c>
      <c r="J552" s="6">
        <f t="shared" si="224"/>
        <v>-14756</v>
      </c>
      <c r="K552" s="6">
        <f t="shared" si="225"/>
        <v>-53646</v>
      </c>
      <c r="L552" s="7">
        <f t="shared" si="226"/>
        <v>-0.13994290754246369</v>
      </c>
      <c r="M552" s="7">
        <f t="shared" si="227"/>
        <v>-0.59155115948261605</v>
      </c>
      <c r="N552" s="8">
        <v>476.14780000000002</v>
      </c>
      <c r="O552" s="8">
        <v>408.27229999999997</v>
      </c>
      <c r="P552" s="3">
        <v>118.4417</v>
      </c>
      <c r="Q552" s="6">
        <f t="shared" si="228"/>
        <v>-67.875500000000045</v>
      </c>
      <c r="R552" s="6">
        <f t="shared" si="229"/>
        <v>-289.8306</v>
      </c>
      <c r="S552" s="7">
        <f t="shared" si="230"/>
        <v>-0.14255132544978691</v>
      </c>
      <c r="T552" s="7">
        <f t="shared" si="231"/>
        <v>-0.70989533211045674</v>
      </c>
      <c r="U552" s="10" t="s">
        <v>2018</v>
      </c>
      <c r="V552" s="10" t="s">
        <v>2019</v>
      </c>
      <c r="W552" s="3" t="s">
        <v>2020</v>
      </c>
      <c r="X552" s="6">
        <f t="shared" si="232"/>
        <v>-264657</v>
      </c>
      <c r="Y552" s="6">
        <f t="shared" si="233"/>
        <v>-353615</v>
      </c>
      <c r="Z552" s="7">
        <f t="shared" si="234"/>
        <v>-0.27331874432644954</v>
      </c>
      <c r="AA552" s="7">
        <f t="shared" si="235"/>
        <v>-0.50254244996106034</v>
      </c>
      <c r="AB552" s="4"/>
      <c r="AC552" s="5"/>
      <c r="AD552" s="4"/>
      <c r="AE552" s="4"/>
      <c r="AF552" s="5"/>
      <c r="AG552" s="6">
        <f t="shared" si="236"/>
        <v>0</v>
      </c>
      <c r="AH552" s="6">
        <f t="shared" si="237"/>
        <v>0</v>
      </c>
      <c r="AI552" s="7" t="e">
        <f t="shared" si="238"/>
        <v>#DIV/0!</v>
      </c>
      <c r="AJ552" s="7" t="e">
        <f t="shared" si="239"/>
        <v>#DIV/0!</v>
      </c>
      <c r="AK552" s="4"/>
      <c r="AL552" s="4"/>
      <c r="AM552" s="5"/>
      <c r="AN552" s="4">
        <v>1111.0999999999999</v>
      </c>
      <c r="AO552" s="4">
        <v>1105.3499999999999</v>
      </c>
      <c r="AP552" s="3">
        <v>1047.1500000000001</v>
      </c>
      <c r="AQ552" s="9">
        <f t="shared" si="240"/>
        <v>-1111.0999999999999</v>
      </c>
      <c r="AR552" s="9">
        <f t="shared" si="241"/>
        <v>-1105.3499999999999</v>
      </c>
      <c r="AS552" s="9">
        <f t="shared" si="242"/>
        <v>-1047.1500000000001</v>
      </c>
      <c r="AT552" s="6">
        <f t="shared" si="243"/>
        <v>5.75</v>
      </c>
      <c r="AU552" s="6">
        <f t="shared" si="244"/>
        <v>58.199999999999818</v>
      </c>
      <c r="AV552" s="7">
        <f t="shared" si="245"/>
        <v>-5.1750517505175057E-3</v>
      </c>
      <c r="AW552" s="7">
        <f t="shared" si="246"/>
        <v>-5.2653005835255638E-2</v>
      </c>
      <c r="AX552" s="1" t="s">
        <v>45</v>
      </c>
      <c r="AY552" s="1" t="e">
        <f t="shared" si="247"/>
        <v>#DIV/0!</v>
      </c>
      <c r="AZ552" s="1" t="b">
        <f t="shared" si="248"/>
        <v>0</v>
      </c>
      <c r="BA552" s="1" t="e">
        <f t="shared" si="249"/>
        <v>#DIV/0!</v>
      </c>
      <c r="BB552" s="15" t="e">
        <v>#N/A</v>
      </c>
      <c r="BC552" s="1" t="e">
        <v>#N/A</v>
      </c>
      <c r="BD552" s="1" t="e">
        <f t="shared" si="250"/>
        <v>#DIV/0!</v>
      </c>
      <c r="BE552" s="1" t="b">
        <f t="shared" si="251"/>
        <v>0</v>
      </c>
    </row>
    <row r="553" spans="1:57" x14ac:dyDescent="0.25">
      <c r="A553" s="1" t="s">
        <v>2021</v>
      </c>
      <c r="B553" s="1"/>
      <c r="C553" s="1"/>
      <c r="D553" s="2">
        <v>-2.7243032872333059</v>
      </c>
      <c r="E553" s="2">
        <v>-0.47867400157176859</v>
      </c>
      <c r="F553" s="3">
        <v>-1.180904522613069</v>
      </c>
      <c r="G553" s="4">
        <v>5241</v>
      </c>
      <c r="H553" s="4">
        <v>5204</v>
      </c>
      <c r="I553" s="3">
        <v>2655</v>
      </c>
      <c r="J553" s="6">
        <f t="shared" si="224"/>
        <v>-37</v>
      </c>
      <c r="K553" s="6">
        <f t="shared" si="225"/>
        <v>-2549</v>
      </c>
      <c r="L553" s="7">
        <f t="shared" si="226"/>
        <v>-7.0597214272085478E-3</v>
      </c>
      <c r="M553" s="7">
        <f t="shared" si="227"/>
        <v>-0.48981552651806304</v>
      </c>
      <c r="N553" s="8">
        <v>4.1124999999999998</v>
      </c>
      <c r="O553" s="8">
        <v>2.9942000000000002</v>
      </c>
      <c r="P553" s="3">
        <v>1.9638</v>
      </c>
      <c r="Q553" s="6">
        <f t="shared" si="228"/>
        <v>-1.1182999999999996</v>
      </c>
      <c r="R553" s="6">
        <f t="shared" si="229"/>
        <v>-1.0304000000000002</v>
      </c>
      <c r="S553" s="7">
        <f t="shared" si="230"/>
        <v>-0.27192705167173242</v>
      </c>
      <c r="T553" s="7">
        <f t="shared" si="231"/>
        <v>-0.34413198851112153</v>
      </c>
      <c r="U553" s="10" t="s">
        <v>2022</v>
      </c>
      <c r="V553" s="10" t="s">
        <v>2023</v>
      </c>
      <c r="W553" s="3" t="s">
        <v>2024</v>
      </c>
      <c r="X553" s="6">
        <f t="shared" si="232"/>
        <v>-6774</v>
      </c>
      <c r="Y553" s="6">
        <f t="shared" si="233"/>
        <v>-654</v>
      </c>
      <c r="Z553" s="7">
        <f t="shared" si="234"/>
        <v>-0.41827724606359989</v>
      </c>
      <c r="AA553" s="7">
        <f t="shared" si="235"/>
        <v>-6.9419382231185656E-2</v>
      </c>
      <c r="AB553" s="4"/>
      <c r="AC553" s="5"/>
      <c r="AD553" s="4"/>
      <c r="AE553" s="4"/>
      <c r="AF553" s="5"/>
      <c r="AG553" s="6">
        <f t="shared" si="236"/>
        <v>0</v>
      </c>
      <c r="AH553" s="6">
        <f t="shared" si="237"/>
        <v>0</v>
      </c>
      <c r="AI553" s="7" t="e">
        <f t="shared" si="238"/>
        <v>#DIV/0!</v>
      </c>
      <c r="AJ553" s="7" t="e">
        <f t="shared" si="239"/>
        <v>#DIV/0!</v>
      </c>
      <c r="AK553" s="4"/>
      <c r="AL553" s="4"/>
      <c r="AM553" s="5"/>
      <c r="AN553" s="4">
        <v>1399.7</v>
      </c>
      <c r="AO553" s="4">
        <v>1393</v>
      </c>
      <c r="AP553" s="3">
        <v>1376.55</v>
      </c>
      <c r="AQ553" s="9">
        <f t="shared" si="240"/>
        <v>-1399.7</v>
      </c>
      <c r="AR553" s="9">
        <f t="shared" si="241"/>
        <v>-1393</v>
      </c>
      <c r="AS553" s="9">
        <f t="shared" si="242"/>
        <v>-1376.55</v>
      </c>
      <c r="AT553" s="6">
        <f t="shared" si="243"/>
        <v>6.7000000000000455</v>
      </c>
      <c r="AU553" s="6">
        <f t="shared" si="244"/>
        <v>16.450000000000045</v>
      </c>
      <c r="AV553" s="7">
        <f t="shared" si="245"/>
        <v>-4.7867400157176861E-3</v>
      </c>
      <c r="AW553" s="7">
        <f t="shared" si="246"/>
        <v>-1.1809045226130686E-2</v>
      </c>
      <c r="AX553" s="1" t="s">
        <v>45</v>
      </c>
      <c r="AY553" s="1" t="e">
        <f t="shared" si="247"/>
        <v>#DIV/0!</v>
      </c>
      <c r="AZ553" s="1" t="str">
        <f t="shared" si="248"/>
        <v>support Zone</v>
      </c>
      <c r="BA553" s="1" t="e">
        <f t="shared" si="249"/>
        <v>#DIV/0!</v>
      </c>
      <c r="BB553" s="15" t="e">
        <v>#N/A</v>
      </c>
      <c r="BC553" s="1">
        <v>92444.514491000009</v>
      </c>
      <c r="BD553" s="1" t="e">
        <f t="shared" si="250"/>
        <v>#DIV/0!</v>
      </c>
      <c r="BE553" s="1" t="b">
        <f t="shared" si="251"/>
        <v>0</v>
      </c>
    </row>
    <row r="554" spans="1:57" x14ac:dyDescent="0.25">
      <c r="A554" s="1" t="s">
        <v>2025</v>
      </c>
      <c r="B554" s="1"/>
      <c r="C554" s="1"/>
      <c r="D554" s="2">
        <v>2.1782397169394132</v>
      </c>
      <c r="E554" s="2">
        <v>-1.68812899036901</v>
      </c>
      <c r="F554" s="3">
        <v>5.8998348926802446</v>
      </c>
      <c r="G554" s="4">
        <v>6206</v>
      </c>
      <c r="H554" s="4">
        <v>2113</v>
      </c>
      <c r="I554" s="3">
        <v>7160</v>
      </c>
      <c r="J554" s="6">
        <f t="shared" si="224"/>
        <v>-4093</v>
      </c>
      <c r="K554" s="6">
        <f t="shared" si="225"/>
        <v>5047</v>
      </c>
      <c r="L554" s="7">
        <f t="shared" si="226"/>
        <v>-0.65952304221720914</v>
      </c>
      <c r="M554" s="7">
        <f t="shared" si="227"/>
        <v>2.388547089446285</v>
      </c>
      <c r="N554" s="8">
        <v>3.1366000000000001</v>
      </c>
      <c r="O554" s="8">
        <v>0.7974</v>
      </c>
      <c r="P554" s="3">
        <v>4.9167000000000014</v>
      </c>
      <c r="Q554" s="6">
        <f t="shared" si="228"/>
        <v>-2.3391999999999999</v>
      </c>
      <c r="R554" s="6">
        <f t="shared" si="229"/>
        <v>4.1193000000000017</v>
      </c>
      <c r="S554" s="7">
        <f t="shared" si="230"/>
        <v>-0.74577568067334055</v>
      </c>
      <c r="T554" s="7">
        <f t="shared" si="231"/>
        <v>5.1659142212189639</v>
      </c>
      <c r="U554" s="10" t="s">
        <v>2026</v>
      </c>
      <c r="V554" s="10" t="s">
        <v>2027</v>
      </c>
      <c r="W554" s="3" t="s">
        <v>2028</v>
      </c>
      <c r="X554" s="6">
        <f t="shared" si="232"/>
        <v>-25836</v>
      </c>
      <c r="Y554" s="6">
        <f t="shared" si="233"/>
        <v>55036</v>
      </c>
      <c r="Z554" s="7">
        <f t="shared" si="234"/>
        <v>-0.74830562474656781</v>
      </c>
      <c r="AA554" s="7">
        <f t="shared" si="235"/>
        <v>6.333256616800921</v>
      </c>
      <c r="AB554" s="4"/>
      <c r="AC554" s="5"/>
      <c r="AD554" s="4"/>
      <c r="AE554" s="4"/>
      <c r="AF554" s="5"/>
      <c r="AG554" s="6">
        <f t="shared" si="236"/>
        <v>0</v>
      </c>
      <c r="AH554" s="6">
        <f t="shared" si="237"/>
        <v>0</v>
      </c>
      <c r="AI554" s="7" t="e">
        <f t="shared" si="238"/>
        <v>#DIV/0!</v>
      </c>
      <c r="AJ554" s="7" t="e">
        <f t="shared" si="239"/>
        <v>#DIV/0!</v>
      </c>
      <c r="AK554" s="4"/>
      <c r="AL554" s="4"/>
      <c r="AM554" s="5"/>
      <c r="AN554" s="4">
        <v>462.05</v>
      </c>
      <c r="AO554" s="4">
        <v>454.25</v>
      </c>
      <c r="AP554" s="3">
        <v>481.05</v>
      </c>
      <c r="AQ554" s="9">
        <f t="shared" si="240"/>
        <v>-462.05</v>
      </c>
      <c r="AR554" s="9">
        <f t="shared" si="241"/>
        <v>-454.25</v>
      </c>
      <c r="AS554" s="9">
        <f t="shared" si="242"/>
        <v>-481.05</v>
      </c>
      <c r="AT554" s="6">
        <f t="shared" si="243"/>
        <v>7.8000000000000114</v>
      </c>
      <c r="AU554" s="6">
        <f t="shared" si="244"/>
        <v>-26.800000000000011</v>
      </c>
      <c r="AV554" s="7">
        <f t="shared" si="245"/>
        <v>-1.6881289903690103E-2</v>
      </c>
      <c r="AW554" s="7">
        <f t="shared" si="246"/>
        <v>5.8998348926802446E-2</v>
      </c>
      <c r="AX554" s="1" t="s">
        <v>45</v>
      </c>
      <c r="AY554" s="1" t="e">
        <f t="shared" si="247"/>
        <v>#DIV/0!</v>
      </c>
      <c r="AZ554" s="1" t="b">
        <f t="shared" si="248"/>
        <v>0</v>
      </c>
      <c r="BA554" s="1" t="e">
        <f t="shared" si="249"/>
        <v>#DIV/0!</v>
      </c>
      <c r="BB554" s="15" t="e">
        <v>#N/A</v>
      </c>
      <c r="BC554" s="1">
        <v>1184.85239</v>
      </c>
      <c r="BD554" s="1" t="e">
        <f t="shared" si="250"/>
        <v>#DIV/0!</v>
      </c>
      <c r="BE554" s="1" t="str">
        <f t="shared" si="251"/>
        <v>buy</v>
      </c>
    </row>
    <row r="555" spans="1:57" x14ac:dyDescent="0.25">
      <c r="A555" s="1" t="s">
        <v>2029</v>
      </c>
      <c r="B555" s="1"/>
      <c r="C555" s="1"/>
      <c r="D555" s="2">
        <v>-1.407177898270072</v>
      </c>
      <c r="E555" s="2">
        <v>-2.1343459473615378</v>
      </c>
      <c r="F555" s="3">
        <v>-0.18731602890018431</v>
      </c>
      <c r="G555" s="4">
        <v>11399</v>
      </c>
      <c r="H555" s="4">
        <v>13760</v>
      </c>
      <c r="I555" s="3">
        <v>12315</v>
      </c>
      <c r="J555" s="6">
        <f t="shared" si="224"/>
        <v>2361</v>
      </c>
      <c r="K555" s="6">
        <f t="shared" si="225"/>
        <v>-1445</v>
      </c>
      <c r="L555" s="7">
        <f t="shared" si="226"/>
        <v>0.20712343187998947</v>
      </c>
      <c r="M555" s="7">
        <f t="shared" si="227"/>
        <v>-0.10501453488372094</v>
      </c>
      <c r="N555" s="8">
        <v>8.9230999999999998</v>
      </c>
      <c r="O555" s="8">
        <v>12.3253</v>
      </c>
      <c r="P555" s="3">
        <v>9.0632999999999999</v>
      </c>
      <c r="Q555" s="6">
        <f t="shared" si="228"/>
        <v>3.4022000000000006</v>
      </c>
      <c r="R555" s="6">
        <f t="shared" si="229"/>
        <v>-3.2620000000000005</v>
      </c>
      <c r="S555" s="7">
        <f t="shared" si="230"/>
        <v>0.38128004841366797</v>
      </c>
      <c r="T555" s="7">
        <f t="shared" si="231"/>
        <v>-0.26465887240067182</v>
      </c>
      <c r="U555" s="10" t="s">
        <v>2030</v>
      </c>
      <c r="V555" s="10" t="s">
        <v>2031</v>
      </c>
      <c r="W555" s="3" t="s">
        <v>2032</v>
      </c>
      <c r="X555" s="6">
        <f t="shared" si="232"/>
        <v>57538</v>
      </c>
      <c r="Y555" s="6">
        <f t="shared" si="233"/>
        <v>-63038</v>
      </c>
      <c r="Z555" s="7">
        <f t="shared" si="234"/>
        <v>0.50530438753644569</v>
      </c>
      <c r="AA555" s="7">
        <f t="shared" si="235"/>
        <v>-0.36777008972848091</v>
      </c>
      <c r="AB555" s="4"/>
      <c r="AC555" s="5"/>
      <c r="AD555" s="4"/>
      <c r="AE555" s="4"/>
      <c r="AF555" s="5"/>
      <c r="AG555" s="6">
        <f t="shared" si="236"/>
        <v>0</v>
      </c>
      <c r="AH555" s="6">
        <f t="shared" si="237"/>
        <v>0</v>
      </c>
      <c r="AI555" s="7" t="e">
        <f t="shared" si="238"/>
        <v>#DIV/0!</v>
      </c>
      <c r="AJ555" s="7" t="e">
        <f t="shared" si="239"/>
        <v>#DIV/0!</v>
      </c>
      <c r="AK555" s="4"/>
      <c r="AL555" s="4"/>
      <c r="AM555" s="5"/>
      <c r="AN555" s="4">
        <v>381.85</v>
      </c>
      <c r="AO555" s="4">
        <v>373.7</v>
      </c>
      <c r="AP555" s="3">
        <v>373</v>
      </c>
      <c r="AQ555" s="9">
        <f t="shared" si="240"/>
        <v>-381.85</v>
      </c>
      <c r="AR555" s="9">
        <f t="shared" si="241"/>
        <v>-373.7</v>
      </c>
      <c r="AS555" s="9">
        <f t="shared" si="242"/>
        <v>-373</v>
      </c>
      <c r="AT555" s="6">
        <f t="shared" si="243"/>
        <v>8.1500000000000341</v>
      </c>
      <c r="AU555" s="6">
        <f t="shared" si="244"/>
        <v>0.69999999999998863</v>
      </c>
      <c r="AV555" s="7">
        <f t="shared" si="245"/>
        <v>-2.1343459473615382E-2</v>
      </c>
      <c r="AW555" s="7">
        <f t="shared" si="246"/>
        <v>-1.8731602890018429E-3</v>
      </c>
      <c r="AX555" s="1" t="s">
        <v>45</v>
      </c>
      <c r="AY555" s="1" t="e">
        <f t="shared" si="247"/>
        <v>#DIV/0!</v>
      </c>
      <c r="AZ555" s="1" t="b">
        <f t="shared" si="248"/>
        <v>0</v>
      </c>
      <c r="BA555" s="1" t="e">
        <f t="shared" si="249"/>
        <v>#DIV/0!</v>
      </c>
      <c r="BB555" s="15" t="e">
        <v>#N/A</v>
      </c>
      <c r="BC555" s="1">
        <v>121798.773642</v>
      </c>
      <c r="BD555" s="1" t="e">
        <f t="shared" si="250"/>
        <v>#DIV/0!</v>
      </c>
      <c r="BE555" s="1" t="b">
        <f t="shared" si="251"/>
        <v>0</v>
      </c>
    </row>
    <row r="556" spans="1:57" x14ac:dyDescent="0.25">
      <c r="A556" s="1" t="s">
        <v>2033</v>
      </c>
      <c r="B556" s="1"/>
      <c r="C556" s="1"/>
      <c r="D556" s="2">
        <v>-5.2083333333333268</v>
      </c>
      <c r="E556" s="2">
        <v>-5.2083333333333268</v>
      </c>
      <c r="F556" s="3">
        <v>-5.2083333333333268</v>
      </c>
      <c r="G556" s="4">
        <v>6159</v>
      </c>
      <c r="H556" s="4">
        <v>6159</v>
      </c>
      <c r="I556" s="3">
        <v>6159</v>
      </c>
      <c r="J556" s="6">
        <f t="shared" si="224"/>
        <v>0</v>
      </c>
      <c r="K556" s="6">
        <f t="shared" si="225"/>
        <v>0</v>
      </c>
      <c r="L556" s="7">
        <f t="shared" si="226"/>
        <v>0</v>
      </c>
      <c r="M556" s="7">
        <f t="shared" si="227"/>
        <v>0</v>
      </c>
      <c r="N556" s="8">
        <v>0.498</v>
      </c>
      <c r="O556" s="8">
        <v>0.498</v>
      </c>
      <c r="P556" s="3">
        <v>0.498</v>
      </c>
      <c r="Q556" s="6">
        <f t="shared" si="228"/>
        <v>0</v>
      </c>
      <c r="R556" s="6">
        <f t="shared" si="229"/>
        <v>0</v>
      </c>
      <c r="S556" s="7">
        <f t="shared" si="230"/>
        <v>0</v>
      </c>
      <c r="T556" s="7">
        <f t="shared" si="231"/>
        <v>0</v>
      </c>
      <c r="U556" s="10" t="s">
        <v>47</v>
      </c>
      <c r="V556" s="10" t="s">
        <v>47</v>
      </c>
      <c r="W556" s="3" t="s">
        <v>47</v>
      </c>
      <c r="X556" s="6" t="e">
        <f t="shared" si="232"/>
        <v>#VALUE!</v>
      </c>
      <c r="Y556" s="6" t="e">
        <f t="shared" si="233"/>
        <v>#VALUE!</v>
      </c>
      <c r="Z556" s="7" t="e">
        <f t="shared" si="234"/>
        <v>#VALUE!</v>
      </c>
      <c r="AA556" s="7" t="e">
        <f t="shared" si="235"/>
        <v>#VALUE!</v>
      </c>
      <c r="AB556" s="4"/>
      <c r="AC556" s="5"/>
      <c r="AD556" s="4"/>
      <c r="AE556" s="4"/>
      <c r="AF556" s="5"/>
      <c r="AG556" s="6">
        <f t="shared" si="236"/>
        <v>0</v>
      </c>
      <c r="AH556" s="6">
        <f t="shared" si="237"/>
        <v>0</v>
      </c>
      <c r="AI556" s="7" t="e">
        <f t="shared" si="238"/>
        <v>#DIV/0!</v>
      </c>
      <c r="AJ556" s="7" t="e">
        <f t="shared" si="239"/>
        <v>#DIV/0!</v>
      </c>
      <c r="AK556" s="4"/>
      <c r="AL556" s="4"/>
      <c r="AM556" s="5"/>
      <c r="AN556" s="4">
        <v>0.91</v>
      </c>
      <c r="AO556" s="4">
        <v>0.91</v>
      </c>
      <c r="AP556" s="3">
        <v>0.91</v>
      </c>
      <c r="AQ556" s="9">
        <f t="shared" si="240"/>
        <v>-0.91</v>
      </c>
      <c r="AR556" s="9">
        <f t="shared" si="241"/>
        <v>-0.91</v>
      </c>
      <c r="AS556" s="9">
        <f t="shared" si="242"/>
        <v>-0.91</v>
      </c>
      <c r="AT556" s="6">
        <f t="shared" si="243"/>
        <v>0</v>
      </c>
      <c r="AU556" s="6">
        <f t="shared" si="244"/>
        <v>0</v>
      </c>
      <c r="AV556" s="7">
        <f t="shared" si="245"/>
        <v>0</v>
      </c>
      <c r="AW556" s="7">
        <f t="shared" si="246"/>
        <v>0</v>
      </c>
      <c r="AX556" s="1" t="s">
        <v>45</v>
      </c>
      <c r="AY556" s="1" t="e">
        <f t="shared" si="247"/>
        <v>#DIV/0!</v>
      </c>
      <c r="AZ556" s="1" t="e">
        <f t="shared" si="248"/>
        <v>#VALUE!</v>
      </c>
      <c r="BA556" s="1" t="e">
        <f t="shared" si="249"/>
        <v>#VALUE!</v>
      </c>
      <c r="BB556" s="15" t="e">
        <v>#N/A</v>
      </c>
      <c r="BC556" s="1">
        <v>238794.19602</v>
      </c>
      <c r="BD556" s="1" t="e">
        <f t="shared" si="250"/>
        <v>#DIV/0!</v>
      </c>
      <c r="BE556" s="1" t="e">
        <f t="shared" si="251"/>
        <v>#VALUE!</v>
      </c>
    </row>
    <row r="557" spans="1:57" x14ac:dyDescent="0.25">
      <c r="A557" s="1" t="s">
        <v>2034</v>
      </c>
      <c r="B557" s="1"/>
      <c r="C557" s="1"/>
      <c r="D557" s="2">
        <v>-2.1531100478468872</v>
      </c>
      <c r="E557" s="2">
        <v>-1.4669926650366649</v>
      </c>
      <c r="F557" s="3">
        <v>-1.488833746898264</v>
      </c>
      <c r="G557" s="4">
        <v>9702</v>
      </c>
      <c r="H557" s="4">
        <v>8757</v>
      </c>
      <c r="I557" s="3">
        <v>10144</v>
      </c>
      <c r="J557" s="6">
        <f t="shared" si="224"/>
        <v>-945</v>
      </c>
      <c r="K557" s="6">
        <f t="shared" si="225"/>
        <v>1387</v>
      </c>
      <c r="L557" s="7">
        <f t="shared" si="226"/>
        <v>-9.7402597402597407E-2</v>
      </c>
      <c r="M557" s="7">
        <f t="shared" si="227"/>
        <v>0.15838757565376271</v>
      </c>
      <c r="N557" s="8">
        <v>3.0869</v>
      </c>
      <c r="O557" s="8">
        <v>2.5769000000000002</v>
      </c>
      <c r="P557" s="3">
        <v>3.1768999999999998</v>
      </c>
      <c r="Q557" s="6">
        <f t="shared" si="228"/>
        <v>-0.50999999999999979</v>
      </c>
      <c r="R557" s="6">
        <f t="shared" si="229"/>
        <v>0.59999999999999964</v>
      </c>
      <c r="S557" s="7">
        <f t="shared" si="230"/>
        <v>-0.16521429265606266</v>
      </c>
      <c r="T557" s="7">
        <f t="shared" si="231"/>
        <v>0.23283790601109844</v>
      </c>
      <c r="U557" s="10" t="s">
        <v>2035</v>
      </c>
      <c r="V557" s="10" t="s">
        <v>2036</v>
      </c>
      <c r="W557" s="3" t="s">
        <v>2037</v>
      </c>
      <c r="X557" s="6">
        <f t="shared" si="232"/>
        <v>-377148</v>
      </c>
      <c r="Y557" s="6">
        <f t="shared" si="233"/>
        <v>400986</v>
      </c>
      <c r="Z557" s="7">
        <f t="shared" si="234"/>
        <v>-8.3150525406517059E-2</v>
      </c>
      <c r="AA557" s="7">
        <f t="shared" si="235"/>
        <v>9.6423825644246661E-2</v>
      </c>
      <c r="AB557" s="4"/>
      <c r="AC557" s="5"/>
      <c r="AD557" s="4"/>
      <c r="AE557" s="4"/>
      <c r="AF557" s="5"/>
      <c r="AG557" s="6">
        <f t="shared" si="236"/>
        <v>0</v>
      </c>
      <c r="AH557" s="6">
        <f t="shared" si="237"/>
        <v>0</v>
      </c>
      <c r="AI557" s="7" t="e">
        <f t="shared" si="238"/>
        <v>#DIV/0!</v>
      </c>
      <c r="AJ557" s="7" t="e">
        <f t="shared" si="239"/>
        <v>#DIV/0!</v>
      </c>
      <c r="AK557" s="4"/>
      <c r="AL557" s="4"/>
      <c r="AM557" s="5"/>
      <c r="AN557" s="4">
        <v>4.09</v>
      </c>
      <c r="AO557" s="4">
        <v>4.03</v>
      </c>
      <c r="AP557" s="3">
        <v>3.97</v>
      </c>
      <c r="AQ557" s="9">
        <f t="shared" si="240"/>
        <v>-4.09</v>
      </c>
      <c r="AR557" s="9">
        <f t="shared" si="241"/>
        <v>-4.03</v>
      </c>
      <c r="AS557" s="9">
        <f t="shared" si="242"/>
        <v>-3.97</v>
      </c>
      <c r="AT557" s="6">
        <f t="shared" si="243"/>
        <v>5.9999999999999609E-2</v>
      </c>
      <c r="AU557" s="6">
        <f t="shared" si="244"/>
        <v>6.0000000000000053E-2</v>
      </c>
      <c r="AV557" s="7">
        <f t="shared" si="245"/>
        <v>-1.4669926650366653E-2</v>
      </c>
      <c r="AW557" s="7">
        <f t="shared" si="246"/>
        <v>-1.4888337468982642E-2</v>
      </c>
      <c r="AX557" s="1" t="s">
        <v>45</v>
      </c>
      <c r="AY557" s="1" t="e">
        <f t="shared" si="247"/>
        <v>#DIV/0!</v>
      </c>
      <c r="AZ557" s="1" t="b">
        <f t="shared" si="248"/>
        <v>0</v>
      </c>
      <c r="BA557" s="1" t="e">
        <f t="shared" si="249"/>
        <v>#DIV/0!</v>
      </c>
      <c r="BB557" s="15" t="e">
        <v>#N/A</v>
      </c>
      <c r="BC557" s="1">
        <v>29135.078627999999</v>
      </c>
      <c r="BD557" s="1" t="e">
        <f t="shared" si="250"/>
        <v>#DIV/0!</v>
      </c>
      <c r="BE557" s="1" t="b">
        <f t="shared" si="251"/>
        <v>0</v>
      </c>
    </row>
    <row r="558" spans="1:57" x14ac:dyDescent="0.25">
      <c r="A558" s="1" t="s">
        <v>2038</v>
      </c>
      <c r="B558" s="1"/>
      <c r="C558" s="1"/>
      <c r="D558" s="2">
        <v>-1.6204152920628689</v>
      </c>
      <c r="E558" s="2">
        <v>-1.370943880067065</v>
      </c>
      <c r="F558" s="3">
        <v>-0.42000000000000459</v>
      </c>
      <c r="G558" s="4">
        <v>10355</v>
      </c>
      <c r="H558" s="4">
        <v>13079</v>
      </c>
      <c r="I558" s="3">
        <v>9519</v>
      </c>
      <c r="J558" s="6">
        <f t="shared" si="224"/>
        <v>2724</v>
      </c>
      <c r="K558" s="6">
        <f t="shared" si="225"/>
        <v>-3560</v>
      </c>
      <c r="L558" s="7">
        <f t="shared" si="226"/>
        <v>0.26306132303235152</v>
      </c>
      <c r="M558" s="7">
        <f t="shared" si="227"/>
        <v>-0.27219206361342613</v>
      </c>
      <c r="N558" s="8">
        <v>12.1503</v>
      </c>
      <c r="O558" s="8">
        <v>13.3813</v>
      </c>
      <c r="P558" s="3">
        <v>9.4316999999999993</v>
      </c>
      <c r="Q558" s="6">
        <f t="shared" si="228"/>
        <v>1.2309999999999999</v>
      </c>
      <c r="R558" s="6">
        <f t="shared" si="229"/>
        <v>-3.9496000000000002</v>
      </c>
      <c r="S558" s="7">
        <f t="shared" si="230"/>
        <v>0.10131437083858011</v>
      </c>
      <c r="T558" s="7">
        <f t="shared" si="231"/>
        <v>-0.29515816848886134</v>
      </c>
      <c r="U558" s="10" t="s">
        <v>2039</v>
      </c>
      <c r="V558" s="10" t="s">
        <v>2040</v>
      </c>
      <c r="W558" s="3" t="s">
        <v>2041</v>
      </c>
      <c r="X558" s="6">
        <f t="shared" si="232"/>
        <v>11993</v>
      </c>
      <c r="Y558" s="6">
        <f t="shared" si="233"/>
        <v>-50179</v>
      </c>
      <c r="Z558" s="7">
        <f t="shared" si="234"/>
        <v>0.10079167647157697</v>
      </c>
      <c r="AA558" s="7">
        <f t="shared" si="235"/>
        <v>-0.38310136584695492</v>
      </c>
      <c r="AB558" s="4"/>
      <c r="AC558" s="5"/>
      <c r="AD558" s="4"/>
      <c r="AE558" s="4"/>
      <c r="AF558" s="5"/>
      <c r="AG558" s="6">
        <f t="shared" si="236"/>
        <v>0</v>
      </c>
      <c r="AH558" s="6">
        <f t="shared" si="237"/>
        <v>0</v>
      </c>
      <c r="AI558" s="7" t="e">
        <f t="shared" si="238"/>
        <v>#DIV/0!</v>
      </c>
      <c r="AJ558" s="7" t="e">
        <f t="shared" si="239"/>
        <v>#DIV/0!</v>
      </c>
      <c r="AK558" s="4"/>
      <c r="AL558" s="4"/>
      <c r="AM558" s="5"/>
      <c r="AN558" s="4">
        <v>506.95</v>
      </c>
      <c r="AO558" s="4">
        <v>500</v>
      </c>
      <c r="AP558" s="3">
        <v>497.9</v>
      </c>
      <c r="AQ558" s="9">
        <f t="shared" si="240"/>
        <v>-506.95</v>
      </c>
      <c r="AR558" s="9">
        <f t="shared" si="241"/>
        <v>-500</v>
      </c>
      <c r="AS558" s="9">
        <f t="shared" si="242"/>
        <v>-497.9</v>
      </c>
      <c r="AT558" s="6">
        <f t="shared" si="243"/>
        <v>6.9499999999999886</v>
      </c>
      <c r="AU558" s="6">
        <f t="shared" si="244"/>
        <v>2.1000000000000227</v>
      </c>
      <c r="AV558" s="7">
        <f t="shared" si="245"/>
        <v>-1.3709438800670656E-2</v>
      </c>
      <c r="AW558" s="7">
        <f t="shared" si="246"/>
        <v>-4.2000000000000457E-3</v>
      </c>
      <c r="AX558" s="1" t="s">
        <v>56</v>
      </c>
      <c r="AY558" s="1" t="e">
        <f t="shared" si="247"/>
        <v>#DIV/0!</v>
      </c>
      <c r="AZ558" s="1" t="b">
        <f t="shared" si="248"/>
        <v>0</v>
      </c>
      <c r="BA558" s="1" t="e">
        <f t="shared" si="249"/>
        <v>#DIV/0!</v>
      </c>
      <c r="BB558" s="15">
        <v>1.52E-2</v>
      </c>
      <c r="BC558" s="1">
        <v>26665830.065843999</v>
      </c>
      <c r="BD558" s="1" t="e">
        <f t="shared" si="250"/>
        <v>#DIV/0!</v>
      </c>
      <c r="BE558" s="1" t="b">
        <f t="shared" si="251"/>
        <v>0</v>
      </c>
    </row>
    <row r="559" spans="1:57" x14ac:dyDescent="0.25">
      <c r="A559" s="1" t="s">
        <v>2042</v>
      </c>
      <c r="B559" s="1"/>
      <c r="C559" s="1"/>
      <c r="D559" s="2">
        <v>1.004350394758045</v>
      </c>
      <c r="E559" s="2">
        <v>-0.16484100818887709</v>
      </c>
      <c r="F559" s="3">
        <v>0.48468708388814741</v>
      </c>
      <c r="G559" s="4">
        <v>124794</v>
      </c>
      <c r="H559" s="4">
        <v>64080</v>
      </c>
      <c r="I559" s="3">
        <v>135793</v>
      </c>
      <c r="J559" s="6">
        <f t="shared" si="224"/>
        <v>-60714</v>
      </c>
      <c r="K559" s="6">
        <f t="shared" si="225"/>
        <v>71713</v>
      </c>
      <c r="L559" s="7">
        <f t="shared" si="226"/>
        <v>-0.48651377470070678</v>
      </c>
      <c r="M559" s="7">
        <f t="shared" si="227"/>
        <v>1.1191167290886392</v>
      </c>
      <c r="N559" s="8">
        <v>326.77910000000003</v>
      </c>
      <c r="O559" s="8">
        <v>185.233</v>
      </c>
      <c r="P559" s="3">
        <v>301.80610000000001</v>
      </c>
      <c r="Q559" s="6">
        <f t="shared" si="228"/>
        <v>-141.54610000000002</v>
      </c>
      <c r="R559" s="6">
        <f t="shared" si="229"/>
        <v>116.57310000000001</v>
      </c>
      <c r="S559" s="7">
        <f t="shared" si="230"/>
        <v>-0.43315530277181136</v>
      </c>
      <c r="T559" s="7">
        <f t="shared" si="231"/>
        <v>0.629332246413976</v>
      </c>
      <c r="U559" s="10" t="s">
        <v>2043</v>
      </c>
      <c r="V559" s="10" t="s">
        <v>2044</v>
      </c>
      <c r="W559" s="3" t="s">
        <v>2045</v>
      </c>
      <c r="X559" s="6">
        <f t="shared" si="232"/>
        <v>1167472</v>
      </c>
      <c r="Y559" s="6">
        <f t="shared" si="233"/>
        <v>741285</v>
      </c>
      <c r="Z559" s="7">
        <f t="shared" si="234"/>
        <v>0.24665278335591467</v>
      </c>
      <c r="AA559" s="7">
        <f t="shared" si="235"/>
        <v>0.12562591800035691</v>
      </c>
      <c r="AB559" s="4">
        <v>215000</v>
      </c>
      <c r="AC559" s="5">
        <v>445000</v>
      </c>
      <c r="AD559" s="4">
        <v>399</v>
      </c>
      <c r="AE559" s="4">
        <v>307</v>
      </c>
      <c r="AF559" s="5">
        <v>855</v>
      </c>
      <c r="AG559" s="6">
        <f t="shared" si="236"/>
        <v>-92</v>
      </c>
      <c r="AH559" s="6">
        <f t="shared" si="237"/>
        <v>548</v>
      </c>
      <c r="AI559" s="7">
        <f t="shared" si="238"/>
        <v>-0.23057644110275688</v>
      </c>
      <c r="AJ559" s="7">
        <f t="shared" si="239"/>
        <v>1.785016286644951</v>
      </c>
      <c r="AK559" s="4">
        <v>188.69</v>
      </c>
      <c r="AL559" s="4">
        <v>188.64</v>
      </c>
      <c r="AM559" s="5">
        <v>189.72</v>
      </c>
      <c r="AN559" s="4">
        <v>188.06</v>
      </c>
      <c r="AO559" s="4">
        <v>187.75</v>
      </c>
      <c r="AP559" s="3">
        <v>188.66</v>
      </c>
      <c r="AQ559" s="9">
        <f t="shared" si="240"/>
        <v>0.62999999999999545</v>
      </c>
      <c r="AR559" s="9">
        <f t="shared" si="241"/>
        <v>0.88999999999998636</v>
      </c>
      <c r="AS559" s="9">
        <f t="shared" si="242"/>
        <v>1.0600000000000023</v>
      </c>
      <c r="AT559" s="6">
        <f t="shared" si="243"/>
        <v>0.25999999999999091</v>
      </c>
      <c r="AU559" s="6">
        <f t="shared" si="244"/>
        <v>0.17000000000001592</v>
      </c>
      <c r="AV559" s="7">
        <f t="shared" si="245"/>
        <v>0.41269841269840124</v>
      </c>
      <c r="AW559" s="7">
        <f t="shared" si="246"/>
        <v>0.19101123595507699</v>
      </c>
      <c r="AX559" s="1" t="s">
        <v>56</v>
      </c>
      <c r="AY559" s="1" t="b">
        <f t="shared" si="247"/>
        <v>0</v>
      </c>
      <c r="AZ559" s="1" t="b">
        <f t="shared" si="248"/>
        <v>0</v>
      </c>
      <c r="BA559" s="1" t="b">
        <f t="shared" si="249"/>
        <v>0</v>
      </c>
      <c r="BB559" s="15">
        <v>6.8199999999999997E-2</v>
      </c>
      <c r="BC559" s="1">
        <v>44996046.570122987</v>
      </c>
      <c r="BD559" s="1" t="b">
        <f t="shared" si="250"/>
        <v>0</v>
      </c>
      <c r="BE559" s="1" t="str">
        <f t="shared" si="251"/>
        <v>buy</v>
      </c>
    </row>
    <row r="560" spans="1:57" x14ac:dyDescent="0.25">
      <c r="A560" s="1" t="s">
        <v>2046</v>
      </c>
      <c r="B560" s="1"/>
      <c r="C560" s="1"/>
      <c r="D560" s="2">
        <v>-0.20431328036321519</v>
      </c>
      <c r="E560" s="2">
        <v>-1.3421292083712539</v>
      </c>
      <c r="F560" s="3">
        <v>-1.9368226884943429</v>
      </c>
      <c r="G560" s="4">
        <v>1829</v>
      </c>
      <c r="H560" s="4">
        <v>1161</v>
      </c>
      <c r="I560" s="3">
        <v>1302</v>
      </c>
      <c r="J560" s="6">
        <f t="shared" si="224"/>
        <v>-668</v>
      </c>
      <c r="K560" s="6">
        <f t="shared" si="225"/>
        <v>141</v>
      </c>
      <c r="L560" s="7">
        <f t="shared" si="226"/>
        <v>-0.36522689994532531</v>
      </c>
      <c r="M560" s="7">
        <f t="shared" si="227"/>
        <v>0.12144702842377261</v>
      </c>
      <c r="N560" s="8">
        <v>0.57600000000000007</v>
      </c>
      <c r="O560" s="8">
        <v>0.41070000000000001</v>
      </c>
      <c r="P560" s="3">
        <v>0.57340000000000002</v>
      </c>
      <c r="Q560" s="6">
        <f t="shared" si="228"/>
        <v>-0.16530000000000006</v>
      </c>
      <c r="R560" s="6">
        <f t="shared" si="229"/>
        <v>0.16270000000000001</v>
      </c>
      <c r="S560" s="7">
        <f t="shared" si="230"/>
        <v>-0.28697916666666673</v>
      </c>
      <c r="T560" s="7">
        <f t="shared" si="231"/>
        <v>0.39615290966642319</v>
      </c>
      <c r="U560" s="10" t="s">
        <v>2047</v>
      </c>
      <c r="V560" s="10" t="s">
        <v>2048</v>
      </c>
      <c r="W560" s="3" t="s">
        <v>2049</v>
      </c>
      <c r="X560" s="6">
        <f t="shared" si="232"/>
        <v>-15912</v>
      </c>
      <c r="Y560" s="6">
        <f t="shared" si="233"/>
        <v>8506</v>
      </c>
      <c r="Z560" s="7">
        <f t="shared" si="234"/>
        <v>-0.2138738423903547</v>
      </c>
      <c r="AA560" s="7">
        <f t="shared" si="235"/>
        <v>0.14543402807461486</v>
      </c>
      <c r="AB560" s="4"/>
      <c r="AC560" s="5"/>
      <c r="AD560" s="4"/>
      <c r="AE560" s="4"/>
      <c r="AF560" s="5"/>
      <c r="AG560" s="6">
        <f t="shared" si="236"/>
        <v>0</v>
      </c>
      <c r="AH560" s="6">
        <f t="shared" si="237"/>
        <v>0</v>
      </c>
      <c r="AI560" s="7" t="e">
        <f t="shared" si="238"/>
        <v>#DIV/0!</v>
      </c>
      <c r="AJ560" s="7" t="e">
        <f t="shared" si="239"/>
        <v>#DIV/0!</v>
      </c>
      <c r="AK560" s="4"/>
      <c r="AL560" s="4"/>
      <c r="AM560" s="5"/>
      <c r="AN560" s="4">
        <v>43.96</v>
      </c>
      <c r="AO560" s="4">
        <v>43.37</v>
      </c>
      <c r="AP560" s="3">
        <v>42.53</v>
      </c>
      <c r="AQ560" s="9">
        <f t="shared" si="240"/>
        <v>-43.96</v>
      </c>
      <c r="AR560" s="9">
        <f t="shared" si="241"/>
        <v>-43.37</v>
      </c>
      <c r="AS560" s="9">
        <f t="shared" si="242"/>
        <v>-42.53</v>
      </c>
      <c r="AT560" s="6">
        <f t="shared" si="243"/>
        <v>0.59000000000000341</v>
      </c>
      <c r="AU560" s="6">
        <f t="shared" si="244"/>
        <v>0.83999999999999631</v>
      </c>
      <c r="AV560" s="7">
        <f t="shared" si="245"/>
        <v>-1.3421292083712543E-2</v>
      </c>
      <c r="AW560" s="7">
        <f t="shared" si="246"/>
        <v>-1.9368226884943426E-2</v>
      </c>
      <c r="AX560" s="1" t="s">
        <v>45</v>
      </c>
      <c r="AY560" s="1" t="e">
        <f t="shared" si="247"/>
        <v>#DIV/0!</v>
      </c>
      <c r="AZ560" s="1" t="b">
        <f t="shared" si="248"/>
        <v>0</v>
      </c>
      <c r="BA560" s="1" t="e">
        <f t="shared" si="249"/>
        <v>#DIV/0!</v>
      </c>
      <c r="BB560" s="15" t="e">
        <v>#N/A</v>
      </c>
      <c r="BC560" s="1">
        <v>6215944.2678899998</v>
      </c>
      <c r="BD560" s="1" t="e">
        <f t="shared" si="250"/>
        <v>#DIV/0!</v>
      </c>
      <c r="BE560" s="1" t="b">
        <f t="shared" si="251"/>
        <v>0</v>
      </c>
    </row>
    <row r="561" spans="1:57" x14ac:dyDescent="0.25">
      <c r="A561" s="1" t="s">
        <v>2050</v>
      </c>
      <c r="B561" s="1"/>
      <c r="C561" s="1"/>
      <c r="D561" s="2">
        <v>2.9820703023080548E-2</v>
      </c>
      <c r="E561" s="2">
        <v>-0.28693869945965411</v>
      </c>
      <c r="F561" s="3">
        <v>3.3485312803647469</v>
      </c>
      <c r="G561" s="4">
        <v>8247</v>
      </c>
      <c r="H561" s="4">
        <v>6718</v>
      </c>
      <c r="I561" s="3">
        <v>18901</v>
      </c>
      <c r="J561" s="6">
        <f t="shared" si="224"/>
        <v>-1529</v>
      </c>
      <c r="K561" s="6">
        <f t="shared" si="225"/>
        <v>12183</v>
      </c>
      <c r="L561" s="7">
        <f t="shared" si="226"/>
        <v>-0.18540075178852916</v>
      </c>
      <c r="M561" s="7">
        <f t="shared" si="227"/>
        <v>1.8134861565942244</v>
      </c>
      <c r="N561" s="8">
        <v>11.5418</v>
      </c>
      <c r="O561" s="8">
        <v>11.398300000000001</v>
      </c>
      <c r="P561" s="3">
        <v>42.5428</v>
      </c>
      <c r="Q561" s="6">
        <f t="shared" si="228"/>
        <v>-0.14349999999999952</v>
      </c>
      <c r="R561" s="6">
        <f t="shared" si="229"/>
        <v>31.144500000000001</v>
      </c>
      <c r="S561" s="7">
        <f t="shared" si="230"/>
        <v>-1.2433069365263609E-2</v>
      </c>
      <c r="T561" s="7">
        <f t="shared" si="231"/>
        <v>2.7323811445566442</v>
      </c>
      <c r="U561" s="10" t="s">
        <v>2051</v>
      </c>
      <c r="V561" s="10" t="s">
        <v>2052</v>
      </c>
      <c r="W561" s="3" t="s">
        <v>2053</v>
      </c>
      <c r="X561" s="6">
        <f t="shared" si="232"/>
        <v>-1946</v>
      </c>
      <c r="Y561" s="6">
        <f t="shared" si="233"/>
        <v>73701</v>
      </c>
      <c r="Z561" s="7">
        <f t="shared" si="234"/>
        <v>-4.2712906057945567E-2</v>
      </c>
      <c r="AA561" s="7">
        <f t="shared" si="235"/>
        <v>1.689847296739579</v>
      </c>
      <c r="AB561" s="4"/>
      <c r="AC561" s="5"/>
      <c r="AD561" s="4"/>
      <c r="AE561" s="4"/>
      <c r="AF561" s="5"/>
      <c r="AG561" s="6">
        <f t="shared" si="236"/>
        <v>0</v>
      </c>
      <c r="AH561" s="6">
        <f t="shared" si="237"/>
        <v>0</v>
      </c>
      <c r="AI561" s="7" t="e">
        <f t="shared" si="238"/>
        <v>#DIV/0!</v>
      </c>
      <c r="AJ561" s="7" t="e">
        <f t="shared" si="239"/>
        <v>#DIV/0!</v>
      </c>
      <c r="AK561" s="4"/>
      <c r="AL561" s="4"/>
      <c r="AM561" s="5"/>
      <c r="AN561" s="4">
        <v>1341.75</v>
      </c>
      <c r="AO561" s="4">
        <v>1337.9</v>
      </c>
      <c r="AP561" s="3">
        <v>1382.7</v>
      </c>
      <c r="AQ561" s="9">
        <f t="shared" si="240"/>
        <v>-1341.75</v>
      </c>
      <c r="AR561" s="9">
        <f t="shared" si="241"/>
        <v>-1337.9</v>
      </c>
      <c r="AS561" s="9">
        <f t="shared" si="242"/>
        <v>-1382.7</v>
      </c>
      <c r="AT561" s="6">
        <f t="shared" si="243"/>
        <v>3.8499999999999091</v>
      </c>
      <c r="AU561" s="6">
        <f t="shared" si="244"/>
        <v>-44.799999999999955</v>
      </c>
      <c r="AV561" s="7">
        <f t="shared" si="245"/>
        <v>-2.8693869945965412E-3</v>
      </c>
      <c r="AW561" s="7">
        <f t="shared" si="246"/>
        <v>3.3485312803647471E-2</v>
      </c>
      <c r="AX561" s="1" t="s">
        <v>56</v>
      </c>
      <c r="AY561" s="1" t="e">
        <f t="shared" si="247"/>
        <v>#DIV/0!</v>
      </c>
      <c r="AZ561" s="1" t="b">
        <f t="shared" si="248"/>
        <v>0</v>
      </c>
      <c r="BA561" s="1" t="e">
        <f t="shared" si="249"/>
        <v>#DIV/0!</v>
      </c>
      <c r="BB561" s="15">
        <v>9.7900000000000001E-2</v>
      </c>
      <c r="BC561" s="1">
        <v>82341585.923392996</v>
      </c>
      <c r="BD561" s="1" t="e">
        <f t="shared" si="250"/>
        <v>#DIV/0!</v>
      </c>
      <c r="BE561" s="1" t="str">
        <f t="shared" si="251"/>
        <v>buy</v>
      </c>
    </row>
    <row r="562" spans="1:57" x14ac:dyDescent="0.25">
      <c r="A562" s="1" t="s">
        <v>2054</v>
      </c>
      <c r="B562" s="1"/>
      <c r="C562" s="1"/>
      <c r="D562" s="2">
        <v>-0.60638487604780344</v>
      </c>
      <c r="E562" s="2">
        <v>-1.794365691727617E-2</v>
      </c>
      <c r="F562" s="3">
        <v>4.1098348887293596</v>
      </c>
      <c r="G562" s="4">
        <v>11385</v>
      </c>
      <c r="H562" s="4">
        <v>6067</v>
      </c>
      <c r="I562" s="3">
        <v>28166</v>
      </c>
      <c r="J562" s="6">
        <f t="shared" si="224"/>
        <v>-5318</v>
      </c>
      <c r="K562" s="6">
        <f t="shared" si="225"/>
        <v>22099</v>
      </c>
      <c r="L562" s="7">
        <f t="shared" si="226"/>
        <v>-0.46710584101888447</v>
      </c>
      <c r="M562" s="7">
        <f t="shared" si="227"/>
        <v>3.6424921707598483</v>
      </c>
      <c r="N562" s="8">
        <v>7.9145000000000003</v>
      </c>
      <c r="O562" s="8">
        <v>4.3854000000000006</v>
      </c>
      <c r="P562" s="3">
        <v>28.2682</v>
      </c>
      <c r="Q562" s="6">
        <f t="shared" si="228"/>
        <v>-3.5290999999999997</v>
      </c>
      <c r="R562" s="6">
        <f t="shared" si="229"/>
        <v>23.8828</v>
      </c>
      <c r="S562" s="7">
        <f t="shared" si="230"/>
        <v>-0.44590308926653605</v>
      </c>
      <c r="T562" s="7">
        <f t="shared" si="231"/>
        <v>5.4459798422036751</v>
      </c>
      <c r="U562" s="10" t="s">
        <v>2055</v>
      </c>
      <c r="V562" s="10" t="s">
        <v>2056</v>
      </c>
      <c r="W562" s="3" t="s">
        <v>2057</v>
      </c>
      <c r="X562" s="6">
        <f t="shared" si="232"/>
        <v>-235598</v>
      </c>
      <c r="Y562" s="6">
        <f t="shared" si="233"/>
        <v>944736</v>
      </c>
      <c r="Z562" s="7">
        <f t="shared" si="234"/>
        <v>-0.39849733430759654</v>
      </c>
      <c r="AA562" s="7">
        <f t="shared" si="235"/>
        <v>2.6566034340218998</v>
      </c>
      <c r="AB562" s="4"/>
      <c r="AC562" s="5"/>
      <c r="AD562" s="4"/>
      <c r="AE562" s="4"/>
      <c r="AF562" s="5"/>
      <c r="AG562" s="6">
        <f t="shared" si="236"/>
        <v>0</v>
      </c>
      <c r="AH562" s="6">
        <f t="shared" si="237"/>
        <v>0</v>
      </c>
      <c r="AI562" s="7" t="e">
        <f t="shared" si="238"/>
        <v>#DIV/0!</v>
      </c>
      <c r="AJ562" s="7" t="e">
        <f t="shared" si="239"/>
        <v>#DIV/0!</v>
      </c>
      <c r="AK562" s="4"/>
      <c r="AL562" s="4"/>
      <c r="AM562" s="5"/>
      <c r="AN562" s="4">
        <v>55.73</v>
      </c>
      <c r="AO562" s="4">
        <v>55.72</v>
      </c>
      <c r="AP562" s="3">
        <v>58.01</v>
      </c>
      <c r="AQ562" s="9">
        <f t="shared" si="240"/>
        <v>-55.73</v>
      </c>
      <c r="AR562" s="9">
        <f t="shared" si="241"/>
        <v>-55.72</v>
      </c>
      <c r="AS562" s="9">
        <f t="shared" si="242"/>
        <v>-58.01</v>
      </c>
      <c r="AT562" s="6">
        <f t="shared" si="243"/>
        <v>9.9999999999980105E-3</v>
      </c>
      <c r="AU562" s="6">
        <f t="shared" si="244"/>
        <v>-2.2899999999999991</v>
      </c>
      <c r="AV562" s="7">
        <f t="shared" si="245"/>
        <v>-1.7943656917276173E-4</v>
      </c>
      <c r="AW562" s="7">
        <f t="shared" si="246"/>
        <v>4.10983488872936E-2</v>
      </c>
      <c r="AX562" s="1" t="s">
        <v>56</v>
      </c>
      <c r="AY562" s="1" t="e">
        <f t="shared" si="247"/>
        <v>#DIV/0!</v>
      </c>
      <c r="AZ562" s="1" t="b">
        <f t="shared" si="248"/>
        <v>0</v>
      </c>
      <c r="BA562" s="1" t="e">
        <f t="shared" si="249"/>
        <v>#DIV/0!</v>
      </c>
      <c r="BB562" s="15">
        <v>8.2000000000000007E-3</v>
      </c>
      <c r="BC562" s="1">
        <v>14069811.891292</v>
      </c>
      <c r="BD562" s="1" t="e">
        <f t="shared" si="250"/>
        <v>#DIV/0!</v>
      </c>
      <c r="BE562" s="1" t="str">
        <f t="shared" si="251"/>
        <v>buy</v>
      </c>
    </row>
    <row r="563" spans="1:57" x14ac:dyDescent="0.25">
      <c r="A563" s="1" t="s">
        <v>2058</v>
      </c>
      <c r="B563" s="1"/>
      <c r="C563" s="1"/>
      <c r="D563" s="2">
        <v>-1.85418541854186</v>
      </c>
      <c r="E563" s="2">
        <v>-2.1062606994375042</v>
      </c>
      <c r="F563" s="3">
        <v>-0.49027261655685828</v>
      </c>
      <c r="G563" s="4">
        <v>16512</v>
      </c>
      <c r="H563" s="4">
        <v>18114</v>
      </c>
      <c r="I563" s="3">
        <v>32928</v>
      </c>
      <c r="J563" s="6">
        <f t="shared" si="224"/>
        <v>1602</v>
      </c>
      <c r="K563" s="6">
        <f t="shared" si="225"/>
        <v>14814</v>
      </c>
      <c r="L563" s="7">
        <f t="shared" si="226"/>
        <v>9.7020348837209308E-2</v>
      </c>
      <c r="M563" s="7">
        <f t="shared" si="227"/>
        <v>0.81782047035442196</v>
      </c>
      <c r="N563" s="8">
        <v>19.356100000000001</v>
      </c>
      <c r="O563" s="8">
        <v>32.161299999999997</v>
      </c>
      <c r="P563" s="3">
        <v>33.776299999999999</v>
      </c>
      <c r="Q563" s="6">
        <f t="shared" si="228"/>
        <v>12.805199999999996</v>
      </c>
      <c r="R563" s="6">
        <f t="shared" si="229"/>
        <v>1.615000000000002</v>
      </c>
      <c r="S563" s="7">
        <f t="shared" si="230"/>
        <v>0.66155888841243815</v>
      </c>
      <c r="T563" s="7">
        <f t="shared" si="231"/>
        <v>5.0215631830802923E-2</v>
      </c>
      <c r="U563" s="10" t="s">
        <v>2059</v>
      </c>
      <c r="V563" s="10" t="s">
        <v>2060</v>
      </c>
      <c r="W563" s="3" t="s">
        <v>2061</v>
      </c>
      <c r="X563" s="6">
        <f t="shared" si="232"/>
        <v>71324</v>
      </c>
      <c r="Y563" s="6">
        <f t="shared" si="233"/>
        <v>-39307</v>
      </c>
      <c r="Z563" s="7">
        <f t="shared" si="234"/>
        <v>1.314388913460121</v>
      </c>
      <c r="AA563" s="7">
        <f t="shared" si="235"/>
        <v>-0.31298372455967133</v>
      </c>
      <c r="AB563" s="4"/>
      <c r="AC563" s="5"/>
      <c r="AD563" s="4"/>
      <c r="AE563" s="4"/>
      <c r="AF563" s="5"/>
      <c r="AG563" s="6">
        <f t="shared" si="236"/>
        <v>0</v>
      </c>
      <c r="AH563" s="6">
        <f t="shared" si="237"/>
        <v>0</v>
      </c>
      <c r="AI563" s="7" t="e">
        <f t="shared" si="238"/>
        <v>#DIV/0!</v>
      </c>
      <c r="AJ563" s="7" t="e">
        <f t="shared" si="239"/>
        <v>#DIV/0!</v>
      </c>
      <c r="AK563" s="4"/>
      <c r="AL563" s="4"/>
      <c r="AM563" s="5"/>
      <c r="AN563" s="4">
        <v>1635.6</v>
      </c>
      <c r="AO563" s="4">
        <v>1601.15</v>
      </c>
      <c r="AP563" s="3">
        <v>1593.3</v>
      </c>
      <c r="AQ563" s="9">
        <f t="shared" si="240"/>
        <v>-1635.6</v>
      </c>
      <c r="AR563" s="9">
        <f t="shared" si="241"/>
        <v>-1601.15</v>
      </c>
      <c r="AS563" s="9">
        <f t="shared" si="242"/>
        <v>-1593.3</v>
      </c>
      <c r="AT563" s="6">
        <f t="shared" si="243"/>
        <v>34.449999999999818</v>
      </c>
      <c r="AU563" s="6">
        <f t="shared" si="244"/>
        <v>7.8500000000001364</v>
      </c>
      <c r="AV563" s="7">
        <f t="shared" si="245"/>
        <v>-2.1062606994375042E-2</v>
      </c>
      <c r="AW563" s="7">
        <f t="shared" si="246"/>
        <v>-4.9027261655685828E-3</v>
      </c>
      <c r="AX563" s="1" t="s">
        <v>45</v>
      </c>
      <c r="AY563" s="1" t="e">
        <f t="shared" si="247"/>
        <v>#DIV/0!</v>
      </c>
      <c r="AZ563" s="1" t="b">
        <f t="shared" si="248"/>
        <v>0</v>
      </c>
      <c r="BA563" s="1" t="e">
        <f t="shared" si="249"/>
        <v>#DIV/0!</v>
      </c>
      <c r="BB563" s="15" t="e">
        <v>#N/A</v>
      </c>
      <c r="BC563" s="1" t="e">
        <v>#N/A</v>
      </c>
      <c r="BD563" s="1" t="e">
        <f t="shared" si="250"/>
        <v>#DIV/0!</v>
      </c>
      <c r="BE563" s="1" t="b">
        <f t="shared" si="251"/>
        <v>0</v>
      </c>
    </row>
    <row r="564" spans="1:57" x14ac:dyDescent="0.25">
      <c r="A564" s="1" t="s">
        <v>2062</v>
      </c>
      <c r="B564" s="1"/>
      <c r="C564" s="1"/>
      <c r="D564" s="2">
        <v>-0.52595129803281959</v>
      </c>
      <c r="E564" s="2">
        <v>0.62751665224098618</v>
      </c>
      <c r="F564" s="3">
        <v>-0.2327994839143937</v>
      </c>
      <c r="G564" s="4">
        <v>21224</v>
      </c>
      <c r="H564" s="4">
        <v>10372</v>
      </c>
      <c r="I564" s="3">
        <v>8130</v>
      </c>
      <c r="J564" s="6">
        <f t="shared" si="224"/>
        <v>-10852</v>
      </c>
      <c r="K564" s="6">
        <f t="shared" si="225"/>
        <v>-2242</v>
      </c>
      <c r="L564" s="7">
        <f t="shared" si="226"/>
        <v>-0.51130795326045986</v>
      </c>
      <c r="M564" s="7">
        <f t="shared" si="227"/>
        <v>-0.21615888931739299</v>
      </c>
      <c r="N564" s="8">
        <v>51.330199999999998</v>
      </c>
      <c r="O564" s="8">
        <v>40.512800000000013</v>
      </c>
      <c r="P564" s="3">
        <v>20.9177</v>
      </c>
      <c r="Q564" s="6">
        <f t="shared" si="228"/>
        <v>-10.817399999999985</v>
      </c>
      <c r="R564" s="6">
        <f t="shared" si="229"/>
        <v>-19.595100000000013</v>
      </c>
      <c r="S564" s="7">
        <f t="shared" si="230"/>
        <v>-0.21074143486680327</v>
      </c>
      <c r="T564" s="7">
        <f t="shared" si="231"/>
        <v>-0.48367676388696923</v>
      </c>
      <c r="U564" s="10" t="s">
        <v>2063</v>
      </c>
      <c r="V564" s="10" t="s">
        <v>2064</v>
      </c>
      <c r="W564" s="3" t="s">
        <v>2065</v>
      </c>
      <c r="X564" s="6">
        <f t="shared" si="232"/>
        <v>23066</v>
      </c>
      <c r="Y564" s="6">
        <f t="shared" si="233"/>
        <v>-38694</v>
      </c>
      <c r="Z564" s="7">
        <f t="shared" si="234"/>
        <v>0.6252981999566255</v>
      </c>
      <c r="AA564" s="7">
        <f t="shared" si="235"/>
        <v>-0.64539480268205629</v>
      </c>
      <c r="AB564" s="4"/>
      <c r="AC564" s="5"/>
      <c r="AD564" s="4"/>
      <c r="AE564" s="4"/>
      <c r="AF564" s="5"/>
      <c r="AG564" s="6">
        <f t="shared" si="236"/>
        <v>0</v>
      </c>
      <c r="AH564" s="6">
        <f t="shared" si="237"/>
        <v>0</v>
      </c>
      <c r="AI564" s="7" t="e">
        <f t="shared" si="238"/>
        <v>#DIV/0!</v>
      </c>
      <c r="AJ564" s="7" t="e">
        <f t="shared" si="239"/>
        <v>#DIV/0!</v>
      </c>
      <c r="AK564" s="4"/>
      <c r="AL564" s="4"/>
      <c r="AM564" s="5"/>
      <c r="AN564" s="4">
        <v>5314.6</v>
      </c>
      <c r="AO564" s="4">
        <v>5347.95</v>
      </c>
      <c r="AP564" s="3">
        <v>5335.5</v>
      </c>
      <c r="AQ564" s="9">
        <f t="shared" si="240"/>
        <v>-5314.6</v>
      </c>
      <c r="AR564" s="9">
        <f t="shared" si="241"/>
        <v>-5347.95</v>
      </c>
      <c r="AS564" s="9">
        <f t="shared" si="242"/>
        <v>-5335.5</v>
      </c>
      <c r="AT564" s="6">
        <f t="shared" si="243"/>
        <v>-33.349999999999454</v>
      </c>
      <c r="AU564" s="6">
        <f t="shared" si="244"/>
        <v>12.449999999999818</v>
      </c>
      <c r="AV564" s="7">
        <f t="shared" si="245"/>
        <v>6.2751665224098623E-3</v>
      </c>
      <c r="AW564" s="7">
        <f t="shared" si="246"/>
        <v>-2.327994839143937E-3</v>
      </c>
      <c r="AX564" s="1" t="s">
        <v>45</v>
      </c>
      <c r="AY564" s="1" t="e">
        <f t="shared" si="247"/>
        <v>#DIV/0!</v>
      </c>
      <c r="AZ564" s="1" t="b">
        <f t="shared" si="248"/>
        <v>0</v>
      </c>
      <c r="BA564" s="1" t="e">
        <f t="shared" si="249"/>
        <v>#DIV/0!</v>
      </c>
      <c r="BB564" s="15" t="e">
        <v>#N/A</v>
      </c>
      <c r="BC564" s="1" t="e">
        <v>#N/A</v>
      </c>
      <c r="BD564" s="1" t="e">
        <f t="shared" si="250"/>
        <v>#DIV/0!</v>
      </c>
      <c r="BE564" s="1" t="b">
        <f t="shared" si="251"/>
        <v>0</v>
      </c>
    </row>
    <row r="565" spans="1:57" x14ac:dyDescent="0.25">
      <c r="A565" s="1" t="s">
        <v>2066</v>
      </c>
      <c r="B565" s="1"/>
      <c r="C565" s="1"/>
      <c r="D565" s="2">
        <v>-1.6084928422068521</v>
      </c>
      <c r="E565" s="2">
        <v>-0.94817721105117991</v>
      </c>
      <c r="F565" s="3">
        <v>2.7727347747153108</v>
      </c>
      <c r="G565" s="4">
        <v>5723</v>
      </c>
      <c r="H565" s="4">
        <v>6964</v>
      </c>
      <c r="I565" s="3">
        <v>16706</v>
      </c>
      <c r="J565" s="6">
        <f t="shared" si="224"/>
        <v>1241</v>
      </c>
      <c r="K565" s="6">
        <f t="shared" si="225"/>
        <v>9742</v>
      </c>
      <c r="L565" s="7">
        <f t="shared" si="226"/>
        <v>0.21684431242355409</v>
      </c>
      <c r="M565" s="7">
        <f t="shared" si="227"/>
        <v>1.3989086731763354</v>
      </c>
      <c r="N565" s="8">
        <v>4.0606999999999998</v>
      </c>
      <c r="O565" s="8">
        <v>3.4415</v>
      </c>
      <c r="P565" s="3">
        <v>13.338200000000001</v>
      </c>
      <c r="Q565" s="6">
        <f t="shared" si="228"/>
        <v>-0.61919999999999975</v>
      </c>
      <c r="R565" s="6">
        <f t="shared" si="229"/>
        <v>9.8967000000000009</v>
      </c>
      <c r="S565" s="7">
        <f t="shared" si="230"/>
        <v>-0.15248602457704333</v>
      </c>
      <c r="T565" s="7">
        <f t="shared" si="231"/>
        <v>2.8756937381955545</v>
      </c>
      <c r="U565" s="10" t="s">
        <v>2067</v>
      </c>
      <c r="V565" s="10" t="s">
        <v>2068</v>
      </c>
      <c r="W565" s="3" t="s">
        <v>2069</v>
      </c>
      <c r="X565" s="6">
        <f t="shared" si="232"/>
        <v>-11731</v>
      </c>
      <c r="Y565" s="6">
        <f t="shared" si="233"/>
        <v>120467</v>
      </c>
      <c r="Z565" s="7">
        <f t="shared" si="234"/>
        <v>-0.16891531915506341</v>
      </c>
      <c r="AA565" s="7">
        <f t="shared" si="235"/>
        <v>2.087165182438754</v>
      </c>
      <c r="AB565" s="4"/>
      <c r="AC565" s="5"/>
      <c r="AD565" s="4"/>
      <c r="AE565" s="4"/>
      <c r="AF565" s="5"/>
      <c r="AG565" s="6">
        <f t="shared" si="236"/>
        <v>0</v>
      </c>
      <c r="AH565" s="6">
        <f t="shared" si="237"/>
        <v>0</v>
      </c>
      <c r="AI565" s="7" t="e">
        <f t="shared" si="238"/>
        <v>#DIV/0!</v>
      </c>
      <c r="AJ565" s="7" t="e">
        <f t="shared" si="239"/>
        <v>#DIV/0!</v>
      </c>
      <c r="AK565" s="4"/>
      <c r="AL565" s="4"/>
      <c r="AM565" s="5"/>
      <c r="AN565" s="4">
        <v>305.85000000000002</v>
      </c>
      <c r="AO565" s="4">
        <v>302.95</v>
      </c>
      <c r="AP565" s="3">
        <v>311.35000000000002</v>
      </c>
      <c r="AQ565" s="9">
        <f t="shared" si="240"/>
        <v>-305.85000000000002</v>
      </c>
      <c r="AR565" s="9">
        <f t="shared" si="241"/>
        <v>-302.95</v>
      </c>
      <c r="AS565" s="9">
        <f t="shared" si="242"/>
        <v>-311.35000000000002</v>
      </c>
      <c r="AT565" s="6">
        <f t="shared" si="243"/>
        <v>2.9000000000000341</v>
      </c>
      <c r="AU565" s="6">
        <f t="shared" si="244"/>
        <v>-8.4000000000000341</v>
      </c>
      <c r="AV565" s="7">
        <f t="shared" si="245"/>
        <v>-9.4817721105117988E-3</v>
      </c>
      <c r="AW565" s="7">
        <f t="shared" si="246"/>
        <v>2.772734774715311E-2</v>
      </c>
      <c r="AX565" s="1" t="s">
        <v>45</v>
      </c>
      <c r="AY565" s="1" t="e">
        <f t="shared" si="247"/>
        <v>#DIV/0!</v>
      </c>
      <c r="AZ565" s="1" t="b">
        <f t="shared" si="248"/>
        <v>0</v>
      </c>
      <c r="BA565" s="1" t="e">
        <f t="shared" si="249"/>
        <v>#DIV/0!</v>
      </c>
      <c r="BB565" s="15" t="e">
        <v>#N/A</v>
      </c>
      <c r="BC565" s="1" t="e">
        <v>#N/A</v>
      </c>
      <c r="BD565" s="1" t="e">
        <f t="shared" si="250"/>
        <v>#DIV/0!</v>
      </c>
      <c r="BE565" s="1" t="str">
        <f t="shared" si="251"/>
        <v>buy</v>
      </c>
    </row>
    <row r="566" spans="1:57" x14ac:dyDescent="0.25">
      <c r="A566" s="1" t="s">
        <v>2070</v>
      </c>
      <c r="B566" s="1"/>
      <c r="C566" s="1"/>
      <c r="D566" s="2">
        <v>-1.7329413585022331</v>
      </c>
      <c r="E566" s="2">
        <v>-0.34640214139506298</v>
      </c>
      <c r="F566" s="3">
        <v>0.2054036972665616</v>
      </c>
      <c r="G566" s="4">
        <v>23362</v>
      </c>
      <c r="H566" s="4">
        <v>19494</v>
      </c>
      <c r="I566" s="3">
        <v>16053</v>
      </c>
      <c r="J566" s="6">
        <f t="shared" si="224"/>
        <v>-3868</v>
      </c>
      <c r="K566" s="6">
        <f t="shared" si="225"/>
        <v>-3441</v>
      </c>
      <c r="L566" s="7">
        <f t="shared" si="226"/>
        <v>-0.16556801643694888</v>
      </c>
      <c r="M566" s="7">
        <f t="shared" si="227"/>
        <v>-0.1765158510310865</v>
      </c>
      <c r="N566" s="8">
        <v>20.733000000000001</v>
      </c>
      <c r="O566" s="8">
        <v>15.9146</v>
      </c>
      <c r="P566" s="3">
        <v>12.4915</v>
      </c>
      <c r="Q566" s="6">
        <f t="shared" si="228"/>
        <v>-4.8184000000000005</v>
      </c>
      <c r="R566" s="6">
        <f t="shared" si="229"/>
        <v>-3.4230999999999998</v>
      </c>
      <c r="S566" s="7">
        <f t="shared" si="230"/>
        <v>-0.23240245020016401</v>
      </c>
      <c r="T566" s="7">
        <f t="shared" si="231"/>
        <v>-0.21509180249582144</v>
      </c>
      <c r="U566" s="10" t="s">
        <v>2071</v>
      </c>
      <c r="V566" s="10" t="s">
        <v>2072</v>
      </c>
      <c r="W566" s="3" t="s">
        <v>2073</v>
      </c>
      <c r="X566" s="6">
        <f t="shared" si="232"/>
        <v>-91030</v>
      </c>
      <c r="Y566" s="6">
        <f t="shared" si="233"/>
        <v>-84467</v>
      </c>
      <c r="Z566" s="7">
        <f t="shared" si="234"/>
        <v>-0.27102667393136054</v>
      </c>
      <c r="AA566" s="7">
        <f t="shared" si="235"/>
        <v>-0.34498715492911725</v>
      </c>
      <c r="AB566" s="4"/>
      <c r="AC566" s="5"/>
      <c r="AD566" s="4"/>
      <c r="AE566" s="4"/>
      <c r="AF566" s="5"/>
      <c r="AG566" s="6">
        <f t="shared" si="236"/>
        <v>0</v>
      </c>
      <c r="AH566" s="6">
        <f t="shared" si="237"/>
        <v>0</v>
      </c>
      <c r="AI566" s="7" t="e">
        <f t="shared" si="238"/>
        <v>#DIV/0!</v>
      </c>
      <c r="AJ566" s="7" t="e">
        <f t="shared" si="239"/>
        <v>#DIV/0!</v>
      </c>
      <c r="AK566" s="4"/>
      <c r="AL566" s="4"/>
      <c r="AM566" s="5"/>
      <c r="AN566" s="4">
        <v>317.55</v>
      </c>
      <c r="AO566" s="4">
        <v>316.45</v>
      </c>
      <c r="AP566" s="3">
        <v>317.10000000000002</v>
      </c>
      <c r="AQ566" s="9">
        <f t="shared" si="240"/>
        <v>-317.55</v>
      </c>
      <c r="AR566" s="9">
        <f t="shared" si="241"/>
        <v>-316.45</v>
      </c>
      <c r="AS566" s="9">
        <f t="shared" si="242"/>
        <v>-317.10000000000002</v>
      </c>
      <c r="AT566" s="6">
        <f t="shared" si="243"/>
        <v>1.1000000000000227</v>
      </c>
      <c r="AU566" s="6">
        <f t="shared" si="244"/>
        <v>-0.65000000000003411</v>
      </c>
      <c r="AV566" s="7">
        <f t="shared" si="245"/>
        <v>-3.4640214139506306E-3</v>
      </c>
      <c r="AW566" s="7">
        <f t="shared" si="246"/>
        <v>2.054036972665616E-3</v>
      </c>
      <c r="AX566" s="1" t="s">
        <v>56</v>
      </c>
      <c r="AY566" s="1" t="e">
        <f t="shared" si="247"/>
        <v>#DIV/0!</v>
      </c>
      <c r="AZ566" s="1" t="b">
        <f t="shared" si="248"/>
        <v>0</v>
      </c>
      <c r="BA566" s="1" t="e">
        <f t="shared" si="249"/>
        <v>#DIV/0!</v>
      </c>
      <c r="BB566" s="15" t="e">
        <v>#N/A</v>
      </c>
      <c r="BC566" s="1">
        <v>565057.50559299998</v>
      </c>
      <c r="BD566" s="1" t="e">
        <f t="shared" si="250"/>
        <v>#DIV/0!</v>
      </c>
      <c r="BE566" s="1" t="b">
        <f t="shared" si="251"/>
        <v>0</v>
      </c>
    </row>
    <row r="567" spans="1:57" x14ac:dyDescent="0.25">
      <c r="A567" s="1" t="s">
        <v>2074</v>
      </c>
      <c r="B567" s="1"/>
      <c r="C567" s="1"/>
      <c r="D567" s="2">
        <v>-1.977224377424611</v>
      </c>
      <c r="E567" s="2">
        <v>0.97025405336397585</v>
      </c>
      <c r="F567" s="3">
        <v>4.7414338095840183</v>
      </c>
      <c r="G567" s="4">
        <v>25449</v>
      </c>
      <c r="H567" s="4">
        <v>28124</v>
      </c>
      <c r="I567" s="3">
        <v>66267</v>
      </c>
      <c r="J567" s="6">
        <f t="shared" si="224"/>
        <v>2675</v>
      </c>
      <c r="K567" s="6">
        <f t="shared" si="225"/>
        <v>38143</v>
      </c>
      <c r="L567" s="7">
        <f t="shared" si="226"/>
        <v>0.10511218515462298</v>
      </c>
      <c r="M567" s="7">
        <f t="shared" si="227"/>
        <v>1.3562437775565352</v>
      </c>
      <c r="N567" s="8">
        <v>24.8535</v>
      </c>
      <c r="O567" s="8">
        <v>32.694499999999998</v>
      </c>
      <c r="P567" s="3">
        <v>141.0258</v>
      </c>
      <c r="Q567" s="6">
        <f t="shared" si="228"/>
        <v>7.8409999999999975</v>
      </c>
      <c r="R567" s="6">
        <f t="shared" si="229"/>
        <v>108.3313</v>
      </c>
      <c r="S567" s="7">
        <f t="shared" si="230"/>
        <v>0.31548876415796556</v>
      </c>
      <c r="T567" s="7">
        <f t="shared" si="231"/>
        <v>3.3134410986557374</v>
      </c>
      <c r="U567" s="10" t="s">
        <v>2075</v>
      </c>
      <c r="V567" s="10" t="s">
        <v>2076</v>
      </c>
      <c r="W567" s="3" t="s">
        <v>2077</v>
      </c>
      <c r="X567" s="6">
        <f t="shared" si="232"/>
        <v>9347</v>
      </c>
      <c r="Y567" s="6">
        <f t="shared" si="233"/>
        <v>308505</v>
      </c>
      <c r="Z567" s="7">
        <f t="shared" si="234"/>
        <v>5.4455416703079032E-2</v>
      </c>
      <c r="AA567" s="7">
        <f t="shared" si="235"/>
        <v>1.7045228518387554</v>
      </c>
      <c r="AB567" s="4"/>
      <c r="AC567" s="5"/>
      <c r="AD567" s="4"/>
      <c r="AE567" s="4"/>
      <c r="AF567" s="5"/>
      <c r="AG567" s="6">
        <f t="shared" si="236"/>
        <v>0</v>
      </c>
      <c r="AH567" s="6">
        <f t="shared" si="237"/>
        <v>0</v>
      </c>
      <c r="AI567" s="7" t="e">
        <f t="shared" si="238"/>
        <v>#DIV/0!</v>
      </c>
      <c r="AJ567" s="7" t="e">
        <f t="shared" si="239"/>
        <v>#DIV/0!</v>
      </c>
      <c r="AK567" s="4"/>
      <c r="AL567" s="4"/>
      <c r="AM567" s="5"/>
      <c r="AN567" s="4">
        <v>783.3</v>
      </c>
      <c r="AO567" s="4">
        <v>790.9</v>
      </c>
      <c r="AP567" s="3">
        <v>828.4</v>
      </c>
      <c r="AQ567" s="9">
        <f t="shared" si="240"/>
        <v>-783.3</v>
      </c>
      <c r="AR567" s="9">
        <f t="shared" si="241"/>
        <v>-790.9</v>
      </c>
      <c r="AS567" s="9">
        <f t="shared" si="242"/>
        <v>-828.4</v>
      </c>
      <c r="AT567" s="6">
        <f t="shared" si="243"/>
        <v>-7.6000000000000227</v>
      </c>
      <c r="AU567" s="6">
        <f t="shared" si="244"/>
        <v>-37.5</v>
      </c>
      <c r="AV567" s="7">
        <f t="shared" si="245"/>
        <v>9.7025405336397582E-3</v>
      </c>
      <c r="AW567" s="7">
        <f t="shared" si="246"/>
        <v>4.7414338095840183E-2</v>
      </c>
      <c r="AX567" s="1" t="s">
        <v>56</v>
      </c>
      <c r="AY567" s="1" t="e">
        <f t="shared" si="247"/>
        <v>#DIV/0!</v>
      </c>
      <c r="AZ567" s="1" t="b">
        <f t="shared" si="248"/>
        <v>0</v>
      </c>
      <c r="BA567" s="1" t="e">
        <f t="shared" si="249"/>
        <v>#DIV/0!</v>
      </c>
      <c r="BB567" s="15" t="e">
        <v>#N/A</v>
      </c>
      <c r="BC567" s="1">
        <v>529368.23897599999</v>
      </c>
      <c r="BD567" s="1" t="e">
        <f t="shared" si="250"/>
        <v>#DIV/0!</v>
      </c>
      <c r="BE567" s="1" t="str">
        <f t="shared" si="251"/>
        <v>buy</v>
      </c>
    </row>
    <row r="568" spans="1:57" x14ac:dyDescent="0.25">
      <c r="A568" s="1" t="s">
        <v>2078</v>
      </c>
      <c r="B568" s="1"/>
      <c r="C568" s="1"/>
      <c r="D568" s="2">
        <v>4.9999999999999973</v>
      </c>
      <c r="E568" s="2">
        <v>4.9985211475894644</v>
      </c>
      <c r="F568" s="3">
        <v>4.9859154929577549</v>
      </c>
      <c r="G568" s="4">
        <v>20</v>
      </c>
      <c r="H568" s="4">
        <v>16</v>
      </c>
      <c r="I568" s="3">
        <v>26</v>
      </c>
      <c r="J568" s="6">
        <f t="shared" si="224"/>
        <v>-4</v>
      </c>
      <c r="K568" s="6">
        <f t="shared" si="225"/>
        <v>10</v>
      </c>
      <c r="L568" s="7">
        <f t="shared" si="226"/>
        <v>-0.2</v>
      </c>
      <c r="M568" s="7">
        <f t="shared" si="227"/>
        <v>0.625</v>
      </c>
      <c r="N568" s="8">
        <v>1.9400000000000001E-2</v>
      </c>
      <c r="O568" s="8">
        <v>2.1499999999999998E-2</v>
      </c>
      <c r="P568" s="3">
        <v>2.2700000000000001E-2</v>
      </c>
      <c r="Q568" s="6">
        <f t="shared" si="228"/>
        <v>2.0999999999999977E-3</v>
      </c>
      <c r="R568" s="6">
        <f t="shared" si="229"/>
        <v>1.2000000000000031E-3</v>
      </c>
      <c r="S568" s="7">
        <f t="shared" si="230"/>
        <v>0.10824742268041225</v>
      </c>
      <c r="T568" s="7">
        <f t="shared" si="231"/>
        <v>5.5813953488372245E-2</v>
      </c>
      <c r="U568" s="10" t="s">
        <v>47</v>
      </c>
      <c r="V568" s="10" t="s">
        <v>47</v>
      </c>
      <c r="W568" s="3" t="s">
        <v>47</v>
      </c>
      <c r="X568" s="6" t="e">
        <f t="shared" si="232"/>
        <v>#VALUE!</v>
      </c>
      <c r="Y568" s="6" t="e">
        <f t="shared" si="233"/>
        <v>#VALUE!</v>
      </c>
      <c r="Z568" s="7" t="e">
        <f t="shared" si="234"/>
        <v>#VALUE!</v>
      </c>
      <c r="AA568" s="7" t="e">
        <f t="shared" si="235"/>
        <v>#VALUE!</v>
      </c>
      <c r="AB568" s="4"/>
      <c r="AC568" s="5"/>
      <c r="AD568" s="4"/>
      <c r="AE568" s="4"/>
      <c r="AF568" s="5"/>
      <c r="AG568" s="6">
        <f t="shared" si="236"/>
        <v>0</v>
      </c>
      <c r="AH568" s="6">
        <f t="shared" si="237"/>
        <v>0</v>
      </c>
      <c r="AI568" s="7" t="e">
        <f t="shared" si="238"/>
        <v>#DIV/0!</v>
      </c>
      <c r="AJ568" s="7" t="e">
        <f t="shared" si="239"/>
        <v>#DIV/0!</v>
      </c>
      <c r="AK568" s="4"/>
      <c r="AL568" s="4"/>
      <c r="AM568" s="5"/>
      <c r="AN568" s="4">
        <v>33.81</v>
      </c>
      <c r="AO568" s="4">
        <v>35.5</v>
      </c>
      <c r="AP568" s="3">
        <v>37.270000000000003</v>
      </c>
      <c r="AQ568" s="9">
        <f t="shared" si="240"/>
        <v>-33.81</v>
      </c>
      <c r="AR568" s="9">
        <f t="shared" si="241"/>
        <v>-35.5</v>
      </c>
      <c r="AS568" s="9">
        <f t="shared" si="242"/>
        <v>-37.270000000000003</v>
      </c>
      <c r="AT568" s="6">
        <f t="shared" si="243"/>
        <v>-1.6899999999999977</v>
      </c>
      <c r="AU568" s="6">
        <f t="shared" si="244"/>
        <v>-1.7700000000000031</v>
      </c>
      <c r="AV568" s="7">
        <f t="shared" si="245"/>
        <v>4.9985211475894638E-2</v>
      </c>
      <c r="AW568" s="7">
        <f t="shared" si="246"/>
        <v>4.985915492957755E-2</v>
      </c>
      <c r="AX568" s="1" t="s">
        <v>45</v>
      </c>
      <c r="AY568" s="1" t="e">
        <f t="shared" si="247"/>
        <v>#DIV/0!</v>
      </c>
      <c r="AZ568" s="1" t="e">
        <f t="shared" si="248"/>
        <v>#VALUE!</v>
      </c>
      <c r="BA568" s="1" t="e">
        <f t="shared" si="249"/>
        <v>#VALUE!</v>
      </c>
      <c r="BB568" s="15" t="e">
        <v>#N/A</v>
      </c>
      <c r="BC568" s="1">
        <v>391732.5</v>
      </c>
      <c r="BD568" s="1" t="e">
        <f t="shared" si="250"/>
        <v>#DIV/0!</v>
      </c>
      <c r="BE568" s="1" t="e">
        <f t="shared" si="251"/>
        <v>#VALUE!</v>
      </c>
    </row>
    <row r="569" spans="1:57" x14ac:dyDescent="0.25">
      <c r="A569" s="1" t="s">
        <v>2079</v>
      </c>
      <c r="B569" s="1"/>
      <c r="C569" s="1"/>
      <c r="D569" s="2">
        <v>-1.1208599384445741</v>
      </c>
      <c r="E569" s="2">
        <v>0.51877661633759198</v>
      </c>
      <c r="F569" s="3">
        <v>-0.77800030811893384</v>
      </c>
      <c r="G569" s="4">
        <v>10941</v>
      </c>
      <c r="H569" s="4">
        <v>24665</v>
      </c>
      <c r="I569" s="3">
        <v>18570</v>
      </c>
      <c r="J569" s="6">
        <f t="shared" si="224"/>
        <v>13724</v>
      </c>
      <c r="K569" s="6">
        <f t="shared" si="225"/>
        <v>-6095</v>
      </c>
      <c r="L569" s="7">
        <f t="shared" si="226"/>
        <v>1.2543643177040489</v>
      </c>
      <c r="M569" s="7">
        <f t="shared" si="227"/>
        <v>-0.24711129130346646</v>
      </c>
      <c r="N569" s="8">
        <v>26.767299999999999</v>
      </c>
      <c r="O569" s="8">
        <v>53.960799999999999</v>
      </c>
      <c r="P569" s="3">
        <v>37.037199999999999</v>
      </c>
      <c r="Q569" s="6">
        <f t="shared" si="228"/>
        <v>27.1935</v>
      </c>
      <c r="R569" s="6">
        <f t="shared" si="229"/>
        <v>-16.9236</v>
      </c>
      <c r="S569" s="7">
        <f t="shared" si="230"/>
        <v>1.015922412794716</v>
      </c>
      <c r="T569" s="7">
        <f t="shared" si="231"/>
        <v>-0.31362767045707257</v>
      </c>
      <c r="U569" s="10" t="s">
        <v>2080</v>
      </c>
      <c r="V569" s="10" t="s">
        <v>2081</v>
      </c>
      <c r="W569" s="3" t="s">
        <v>2082</v>
      </c>
      <c r="X569" s="6">
        <f t="shared" si="232"/>
        <v>51858</v>
      </c>
      <c r="Y569" s="6">
        <f t="shared" si="233"/>
        <v>-41105</v>
      </c>
      <c r="Z569" s="7">
        <f t="shared" si="234"/>
        <v>1.0150322959483264</v>
      </c>
      <c r="AA569" s="7">
        <f t="shared" si="235"/>
        <v>-0.399279247775576</v>
      </c>
      <c r="AB569" s="4"/>
      <c r="AC569" s="5"/>
      <c r="AD569" s="4"/>
      <c r="AE569" s="4"/>
      <c r="AF569" s="5"/>
      <c r="AG569" s="6">
        <f t="shared" si="236"/>
        <v>0</v>
      </c>
      <c r="AH569" s="6">
        <f t="shared" si="237"/>
        <v>0</v>
      </c>
      <c r="AI569" s="7" t="e">
        <f t="shared" si="238"/>
        <v>#DIV/0!</v>
      </c>
      <c r="AJ569" s="7" t="e">
        <f t="shared" si="239"/>
        <v>#DIV/0!</v>
      </c>
      <c r="AK569" s="4"/>
      <c r="AL569" s="4"/>
      <c r="AM569" s="5"/>
      <c r="AN569" s="4">
        <v>3228.75</v>
      </c>
      <c r="AO569" s="4">
        <v>3245.5</v>
      </c>
      <c r="AP569" s="3">
        <v>3220.25</v>
      </c>
      <c r="AQ569" s="9">
        <f t="shared" si="240"/>
        <v>-3228.75</v>
      </c>
      <c r="AR569" s="9">
        <f t="shared" si="241"/>
        <v>-3245.5</v>
      </c>
      <c r="AS569" s="9">
        <f t="shared" si="242"/>
        <v>-3220.25</v>
      </c>
      <c r="AT569" s="6">
        <f t="shared" si="243"/>
        <v>-16.75</v>
      </c>
      <c r="AU569" s="6">
        <f t="shared" si="244"/>
        <v>25.25</v>
      </c>
      <c r="AV569" s="7">
        <f t="shared" si="245"/>
        <v>5.1877661633759195E-3</v>
      </c>
      <c r="AW569" s="7">
        <f t="shared" si="246"/>
        <v>-7.7800030811893389E-3</v>
      </c>
      <c r="AX569" s="1" t="s">
        <v>45</v>
      </c>
      <c r="AY569" s="1" t="e">
        <f t="shared" si="247"/>
        <v>#DIV/0!</v>
      </c>
      <c r="AZ569" s="1" t="b">
        <f t="shared" si="248"/>
        <v>0</v>
      </c>
      <c r="BA569" s="1" t="e">
        <f t="shared" si="249"/>
        <v>#DIV/0!</v>
      </c>
      <c r="BB569" s="15" t="e">
        <v>#N/A</v>
      </c>
      <c r="BC569" s="1">
        <v>35648</v>
      </c>
      <c r="BD569" s="1" t="e">
        <f t="shared" si="250"/>
        <v>#DIV/0!</v>
      </c>
      <c r="BE569" s="1" t="b">
        <f t="shared" si="251"/>
        <v>0</v>
      </c>
    </row>
    <row r="570" spans="1:57" x14ac:dyDescent="0.25">
      <c r="A570" s="1" t="s">
        <v>2083</v>
      </c>
      <c r="B570" s="1"/>
      <c r="C570" s="1"/>
      <c r="D570" s="2">
        <v>0.37075657513612931</v>
      </c>
      <c r="E570" s="2">
        <v>-0.13852014313747341</v>
      </c>
      <c r="F570" s="3">
        <v>-0.69356143798404812</v>
      </c>
      <c r="G570" s="4">
        <v>5013</v>
      </c>
      <c r="H570" s="4">
        <v>3588</v>
      </c>
      <c r="I570" s="3">
        <v>6065</v>
      </c>
      <c r="J570" s="6">
        <f t="shared" si="224"/>
        <v>-1425</v>
      </c>
      <c r="K570" s="6">
        <f t="shared" si="225"/>
        <v>2477</v>
      </c>
      <c r="L570" s="7">
        <f t="shared" si="226"/>
        <v>-0.28426092160383004</v>
      </c>
      <c r="M570" s="7">
        <f t="shared" si="227"/>
        <v>0.69035674470457076</v>
      </c>
      <c r="N570" s="8">
        <v>4.1113</v>
      </c>
      <c r="O570" s="8">
        <v>2.9216000000000002</v>
      </c>
      <c r="P570" s="3">
        <v>6.7610000000000001</v>
      </c>
      <c r="Q570" s="6">
        <f t="shared" si="228"/>
        <v>-1.1896999999999998</v>
      </c>
      <c r="R570" s="6">
        <f t="shared" si="229"/>
        <v>3.8393999999999999</v>
      </c>
      <c r="S570" s="7">
        <f t="shared" si="230"/>
        <v>-0.28937319096149633</v>
      </c>
      <c r="T570" s="7">
        <f t="shared" si="231"/>
        <v>1.3141429353778751</v>
      </c>
      <c r="U570" s="10" t="s">
        <v>2084</v>
      </c>
      <c r="V570" s="10" t="s">
        <v>2085</v>
      </c>
      <c r="W570" s="3" t="s">
        <v>2086</v>
      </c>
      <c r="X570" s="6">
        <f t="shared" si="232"/>
        <v>-4533</v>
      </c>
      <c r="Y570" s="6">
        <f t="shared" si="233"/>
        <v>49973</v>
      </c>
      <c r="Z570" s="7">
        <f t="shared" si="234"/>
        <v>-9.7157921810699585E-2</v>
      </c>
      <c r="AA570" s="7">
        <f t="shared" si="235"/>
        <v>1.18635899627282</v>
      </c>
      <c r="AB570" s="4"/>
      <c r="AC570" s="5"/>
      <c r="AD570" s="4"/>
      <c r="AE570" s="4"/>
      <c r="AF570" s="5"/>
      <c r="AG570" s="6">
        <f t="shared" si="236"/>
        <v>0</v>
      </c>
      <c r="AH570" s="6">
        <f t="shared" si="237"/>
        <v>0</v>
      </c>
      <c r="AI570" s="7" t="e">
        <f t="shared" si="238"/>
        <v>#DIV/0!</v>
      </c>
      <c r="AJ570" s="7" t="e">
        <f t="shared" si="239"/>
        <v>#DIV/0!</v>
      </c>
      <c r="AK570" s="4"/>
      <c r="AL570" s="4"/>
      <c r="AM570" s="5"/>
      <c r="AN570" s="4">
        <v>433.15</v>
      </c>
      <c r="AO570" s="4">
        <v>432.55</v>
      </c>
      <c r="AP570" s="3">
        <v>429.55</v>
      </c>
      <c r="AQ570" s="9">
        <f t="shared" si="240"/>
        <v>-433.15</v>
      </c>
      <c r="AR570" s="9">
        <f t="shared" si="241"/>
        <v>-432.55</v>
      </c>
      <c r="AS570" s="9">
        <f t="shared" si="242"/>
        <v>-429.55</v>
      </c>
      <c r="AT570" s="6">
        <f t="shared" si="243"/>
        <v>0.59999999999996589</v>
      </c>
      <c r="AU570" s="6">
        <f t="shared" si="244"/>
        <v>3</v>
      </c>
      <c r="AV570" s="7">
        <f t="shared" si="245"/>
        <v>-1.3852014313747339E-3</v>
      </c>
      <c r="AW570" s="7">
        <f t="shared" si="246"/>
        <v>-6.9356143798404808E-3</v>
      </c>
      <c r="AX570" s="1" t="s">
        <v>56</v>
      </c>
      <c r="AY570" s="1" t="e">
        <f t="shared" si="247"/>
        <v>#DIV/0!</v>
      </c>
      <c r="AZ570" s="1" t="b">
        <f t="shared" si="248"/>
        <v>0</v>
      </c>
      <c r="BA570" s="1" t="e">
        <f t="shared" si="249"/>
        <v>#DIV/0!</v>
      </c>
      <c r="BB570" s="15" t="e">
        <v>#N/A</v>
      </c>
      <c r="BC570" s="1">
        <v>136549.31400000001</v>
      </c>
      <c r="BD570" s="1" t="e">
        <f t="shared" si="250"/>
        <v>#DIV/0!</v>
      </c>
      <c r="BE570" s="1" t="b">
        <f t="shared" si="251"/>
        <v>0</v>
      </c>
    </row>
    <row r="571" spans="1:57" x14ac:dyDescent="0.25">
      <c r="A571" s="1" t="s">
        <v>2087</v>
      </c>
      <c r="B571" s="1"/>
      <c r="C571" s="1"/>
      <c r="D571" s="2">
        <v>1.1461318051575811</v>
      </c>
      <c r="E571" s="2">
        <v>0.56657223796034051</v>
      </c>
      <c r="F571" s="3">
        <v>-2.53521126760563</v>
      </c>
      <c r="G571" s="4">
        <v>464</v>
      </c>
      <c r="H571" s="4">
        <v>431</v>
      </c>
      <c r="I571" s="3">
        <v>285</v>
      </c>
      <c r="J571" s="6">
        <f t="shared" si="224"/>
        <v>-33</v>
      </c>
      <c r="K571" s="6">
        <f t="shared" si="225"/>
        <v>-146</v>
      </c>
      <c r="L571" s="7">
        <f t="shared" si="226"/>
        <v>-7.1120689655172417E-2</v>
      </c>
      <c r="M571" s="7">
        <f t="shared" si="227"/>
        <v>-0.33874709976798145</v>
      </c>
      <c r="N571" s="8">
        <v>0.1095</v>
      </c>
      <c r="O571" s="8">
        <v>7.5999999999999998E-2</v>
      </c>
      <c r="P571" s="3">
        <v>5.8700000000000002E-2</v>
      </c>
      <c r="Q571" s="6">
        <f t="shared" si="228"/>
        <v>-3.3500000000000002E-2</v>
      </c>
      <c r="R571" s="6">
        <f t="shared" si="229"/>
        <v>-1.7299999999999996E-2</v>
      </c>
      <c r="S571" s="7">
        <f t="shared" si="230"/>
        <v>-0.30593607305936077</v>
      </c>
      <c r="T571" s="7">
        <f t="shared" si="231"/>
        <v>-0.22763157894736838</v>
      </c>
      <c r="U571" s="10" t="s">
        <v>2088</v>
      </c>
      <c r="V571" s="10" t="s">
        <v>2089</v>
      </c>
      <c r="W571" s="3" t="s">
        <v>2090</v>
      </c>
      <c r="X571" s="6">
        <f t="shared" si="232"/>
        <v>-48175</v>
      </c>
      <c r="Y571" s="6">
        <f t="shared" si="233"/>
        <v>-9722</v>
      </c>
      <c r="Z571" s="7">
        <f t="shared" si="234"/>
        <v>-0.42669748985846134</v>
      </c>
      <c r="AA571" s="7">
        <f t="shared" si="235"/>
        <v>-0.15020007106771519</v>
      </c>
      <c r="AB571" s="4"/>
      <c r="AC571" s="5"/>
      <c r="AD571" s="4"/>
      <c r="AE571" s="4"/>
      <c r="AF571" s="5"/>
      <c r="AG571" s="6">
        <f t="shared" si="236"/>
        <v>0</v>
      </c>
      <c r="AH571" s="6">
        <f t="shared" si="237"/>
        <v>0</v>
      </c>
      <c r="AI571" s="7" t="e">
        <f t="shared" si="238"/>
        <v>#DIV/0!</v>
      </c>
      <c r="AJ571" s="7" t="e">
        <f t="shared" si="239"/>
        <v>#DIV/0!</v>
      </c>
      <c r="AK571" s="4"/>
      <c r="AL571" s="4"/>
      <c r="AM571" s="5"/>
      <c r="AN571" s="4">
        <v>7.06</v>
      </c>
      <c r="AO571" s="4">
        <v>7.1</v>
      </c>
      <c r="AP571" s="3">
        <v>6.92</v>
      </c>
      <c r="AQ571" s="9">
        <f t="shared" si="240"/>
        <v>-7.06</v>
      </c>
      <c r="AR571" s="9">
        <f t="shared" si="241"/>
        <v>-7.1</v>
      </c>
      <c r="AS571" s="9">
        <f t="shared" si="242"/>
        <v>-6.92</v>
      </c>
      <c r="AT571" s="6">
        <f t="shared" si="243"/>
        <v>-4.0000000000000036E-2</v>
      </c>
      <c r="AU571" s="6">
        <f t="shared" si="244"/>
        <v>0.17999999999999972</v>
      </c>
      <c r="AV571" s="7">
        <f t="shared" si="245"/>
        <v>5.6657223796034049E-3</v>
      </c>
      <c r="AW571" s="7">
        <f t="shared" si="246"/>
        <v>-2.5352112676056301E-2</v>
      </c>
      <c r="AX571" s="1" t="s">
        <v>56</v>
      </c>
      <c r="AY571" s="1" t="e">
        <f t="shared" si="247"/>
        <v>#DIV/0!</v>
      </c>
      <c r="AZ571" s="1" t="b">
        <f t="shared" si="248"/>
        <v>0</v>
      </c>
      <c r="BA571" s="1" t="e">
        <f t="shared" si="249"/>
        <v>#DIV/0!</v>
      </c>
      <c r="BB571" s="15">
        <v>5.7999999999999996E-3</v>
      </c>
      <c r="BC571" s="1">
        <v>5820796.4025119999</v>
      </c>
      <c r="BD571" s="1" t="e">
        <f t="shared" si="250"/>
        <v>#DIV/0!</v>
      </c>
      <c r="BE571" s="1" t="b">
        <f t="shared" si="251"/>
        <v>0</v>
      </c>
    </row>
    <row r="572" spans="1:57" x14ac:dyDescent="0.25">
      <c r="A572" s="1" t="s">
        <v>2091</v>
      </c>
      <c r="B572" s="1"/>
      <c r="C572" s="1"/>
      <c r="D572" s="2">
        <v>-1.4888507718696311</v>
      </c>
      <c r="E572" s="2">
        <v>-1.2257974648279839</v>
      </c>
      <c r="F572" s="3">
        <v>-1.0365251727541951</v>
      </c>
      <c r="G572" s="4">
        <v>7796</v>
      </c>
      <c r="H572" s="4">
        <v>5170</v>
      </c>
      <c r="I572" s="3">
        <v>6315</v>
      </c>
      <c r="J572" s="6">
        <f t="shared" si="224"/>
        <v>-2626</v>
      </c>
      <c r="K572" s="6">
        <f t="shared" si="225"/>
        <v>1145</v>
      </c>
      <c r="L572" s="7">
        <f t="shared" si="226"/>
        <v>-0.33683940482298613</v>
      </c>
      <c r="M572" s="7">
        <f t="shared" si="227"/>
        <v>0.22147001934235977</v>
      </c>
      <c r="N572" s="8">
        <v>8.0376999999999992</v>
      </c>
      <c r="O572" s="8">
        <v>8.0736000000000008</v>
      </c>
      <c r="P572" s="3">
        <v>8.2089999999999996</v>
      </c>
      <c r="Q572" s="6">
        <f t="shared" si="228"/>
        <v>3.5900000000001597E-2</v>
      </c>
      <c r="R572" s="6">
        <f t="shared" si="229"/>
        <v>0.13539999999999885</v>
      </c>
      <c r="S572" s="7">
        <f t="shared" si="230"/>
        <v>4.4664518456774454E-3</v>
      </c>
      <c r="T572" s="7">
        <f t="shared" si="231"/>
        <v>1.677070947284964E-2</v>
      </c>
      <c r="U572" s="10" t="s">
        <v>2092</v>
      </c>
      <c r="V572" s="10" t="s">
        <v>2093</v>
      </c>
      <c r="W572" s="3" t="s">
        <v>2094</v>
      </c>
      <c r="X572" s="6">
        <f t="shared" si="232"/>
        <v>200458</v>
      </c>
      <c r="Y572" s="6">
        <f t="shared" si="233"/>
        <v>-68325</v>
      </c>
      <c r="Z572" s="7">
        <f t="shared" si="234"/>
        <v>1.1332737839488025</v>
      </c>
      <c r="AA572" s="7">
        <f t="shared" si="235"/>
        <v>-0.18106916272241097</v>
      </c>
      <c r="AB572" s="4"/>
      <c r="AC572" s="5"/>
      <c r="AD572" s="4"/>
      <c r="AE572" s="4"/>
      <c r="AF572" s="5"/>
      <c r="AG572" s="6">
        <f t="shared" si="236"/>
        <v>0</v>
      </c>
      <c r="AH572" s="6">
        <f t="shared" si="237"/>
        <v>0</v>
      </c>
      <c r="AI572" s="7" t="e">
        <f t="shared" si="238"/>
        <v>#DIV/0!</v>
      </c>
      <c r="AJ572" s="7" t="e">
        <f t="shared" si="239"/>
        <v>#DIV/0!</v>
      </c>
      <c r="AK572" s="4"/>
      <c r="AL572" s="4"/>
      <c r="AM572" s="5"/>
      <c r="AN572" s="4">
        <v>143.58000000000001</v>
      </c>
      <c r="AO572" s="4">
        <v>141.82</v>
      </c>
      <c r="AP572" s="3">
        <v>140.35</v>
      </c>
      <c r="AQ572" s="9">
        <f t="shared" si="240"/>
        <v>-143.58000000000001</v>
      </c>
      <c r="AR572" s="9">
        <f t="shared" si="241"/>
        <v>-141.82</v>
      </c>
      <c r="AS572" s="9">
        <f t="shared" si="242"/>
        <v>-140.35</v>
      </c>
      <c r="AT572" s="6">
        <f t="shared" si="243"/>
        <v>1.7600000000000193</v>
      </c>
      <c r="AU572" s="6">
        <f t="shared" si="244"/>
        <v>1.4699999999999989</v>
      </c>
      <c r="AV572" s="7">
        <f t="shared" si="245"/>
        <v>-1.2257974648279837E-2</v>
      </c>
      <c r="AW572" s="7">
        <f t="shared" si="246"/>
        <v>-1.0365251727541947E-2</v>
      </c>
      <c r="AX572" s="1" t="s">
        <v>45</v>
      </c>
      <c r="AY572" s="1" t="e">
        <f t="shared" si="247"/>
        <v>#DIV/0!</v>
      </c>
      <c r="AZ572" s="1" t="b">
        <f t="shared" si="248"/>
        <v>0</v>
      </c>
      <c r="BA572" s="1" t="e">
        <f t="shared" si="249"/>
        <v>#DIV/0!</v>
      </c>
      <c r="BB572" s="15" t="e">
        <v>#N/A</v>
      </c>
      <c r="BC572" s="1">
        <v>163000.04026499999</v>
      </c>
      <c r="BD572" s="1" t="e">
        <f t="shared" si="250"/>
        <v>#DIV/0!</v>
      </c>
      <c r="BE572" s="1" t="b">
        <f t="shared" si="251"/>
        <v>0</v>
      </c>
    </row>
    <row r="573" spans="1:57" x14ac:dyDescent="0.25">
      <c r="A573" s="1" t="s">
        <v>2095</v>
      </c>
      <c r="B573" s="1"/>
      <c r="C573" s="1"/>
      <c r="D573" s="2">
        <v>-2.6094168686997601</v>
      </c>
      <c r="E573" s="2">
        <v>2.2273173927284668</v>
      </c>
      <c r="F573" s="3">
        <v>-3.498878564562645</v>
      </c>
      <c r="G573" s="4">
        <v>6016</v>
      </c>
      <c r="H573" s="4">
        <v>5377</v>
      </c>
      <c r="I573" s="3">
        <v>4809</v>
      </c>
      <c r="J573" s="6">
        <f t="shared" si="224"/>
        <v>-639</v>
      </c>
      <c r="K573" s="6">
        <f t="shared" si="225"/>
        <v>-568</v>
      </c>
      <c r="L573" s="7">
        <f t="shared" si="226"/>
        <v>-0.10621675531914894</v>
      </c>
      <c r="M573" s="7">
        <f t="shared" si="227"/>
        <v>-0.10563511251627301</v>
      </c>
      <c r="N573" s="8">
        <v>3.4687000000000001</v>
      </c>
      <c r="O573" s="8">
        <v>4.1480000000000006</v>
      </c>
      <c r="P573" s="3">
        <v>4.0127999999999986</v>
      </c>
      <c r="Q573" s="6">
        <f t="shared" si="228"/>
        <v>0.67930000000000046</v>
      </c>
      <c r="R573" s="6">
        <f t="shared" si="229"/>
        <v>-0.13520000000000199</v>
      </c>
      <c r="S573" s="7">
        <f t="shared" si="230"/>
        <v>0.19583705711073326</v>
      </c>
      <c r="T573" s="7">
        <f t="shared" si="231"/>
        <v>-3.2594021215043865E-2</v>
      </c>
      <c r="U573" s="10" t="s">
        <v>2096</v>
      </c>
      <c r="V573" s="10" t="s">
        <v>2097</v>
      </c>
      <c r="W573" s="3" t="s">
        <v>2098</v>
      </c>
      <c r="X573" s="6">
        <f t="shared" si="232"/>
        <v>31778</v>
      </c>
      <c r="Y573" s="6">
        <f t="shared" si="233"/>
        <v>4401</v>
      </c>
      <c r="Z573" s="7">
        <f t="shared" si="234"/>
        <v>0.24733233190383164</v>
      </c>
      <c r="AA573" s="7">
        <f t="shared" si="235"/>
        <v>2.7461453503971646E-2</v>
      </c>
      <c r="AB573" s="4"/>
      <c r="AC573" s="5"/>
      <c r="AD573" s="4"/>
      <c r="AE573" s="4"/>
      <c r="AF573" s="5"/>
      <c r="AG573" s="6">
        <f t="shared" si="236"/>
        <v>0</v>
      </c>
      <c r="AH573" s="6">
        <f t="shared" si="237"/>
        <v>0</v>
      </c>
      <c r="AI573" s="7" t="e">
        <f t="shared" si="238"/>
        <v>#DIV/0!</v>
      </c>
      <c r="AJ573" s="7" t="e">
        <f t="shared" si="239"/>
        <v>#DIV/0!</v>
      </c>
      <c r="AK573" s="4"/>
      <c r="AL573" s="4"/>
      <c r="AM573" s="5"/>
      <c r="AN573" s="4">
        <v>152.65</v>
      </c>
      <c r="AO573" s="4">
        <v>156.05000000000001</v>
      </c>
      <c r="AP573" s="3">
        <v>150.59</v>
      </c>
      <c r="AQ573" s="9">
        <f t="shared" si="240"/>
        <v>-152.65</v>
      </c>
      <c r="AR573" s="9">
        <f t="shared" si="241"/>
        <v>-156.05000000000001</v>
      </c>
      <c r="AS573" s="9">
        <f t="shared" si="242"/>
        <v>-150.59</v>
      </c>
      <c r="AT573" s="6">
        <f t="shared" si="243"/>
        <v>-3.4000000000000057</v>
      </c>
      <c r="AU573" s="6">
        <f t="shared" si="244"/>
        <v>5.460000000000008</v>
      </c>
      <c r="AV573" s="7">
        <f t="shared" si="245"/>
        <v>2.2273173927284673E-2</v>
      </c>
      <c r="AW573" s="7">
        <f t="shared" si="246"/>
        <v>-3.498878564562645E-2</v>
      </c>
      <c r="AX573" s="1" t="s">
        <v>45</v>
      </c>
      <c r="AY573" s="1" t="e">
        <f t="shared" si="247"/>
        <v>#DIV/0!</v>
      </c>
      <c r="AZ573" s="1" t="b">
        <f t="shared" si="248"/>
        <v>0</v>
      </c>
      <c r="BA573" s="1" t="e">
        <f t="shared" si="249"/>
        <v>#DIV/0!</v>
      </c>
      <c r="BB573" s="15" t="e">
        <v>#N/A</v>
      </c>
      <c r="BC573" s="1">
        <v>40963.948016000002</v>
      </c>
      <c r="BD573" s="1" t="e">
        <f t="shared" si="250"/>
        <v>#DIV/0!</v>
      </c>
      <c r="BE573" s="1" t="b">
        <f t="shared" si="251"/>
        <v>0</v>
      </c>
    </row>
    <row r="574" spans="1:57" x14ac:dyDescent="0.25">
      <c r="A574" s="1" t="s">
        <v>2099</v>
      </c>
      <c r="B574" s="1"/>
      <c r="C574" s="1"/>
      <c r="D574" s="2">
        <v>-1.234701613776668</v>
      </c>
      <c r="E574" s="2">
        <v>-0.14255949117227271</v>
      </c>
      <c r="F574" s="3">
        <v>3.2506039973643781</v>
      </c>
      <c r="G574" s="4">
        <v>50964</v>
      </c>
      <c r="H574" s="4">
        <v>39322</v>
      </c>
      <c r="I574" s="3">
        <v>56567</v>
      </c>
      <c r="J574" s="6">
        <f t="shared" si="224"/>
        <v>-11642</v>
      </c>
      <c r="K574" s="6">
        <f t="shared" si="225"/>
        <v>17245</v>
      </c>
      <c r="L574" s="7">
        <f t="shared" si="226"/>
        <v>-0.22843575857468015</v>
      </c>
      <c r="M574" s="7">
        <f t="shared" si="227"/>
        <v>0.43855856772290319</v>
      </c>
      <c r="N574" s="8">
        <v>76.608900000000006</v>
      </c>
      <c r="O574" s="8">
        <v>68.025700000000001</v>
      </c>
      <c r="P574" s="3">
        <v>89.875</v>
      </c>
      <c r="Q574" s="6">
        <f t="shared" si="228"/>
        <v>-8.583200000000005</v>
      </c>
      <c r="R574" s="6">
        <f t="shared" si="229"/>
        <v>21.849299999999999</v>
      </c>
      <c r="S574" s="7">
        <f t="shared" si="230"/>
        <v>-0.11203920171155055</v>
      </c>
      <c r="T574" s="7">
        <f t="shared" si="231"/>
        <v>0.32119184367084791</v>
      </c>
      <c r="U574" s="10" t="s">
        <v>2100</v>
      </c>
      <c r="V574" s="10" t="s">
        <v>2101</v>
      </c>
      <c r="W574" s="3" t="s">
        <v>2102</v>
      </c>
      <c r="X574" s="6">
        <f t="shared" si="232"/>
        <v>-9017</v>
      </c>
      <c r="Y574" s="6">
        <f t="shared" si="233"/>
        <v>-147813</v>
      </c>
      <c r="Z574" s="7">
        <f t="shared" si="234"/>
        <v>-8.9647266787362886E-3</v>
      </c>
      <c r="AA574" s="7">
        <f t="shared" si="235"/>
        <v>-0.14828543740356775</v>
      </c>
      <c r="AB574" s="4"/>
      <c r="AC574" s="5"/>
      <c r="AD574" s="4"/>
      <c r="AE574" s="4"/>
      <c r="AF574" s="5"/>
      <c r="AG574" s="6">
        <f t="shared" si="236"/>
        <v>0</v>
      </c>
      <c r="AH574" s="6">
        <f t="shared" si="237"/>
        <v>0</v>
      </c>
      <c r="AI574" s="7" t="e">
        <f t="shared" si="238"/>
        <v>#DIV/0!</v>
      </c>
      <c r="AJ574" s="7" t="e">
        <f t="shared" si="239"/>
        <v>#DIV/0!</v>
      </c>
      <c r="AK574" s="4"/>
      <c r="AL574" s="4"/>
      <c r="AM574" s="5"/>
      <c r="AN574" s="4">
        <v>455.95</v>
      </c>
      <c r="AO574" s="4">
        <v>455.3</v>
      </c>
      <c r="AP574" s="3">
        <v>470.1</v>
      </c>
      <c r="AQ574" s="9">
        <f t="shared" si="240"/>
        <v>-455.95</v>
      </c>
      <c r="AR574" s="9">
        <f t="shared" si="241"/>
        <v>-455.3</v>
      </c>
      <c r="AS574" s="9">
        <f t="shared" si="242"/>
        <v>-470.1</v>
      </c>
      <c r="AT574" s="6">
        <f t="shared" si="243"/>
        <v>0.64999999999997726</v>
      </c>
      <c r="AU574" s="6">
        <f t="shared" si="244"/>
        <v>-14.800000000000011</v>
      </c>
      <c r="AV574" s="7">
        <f t="shared" si="245"/>
        <v>-1.4255949117227267E-3</v>
      </c>
      <c r="AW574" s="7">
        <f t="shared" si="246"/>
        <v>3.2506039973643777E-2</v>
      </c>
      <c r="AX574" s="1" t="s">
        <v>56</v>
      </c>
      <c r="AY574" s="1" t="e">
        <f t="shared" si="247"/>
        <v>#DIV/0!</v>
      </c>
      <c r="AZ574" s="1" t="b">
        <f t="shared" si="248"/>
        <v>0</v>
      </c>
      <c r="BA574" s="1" t="e">
        <f t="shared" si="249"/>
        <v>#DIV/0!</v>
      </c>
      <c r="BB574" s="15" t="e">
        <v>#N/A</v>
      </c>
      <c r="BC574" s="1">
        <v>323020.86429100001</v>
      </c>
      <c r="BD574" s="1" t="e">
        <f t="shared" si="250"/>
        <v>#DIV/0!</v>
      </c>
      <c r="BE574" s="1" t="b">
        <f t="shared" si="251"/>
        <v>0</v>
      </c>
    </row>
    <row r="575" spans="1:57" x14ac:dyDescent="0.25">
      <c r="A575" s="1" t="s">
        <v>2103</v>
      </c>
      <c r="B575" s="1"/>
      <c r="C575" s="1"/>
      <c r="D575" s="2">
        <v>-1.320741726717751</v>
      </c>
      <c r="E575" s="2">
        <v>-1.211670174540981</v>
      </c>
      <c r="F575" s="3">
        <v>1.3383556000235499</v>
      </c>
      <c r="G575" s="4">
        <v>1809</v>
      </c>
      <c r="H575" s="4">
        <v>937</v>
      </c>
      <c r="I575" s="3">
        <v>2313</v>
      </c>
      <c r="J575" s="6">
        <f t="shared" si="224"/>
        <v>-872</v>
      </c>
      <c r="K575" s="6">
        <f t="shared" si="225"/>
        <v>1376</v>
      </c>
      <c r="L575" s="7">
        <f t="shared" si="226"/>
        <v>-0.48203427307904922</v>
      </c>
      <c r="M575" s="7">
        <f t="shared" si="227"/>
        <v>1.4685165421558164</v>
      </c>
      <c r="N575" s="8">
        <v>2.2185000000000001</v>
      </c>
      <c r="O575" s="8">
        <v>1.0034000000000001</v>
      </c>
      <c r="P575" s="3">
        <v>1.7963</v>
      </c>
      <c r="Q575" s="6">
        <f t="shared" si="228"/>
        <v>-1.2151000000000001</v>
      </c>
      <c r="R575" s="6">
        <f t="shared" si="229"/>
        <v>0.79289999999999994</v>
      </c>
      <c r="S575" s="7">
        <f t="shared" si="230"/>
        <v>-0.54771241830065354</v>
      </c>
      <c r="T575" s="7">
        <f t="shared" si="231"/>
        <v>0.79021327486545734</v>
      </c>
      <c r="U575" s="10" t="s">
        <v>2104</v>
      </c>
      <c r="V575" s="10" t="s">
        <v>2105</v>
      </c>
      <c r="W575" s="3" t="s">
        <v>2106</v>
      </c>
      <c r="X575" s="6">
        <f t="shared" si="232"/>
        <v>-2208</v>
      </c>
      <c r="Y575" s="6">
        <f t="shared" si="233"/>
        <v>1160</v>
      </c>
      <c r="Z575" s="7">
        <f t="shared" si="234"/>
        <v>-0.77365101611772946</v>
      </c>
      <c r="AA575" s="7">
        <f t="shared" si="235"/>
        <v>1.7956656346749227</v>
      </c>
      <c r="AB575" s="4"/>
      <c r="AC575" s="5"/>
      <c r="AD575" s="4"/>
      <c r="AE575" s="4"/>
      <c r="AF575" s="5"/>
      <c r="AG575" s="6">
        <f t="shared" si="236"/>
        <v>0</v>
      </c>
      <c r="AH575" s="6">
        <f t="shared" si="237"/>
        <v>0</v>
      </c>
      <c r="AI575" s="7" t="e">
        <f t="shared" si="238"/>
        <v>#DIV/0!</v>
      </c>
      <c r="AJ575" s="7" t="e">
        <f t="shared" si="239"/>
        <v>#DIV/0!</v>
      </c>
      <c r="AK575" s="4"/>
      <c r="AL575" s="4"/>
      <c r="AM575" s="5"/>
      <c r="AN575" s="4">
        <v>4299.8500000000004</v>
      </c>
      <c r="AO575" s="4">
        <v>4247.75</v>
      </c>
      <c r="AP575" s="3">
        <v>4304.6000000000004</v>
      </c>
      <c r="AQ575" s="9">
        <f t="shared" si="240"/>
        <v>-4299.8500000000004</v>
      </c>
      <c r="AR575" s="9">
        <f t="shared" si="241"/>
        <v>-4247.75</v>
      </c>
      <c r="AS575" s="9">
        <f t="shared" si="242"/>
        <v>-4304.6000000000004</v>
      </c>
      <c r="AT575" s="6">
        <f t="shared" si="243"/>
        <v>52.100000000000364</v>
      </c>
      <c r="AU575" s="6">
        <f t="shared" si="244"/>
        <v>-56.850000000000364</v>
      </c>
      <c r="AV575" s="7">
        <f t="shared" si="245"/>
        <v>-1.2116701745409807E-2</v>
      </c>
      <c r="AW575" s="7">
        <f t="shared" si="246"/>
        <v>1.3383556000235504E-2</v>
      </c>
      <c r="AX575" s="1" t="s">
        <v>45</v>
      </c>
      <c r="AY575" s="1" t="e">
        <f t="shared" si="247"/>
        <v>#DIV/0!</v>
      </c>
      <c r="AZ575" s="1" t="b">
        <f t="shared" si="248"/>
        <v>0</v>
      </c>
      <c r="BA575" s="1" t="e">
        <f t="shared" si="249"/>
        <v>#DIV/0!</v>
      </c>
      <c r="BB575" s="15" t="e">
        <v>#N/A</v>
      </c>
      <c r="BC575" s="1">
        <v>194275.08189100001</v>
      </c>
      <c r="BD575" s="1" t="e">
        <f t="shared" si="250"/>
        <v>#DIV/0!</v>
      </c>
      <c r="BE575" s="1" t="str">
        <f t="shared" si="251"/>
        <v>buy</v>
      </c>
    </row>
    <row r="576" spans="1:57" x14ac:dyDescent="0.25">
      <c r="A576" s="1" t="s">
        <v>2107</v>
      </c>
      <c r="B576" s="1"/>
      <c r="C576" s="1"/>
      <c r="D576" s="2">
        <v>6.1134444868694562</v>
      </c>
      <c r="E576" s="2">
        <v>-0.53974092435630672</v>
      </c>
      <c r="F576" s="3">
        <v>-3.6097600192949382</v>
      </c>
      <c r="G576" s="4">
        <v>107594</v>
      </c>
      <c r="H576" s="4">
        <v>92770</v>
      </c>
      <c r="I576" s="3">
        <v>51156</v>
      </c>
      <c r="J576" s="6">
        <f t="shared" si="224"/>
        <v>-14824</v>
      </c>
      <c r="K576" s="6">
        <f t="shared" si="225"/>
        <v>-41614</v>
      </c>
      <c r="L576" s="7">
        <f t="shared" si="226"/>
        <v>-0.13777719947208952</v>
      </c>
      <c r="M576" s="7">
        <f t="shared" si="227"/>
        <v>-0.44857173655276489</v>
      </c>
      <c r="N576" s="8">
        <v>279.33659999999998</v>
      </c>
      <c r="O576" s="8">
        <v>171.72790000000001</v>
      </c>
      <c r="P576" s="3">
        <v>97.802000000000007</v>
      </c>
      <c r="Q576" s="6">
        <f t="shared" si="228"/>
        <v>-107.60869999999997</v>
      </c>
      <c r="R576" s="6">
        <f t="shared" si="229"/>
        <v>-73.925899999999999</v>
      </c>
      <c r="S576" s="7">
        <f t="shared" si="230"/>
        <v>-0.38522950447596188</v>
      </c>
      <c r="T576" s="7">
        <f t="shared" si="231"/>
        <v>-0.43048275789781393</v>
      </c>
      <c r="U576" s="10" t="s">
        <v>2108</v>
      </c>
      <c r="V576" s="10" t="s">
        <v>2109</v>
      </c>
      <c r="W576" s="3" t="s">
        <v>2110</v>
      </c>
      <c r="X576" s="6">
        <f t="shared" si="232"/>
        <v>-1043301</v>
      </c>
      <c r="Y576" s="6">
        <f t="shared" si="233"/>
        <v>-760575</v>
      </c>
      <c r="Z576" s="7">
        <f t="shared" si="234"/>
        <v>-0.30238198404475003</v>
      </c>
      <c r="AA576" s="7">
        <f t="shared" si="235"/>
        <v>-0.31598804141631776</v>
      </c>
      <c r="AB576" s="4"/>
      <c r="AC576" s="5"/>
      <c r="AD576" s="4"/>
      <c r="AE576" s="4"/>
      <c r="AF576" s="5"/>
      <c r="AG576" s="6">
        <f t="shared" si="236"/>
        <v>0</v>
      </c>
      <c r="AH576" s="6">
        <f t="shared" si="237"/>
        <v>0</v>
      </c>
      <c r="AI576" s="7" t="e">
        <f t="shared" si="238"/>
        <v>#DIV/0!</v>
      </c>
      <c r="AJ576" s="7" t="e">
        <f t="shared" si="239"/>
        <v>#DIV/0!</v>
      </c>
      <c r="AK576" s="4"/>
      <c r="AL576" s="4"/>
      <c r="AM576" s="5"/>
      <c r="AN576" s="4">
        <v>250.12</v>
      </c>
      <c r="AO576" s="4">
        <v>248.77</v>
      </c>
      <c r="AP576" s="3">
        <v>239.79</v>
      </c>
      <c r="AQ576" s="9">
        <f t="shared" si="240"/>
        <v>-250.12</v>
      </c>
      <c r="AR576" s="9">
        <f t="shared" si="241"/>
        <v>-248.77</v>
      </c>
      <c r="AS576" s="9">
        <f t="shared" si="242"/>
        <v>-239.79</v>
      </c>
      <c r="AT576" s="6">
        <f t="shared" si="243"/>
        <v>1.3499999999999943</v>
      </c>
      <c r="AU576" s="6">
        <f t="shared" si="244"/>
        <v>8.9800000000000182</v>
      </c>
      <c r="AV576" s="7">
        <f t="shared" si="245"/>
        <v>-5.397409243563067E-3</v>
      </c>
      <c r="AW576" s="7">
        <f t="shared" si="246"/>
        <v>-3.6097600192949379E-2</v>
      </c>
      <c r="AX576" s="1" t="s">
        <v>45</v>
      </c>
      <c r="AY576" s="1" t="e">
        <f t="shared" si="247"/>
        <v>#DIV/0!</v>
      </c>
      <c r="AZ576" s="1" t="b">
        <f t="shared" si="248"/>
        <v>0</v>
      </c>
      <c r="BA576" s="1" t="e">
        <f t="shared" si="249"/>
        <v>#DIV/0!</v>
      </c>
      <c r="BB576" s="15" t="e">
        <v>#N/A</v>
      </c>
      <c r="BC576" s="1">
        <v>360383.17580999999</v>
      </c>
      <c r="BD576" s="1" t="e">
        <f t="shared" si="250"/>
        <v>#DIV/0!</v>
      </c>
      <c r="BE576" s="1" t="b">
        <f t="shared" si="251"/>
        <v>0</v>
      </c>
    </row>
    <row r="577" spans="1:57" x14ac:dyDescent="0.25">
      <c r="A577" s="1" t="s">
        <v>2111</v>
      </c>
      <c r="B577" s="1"/>
      <c r="C577" s="1"/>
      <c r="D577" s="2">
        <v>-0.59986669628972344</v>
      </c>
      <c r="E577" s="2">
        <v>-1.4640143048725871</v>
      </c>
      <c r="F577" s="3">
        <v>-0.19280934558240281</v>
      </c>
      <c r="G577" s="4">
        <v>8066</v>
      </c>
      <c r="H577" s="4">
        <v>10334</v>
      </c>
      <c r="I577" s="3">
        <v>13834</v>
      </c>
      <c r="J577" s="6">
        <f t="shared" si="224"/>
        <v>2268</v>
      </c>
      <c r="K577" s="6">
        <f t="shared" si="225"/>
        <v>3500</v>
      </c>
      <c r="L577" s="7">
        <f t="shared" si="226"/>
        <v>0.28118026283163899</v>
      </c>
      <c r="M577" s="7">
        <f t="shared" si="227"/>
        <v>0.33868782659183277</v>
      </c>
      <c r="N577" s="8">
        <v>8.8087</v>
      </c>
      <c r="O577" s="8">
        <v>10.3231</v>
      </c>
      <c r="P577" s="3">
        <v>10.9392</v>
      </c>
      <c r="Q577" s="6">
        <f t="shared" si="228"/>
        <v>1.5144000000000002</v>
      </c>
      <c r="R577" s="6">
        <f t="shared" si="229"/>
        <v>0.61609999999999943</v>
      </c>
      <c r="S577" s="7">
        <f t="shared" si="230"/>
        <v>0.17192094179617881</v>
      </c>
      <c r="T577" s="7">
        <f t="shared" si="231"/>
        <v>5.9681684765235193E-2</v>
      </c>
      <c r="U577" s="10" t="s">
        <v>2112</v>
      </c>
      <c r="V577" s="10" t="s">
        <v>2113</v>
      </c>
      <c r="W577" s="3" t="s">
        <v>2114</v>
      </c>
      <c r="X577" s="6">
        <f t="shared" si="232"/>
        <v>22793</v>
      </c>
      <c r="Y577" s="6">
        <f t="shared" si="233"/>
        <v>4460</v>
      </c>
      <c r="Z577" s="7">
        <f t="shared" si="234"/>
        <v>0.17684757729759087</v>
      </c>
      <c r="AA577" s="7">
        <f t="shared" si="235"/>
        <v>2.9404396155012592E-2</v>
      </c>
      <c r="AB577" s="4"/>
      <c r="AC577" s="5"/>
      <c r="AD577" s="4"/>
      <c r="AE577" s="4"/>
      <c r="AF577" s="5"/>
      <c r="AG577" s="6">
        <f t="shared" si="236"/>
        <v>0</v>
      </c>
      <c r="AH577" s="6">
        <f t="shared" si="237"/>
        <v>0</v>
      </c>
      <c r="AI577" s="7" t="e">
        <f t="shared" si="238"/>
        <v>#DIV/0!</v>
      </c>
      <c r="AJ577" s="7" t="e">
        <f t="shared" si="239"/>
        <v>#DIV/0!</v>
      </c>
      <c r="AK577" s="4"/>
      <c r="AL577" s="4"/>
      <c r="AM577" s="5"/>
      <c r="AN577" s="4">
        <v>447.4</v>
      </c>
      <c r="AO577" s="4">
        <v>440.85</v>
      </c>
      <c r="AP577" s="3">
        <v>440</v>
      </c>
      <c r="AQ577" s="9">
        <f t="shared" si="240"/>
        <v>-447.4</v>
      </c>
      <c r="AR577" s="9">
        <f t="shared" si="241"/>
        <v>-440.85</v>
      </c>
      <c r="AS577" s="9">
        <f t="shared" si="242"/>
        <v>-440</v>
      </c>
      <c r="AT577" s="6">
        <f t="shared" si="243"/>
        <v>6.5499999999999545</v>
      </c>
      <c r="AU577" s="6">
        <f t="shared" si="244"/>
        <v>0.85000000000002274</v>
      </c>
      <c r="AV577" s="7">
        <f t="shared" si="245"/>
        <v>-1.4640143048725872E-2</v>
      </c>
      <c r="AW577" s="7">
        <f t="shared" si="246"/>
        <v>-1.9280934558240279E-3</v>
      </c>
      <c r="AX577" s="1" t="s">
        <v>45</v>
      </c>
      <c r="AY577" s="1" t="e">
        <f t="shared" si="247"/>
        <v>#DIV/0!</v>
      </c>
      <c r="AZ577" s="1" t="str">
        <f t="shared" si="248"/>
        <v>sell delivery</v>
      </c>
      <c r="BA577" s="1" t="e">
        <f t="shared" si="249"/>
        <v>#DIV/0!</v>
      </c>
      <c r="BB577" s="15" t="e">
        <v>#N/A</v>
      </c>
      <c r="BC577" s="1">
        <v>176998.22662500001</v>
      </c>
      <c r="BD577" s="1" t="e">
        <f t="shared" si="250"/>
        <v>#DIV/0!</v>
      </c>
      <c r="BE577" s="1" t="b">
        <f t="shared" si="251"/>
        <v>0</v>
      </c>
    </row>
    <row r="578" spans="1:57" x14ac:dyDescent="0.25">
      <c r="A578" s="1" t="s">
        <v>2115</v>
      </c>
      <c r="B578" s="1"/>
      <c r="C578" s="1"/>
      <c r="D578" s="2">
        <v>0.2111401568469759</v>
      </c>
      <c r="E578" s="2">
        <v>0.52172168154910514</v>
      </c>
      <c r="F578" s="3">
        <v>-1.606946801077954</v>
      </c>
      <c r="G578" s="4">
        <v>25582</v>
      </c>
      <c r="H578" s="4">
        <v>18005</v>
      </c>
      <c r="I578" s="3">
        <v>16816</v>
      </c>
      <c r="J578" s="6">
        <f t="shared" ref="J578:J641" si="252">+H578-G578</f>
        <v>-7577</v>
      </c>
      <c r="K578" s="6">
        <f t="shared" ref="K578:K641" si="253">+I578-H578</f>
        <v>-1189</v>
      </c>
      <c r="L578" s="7">
        <f t="shared" ref="L578:L641" si="254">J578/G578</f>
        <v>-0.29618481744976938</v>
      </c>
      <c r="M578" s="7">
        <f t="shared" ref="M578:M641" si="255">K578/H578</f>
        <v>-6.6037211885587338E-2</v>
      </c>
      <c r="N578" s="8">
        <v>32.263599999999997</v>
      </c>
      <c r="O578" s="8">
        <v>17.685199999999998</v>
      </c>
      <c r="P578" s="3">
        <v>14.714</v>
      </c>
      <c r="Q578" s="6">
        <f t="shared" ref="Q578:Q641" si="256">+O578-N578</f>
        <v>-14.578399999999998</v>
      </c>
      <c r="R578" s="6">
        <f t="shared" ref="R578:R641" si="257">+P578-O578</f>
        <v>-2.9711999999999978</v>
      </c>
      <c r="S578" s="7">
        <f t="shared" ref="S578:S641" si="258">Q578/N578</f>
        <v>-0.45185286204887243</v>
      </c>
      <c r="T578" s="7">
        <f t="shared" ref="T578:T641" si="259">R578/O578</f>
        <v>-0.16800488544093356</v>
      </c>
      <c r="U578" s="10" t="s">
        <v>2116</v>
      </c>
      <c r="V578" s="10" t="s">
        <v>2117</v>
      </c>
      <c r="W578" s="3" t="s">
        <v>2118</v>
      </c>
      <c r="X578" s="6">
        <f t="shared" ref="X578:X641" si="260">+V578-U578</f>
        <v>-256451</v>
      </c>
      <c r="Y578" s="6">
        <f t="shared" ref="Y578:Y641" si="261">+W578-V578</f>
        <v>-21494</v>
      </c>
      <c r="Z578" s="7">
        <f t="shared" ref="Z578:Z641" si="262">X578/U578</f>
        <v>-0.6291176441727423</v>
      </c>
      <c r="AA578" s="7">
        <f t="shared" ref="AA578:AA641" si="263">Y578/V578</f>
        <v>-0.14217018884148561</v>
      </c>
      <c r="AB578" s="4"/>
      <c r="AC578" s="5"/>
      <c r="AD578" s="4"/>
      <c r="AE578" s="4"/>
      <c r="AF578" s="5"/>
      <c r="AG578" s="6">
        <f t="shared" ref="AG578:AG641" si="264">AE578-AD578</f>
        <v>0</v>
      </c>
      <c r="AH578" s="6">
        <f t="shared" ref="AH578:AH641" si="265">+AF578-AE578</f>
        <v>0</v>
      </c>
      <c r="AI578" s="7" t="e">
        <f t="shared" ref="AI578:AI641" si="266">AG578/AD578</f>
        <v>#DIV/0!</v>
      </c>
      <c r="AJ578" s="7" t="e">
        <f t="shared" ref="AJ578:AJ641" si="267">AH578/AE578</f>
        <v>#DIV/0!</v>
      </c>
      <c r="AK578" s="4"/>
      <c r="AL578" s="4"/>
      <c r="AM578" s="5"/>
      <c r="AN578" s="4">
        <v>498.35</v>
      </c>
      <c r="AO578" s="4">
        <v>500.95</v>
      </c>
      <c r="AP578" s="3">
        <v>492.9</v>
      </c>
      <c r="AQ578" s="9">
        <f t="shared" ref="AQ578:AQ641" si="268">+AK578-AN578</f>
        <v>-498.35</v>
      </c>
      <c r="AR578" s="9">
        <f t="shared" ref="AR578:AR641" si="269">+AL578-AO578</f>
        <v>-500.95</v>
      </c>
      <c r="AS578" s="9">
        <f t="shared" ref="AS578:AS641" si="270">+AM578-AP578</f>
        <v>-492.9</v>
      </c>
      <c r="AT578" s="6">
        <f t="shared" ref="AT578:AT641" si="271">AR578-AQ578</f>
        <v>-2.5999999999999659</v>
      </c>
      <c r="AU578" s="6">
        <f t="shared" ref="AU578:AU641" si="272">+AS578-AR578</f>
        <v>8.0500000000000114</v>
      </c>
      <c r="AV578" s="7">
        <f t="shared" ref="AV578:AV641" si="273">AT578/AQ578</f>
        <v>5.2172168154910516E-3</v>
      </c>
      <c r="AW578" s="7">
        <f t="shared" ref="AW578:AW641" si="274">AU578/AR578</f>
        <v>-1.606946801077954E-2</v>
      </c>
      <c r="AX578" s="1" t="s">
        <v>45</v>
      </c>
      <c r="AY578" s="1" t="e">
        <f t="shared" ref="AY578:AY641" si="275"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>#DIV/0!</v>
      </c>
      <c r="AZ578" s="1" t="b">
        <f t="shared" ref="AZ578:AZ641" si="276"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>0</v>
      </c>
      <c r="BA578" s="1" t="e">
        <f t="shared" ref="BA578:BA641" si="277">IF(AND(D578&gt;0,E578&gt;0,F578&gt;0,Z578&gt;0,AA578&gt;0,AB578&gt;0,AC578&gt;0,AI578&gt;0,AJ578&gt;0),"FII ENTERING")</f>
        <v>#DIV/0!</v>
      </c>
      <c r="BB578" s="15" t="e">
        <v>#N/A</v>
      </c>
      <c r="BC578" s="1">
        <v>228432.65098400001</v>
      </c>
      <c r="BD578" s="1" t="e">
        <f t="shared" ref="BD578:BD641" si="278">IF(AND(E578&gt;0,F578&gt;0,AB578&gt;0,AC578&gt;0,AI578&gt;0,AJ578&gt;0,AS578&gt;AR578,AR578&gt;AQ578),"long buildup",IF(AND(E578&lt;0,F578&lt;0,AB578&gt;0,AC578&gt;0,AI578&gt;0,AJ578&gt;0,AS578&lt;AR578,AR578&lt;AQ578),"Short buildup"))</f>
        <v>#DIV/0!</v>
      </c>
      <c r="BE578" s="1" t="b">
        <f t="shared" ref="BE578:BE641" si="279">+IF(AND(F578&gt;0,M578&gt;0,T578&gt;0,AA578&gt;0),"buy")</f>
        <v>0</v>
      </c>
    </row>
    <row r="579" spans="1:57" x14ac:dyDescent="0.25">
      <c r="A579" s="1" t="s">
        <v>2119</v>
      </c>
      <c r="B579" s="1"/>
      <c r="C579" s="1"/>
      <c r="D579" s="2">
        <v>-1.8917573430054939</v>
      </c>
      <c r="E579" s="2">
        <v>0.1014860456687313</v>
      </c>
      <c r="F579" s="3">
        <v>-2.0204214642624319</v>
      </c>
      <c r="G579" s="4">
        <v>29462</v>
      </c>
      <c r="H579" s="4">
        <v>19511</v>
      </c>
      <c r="I579" s="3">
        <v>26760</v>
      </c>
      <c r="J579" s="6">
        <f t="shared" si="252"/>
        <v>-9951</v>
      </c>
      <c r="K579" s="6">
        <f t="shared" si="253"/>
        <v>7249</v>
      </c>
      <c r="L579" s="7">
        <f t="shared" si="254"/>
        <v>-0.33775711085466026</v>
      </c>
      <c r="M579" s="7">
        <f t="shared" si="255"/>
        <v>0.37153400645789553</v>
      </c>
      <c r="N579" s="8">
        <v>16.589400000000001</v>
      </c>
      <c r="O579" s="8">
        <v>11.971399999999999</v>
      </c>
      <c r="P579" s="3">
        <v>15.5166</v>
      </c>
      <c r="Q579" s="6">
        <f t="shared" si="256"/>
        <v>-4.6180000000000021</v>
      </c>
      <c r="R579" s="6">
        <f t="shared" si="257"/>
        <v>3.5452000000000012</v>
      </c>
      <c r="S579" s="7">
        <f t="shared" si="258"/>
        <v>-0.27837052575741145</v>
      </c>
      <c r="T579" s="7">
        <f t="shared" si="259"/>
        <v>0.29613913159697292</v>
      </c>
      <c r="U579" s="10" t="s">
        <v>2120</v>
      </c>
      <c r="V579" s="10" t="s">
        <v>2121</v>
      </c>
      <c r="W579" s="3" t="s">
        <v>2122</v>
      </c>
      <c r="X579" s="6">
        <f t="shared" si="260"/>
        <v>-179242</v>
      </c>
      <c r="Y579" s="6">
        <f t="shared" si="261"/>
        <v>96264</v>
      </c>
      <c r="Z579" s="7">
        <f t="shared" si="262"/>
        <v>-0.26930803152209026</v>
      </c>
      <c r="AA579" s="7">
        <f t="shared" si="263"/>
        <v>0.19794251968342028</v>
      </c>
      <c r="AB579" s="4"/>
      <c r="AC579" s="5"/>
      <c r="AD579" s="4"/>
      <c r="AE579" s="4"/>
      <c r="AF579" s="5"/>
      <c r="AG579" s="6">
        <f t="shared" si="264"/>
        <v>0</v>
      </c>
      <c r="AH579" s="6">
        <f t="shared" si="265"/>
        <v>0</v>
      </c>
      <c r="AI579" s="7" t="e">
        <f t="shared" si="266"/>
        <v>#DIV/0!</v>
      </c>
      <c r="AJ579" s="7" t="e">
        <f t="shared" si="267"/>
        <v>#DIV/0!</v>
      </c>
      <c r="AK579" s="4"/>
      <c r="AL579" s="4"/>
      <c r="AM579" s="5"/>
      <c r="AN579" s="4">
        <v>137.94999999999999</v>
      </c>
      <c r="AO579" s="4">
        <v>138.09</v>
      </c>
      <c r="AP579" s="3">
        <v>135.30000000000001</v>
      </c>
      <c r="AQ579" s="9">
        <f t="shared" si="268"/>
        <v>-137.94999999999999</v>
      </c>
      <c r="AR579" s="9">
        <f t="shared" si="269"/>
        <v>-138.09</v>
      </c>
      <c r="AS579" s="9">
        <f t="shared" si="270"/>
        <v>-135.30000000000001</v>
      </c>
      <c r="AT579" s="6">
        <f t="shared" si="271"/>
        <v>-0.14000000000001478</v>
      </c>
      <c r="AU579" s="6">
        <f t="shared" si="272"/>
        <v>2.789999999999992</v>
      </c>
      <c r="AV579" s="7">
        <f t="shared" si="273"/>
        <v>1.0148604566873128E-3</v>
      </c>
      <c r="AW579" s="7">
        <f t="shared" si="274"/>
        <v>-2.0204214642624316E-2</v>
      </c>
      <c r="AX579" s="1" t="s">
        <v>45</v>
      </c>
      <c r="AY579" s="1" t="e">
        <f t="shared" si="275"/>
        <v>#DIV/0!</v>
      </c>
      <c r="AZ579" s="1" t="b">
        <f t="shared" si="276"/>
        <v>0</v>
      </c>
      <c r="BA579" s="1" t="e">
        <f t="shared" si="277"/>
        <v>#DIV/0!</v>
      </c>
      <c r="BB579" s="15" t="e">
        <v>#N/A</v>
      </c>
      <c r="BC579" s="1">
        <v>1150.9789800000001</v>
      </c>
      <c r="BD579" s="1" t="e">
        <f t="shared" si="278"/>
        <v>#DIV/0!</v>
      </c>
      <c r="BE579" s="1" t="b">
        <f t="shared" si="279"/>
        <v>0</v>
      </c>
    </row>
    <row r="580" spans="1:57" x14ac:dyDescent="0.25">
      <c r="A580" s="1" t="s">
        <v>2123</v>
      </c>
      <c r="B580" s="1"/>
      <c r="C580" s="1"/>
      <c r="D580" s="2">
        <v>3.377287405812702</v>
      </c>
      <c r="E580" s="2">
        <v>-0.59872445659247486</v>
      </c>
      <c r="F580" s="3">
        <v>5.2376587665303183E-2</v>
      </c>
      <c r="G580" s="4">
        <v>126179</v>
      </c>
      <c r="H580" s="4">
        <v>123528</v>
      </c>
      <c r="I580" s="3">
        <v>101089</v>
      </c>
      <c r="J580" s="6">
        <f t="shared" si="252"/>
        <v>-2651</v>
      </c>
      <c r="K580" s="6">
        <f t="shared" si="253"/>
        <v>-22439</v>
      </c>
      <c r="L580" s="7">
        <f t="shared" si="254"/>
        <v>-2.1009835234072231E-2</v>
      </c>
      <c r="M580" s="7">
        <f t="shared" si="255"/>
        <v>-0.18165112363188912</v>
      </c>
      <c r="N580" s="8">
        <v>640.13350000000003</v>
      </c>
      <c r="O580" s="8">
        <v>559.73990000000003</v>
      </c>
      <c r="P580" s="3">
        <v>422.39929999999998</v>
      </c>
      <c r="Q580" s="6">
        <f t="shared" si="256"/>
        <v>-80.393599999999992</v>
      </c>
      <c r="R580" s="6">
        <f t="shared" si="257"/>
        <v>-137.34060000000005</v>
      </c>
      <c r="S580" s="7">
        <f t="shared" si="258"/>
        <v>-0.12558880296063241</v>
      </c>
      <c r="T580" s="7">
        <f t="shared" si="259"/>
        <v>-0.24536503472416393</v>
      </c>
      <c r="U580" s="10" t="s">
        <v>2124</v>
      </c>
      <c r="V580" s="10" t="s">
        <v>2125</v>
      </c>
      <c r="W580" s="3" t="s">
        <v>2126</v>
      </c>
      <c r="X580" s="6">
        <f t="shared" si="260"/>
        <v>-515125</v>
      </c>
      <c r="Y580" s="6">
        <f t="shared" si="261"/>
        <v>-4341060</v>
      </c>
      <c r="Z580" s="7">
        <f t="shared" si="262"/>
        <v>-4.4209372498539082E-2</v>
      </c>
      <c r="AA580" s="7">
        <f t="shared" si="263"/>
        <v>-0.38979363581116899</v>
      </c>
      <c r="AB580" s="4">
        <v>581025</v>
      </c>
      <c r="AC580" s="5">
        <v>750300</v>
      </c>
      <c r="AD580" s="4">
        <v>1114</v>
      </c>
      <c r="AE580" s="4">
        <v>860</v>
      </c>
      <c r="AF580" s="5">
        <v>1478</v>
      </c>
      <c r="AG580" s="6">
        <f t="shared" si="264"/>
        <v>-254</v>
      </c>
      <c r="AH580" s="6">
        <f t="shared" si="265"/>
        <v>618</v>
      </c>
      <c r="AI580" s="7">
        <f t="shared" si="266"/>
        <v>-0.22800718132854578</v>
      </c>
      <c r="AJ580" s="7">
        <f t="shared" si="267"/>
        <v>0.71860465116279071</v>
      </c>
      <c r="AK580" s="4">
        <v>233.06</v>
      </c>
      <c r="AL580" s="4">
        <v>231.32</v>
      </c>
      <c r="AM580" s="5">
        <v>231.17</v>
      </c>
      <c r="AN580" s="4">
        <v>230.49</v>
      </c>
      <c r="AO580" s="4">
        <v>229.11</v>
      </c>
      <c r="AP580" s="3">
        <v>229.23</v>
      </c>
      <c r="AQ580" s="9">
        <f t="shared" si="268"/>
        <v>2.5699999999999932</v>
      </c>
      <c r="AR580" s="9">
        <f t="shared" si="269"/>
        <v>2.2099999999999795</v>
      </c>
      <c r="AS580" s="9">
        <f t="shared" si="270"/>
        <v>1.9399999999999977</v>
      </c>
      <c r="AT580" s="6">
        <f t="shared" si="271"/>
        <v>-0.36000000000001364</v>
      </c>
      <c r="AU580" s="6">
        <f t="shared" si="272"/>
        <v>-0.26999999999998181</v>
      </c>
      <c r="AV580" s="7">
        <f t="shared" si="273"/>
        <v>-0.14007782101167884</v>
      </c>
      <c r="AW580" s="7">
        <f t="shared" si="274"/>
        <v>-0.12217194570135037</v>
      </c>
      <c r="AX580" s="1" t="s">
        <v>45</v>
      </c>
      <c r="AY580" s="1" t="b">
        <f t="shared" si="275"/>
        <v>0</v>
      </c>
      <c r="AZ580" s="1" t="b">
        <f t="shared" si="276"/>
        <v>0</v>
      </c>
      <c r="BA580" s="1" t="b">
        <f t="shared" si="277"/>
        <v>0</v>
      </c>
      <c r="BB580" s="15" t="e">
        <v>#N/A</v>
      </c>
      <c r="BC580" s="1">
        <v>142615.19626</v>
      </c>
      <c r="BD580" s="1" t="b">
        <f t="shared" si="278"/>
        <v>0</v>
      </c>
      <c r="BE580" s="1" t="b">
        <f t="shared" si="279"/>
        <v>0</v>
      </c>
    </row>
    <row r="581" spans="1:57" x14ac:dyDescent="0.25">
      <c r="A581" s="1" t="s">
        <v>2127</v>
      </c>
      <c r="B581" s="1"/>
      <c r="C581" s="1"/>
      <c r="D581" s="2">
        <v>-0.45955428176113949</v>
      </c>
      <c r="E581" s="2">
        <v>-1.0805533492189601</v>
      </c>
      <c r="F581" s="3">
        <v>-2.7150002509242261</v>
      </c>
      <c r="G581" s="4">
        <v>7682</v>
      </c>
      <c r="H581" s="4">
        <v>4662</v>
      </c>
      <c r="I581" s="3">
        <v>4349</v>
      </c>
      <c r="J581" s="6">
        <f t="shared" si="252"/>
        <v>-3020</v>
      </c>
      <c r="K581" s="6">
        <f t="shared" si="253"/>
        <v>-313</v>
      </c>
      <c r="L581" s="7">
        <f t="shared" si="254"/>
        <v>-0.39312678989846395</v>
      </c>
      <c r="M581" s="7">
        <f t="shared" si="255"/>
        <v>-6.713856713856714E-2</v>
      </c>
      <c r="N581" s="8">
        <v>11.2094</v>
      </c>
      <c r="O581" s="8">
        <v>5.0137</v>
      </c>
      <c r="P581" s="3">
        <v>4.8044000000000002</v>
      </c>
      <c r="Q581" s="6">
        <f t="shared" si="256"/>
        <v>-6.1957000000000004</v>
      </c>
      <c r="R581" s="6">
        <f t="shared" si="257"/>
        <v>-0.20929999999999982</v>
      </c>
      <c r="S581" s="7">
        <f t="shared" si="258"/>
        <v>-0.55272360697271938</v>
      </c>
      <c r="T581" s="7">
        <f t="shared" si="259"/>
        <v>-4.174561700939422E-2</v>
      </c>
      <c r="U581" s="10" t="s">
        <v>2128</v>
      </c>
      <c r="V581" s="10" t="s">
        <v>2129</v>
      </c>
      <c r="W581" s="3" t="s">
        <v>2130</v>
      </c>
      <c r="X581" s="6">
        <f t="shared" si="260"/>
        <v>-13194</v>
      </c>
      <c r="Y581" s="6">
        <f t="shared" si="261"/>
        <v>-932</v>
      </c>
      <c r="Z581" s="7">
        <f t="shared" si="262"/>
        <v>-0.59747316940633066</v>
      </c>
      <c r="AA581" s="7">
        <f t="shared" si="263"/>
        <v>-0.1048486893913826</v>
      </c>
      <c r="AB581" s="4"/>
      <c r="AC581" s="5"/>
      <c r="AD581" s="4"/>
      <c r="AE581" s="4"/>
      <c r="AF581" s="5"/>
      <c r="AG581" s="6">
        <f t="shared" si="264"/>
        <v>0</v>
      </c>
      <c r="AH581" s="6">
        <f t="shared" si="265"/>
        <v>0</v>
      </c>
      <c r="AI581" s="7" t="e">
        <f t="shared" si="266"/>
        <v>#DIV/0!</v>
      </c>
      <c r="AJ581" s="7" t="e">
        <f t="shared" si="267"/>
        <v>#DIV/0!</v>
      </c>
      <c r="AK581" s="4"/>
      <c r="AL581" s="4"/>
      <c r="AM581" s="5"/>
      <c r="AN581" s="4">
        <v>3021.6</v>
      </c>
      <c r="AO581" s="4">
        <v>2988.95</v>
      </c>
      <c r="AP581" s="3">
        <v>2907.8</v>
      </c>
      <c r="AQ581" s="9">
        <f t="shared" si="268"/>
        <v>-3021.6</v>
      </c>
      <c r="AR581" s="9">
        <f t="shared" si="269"/>
        <v>-2988.95</v>
      </c>
      <c r="AS581" s="9">
        <f t="shared" si="270"/>
        <v>-2907.8</v>
      </c>
      <c r="AT581" s="6">
        <f t="shared" si="271"/>
        <v>32.650000000000091</v>
      </c>
      <c r="AU581" s="6">
        <f t="shared" si="272"/>
        <v>81.149999999999636</v>
      </c>
      <c r="AV581" s="7">
        <f t="shared" si="273"/>
        <v>-1.0805533492189599E-2</v>
      </c>
      <c r="AW581" s="7">
        <f t="shared" si="274"/>
        <v>-2.7150002509242255E-2</v>
      </c>
      <c r="AX581" s="1" t="s">
        <v>56</v>
      </c>
      <c r="AY581" s="1" t="e">
        <f t="shared" si="275"/>
        <v>#DIV/0!</v>
      </c>
      <c r="AZ581" s="1" t="str">
        <f t="shared" si="276"/>
        <v>support Zone</v>
      </c>
      <c r="BA581" s="1" t="e">
        <f t="shared" si="277"/>
        <v>#DIV/0!</v>
      </c>
      <c r="BB581" s="15">
        <v>8.5000000000000006E-3</v>
      </c>
      <c r="BC581" s="1">
        <v>7343287.4613194996</v>
      </c>
      <c r="BD581" s="1" t="e">
        <f t="shared" si="278"/>
        <v>#DIV/0!</v>
      </c>
      <c r="BE581" s="1" t="b">
        <f t="shared" si="279"/>
        <v>0</v>
      </c>
    </row>
    <row r="582" spans="1:57" x14ac:dyDescent="0.25">
      <c r="A582" s="1" t="s">
        <v>2131</v>
      </c>
      <c r="B582" s="1"/>
      <c r="C582" s="1"/>
      <c r="D582" s="2">
        <v>-2.421447102911495</v>
      </c>
      <c r="E582" s="2">
        <v>-2.1418020679468239</v>
      </c>
      <c r="F582" s="3">
        <v>3.924528301886792</v>
      </c>
      <c r="G582" s="4">
        <v>773</v>
      </c>
      <c r="H582" s="4">
        <v>1064</v>
      </c>
      <c r="I582" s="3">
        <v>1581</v>
      </c>
      <c r="J582" s="6">
        <f t="shared" si="252"/>
        <v>291</v>
      </c>
      <c r="K582" s="6">
        <f t="shared" si="253"/>
        <v>517</v>
      </c>
      <c r="L582" s="7">
        <f t="shared" si="254"/>
        <v>0.37645536869340235</v>
      </c>
      <c r="M582" s="7">
        <f t="shared" si="255"/>
        <v>0.48590225563909772</v>
      </c>
      <c r="N582" s="8">
        <v>1.1489</v>
      </c>
      <c r="O582" s="8">
        <v>1.1585000000000001</v>
      </c>
      <c r="P582" s="3">
        <v>1.7890999999999999</v>
      </c>
      <c r="Q582" s="6">
        <f t="shared" si="256"/>
        <v>9.6000000000000529E-3</v>
      </c>
      <c r="R582" s="6">
        <f t="shared" si="257"/>
        <v>0.63059999999999983</v>
      </c>
      <c r="S582" s="7">
        <f t="shared" si="258"/>
        <v>8.3558186091044068E-3</v>
      </c>
      <c r="T582" s="7">
        <f t="shared" si="259"/>
        <v>0.54432455761760878</v>
      </c>
      <c r="U582" s="10" t="s">
        <v>47</v>
      </c>
      <c r="V582" s="10" t="s">
        <v>47</v>
      </c>
      <c r="W582" s="3" t="s">
        <v>47</v>
      </c>
      <c r="X582" s="6" t="e">
        <f t="shared" si="260"/>
        <v>#VALUE!</v>
      </c>
      <c r="Y582" s="6" t="e">
        <f t="shared" si="261"/>
        <v>#VALUE!</v>
      </c>
      <c r="Z582" s="7" t="e">
        <f t="shared" si="262"/>
        <v>#VALUE!</v>
      </c>
      <c r="AA582" s="7" t="e">
        <f t="shared" si="263"/>
        <v>#VALUE!</v>
      </c>
      <c r="AB582" s="4"/>
      <c r="AC582" s="5"/>
      <c r="AD582" s="4"/>
      <c r="AE582" s="4"/>
      <c r="AF582" s="5"/>
      <c r="AG582" s="6">
        <f t="shared" si="264"/>
        <v>0</v>
      </c>
      <c r="AH582" s="6">
        <f t="shared" si="265"/>
        <v>0</v>
      </c>
      <c r="AI582" s="7" t="e">
        <f t="shared" si="266"/>
        <v>#DIV/0!</v>
      </c>
      <c r="AJ582" s="7" t="e">
        <f t="shared" si="267"/>
        <v>#DIV/0!</v>
      </c>
      <c r="AK582" s="4"/>
      <c r="AL582" s="4"/>
      <c r="AM582" s="5"/>
      <c r="AN582" s="4">
        <v>338.5</v>
      </c>
      <c r="AO582" s="4">
        <v>331.25</v>
      </c>
      <c r="AP582" s="3">
        <v>344.25</v>
      </c>
      <c r="AQ582" s="9">
        <f t="shared" si="268"/>
        <v>-338.5</v>
      </c>
      <c r="AR582" s="9">
        <f t="shared" si="269"/>
        <v>-331.25</v>
      </c>
      <c r="AS582" s="9">
        <f t="shared" si="270"/>
        <v>-344.25</v>
      </c>
      <c r="AT582" s="6">
        <f t="shared" si="271"/>
        <v>7.25</v>
      </c>
      <c r="AU582" s="6">
        <f t="shared" si="272"/>
        <v>-13</v>
      </c>
      <c r="AV582" s="7">
        <f t="shared" si="273"/>
        <v>-2.1418020679468242E-2</v>
      </c>
      <c r="AW582" s="7">
        <f t="shared" si="274"/>
        <v>3.9245283018867927E-2</v>
      </c>
      <c r="AX582" s="1" t="s">
        <v>45</v>
      </c>
      <c r="AY582" s="1" t="e">
        <f t="shared" si="275"/>
        <v>#DIV/0!</v>
      </c>
      <c r="AZ582" s="1" t="e">
        <f t="shared" si="276"/>
        <v>#VALUE!</v>
      </c>
      <c r="BA582" s="1" t="e">
        <f t="shared" si="277"/>
        <v>#VALUE!</v>
      </c>
      <c r="BB582" s="15" t="e">
        <v>#N/A</v>
      </c>
      <c r="BC582" s="1">
        <v>38968.006500000003</v>
      </c>
      <c r="BD582" s="1" t="e">
        <f t="shared" si="278"/>
        <v>#DIV/0!</v>
      </c>
      <c r="BE582" s="1" t="e">
        <f t="shared" si="279"/>
        <v>#VALUE!</v>
      </c>
    </row>
    <row r="583" spans="1:57" x14ac:dyDescent="0.25">
      <c r="A583" s="1" t="s">
        <v>2132</v>
      </c>
      <c r="B583" s="1"/>
      <c r="C583" s="1"/>
      <c r="D583" s="2">
        <v>0.70392876481559752</v>
      </c>
      <c r="E583" s="2">
        <v>-1.702712390966663</v>
      </c>
      <c r="F583" s="3">
        <v>-1.282440892238492</v>
      </c>
      <c r="G583" s="4">
        <v>1057</v>
      </c>
      <c r="H583" s="4">
        <v>645</v>
      </c>
      <c r="I583" s="3">
        <v>664</v>
      </c>
      <c r="J583" s="6">
        <f t="shared" si="252"/>
        <v>-412</v>
      </c>
      <c r="K583" s="6">
        <f t="shared" si="253"/>
        <v>19</v>
      </c>
      <c r="L583" s="7">
        <f t="shared" si="254"/>
        <v>-0.38978240302743616</v>
      </c>
      <c r="M583" s="7">
        <f t="shared" si="255"/>
        <v>2.9457364341085271E-2</v>
      </c>
      <c r="N583" s="8">
        <v>0.84510000000000007</v>
      </c>
      <c r="O583" s="8">
        <v>0.40270000000000011</v>
      </c>
      <c r="P583" s="3">
        <v>0.45960000000000001</v>
      </c>
      <c r="Q583" s="6">
        <f t="shared" si="256"/>
        <v>-0.44239999999999996</v>
      </c>
      <c r="R583" s="6">
        <f t="shared" si="257"/>
        <v>5.6899999999999895E-2</v>
      </c>
      <c r="S583" s="7">
        <f t="shared" si="258"/>
        <v>-0.52348834457460647</v>
      </c>
      <c r="T583" s="7">
        <f t="shared" si="259"/>
        <v>0.14129625031040446</v>
      </c>
      <c r="U583" s="10" t="s">
        <v>2133</v>
      </c>
      <c r="V583" s="10" t="s">
        <v>2134</v>
      </c>
      <c r="W583" s="3" t="s">
        <v>2135</v>
      </c>
      <c r="X583" s="6">
        <f t="shared" si="260"/>
        <v>-3351</v>
      </c>
      <c r="Y583" s="6">
        <f t="shared" si="261"/>
        <v>1400</v>
      </c>
      <c r="Z583" s="7">
        <f t="shared" si="262"/>
        <v>-0.55115131578947374</v>
      </c>
      <c r="AA583" s="7">
        <f t="shared" si="263"/>
        <v>0.51300842799560276</v>
      </c>
      <c r="AB583" s="4"/>
      <c r="AC583" s="5"/>
      <c r="AD583" s="4"/>
      <c r="AE583" s="4"/>
      <c r="AF583" s="5"/>
      <c r="AG583" s="6">
        <f t="shared" si="264"/>
        <v>0</v>
      </c>
      <c r="AH583" s="6">
        <f t="shared" si="265"/>
        <v>0</v>
      </c>
      <c r="AI583" s="7" t="e">
        <f t="shared" si="266"/>
        <v>#DIV/0!</v>
      </c>
      <c r="AJ583" s="7" t="e">
        <f t="shared" si="267"/>
        <v>#DIV/0!</v>
      </c>
      <c r="AK583" s="4"/>
      <c r="AL583" s="4"/>
      <c r="AM583" s="5"/>
      <c r="AN583" s="4">
        <v>836.9</v>
      </c>
      <c r="AO583" s="4">
        <v>822.65</v>
      </c>
      <c r="AP583" s="3">
        <v>812.1</v>
      </c>
      <c r="AQ583" s="9">
        <f t="shared" si="268"/>
        <v>-836.9</v>
      </c>
      <c r="AR583" s="9">
        <f t="shared" si="269"/>
        <v>-822.65</v>
      </c>
      <c r="AS583" s="9">
        <f t="shared" si="270"/>
        <v>-812.1</v>
      </c>
      <c r="AT583" s="6">
        <f t="shared" si="271"/>
        <v>14.25</v>
      </c>
      <c r="AU583" s="6">
        <f t="shared" si="272"/>
        <v>10.549999999999955</v>
      </c>
      <c r="AV583" s="7">
        <f t="shared" si="273"/>
        <v>-1.7027123909666628E-2</v>
      </c>
      <c r="AW583" s="7">
        <f t="shared" si="274"/>
        <v>-1.2824408922384921E-2</v>
      </c>
      <c r="AX583" s="1" t="s">
        <v>56</v>
      </c>
      <c r="AY583" s="1" t="e">
        <f t="shared" si="275"/>
        <v>#DIV/0!</v>
      </c>
      <c r="AZ583" s="1" t="b">
        <f t="shared" si="276"/>
        <v>0</v>
      </c>
      <c r="BA583" s="1" t="e">
        <f t="shared" si="277"/>
        <v>#DIV/0!</v>
      </c>
      <c r="BB583" s="15" t="e">
        <v>#N/A</v>
      </c>
      <c r="BC583" s="1">
        <v>1106560.7279999999</v>
      </c>
      <c r="BD583" s="1" t="e">
        <f t="shared" si="278"/>
        <v>#DIV/0!</v>
      </c>
      <c r="BE583" s="1" t="b">
        <f t="shared" si="279"/>
        <v>0</v>
      </c>
    </row>
    <row r="584" spans="1:57" x14ac:dyDescent="0.25">
      <c r="A584" s="1" t="s">
        <v>2136</v>
      </c>
      <c r="B584" s="1"/>
      <c r="C584" s="1"/>
      <c r="D584" s="2">
        <v>-0.39489457725124533</v>
      </c>
      <c r="E584" s="2">
        <v>1.4123893805309771</v>
      </c>
      <c r="F584" s="3">
        <v>3.595238926315055</v>
      </c>
      <c r="G584" s="4">
        <v>8347</v>
      </c>
      <c r="H584" s="4">
        <v>7718</v>
      </c>
      <c r="I584" s="3">
        <v>27449</v>
      </c>
      <c r="J584" s="6">
        <f t="shared" si="252"/>
        <v>-629</v>
      </c>
      <c r="K584" s="6">
        <f t="shared" si="253"/>
        <v>19731</v>
      </c>
      <c r="L584" s="7">
        <f t="shared" si="254"/>
        <v>-7.5356415478615074E-2</v>
      </c>
      <c r="M584" s="7">
        <f t="shared" si="255"/>
        <v>2.5564913189945582</v>
      </c>
      <c r="N584" s="8">
        <v>4.7936000000000014</v>
      </c>
      <c r="O584" s="8">
        <v>4.5422000000000002</v>
      </c>
      <c r="P584" s="3">
        <v>29.347000000000001</v>
      </c>
      <c r="Q584" s="6">
        <f t="shared" si="256"/>
        <v>-0.25140000000000118</v>
      </c>
      <c r="R584" s="6">
        <f t="shared" si="257"/>
        <v>24.8048</v>
      </c>
      <c r="S584" s="7">
        <f t="shared" si="258"/>
        <v>-5.2444926568758578E-2</v>
      </c>
      <c r="T584" s="7">
        <f t="shared" si="259"/>
        <v>5.4609660516930116</v>
      </c>
      <c r="U584" s="10" t="s">
        <v>2137</v>
      </c>
      <c r="V584" s="10" t="s">
        <v>2138</v>
      </c>
      <c r="W584" s="3" t="s">
        <v>2139</v>
      </c>
      <c r="X584" s="6">
        <f t="shared" si="260"/>
        <v>-188</v>
      </c>
      <c r="Y584" s="6">
        <f t="shared" si="261"/>
        <v>86543</v>
      </c>
      <c r="Z584" s="7">
        <f t="shared" si="262"/>
        <v>-1.092070868428696E-2</v>
      </c>
      <c r="AA584" s="7">
        <f t="shared" si="263"/>
        <v>5.0826921947495158</v>
      </c>
      <c r="AB584" s="4"/>
      <c r="AC584" s="5"/>
      <c r="AD584" s="4"/>
      <c r="AE584" s="4"/>
      <c r="AF584" s="5"/>
      <c r="AG584" s="6">
        <f t="shared" si="264"/>
        <v>0</v>
      </c>
      <c r="AH584" s="6">
        <f t="shared" si="265"/>
        <v>0</v>
      </c>
      <c r="AI584" s="7" t="e">
        <f t="shared" si="266"/>
        <v>#DIV/0!</v>
      </c>
      <c r="AJ584" s="7" t="e">
        <f t="shared" si="267"/>
        <v>#DIV/0!</v>
      </c>
      <c r="AK584" s="4"/>
      <c r="AL584" s="4"/>
      <c r="AM584" s="5"/>
      <c r="AN584" s="4">
        <v>1412.5</v>
      </c>
      <c r="AO584" s="4">
        <v>1432.45</v>
      </c>
      <c r="AP584" s="3">
        <v>1483.95</v>
      </c>
      <c r="AQ584" s="9">
        <f t="shared" si="268"/>
        <v>-1412.5</v>
      </c>
      <c r="AR584" s="9">
        <f t="shared" si="269"/>
        <v>-1432.45</v>
      </c>
      <c r="AS584" s="9">
        <f t="shared" si="270"/>
        <v>-1483.95</v>
      </c>
      <c r="AT584" s="6">
        <f t="shared" si="271"/>
        <v>-19.950000000000045</v>
      </c>
      <c r="AU584" s="6">
        <f t="shared" si="272"/>
        <v>-51.5</v>
      </c>
      <c r="AV584" s="7">
        <f t="shared" si="273"/>
        <v>1.4123893805309767E-2</v>
      </c>
      <c r="AW584" s="7">
        <f t="shared" si="274"/>
        <v>3.5952389263150544E-2</v>
      </c>
      <c r="AX584" s="1" t="s">
        <v>45</v>
      </c>
      <c r="AY584" s="1" t="e">
        <f t="shared" si="275"/>
        <v>#DIV/0!</v>
      </c>
      <c r="AZ584" s="1" t="b">
        <f t="shared" si="276"/>
        <v>0</v>
      </c>
      <c r="BA584" s="1" t="e">
        <f t="shared" si="277"/>
        <v>#DIV/0!</v>
      </c>
      <c r="BB584" s="15" t="e">
        <v>#N/A</v>
      </c>
      <c r="BC584" s="1">
        <v>13875.842984499999</v>
      </c>
      <c r="BD584" s="1" t="e">
        <f t="shared" si="278"/>
        <v>#DIV/0!</v>
      </c>
      <c r="BE584" s="1" t="str">
        <f t="shared" si="279"/>
        <v>buy</v>
      </c>
    </row>
    <row r="585" spans="1:57" x14ac:dyDescent="0.25">
      <c r="A585" s="1" t="s">
        <v>2140</v>
      </c>
      <c r="B585" s="1"/>
      <c r="C585" s="1"/>
      <c r="D585" s="2">
        <v>1.4364786505007949</v>
      </c>
      <c r="E585" s="2">
        <v>-0.57165129271144299</v>
      </c>
      <c r="F585" s="3">
        <v>-0.32666928002090678</v>
      </c>
      <c r="G585" s="4">
        <v>7588</v>
      </c>
      <c r="H585" s="4">
        <v>3051</v>
      </c>
      <c r="I585" s="3">
        <v>3538</v>
      </c>
      <c r="J585" s="6">
        <f t="shared" si="252"/>
        <v>-4537</v>
      </c>
      <c r="K585" s="6">
        <f t="shared" si="253"/>
        <v>487</v>
      </c>
      <c r="L585" s="7">
        <f t="shared" si="254"/>
        <v>-0.5979177648919346</v>
      </c>
      <c r="M585" s="7">
        <f t="shared" si="255"/>
        <v>0.15961979678793839</v>
      </c>
      <c r="N585" s="8">
        <v>3.6928000000000001</v>
      </c>
      <c r="O585" s="8">
        <v>1.2131000000000001</v>
      </c>
      <c r="P585" s="3">
        <v>2.0451000000000001</v>
      </c>
      <c r="Q585" s="6">
        <f t="shared" si="256"/>
        <v>-2.4797000000000002</v>
      </c>
      <c r="R585" s="6">
        <f t="shared" si="257"/>
        <v>0.83200000000000007</v>
      </c>
      <c r="S585" s="7">
        <f t="shared" si="258"/>
        <v>-0.67149588388214909</v>
      </c>
      <c r="T585" s="7">
        <f t="shared" si="259"/>
        <v>0.68584617921028768</v>
      </c>
      <c r="U585" s="10" t="s">
        <v>2141</v>
      </c>
      <c r="V585" s="10" t="s">
        <v>2142</v>
      </c>
      <c r="W585" s="3" t="s">
        <v>2143</v>
      </c>
      <c r="X585" s="6">
        <f t="shared" si="260"/>
        <v>-81546</v>
      </c>
      <c r="Y585" s="6">
        <f t="shared" si="261"/>
        <v>28544</v>
      </c>
      <c r="Z585" s="7">
        <f t="shared" si="262"/>
        <v>-0.63078993780748172</v>
      </c>
      <c r="AA585" s="7">
        <f t="shared" si="263"/>
        <v>0.5980305887282632</v>
      </c>
      <c r="AB585" s="4"/>
      <c r="AC585" s="5"/>
      <c r="AD585" s="4"/>
      <c r="AE585" s="4"/>
      <c r="AF585" s="5"/>
      <c r="AG585" s="6">
        <f t="shared" si="264"/>
        <v>0</v>
      </c>
      <c r="AH585" s="6">
        <f t="shared" si="265"/>
        <v>0</v>
      </c>
      <c r="AI585" s="7" t="e">
        <f t="shared" si="266"/>
        <v>#DIV/0!</v>
      </c>
      <c r="AJ585" s="7" t="e">
        <f t="shared" si="267"/>
        <v>#DIV/0!</v>
      </c>
      <c r="AK585" s="4"/>
      <c r="AL585" s="4"/>
      <c r="AM585" s="5"/>
      <c r="AN585" s="4">
        <v>153.94</v>
      </c>
      <c r="AO585" s="4">
        <v>153.06</v>
      </c>
      <c r="AP585" s="3">
        <v>152.56</v>
      </c>
      <c r="AQ585" s="9">
        <f t="shared" si="268"/>
        <v>-153.94</v>
      </c>
      <c r="AR585" s="9">
        <f t="shared" si="269"/>
        <v>-153.06</v>
      </c>
      <c r="AS585" s="9">
        <f t="shared" si="270"/>
        <v>-152.56</v>
      </c>
      <c r="AT585" s="6">
        <f t="shared" si="271"/>
        <v>0.87999999999999545</v>
      </c>
      <c r="AU585" s="6">
        <f t="shared" si="272"/>
        <v>0.5</v>
      </c>
      <c r="AV585" s="7">
        <f t="shared" si="273"/>
        <v>-5.7165129271144303E-3</v>
      </c>
      <c r="AW585" s="7">
        <f t="shared" si="274"/>
        <v>-3.2666928002090681E-3</v>
      </c>
      <c r="AX585" s="1" t="s">
        <v>45</v>
      </c>
      <c r="AY585" s="1" t="e">
        <f t="shared" si="275"/>
        <v>#DIV/0!</v>
      </c>
      <c r="AZ585" s="1" t="b">
        <f t="shared" si="276"/>
        <v>0</v>
      </c>
      <c r="BA585" s="1" t="e">
        <f t="shared" si="277"/>
        <v>#DIV/0!</v>
      </c>
      <c r="BB585" s="15" t="e">
        <v>#N/A</v>
      </c>
      <c r="BC585" s="1">
        <v>28970.578277500001</v>
      </c>
      <c r="BD585" s="1" t="e">
        <f t="shared" si="278"/>
        <v>#DIV/0!</v>
      </c>
      <c r="BE585" s="1" t="b">
        <f t="shared" si="279"/>
        <v>0</v>
      </c>
    </row>
    <row r="586" spans="1:57" x14ac:dyDescent="0.25">
      <c r="A586" s="1" t="s">
        <v>2144</v>
      </c>
      <c r="B586" s="1"/>
      <c r="C586" s="1"/>
      <c r="D586" s="2">
        <v>4.0737893927747972</v>
      </c>
      <c r="E586" s="2">
        <v>-3.9835672082717948</v>
      </c>
      <c r="F586" s="3">
        <v>-2.4806499687514978</v>
      </c>
      <c r="G586" s="4">
        <v>41985</v>
      </c>
      <c r="H586" s="4">
        <v>17769</v>
      </c>
      <c r="I586" s="3">
        <v>15535</v>
      </c>
      <c r="J586" s="6">
        <f t="shared" si="252"/>
        <v>-24216</v>
      </c>
      <c r="K586" s="6">
        <f t="shared" si="253"/>
        <v>-2234</v>
      </c>
      <c r="L586" s="7">
        <f t="shared" si="254"/>
        <v>-0.57677742050732406</v>
      </c>
      <c r="M586" s="7">
        <f t="shared" si="255"/>
        <v>-0.12572457650965163</v>
      </c>
      <c r="N586" s="8">
        <v>54.519399999999997</v>
      </c>
      <c r="O586" s="8">
        <v>18.369599999999998</v>
      </c>
      <c r="P586" s="3">
        <v>14.446400000000001</v>
      </c>
      <c r="Q586" s="6">
        <f t="shared" si="256"/>
        <v>-36.149799999999999</v>
      </c>
      <c r="R586" s="6">
        <f t="shared" si="257"/>
        <v>-3.9231999999999978</v>
      </c>
      <c r="S586" s="7">
        <f t="shared" si="258"/>
        <v>-0.66306305645329922</v>
      </c>
      <c r="T586" s="7">
        <f t="shared" si="259"/>
        <v>-0.21357024649420772</v>
      </c>
      <c r="U586" s="10" t="s">
        <v>2145</v>
      </c>
      <c r="V586" s="10" t="s">
        <v>2146</v>
      </c>
      <c r="W586" s="3" t="s">
        <v>2147</v>
      </c>
      <c r="X586" s="6">
        <f t="shared" si="260"/>
        <v>-105658</v>
      </c>
      <c r="Y586" s="6">
        <f t="shared" si="261"/>
        <v>-14739</v>
      </c>
      <c r="Z586" s="7">
        <f t="shared" si="262"/>
        <v>-0.55694481050023725</v>
      </c>
      <c r="AA586" s="7">
        <f t="shared" si="263"/>
        <v>-0.17535573216580214</v>
      </c>
      <c r="AB586" s="4"/>
      <c r="AC586" s="5"/>
      <c r="AD586" s="4"/>
      <c r="AE586" s="4"/>
      <c r="AF586" s="5"/>
      <c r="AG586" s="6">
        <f t="shared" si="264"/>
        <v>0</v>
      </c>
      <c r="AH586" s="6">
        <f t="shared" si="265"/>
        <v>0</v>
      </c>
      <c r="AI586" s="7" t="e">
        <f t="shared" si="266"/>
        <v>#DIV/0!</v>
      </c>
      <c r="AJ586" s="7" t="e">
        <f t="shared" si="267"/>
        <v>#DIV/0!</v>
      </c>
      <c r="AK586" s="4"/>
      <c r="AL586" s="4"/>
      <c r="AM586" s="5"/>
      <c r="AN586" s="4">
        <v>1083.2</v>
      </c>
      <c r="AO586" s="4">
        <v>1040.05</v>
      </c>
      <c r="AP586" s="3">
        <v>1014.25</v>
      </c>
      <c r="AQ586" s="9">
        <f t="shared" si="268"/>
        <v>-1083.2</v>
      </c>
      <c r="AR586" s="9">
        <f t="shared" si="269"/>
        <v>-1040.05</v>
      </c>
      <c r="AS586" s="9">
        <f t="shared" si="270"/>
        <v>-1014.25</v>
      </c>
      <c r="AT586" s="6">
        <f t="shared" si="271"/>
        <v>43.150000000000091</v>
      </c>
      <c r="AU586" s="6">
        <f t="shared" si="272"/>
        <v>25.799999999999955</v>
      </c>
      <c r="AV586" s="7">
        <f t="shared" si="273"/>
        <v>-3.9835672082717953E-2</v>
      </c>
      <c r="AW586" s="7">
        <f t="shared" si="274"/>
        <v>-2.4806499687514982E-2</v>
      </c>
      <c r="AX586" s="1" t="s">
        <v>45</v>
      </c>
      <c r="AY586" s="1" t="e">
        <f t="shared" si="275"/>
        <v>#DIV/0!</v>
      </c>
      <c r="AZ586" s="1" t="b">
        <f t="shared" si="276"/>
        <v>0</v>
      </c>
      <c r="BA586" s="1" t="e">
        <f t="shared" si="277"/>
        <v>#DIV/0!</v>
      </c>
      <c r="BB586" s="15" t="e">
        <v>#N/A</v>
      </c>
      <c r="BC586" s="1">
        <v>128523.91245</v>
      </c>
      <c r="BD586" s="1" t="e">
        <f t="shared" si="278"/>
        <v>#DIV/0!</v>
      </c>
      <c r="BE586" s="1" t="b">
        <f t="shared" si="279"/>
        <v>0</v>
      </c>
    </row>
    <row r="587" spans="1:57" x14ac:dyDescent="0.25">
      <c r="A587" s="1" t="s">
        <v>2148</v>
      </c>
      <c r="B587" s="1"/>
      <c r="C587" s="1"/>
      <c r="D587" s="2">
        <v>-0.88945362134689054</v>
      </c>
      <c r="E587" s="2">
        <v>0.1282051282051255</v>
      </c>
      <c r="F587" s="3">
        <v>0.64020486555698741</v>
      </c>
      <c r="G587" s="4">
        <v>736</v>
      </c>
      <c r="H587" s="4">
        <v>570</v>
      </c>
      <c r="I587" s="3">
        <v>636</v>
      </c>
      <c r="J587" s="6">
        <f t="shared" si="252"/>
        <v>-166</v>
      </c>
      <c r="K587" s="6">
        <f t="shared" si="253"/>
        <v>66</v>
      </c>
      <c r="L587" s="7">
        <f t="shared" si="254"/>
        <v>-0.22554347826086957</v>
      </c>
      <c r="M587" s="7">
        <f t="shared" si="255"/>
        <v>0.11578947368421053</v>
      </c>
      <c r="N587" s="8">
        <v>0.18</v>
      </c>
      <c r="O587" s="8">
        <v>0.10539999999999999</v>
      </c>
      <c r="P587" s="3">
        <v>0.21149999999999999</v>
      </c>
      <c r="Q587" s="6">
        <f t="shared" si="256"/>
        <v>-7.46E-2</v>
      </c>
      <c r="R587" s="6">
        <f t="shared" si="257"/>
        <v>0.1061</v>
      </c>
      <c r="S587" s="7">
        <f t="shared" si="258"/>
        <v>-0.41444444444444445</v>
      </c>
      <c r="T587" s="7">
        <f t="shared" si="259"/>
        <v>1.0066413662239089</v>
      </c>
      <c r="U587" s="10" t="s">
        <v>47</v>
      </c>
      <c r="V587" s="10" t="s">
        <v>47</v>
      </c>
      <c r="W587" s="3" t="s">
        <v>47</v>
      </c>
      <c r="X587" s="6" t="e">
        <f t="shared" si="260"/>
        <v>#VALUE!</v>
      </c>
      <c r="Y587" s="6" t="e">
        <f t="shared" si="261"/>
        <v>#VALUE!</v>
      </c>
      <c r="Z587" s="7" t="e">
        <f t="shared" si="262"/>
        <v>#VALUE!</v>
      </c>
      <c r="AA587" s="7" t="e">
        <f t="shared" si="263"/>
        <v>#VALUE!</v>
      </c>
      <c r="AB587" s="4"/>
      <c r="AC587" s="5"/>
      <c r="AD587" s="4"/>
      <c r="AE587" s="4"/>
      <c r="AF587" s="5"/>
      <c r="AG587" s="6">
        <f t="shared" si="264"/>
        <v>0</v>
      </c>
      <c r="AH587" s="6">
        <f t="shared" si="265"/>
        <v>0</v>
      </c>
      <c r="AI587" s="7" t="e">
        <f t="shared" si="266"/>
        <v>#DIV/0!</v>
      </c>
      <c r="AJ587" s="7" t="e">
        <f t="shared" si="267"/>
        <v>#DIV/0!</v>
      </c>
      <c r="AK587" s="4"/>
      <c r="AL587" s="4"/>
      <c r="AM587" s="5"/>
      <c r="AN587" s="4">
        <v>7.8</v>
      </c>
      <c r="AO587" s="4">
        <v>7.81</v>
      </c>
      <c r="AP587" s="3">
        <v>7.86</v>
      </c>
      <c r="AQ587" s="9">
        <f t="shared" si="268"/>
        <v>-7.8</v>
      </c>
      <c r="AR587" s="9">
        <f t="shared" si="269"/>
        <v>-7.81</v>
      </c>
      <c r="AS587" s="9">
        <f t="shared" si="270"/>
        <v>-7.86</v>
      </c>
      <c r="AT587" s="6">
        <f t="shared" si="271"/>
        <v>-9.9999999999997868E-3</v>
      </c>
      <c r="AU587" s="6">
        <f t="shared" si="272"/>
        <v>-5.0000000000000711E-2</v>
      </c>
      <c r="AV587" s="7">
        <f t="shared" si="273"/>
        <v>1.2820512820512547E-3</v>
      </c>
      <c r="AW587" s="7">
        <f t="shared" si="274"/>
        <v>6.402048655569874E-3</v>
      </c>
      <c r="AX587" s="1" t="s">
        <v>56</v>
      </c>
      <c r="AY587" s="1" t="e">
        <f t="shared" si="275"/>
        <v>#DIV/0!</v>
      </c>
      <c r="AZ587" s="1" t="e">
        <f t="shared" si="276"/>
        <v>#VALUE!</v>
      </c>
      <c r="BA587" s="1" t="e">
        <f t="shared" si="277"/>
        <v>#VALUE!</v>
      </c>
      <c r="BB587" s="15" t="e">
        <v>#N/A</v>
      </c>
      <c r="BC587" s="1">
        <v>3443439.6143700001</v>
      </c>
      <c r="BD587" s="1" t="e">
        <f t="shared" si="278"/>
        <v>#DIV/0!</v>
      </c>
      <c r="BE587" s="1" t="e">
        <f t="shared" si="279"/>
        <v>#VALUE!</v>
      </c>
    </row>
    <row r="588" spans="1:57" x14ac:dyDescent="0.25">
      <c r="A588" s="1" t="s">
        <v>2149</v>
      </c>
      <c r="B588" s="1"/>
      <c r="C588" s="1"/>
      <c r="D588" s="2">
        <v>1.002147458840368</v>
      </c>
      <c r="E588" s="2">
        <v>-1.739083028948371</v>
      </c>
      <c r="F588" s="3">
        <v>-3.1569019085663541</v>
      </c>
      <c r="G588" s="4">
        <v>645</v>
      </c>
      <c r="H588" s="4">
        <v>834</v>
      </c>
      <c r="I588" s="3">
        <v>1141</v>
      </c>
      <c r="J588" s="6">
        <f t="shared" si="252"/>
        <v>189</v>
      </c>
      <c r="K588" s="6">
        <f t="shared" si="253"/>
        <v>307</v>
      </c>
      <c r="L588" s="7">
        <f t="shared" si="254"/>
        <v>0.2930232558139535</v>
      </c>
      <c r="M588" s="7">
        <f t="shared" si="255"/>
        <v>0.36810551558752996</v>
      </c>
      <c r="N588" s="8">
        <v>0.29449999999999998</v>
      </c>
      <c r="O588" s="8">
        <v>0.18579999999999999</v>
      </c>
      <c r="P588" s="3">
        <v>0.31059999999999999</v>
      </c>
      <c r="Q588" s="6">
        <f t="shared" si="256"/>
        <v>-0.10869999999999999</v>
      </c>
      <c r="R588" s="6">
        <f t="shared" si="257"/>
        <v>0.12479999999999999</v>
      </c>
      <c r="S588" s="7">
        <f t="shared" si="258"/>
        <v>-0.36910016977928689</v>
      </c>
      <c r="T588" s="7">
        <f t="shared" si="259"/>
        <v>0.67168998923573731</v>
      </c>
      <c r="U588" s="10" t="s">
        <v>2150</v>
      </c>
      <c r="V588" s="10" t="s">
        <v>2151</v>
      </c>
      <c r="W588" s="3" t="s">
        <v>2152</v>
      </c>
      <c r="X588" s="6">
        <f t="shared" si="260"/>
        <v>-3622</v>
      </c>
      <c r="Y588" s="6">
        <f t="shared" si="261"/>
        <v>4330</v>
      </c>
      <c r="Z588" s="7">
        <f t="shared" si="262"/>
        <v>-0.39710558052845085</v>
      </c>
      <c r="AA588" s="7">
        <f t="shared" si="263"/>
        <v>0.78741589379887256</v>
      </c>
      <c r="AB588" s="4"/>
      <c r="AC588" s="5"/>
      <c r="AD588" s="4"/>
      <c r="AE588" s="4"/>
      <c r="AF588" s="5"/>
      <c r="AG588" s="6">
        <f t="shared" si="264"/>
        <v>0</v>
      </c>
      <c r="AH588" s="6">
        <f t="shared" si="265"/>
        <v>0</v>
      </c>
      <c r="AI588" s="7" t="e">
        <f t="shared" si="266"/>
        <v>#DIV/0!</v>
      </c>
      <c r="AJ588" s="7" t="e">
        <f t="shared" si="267"/>
        <v>#DIV/0!</v>
      </c>
      <c r="AK588" s="4"/>
      <c r="AL588" s="4"/>
      <c r="AM588" s="5"/>
      <c r="AN588" s="4">
        <v>183.43</v>
      </c>
      <c r="AO588" s="4">
        <v>180.24</v>
      </c>
      <c r="AP588" s="3">
        <v>174.55</v>
      </c>
      <c r="AQ588" s="9">
        <f t="shared" si="268"/>
        <v>-183.43</v>
      </c>
      <c r="AR588" s="9">
        <f t="shared" si="269"/>
        <v>-180.24</v>
      </c>
      <c r="AS588" s="9">
        <f t="shared" si="270"/>
        <v>-174.55</v>
      </c>
      <c r="AT588" s="6">
        <f t="shared" si="271"/>
        <v>3.1899999999999977</v>
      </c>
      <c r="AU588" s="6">
        <f t="shared" si="272"/>
        <v>5.6899999999999977</v>
      </c>
      <c r="AV588" s="7">
        <f t="shared" si="273"/>
        <v>-1.7390830289483714E-2</v>
      </c>
      <c r="AW588" s="7">
        <f t="shared" si="274"/>
        <v>-3.1569019085663542E-2</v>
      </c>
      <c r="AX588" s="1" t="s">
        <v>56</v>
      </c>
      <c r="AY588" s="1" t="e">
        <f t="shared" si="275"/>
        <v>#DIV/0!</v>
      </c>
      <c r="AZ588" s="1" t="b">
        <f t="shared" si="276"/>
        <v>0</v>
      </c>
      <c r="BA588" s="1" t="e">
        <f t="shared" si="277"/>
        <v>#DIV/0!</v>
      </c>
      <c r="BB588" s="15">
        <v>3.1E-2</v>
      </c>
      <c r="BC588" s="1">
        <v>57129664.343175001</v>
      </c>
      <c r="BD588" s="1" t="e">
        <f t="shared" si="278"/>
        <v>#DIV/0!</v>
      </c>
      <c r="BE588" s="1" t="b">
        <f t="shared" si="279"/>
        <v>0</v>
      </c>
    </row>
    <row r="589" spans="1:57" x14ac:dyDescent="0.25">
      <c r="A589" s="1" t="s">
        <v>2153</v>
      </c>
      <c r="B589" s="1"/>
      <c r="C589" s="1"/>
      <c r="D589" s="2">
        <v>0.18801233360908479</v>
      </c>
      <c r="E589" s="2">
        <v>-1.977931241555315</v>
      </c>
      <c r="F589" s="3">
        <v>-1.0542303225230101</v>
      </c>
      <c r="G589" s="4">
        <v>4289</v>
      </c>
      <c r="H589" s="4">
        <v>3636</v>
      </c>
      <c r="I589" s="3">
        <v>3986</v>
      </c>
      <c r="J589" s="6">
        <f t="shared" si="252"/>
        <v>-653</v>
      </c>
      <c r="K589" s="6">
        <f t="shared" si="253"/>
        <v>350</v>
      </c>
      <c r="L589" s="7">
        <f t="shared" si="254"/>
        <v>-0.15224994171135464</v>
      </c>
      <c r="M589" s="7">
        <f t="shared" si="255"/>
        <v>9.6259625962596254E-2</v>
      </c>
      <c r="N589" s="8">
        <v>4.3398000000000003</v>
      </c>
      <c r="O589" s="8">
        <v>4.0644</v>
      </c>
      <c r="P589" s="3">
        <v>3.714</v>
      </c>
      <c r="Q589" s="6">
        <f t="shared" si="256"/>
        <v>-0.27540000000000031</v>
      </c>
      <c r="R589" s="6">
        <f t="shared" si="257"/>
        <v>-0.35040000000000004</v>
      </c>
      <c r="S589" s="7">
        <f t="shared" si="258"/>
        <v>-6.3459145582745818E-2</v>
      </c>
      <c r="T589" s="7">
        <f t="shared" si="259"/>
        <v>-8.6211987009152655E-2</v>
      </c>
      <c r="U589" s="10" t="s">
        <v>2154</v>
      </c>
      <c r="V589" s="10" t="s">
        <v>2155</v>
      </c>
      <c r="W589" s="3" t="s">
        <v>2156</v>
      </c>
      <c r="X589" s="6">
        <f t="shared" si="260"/>
        <v>1269</v>
      </c>
      <c r="Y589" s="6">
        <f t="shared" si="261"/>
        <v>-2018</v>
      </c>
      <c r="Z589" s="7">
        <f t="shared" si="262"/>
        <v>0.25349580503395924</v>
      </c>
      <c r="AA589" s="7">
        <f t="shared" si="263"/>
        <v>-0.32159362549800796</v>
      </c>
      <c r="AB589" s="4"/>
      <c r="AC589" s="5"/>
      <c r="AD589" s="4"/>
      <c r="AE589" s="4"/>
      <c r="AF589" s="5"/>
      <c r="AG589" s="6">
        <f t="shared" si="264"/>
        <v>0</v>
      </c>
      <c r="AH589" s="6">
        <f t="shared" si="265"/>
        <v>0</v>
      </c>
      <c r="AI589" s="7" t="e">
        <f t="shared" si="266"/>
        <v>#DIV/0!</v>
      </c>
      <c r="AJ589" s="7" t="e">
        <f t="shared" si="267"/>
        <v>#DIV/0!</v>
      </c>
      <c r="AK589" s="4"/>
      <c r="AL589" s="4"/>
      <c r="AM589" s="5"/>
      <c r="AN589" s="4">
        <v>3996.6</v>
      </c>
      <c r="AO589" s="4">
        <v>3917.55</v>
      </c>
      <c r="AP589" s="3">
        <v>3876.25</v>
      </c>
      <c r="AQ589" s="9">
        <f t="shared" si="268"/>
        <v>-3996.6</v>
      </c>
      <c r="AR589" s="9">
        <f t="shared" si="269"/>
        <v>-3917.55</v>
      </c>
      <c r="AS589" s="9">
        <f t="shared" si="270"/>
        <v>-3876.25</v>
      </c>
      <c r="AT589" s="6">
        <f t="shared" si="271"/>
        <v>79.049999999999727</v>
      </c>
      <c r="AU589" s="6">
        <f t="shared" si="272"/>
        <v>41.300000000000182</v>
      </c>
      <c r="AV589" s="7">
        <f t="shared" si="273"/>
        <v>-1.9779312415553151E-2</v>
      </c>
      <c r="AW589" s="7">
        <f t="shared" si="274"/>
        <v>-1.05423032252301E-2</v>
      </c>
      <c r="AX589" s="1" t="s">
        <v>45</v>
      </c>
      <c r="AY589" s="1" t="e">
        <f t="shared" si="275"/>
        <v>#DIV/0!</v>
      </c>
      <c r="AZ589" s="1" t="b">
        <f t="shared" si="276"/>
        <v>0</v>
      </c>
      <c r="BA589" s="1" t="e">
        <f t="shared" si="277"/>
        <v>#DIV/0!</v>
      </c>
      <c r="BB589" s="15" t="e">
        <v>#N/A</v>
      </c>
      <c r="BC589" s="1">
        <v>11530895.551000001</v>
      </c>
      <c r="BD589" s="1" t="e">
        <f t="shared" si="278"/>
        <v>#DIV/0!</v>
      </c>
      <c r="BE589" s="1" t="b">
        <f t="shared" si="279"/>
        <v>0</v>
      </c>
    </row>
    <row r="590" spans="1:57" x14ac:dyDescent="0.25">
      <c r="A590" s="1" t="s">
        <v>2157</v>
      </c>
      <c r="B590" s="1"/>
      <c r="C590" s="1"/>
      <c r="D590" s="2">
        <v>1.9867549668874189</v>
      </c>
      <c r="E590" s="2">
        <v>-0.6493506493506499</v>
      </c>
      <c r="F590" s="3">
        <v>0</v>
      </c>
      <c r="G590" s="4">
        <v>305</v>
      </c>
      <c r="H590" s="4">
        <v>220</v>
      </c>
      <c r="I590" s="3">
        <v>166</v>
      </c>
      <c r="J590" s="6">
        <f t="shared" si="252"/>
        <v>-85</v>
      </c>
      <c r="K590" s="6">
        <f t="shared" si="253"/>
        <v>-54</v>
      </c>
      <c r="L590" s="7">
        <f t="shared" si="254"/>
        <v>-0.27868852459016391</v>
      </c>
      <c r="M590" s="7">
        <f t="shared" si="255"/>
        <v>-0.24545454545454545</v>
      </c>
      <c r="N590" s="8">
        <v>5.96E-2</v>
      </c>
      <c r="O590" s="8">
        <v>3.1300000000000001E-2</v>
      </c>
      <c r="P590" s="3">
        <v>9.1500000000000012E-2</v>
      </c>
      <c r="Q590" s="6">
        <f t="shared" si="256"/>
        <v>-2.8299999999999999E-2</v>
      </c>
      <c r="R590" s="6">
        <f t="shared" si="257"/>
        <v>6.020000000000001E-2</v>
      </c>
      <c r="S590" s="7">
        <f t="shared" si="258"/>
        <v>-0.47483221476510062</v>
      </c>
      <c r="T590" s="7">
        <f t="shared" si="259"/>
        <v>1.9233226837060706</v>
      </c>
      <c r="U590" s="10" t="s">
        <v>47</v>
      </c>
      <c r="V590" s="10" t="s">
        <v>47</v>
      </c>
      <c r="W590" s="3" t="s">
        <v>47</v>
      </c>
      <c r="X590" s="6" t="e">
        <f t="shared" si="260"/>
        <v>#VALUE!</v>
      </c>
      <c r="Y590" s="6" t="e">
        <f t="shared" si="261"/>
        <v>#VALUE!</v>
      </c>
      <c r="Z590" s="7" t="e">
        <f t="shared" si="262"/>
        <v>#VALUE!</v>
      </c>
      <c r="AA590" s="7" t="e">
        <f t="shared" si="263"/>
        <v>#VALUE!</v>
      </c>
      <c r="AB590" s="4"/>
      <c r="AC590" s="5"/>
      <c r="AD590" s="4"/>
      <c r="AE590" s="4"/>
      <c r="AF590" s="5"/>
      <c r="AG590" s="6">
        <f t="shared" si="264"/>
        <v>0</v>
      </c>
      <c r="AH590" s="6">
        <f t="shared" si="265"/>
        <v>0</v>
      </c>
      <c r="AI590" s="7" t="e">
        <f t="shared" si="266"/>
        <v>#DIV/0!</v>
      </c>
      <c r="AJ590" s="7" t="e">
        <f t="shared" si="267"/>
        <v>#DIV/0!</v>
      </c>
      <c r="AK590" s="4"/>
      <c r="AL590" s="4"/>
      <c r="AM590" s="5"/>
      <c r="AN590" s="4">
        <v>3.08</v>
      </c>
      <c r="AO590" s="4">
        <v>3.06</v>
      </c>
      <c r="AP590" s="3">
        <v>3.06</v>
      </c>
      <c r="AQ590" s="9">
        <f t="shared" si="268"/>
        <v>-3.08</v>
      </c>
      <c r="AR590" s="9">
        <f t="shared" si="269"/>
        <v>-3.06</v>
      </c>
      <c r="AS590" s="9">
        <f t="shared" si="270"/>
        <v>-3.06</v>
      </c>
      <c r="AT590" s="6">
        <f t="shared" si="271"/>
        <v>2.0000000000000018E-2</v>
      </c>
      <c r="AU590" s="6">
        <f t="shared" si="272"/>
        <v>0</v>
      </c>
      <c r="AV590" s="7">
        <f t="shared" si="273"/>
        <v>-6.4935064935064991E-3</v>
      </c>
      <c r="AW590" s="7">
        <f t="shared" si="274"/>
        <v>0</v>
      </c>
      <c r="AX590" s="1" t="s">
        <v>45</v>
      </c>
      <c r="AY590" s="1" t="e">
        <f t="shared" si="275"/>
        <v>#DIV/0!</v>
      </c>
      <c r="AZ590" s="1" t="e">
        <f t="shared" si="276"/>
        <v>#VALUE!</v>
      </c>
      <c r="BA590" s="1" t="e">
        <f t="shared" si="277"/>
        <v>#VALUE!</v>
      </c>
      <c r="BB590" s="15" t="e">
        <v>#N/A</v>
      </c>
      <c r="BC590" s="1">
        <v>19710.83037</v>
      </c>
      <c r="BD590" s="1" t="e">
        <f t="shared" si="278"/>
        <v>#DIV/0!</v>
      </c>
      <c r="BE590" s="1" t="e">
        <f t="shared" si="279"/>
        <v>#VALUE!</v>
      </c>
    </row>
    <row r="591" spans="1:57" x14ac:dyDescent="0.25">
      <c r="A591" s="1" t="s">
        <v>2158</v>
      </c>
      <c r="B591" s="1"/>
      <c r="C591" s="1"/>
      <c r="D591" s="2">
        <v>-0.22641509433961779</v>
      </c>
      <c r="E591" s="2">
        <v>0.75642965204235735</v>
      </c>
      <c r="F591" s="3">
        <v>-0.27214714714715299</v>
      </c>
      <c r="G591" s="4">
        <v>10677</v>
      </c>
      <c r="H591" s="4">
        <v>14799</v>
      </c>
      <c r="I591" s="3">
        <v>9509</v>
      </c>
      <c r="J591" s="6">
        <f t="shared" si="252"/>
        <v>4122</v>
      </c>
      <c r="K591" s="6">
        <f t="shared" si="253"/>
        <v>-5290</v>
      </c>
      <c r="L591" s="7">
        <f t="shared" si="254"/>
        <v>0.38606350098342229</v>
      </c>
      <c r="M591" s="7">
        <f t="shared" si="255"/>
        <v>-0.35745658490438542</v>
      </c>
      <c r="N591" s="8">
        <v>9.5695000000000014</v>
      </c>
      <c r="O591" s="8">
        <v>7.9273000000000007</v>
      </c>
      <c r="P591" s="3">
        <v>9.1601999999999997</v>
      </c>
      <c r="Q591" s="6">
        <f t="shared" si="256"/>
        <v>-1.6422000000000008</v>
      </c>
      <c r="R591" s="6">
        <f t="shared" si="257"/>
        <v>1.232899999999999</v>
      </c>
      <c r="S591" s="7">
        <f t="shared" si="258"/>
        <v>-0.17160771200167205</v>
      </c>
      <c r="T591" s="7">
        <f t="shared" si="259"/>
        <v>0.15552584108082182</v>
      </c>
      <c r="U591" s="10" t="s">
        <v>2159</v>
      </c>
      <c r="V591" s="10" t="s">
        <v>2160</v>
      </c>
      <c r="W591" s="3" t="s">
        <v>2161</v>
      </c>
      <c r="X591" s="6">
        <f t="shared" si="260"/>
        <v>-300593</v>
      </c>
      <c r="Y591" s="6">
        <f t="shared" si="261"/>
        <v>138620</v>
      </c>
      <c r="Z591" s="7">
        <f t="shared" si="262"/>
        <v>-0.46584643137206283</v>
      </c>
      <c r="AA591" s="7">
        <f t="shared" si="263"/>
        <v>0.40218296394511838</v>
      </c>
      <c r="AB591" s="4"/>
      <c r="AC591" s="5"/>
      <c r="AD591" s="4"/>
      <c r="AE591" s="4"/>
      <c r="AF591" s="5"/>
      <c r="AG591" s="6">
        <f t="shared" si="264"/>
        <v>0</v>
      </c>
      <c r="AH591" s="6">
        <f t="shared" si="265"/>
        <v>0</v>
      </c>
      <c r="AI591" s="7" t="e">
        <f t="shared" si="266"/>
        <v>#DIV/0!</v>
      </c>
      <c r="AJ591" s="7" t="e">
        <f t="shared" si="267"/>
        <v>#DIV/0!</v>
      </c>
      <c r="AK591" s="4"/>
      <c r="AL591" s="4"/>
      <c r="AM591" s="5"/>
      <c r="AN591" s="4">
        <v>105.76</v>
      </c>
      <c r="AO591" s="4">
        <v>106.56</v>
      </c>
      <c r="AP591" s="3">
        <v>106.27</v>
      </c>
      <c r="AQ591" s="9">
        <f t="shared" si="268"/>
        <v>-105.76</v>
      </c>
      <c r="AR591" s="9">
        <f t="shared" si="269"/>
        <v>-106.56</v>
      </c>
      <c r="AS591" s="9">
        <f t="shared" si="270"/>
        <v>-106.27</v>
      </c>
      <c r="AT591" s="6">
        <f t="shared" si="271"/>
        <v>-0.79999999999999716</v>
      </c>
      <c r="AU591" s="6">
        <f t="shared" si="272"/>
        <v>0.29000000000000625</v>
      </c>
      <c r="AV591" s="7">
        <f t="shared" si="273"/>
        <v>7.564296520423573E-3</v>
      </c>
      <c r="AW591" s="7">
        <f t="shared" si="274"/>
        <v>-2.7214714714715303E-3</v>
      </c>
      <c r="AX591" s="1" t="s">
        <v>45</v>
      </c>
      <c r="AY591" s="1" t="e">
        <f t="shared" si="275"/>
        <v>#DIV/0!</v>
      </c>
      <c r="AZ591" s="1" t="b">
        <f t="shared" si="276"/>
        <v>0</v>
      </c>
      <c r="BA591" s="1" t="e">
        <f t="shared" si="277"/>
        <v>#DIV/0!</v>
      </c>
      <c r="BB591" s="15" t="e">
        <v>#N/A</v>
      </c>
      <c r="BC591" s="1">
        <v>6088.5</v>
      </c>
      <c r="BD591" s="1" t="e">
        <f t="shared" si="278"/>
        <v>#DIV/0!</v>
      </c>
      <c r="BE591" s="1" t="b">
        <f t="shared" si="279"/>
        <v>0</v>
      </c>
    </row>
    <row r="592" spans="1:57" x14ac:dyDescent="0.25">
      <c r="A592" s="1" t="s">
        <v>2162</v>
      </c>
      <c r="B592" s="1"/>
      <c r="C592" s="1"/>
      <c r="D592" s="2">
        <v>-0.68840579710144101</v>
      </c>
      <c r="E592" s="2">
        <v>-0.68840579710144101</v>
      </c>
      <c r="F592" s="3">
        <v>-0.68840579710144101</v>
      </c>
      <c r="G592" s="4">
        <v>3684</v>
      </c>
      <c r="H592" s="4">
        <v>3684</v>
      </c>
      <c r="I592" s="3">
        <v>3684</v>
      </c>
      <c r="J592" s="6">
        <f t="shared" si="252"/>
        <v>0</v>
      </c>
      <c r="K592" s="6">
        <f t="shared" si="253"/>
        <v>0</v>
      </c>
      <c r="L592" s="7">
        <f t="shared" si="254"/>
        <v>0</v>
      </c>
      <c r="M592" s="7">
        <f t="shared" si="255"/>
        <v>0</v>
      </c>
      <c r="N592" s="8">
        <v>3.9712999999999998</v>
      </c>
      <c r="O592" s="8">
        <v>3.9712999999999998</v>
      </c>
      <c r="P592" s="3">
        <v>3.9712999999999998</v>
      </c>
      <c r="Q592" s="6">
        <f t="shared" si="256"/>
        <v>0</v>
      </c>
      <c r="R592" s="6">
        <f t="shared" si="257"/>
        <v>0</v>
      </c>
      <c r="S592" s="7">
        <f t="shared" si="258"/>
        <v>0</v>
      </c>
      <c r="T592" s="7">
        <f t="shared" si="259"/>
        <v>0</v>
      </c>
      <c r="U592" s="10" t="s">
        <v>2163</v>
      </c>
      <c r="V592" s="10" t="s">
        <v>2163</v>
      </c>
      <c r="W592" s="3" t="s">
        <v>2163</v>
      </c>
      <c r="X592" s="6">
        <f t="shared" si="260"/>
        <v>0</v>
      </c>
      <c r="Y592" s="6">
        <f t="shared" si="261"/>
        <v>0</v>
      </c>
      <c r="Z592" s="7">
        <f t="shared" si="262"/>
        <v>0</v>
      </c>
      <c r="AA592" s="7">
        <f t="shared" si="263"/>
        <v>0</v>
      </c>
      <c r="AB592" s="4"/>
      <c r="AC592" s="5"/>
      <c r="AD592" s="4"/>
      <c r="AE592" s="4"/>
      <c r="AF592" s="5"/>
      <c r="AG592" s="6">
        <f t="shared" si="264"/>
        <v>0</v>
      </c>
      <c r="AH592" s="6">
        <f t="shared" si="265"/>
        <v>0</v>
      </c>
      <c r="AI592" s="7" t="e">
        <f t="shared" si="266"/>
        <v>#DIV/0!</v>
      </c>
      <c r="AJ592" s="7" t="e">
        <f t="shared" si="267"/>
        <v>#DIV/0!</v>
      </c>
      <c r="AK592" s="4"/>
      <c r="AL592" s="4"/>
      <c r="AM592" s="5"/>
      <c r="AN592" s="4">
        <v>137.05000000000001</v>
      </c>
      <c r="AO592" s="4">
        <v>137.05000000000001</v>
      </c>
      <c r="AP592" s="3">
        <v>137.05000000000001</v>
      </c>
      <c r="AQ592" s="9">
        <f t="shared" si="268"/>
        <v>-137.05000000000001</v>
      </c>
      <c r="AR592" s="9">
        <f t="shared" si="269"/>
        <v>-137.05000000000001</v>
      </c>
      <c r="AS592" s="9">
        <f t="shared" si="270"/>
        <v>-137.05000000000001</v>
      </c>
      <c r="AT592" s="6">
        <f t="shared" si="271"/>
        <v>0</v>
      </c>
      <c r="AU592" s="6">
        <f t="shared" si="272"/>
        <v>0</v>
      </c>
      <c r="AV592" s="7">
        <f t="shared" si="273"/>
        <v>0</v>
      </c>
      <c r="AW592" s="7">
        <f t="shared" si="274"/>
        <v>0</v>
      </c>
      <c r="AX592" s="1" t="s">
        <v>45</v>
      </c>
      <c r="AY592" s="1" t="e">
        <f t="shared" si="275"/>
        <v>#DIV/0!</v>
      </c>
      <c r="AZ592" s="1" t="b">
        <f t="shared" si="276"/>
        <v>0</v>
      </c>
      <c r="BA592" s="1" t="e">
        <f t="shared" si="277"/>
        <v>#DIV/0!</v>
      </c>
      <c r="BB592" s="15" t="e">
        <v>#N/A</v>
      </c>
      <c r="BC592" s="1">
        <v>43393.006150000001</v>
      </c>
      <c r="BD592" s="1" t="e">
        <f t="shared" si="278"/>
        <v>#DIV/0!</v>
      </c>
      <c r="BE592" s="1" t="b">
        <f t="shared" si="279"/>
        <v>0</v>
      </c>
    </row>
    <row r="593" spans="1:57" x14ac:dyDescent="0.25">
      <c r="A593" s="1" t="s">
        <v>2164</v>
      </c>
      <c r="B593" s="1"/>
      <c r="C593" s="1"/>
      <c r="D593" s="2">
        <v>-5.1282051282051331</v>
      </c>
      <c r="E593" s="2">
        <v>-5.1282051282051331</v>
      </c>
      <c r="F593" s="3">
        <v>-5.1282051282051331</v>
      </c>
      <c r="G593" s="4">
        <v>174</v>
      </c>
      <c r="H593" s="4">
        <v>174</v>
      </c>
      <c r="I593" s="3">
        <v>174</v>
      </c>
      <c r="J593" s="6">
        <f t="shared" si="252"/>
        <v>0</v>
      </c>
      <c r="K593" s="6">
        <f t="shared" si="253"/>
        <v>0</v>
      </c>
      <c r="L593" s="7">
        <f t="shared" si="254"/>
        <v>0</v>
      </c>
      <c r="M593" s="7">
        <f t="shared" si="255"/>
        <v>0</v>
      </c>
      <c r="N593" s="8">
        <v>4.1700000000000001E-2</v>
      </c>
      <c r="O593" s="8">
        <v>4.1700000000000001E-2</v>
      </c>
      <c r="P593" s="3">
        <v>4.1700000000000001E-2</v>
      </c>
      <c r="Q593" s="6">
        <f t="shared" si="256"/>
        <v>0</v>
      </c>
      <c r="R593" s="6">
        <f t="shared" si="257"/>
        <v>0</v>
      </c>
      <c r="S593" s="7">
        <f t="shared" si="258"/>
        <v>0</v>
      </c>
      <c r="T593" s="7">
        <f t="shared" si="259"/>
        <v>0</v>
      </c>
      <c r="U593" s="10" t="s">
        <v>47</v>
      </c>
      <c r="V593" s="10" t="s">
        <v>47</v>
      </c>
      <c r="W593" s="3" t="s">
        <v>47</v>
      </c>
      <c r="X593" s="6" t="e">
        <f t="shared" si="260"/>
        <v>#VALUE!</v>
      </c>
      <c r="Y593" s="6" t="e">
        <f t="shared" si="261"/>
        <v>#VALUE!</v>
      </c>
      <c r="Z593" s="7" t="e">
        <f t="shared" si="262"/>
        <v>#VALUE!</v>
      </c>
      <c r="AA593" s="7" t="e">
        <f t="shared" si="263"/>
        <v>#VALUE!</v>
      </c>
      <c r="AB593" s="4"/>
      <c r="AC593" s="5"/>
      <c r="AD593" s="4"/>
      <c r="AE593" s="4"/>
      <c r="AF593" s="5"/>
      <c r="AG593" s="6">
        <f t="shared" si="264"/>
        <v>0</v>
      </c>
      <c r="AH593" s="6">
        <f t="shared" si="265"/>
        <v>0</v>
      </c>
      <c r="AI593" s="7" t="e">
        <f t="shared" si="266"/>
        <v>#DIV/0!</v>
      </c>
      <c r="AJ593" s="7" t="e">
        <f t="shared" si="267"/>
        <v>#DIV/0!</v>
      </c>
      <c r="AK593" s="4"/>
      <c r="AL593" s="4"/>
      <c r="AM593" s="5"/>
      <c r="AN593" s="4">
        <v>1.48</v>
      </c>
      <c r="AO593" s="4">
        <v>1.48</v>
      </c>
      <c r="AP593" s="3">
        <v>1.48</v>
      </c>
      <c r="AQ593" s="9">
        <f t="shared" si="268"/>
        <v>-1.48</v>
      </c>
      <c r="AR593" s="9">
        <f t="shared" si="269"/>
        <v>-1.48</v>
      </c>
      <c r="AS593" s="9">
        <f t="shared" si="270"/>
        <v>-1.48</v>
      </c>
      <c r="AT593" s="6">
        <f t="shared" si="271"/>
        <v>0</v>
      </c>
      <c r="AU593" s="6">
        <f t="shared" si="272"/>
        <v>0</v>
      </c>
      <c r="AV593" s="7">
        <f t="shared" si="273"/>
        <v>0</v>
      </c>
      <c r="AW593" s="7">
        <f t="shared" si="274"/>
        <v>0</v>
      </c>
      <c r="AX593" s="1" t="s">
        <v>45</v>
      </c>
      <c r="AY593" s="1" t="e">
        <f t="shared" si="275"/>
        <v>#DIV/0!</v>
      </c>
      <c r="AZ593" s="1" t="e">
        <f t="shared" si="276"/>
        <v>#VALUE!</v>
      </c>
      <c r="BA593" s="1" t="e">
        <f t="shared" si="277"/>
        <v>#VALUE!</v>
      </c>
      <c r="BB593" s="15" t="e">
        <v>#N/A</v>
      </c>
      <c r="BC593" s="1">
        <v>21280.692299999999</v>
      </c>
      <c r="BD593" s="1" t="e">
        <f t="shared" si="278"/>
        <v>#DIV/0!</v>
      </c>
      <c r="BE593" s="1" t="e">
        <f t="shared" si="279"/>
        <v>#VALUE!</v>
      </c>
    </row>
    <row r="594" spans="1:57" x14ac:dyDescent="0.25">
      <c r="A594" s="1" t="s">
        <v>2165</v>
      </c>
      <c r="B594" s="1"/>
      <c r="C594" s="1"/>
      <c r="D594" s="2">
        <v>0.29479620610099389</v>
      </c>
      <c r="E594" s="2">
        <v>0.44728434504792342</v>
      </c>
      <c r="F594" s="3">
        <v>-3.6641221374045738</v>
      </c>
      <c r="G594" s="4">
        <v>2028</v>
      </c>
      <c r="H594" s="4">
        <v>10164</v>
      </c>
      <c r="I594" s="3">
        <v>7342</v>
      </c>
      <c r="J594" s="6">
        <f t="shared" si="252"/>
        <v>8136</v>
      </c>
      <c r="K594" s="6">
        <f t="shared" si="253"/>
        <v>-2822</v>
      </c>
      <c r="L594" s="7">
        <f t="shared" si="254"/>
        <v>4.0118343195266268</v>
      </c>
      <c r="M594" s="7">
        <f t="shared" si="255"/>
        <v>-0.277646595828414</v>
      </c>
      <c r="N594" s="8">
        <v>0.93840000000000001</v>
      </c>
      <c r="O594" s="8">
        <v>7.2789000000000001</v>
      </c>
      <c r="P594" s="3">
        <v>4.2417999999999996</v>
      </c>
      <c r="Q594" s="6">
        <f t="shared" si="256"/>
        <v>6.3405000000000005</v>
      </c>
      <c r="R594" s="6">
        <f t="shared" si="257"/>
        <v>-3.0371000000000006</v>
      </c>
      <c r="S594" s="7">
        <f t="shared" si="258"/>
        <v>6.756713554987213</v>
      </c>
      <c r="T594" s="7">
        <f t="shared" si="259"/>
        <v>-0.41724711151410249</v>
      </c>
      <c r="U594" s="10" t="s">
        <v>2166</v>
      </c>
      <c r="V594" s="10" t="s">
        <v>2167</v>
      </c>
      <c r="W594" s="3" t="s">
        <v>2168</v>
      </c>
      <c r="X594" s="6">
        <f t="shared" si="260"/>
        <v>43753</v>
      </c>
      <c r="Y594" s="6">
        <f t="shared" si="261"/>
        <v>-10612</v>
      </c>
      <c r="Z594" s="7">
        <f t="shared" si="262"/>
        <v>4.4509664292980675</v>
      </c>
      <c r="AA594" s="7">
        <f t="shared" si="263"/>
        <v>-0.19804788832278894</v>
      </c>
      <c r="AB594" s="4"/>
      <c r="AC594" s="5"/>
      <c r="AD594" s="4"/>
      <c r="AE594" s="4"/>
      <c r="AF594" s="5"/>
      <c r="AG594" s="6">
        <f t="shared" si="264"/>
        <v>0</v>
      </c>
      <c r="AH594" s="6">
        <f t="shared" si="265"/>
        <v>0</v>
      </c>
      <c r="AI594" s="7" t="e">
        <f t="shared" si="266"/>
        <v>#DIV/0!</v>
      </c>
      <c r="AJ594" s="7" t="e">
        <f t="shared" si="267"/>
        <v>#DIV/0!</v>
      </c>
      <c r="AK594" s="4"/>
      <c r="AL594" s="4"/>
      <c r="AM594" s="5"/>
      <c r="AN594" s="4">
        <v>391.25</v>
      </c>
      <c r="AO594" s="4">
        <v>393</v>
      </c>
      <c r="AP594" s="3">
        <v>378.6</v>
      </c>
      <c r="AQ594" s="9">
        <f t="shared" si="268"/>
        <v>-391.25</v>
      </c>
      <c r="AR594" s="9">
        <f t="shared" si="269"/>
        <v>-393</v>
      </c>
      <c r="AS594" s="9">
        <f t="shared" si="270"/>
        <v>-378.6</v>
      </c>
      <c r="AT594" s="6">
        <f t="shared" si="271"/>
        <v>-1.75</v>
      </c>
      <c r="AU594" s="6">
        <f t="shared" si="272"/>
        <v>14.399999999999977</v>
      </c>
      <c r="AV594" s="7">
        <f t="shared" si="273"/>
        <v>4.4728434504792336E-3</v>
      </c>
      <c r="AW594" s="7">
        <f t="shared" si="274"/>
        <v>-3.664122137404574E-2</v>
      </c>
      <c r="AX594" s="1" t="s">
        <v>45</v>
      </c>
      <c r="AY594" s="1" t="e">
        <f t="shared" si="275"/>
        <v>#DIV/0!</v>
      </c>
      <c r="AZ594" s="1" t="b">
        <f t="shared" si="276"/>
        <v>0</v>
      </c>
      <c r="BA594" s="1" t="e">
        <f t="shared" si="277"/>
        <v>#DIV/0!</v>
      </c>
      <c r="BB594" s="15" t="e">
        <v>#N/A</v>
      </c>
      <c r="BC594" s="1">
        <v>32412.335999999999</v>
      </c>
      <c r="BD594" s="1" t="e">
        <f t="shared" si="278"/>
        <v>#DIV/0!</v>
      </c>
      <c r="BE594" s="1" t="b">
        <f t="shared" si="279"/>
        <v>0</v>
      </c>
    </row>
    <row r="595" spans="1:57" x14ac:dyDescent="0.25">
      <c r="A595" s="1" t="s">
        <v>2169</v>
      </c>
      <c r="B595" s="1"/>
      <c r="C595" s="1"/>
      <c r="D595" s="2">
        <v>6.1477659457679152</v>
      </c>
      <c r="E595" s="2">
        <v>-0.50677422691074037</v>
      </c>
      <c r="F595" s="3">
        <v>-1.663201663201672</v>
      </c>
      <c r="G595" s="4">
        <v>8582</v>
      </c>
      <c r="H595" s="4">
        <v>6804</v>
      </c>
      <c r="I595" s="3">
        <v>6515</v>
      </c>
      <c r="J595" s="6">
        <f t="shared" si="252"/>
        <v>-1778</v>
      </c>
      <c r="K595" s="6">
        <f t="shared" si="253"/>
        <v>-289</v>
      </c>
      <c r="L595" s="7">
        <f t="shared" si="254"/>
        <v>-0.20717781402936378</v>
      </c>
      <c r="M595" s="7">
        <f t="shared" si="255"/>
        <v>-4.2475014697236919E-2</v>
      </c>
      <c r="N595" s="8">
        <v>5.9652000000000003</v>
      </c>
      <c r="O595" s="8">
        <v>3.3573</v>
      </c>
      <c r="P595" s="3">
        <v>2.6865000000000001</v>
      </c>
      <c r="Q595" s="6">
        <f t="shared" si="256"/>
        <v>-2.6079000000000003</v>
      </c>
      <c r="R595" s="6">
        <f t="shared" si="257"/>
        <v>-0.67079999999999984</v>
      </c>
      <c r="S595" s="7">
        <f t="shared" si="258"/>
        <v>-0.43718567692617183</v>
      </c>
      <c r="T595" s="7">
        <f t="shared" si="259"/>
        <v>-0.1998034134572424</v>
      </c>
      <c r="U595" s="10" t="s">
        <v>2170</v>
      </c>
      <c r="V595" s="10" t="s">
        <v>2171</v>
      </c>
      <c r="W595" s="3" t="s">
        <v>2172</v>
      </c>
      <c r="X595" s="6">
        <f t="shared" si="260"/>
        <v>-134045</v>
      </c>
      <c r="Y595" s="6">
        <f t="shared" si="261"/>
        <v>-40690</v>
      </c>
      <c r="Z595" s="7">
        <f t="shared" si="262"/>
        <v>-0.40359439734078428</v>
      </c>
      <c r="AA595" s="7">
        <f t="shared" si="263"/>
        <v>-0.20541894054512502</v>
      </c>
      <c r="AB595" s="4"/>
      <c r="AC595" s="5"/>
      <c r="AD595" s="4"/>
      <c r="AE595" s="4"/>
      <c r="AF595" s="5"/>
      <c r="AG595" s="6">
        <f t="shared" si="264"/>
        <v>0</v>
      </c>
      <c r="AH595" s="6">
        <f t="shared" si="265"/>
        <v>0</v>
      </c>
      <c r="AI595" s="7" t="e">
        <f t="shared" si="266"/>
        <v>#DIV/0!</v>
      </c>
      <c r="AJ595" s="7" t="e">
        <f t="shared" si="267"/>
        <v>#DIV/0!</v>
      </c>
      <c r="AK595" s="4"/>
      <c r="AL595" s="4"/>
      <c r="AM595" s="5"/>
      <c r="AN595" s="4">
        <v>96.69</v>
      </c>
      <c r="AO595" s="4">
        <v>96.2</v>
      </c>
      <c r="AP595" s="3">
        <v>94.6</v>
      </c>
      <c r="AQ595" s="9">
        <f t="shared" si="268"/>
        <v>-96.69</v>
      </c>
      <c r="AR595" s="9">
        <f t="shared" si="269"/>
        <v>-96.2</v>
      </c>
      <c r="AS595" s="9">
        <f t="shared" si="270"/>
        <v>-94.6</v>
      </c>
      <c r="AT595" s="6">
        <f t="shared" si="271"/>
        <v>0.48999999999999488</v>
      </c>
      <c r="AU595" s="6">
        <f t="shared" si="272"/>
        <v>1.6000000000000085</v>
      </c>
      <c r="AV595" s="7">
        <f t="shared" si="273"/>
        <v>-5.067742269107404E-3</v>
      </c>
      <c r="AW595" s="7">
        <f t="shared" si="274"/>
        <v>-1.663201663201672E-2</v>
      </c>
      <c r="AX595" s="1" t="s">
        <v>45</v>
      </c>
      <c r="AY595" s="1" t="e">
        <f t="shared" si="275"/>
        <v>#DIV/0!</v>
      </c>
      <c r="AZ595" s="1" t="b">
        <f t="shared" si="276"/>
        <v>0</v>
      </c>
      <c r="BA595" s="1" t="e">
        <f t="shared" si="277"/>
        <v>#DIV/0!</v>
      </c>
      <c r="BB595" s="15" t="e">
        <v>#N/A</v>
      </c>
      <c r="BC595" s="1">
        <v>36256.726544999998</v>
      </c>
      <c r="BD595" s="1" t="e">
        <f t="shared" si="278"/>
        <v>#DIV/0!</v>
      </c>
      <c r="BE595" s="1" t="b">
        <f t="shared" si="279"/>
        <v>0</v>
      </c>
    </row>
    <row r="596" spans="1:57" x14ac:dyDescent="0.25">
      <c r="A596" s="1" t="s">
        <v>2173</v>
      </c>
      <c r="B596" s="1"/>
      <c r="C596" s="1"/>
      <c r="D596" s="2">
        <v>19.451468585878239</v>
      </c>
      <c r="E596" s="2">
        <v>5.6993974922651036</v>
      </c>
      <c r="F596" s="3">
        <v>4.9915267293175312</v>
      </c>
      <c r="G596" s="4">
        <v>8948</v>
      </c>
      <c r="H596" s="4">
        <v>13649</v>
      </c>
      <c r="I596" s="3">
        <v>5883</v>
      </c>
      <c r="J596" s="6">
        <f t="shared" si="252"/>
        <v>4701</v>
      </c>
      <c r="K596" s="6">
        <f t="shared" si="253"/>
        <v>-7766</v>
      </c>
      <c r="L596" s="7">
        <f t="shared" si="254"/>
        <v>0.52536879749664733</v>
      </c>
      <c r="M596" s="7">
        <f t="shared" si="255"/>
        <v>-0.56897941241116567</v>
      </c>
      <c r="N596" s="8">
        <v>12.675700000000001</v>
      </c>
      <c r="O596" s="8">
        <v>14.698499999999999</v>
      </c>
      <c r="P596" s="3">
        <v>10.3611</v>
      </c>
      <c r="Q596" s="6">
        <f t="shared" si="256"/>
        <v>2.0227999999999984</v>
      </c>
      <c r="R596" s="6">
        <f t="shared" si="257"/>
        <v>-4.3373999999999988</v>
      </c>
      <c r="S596" s="7">
        <f t="shared" si="258"/>
        <v>0.15958093044171118</v>
      </c>
      <c r="T596" s="7">
        <f t="shared" si="259"/>
        <v>-0.29509133585059694</v>
      </c>
      <c r="U596" s="10" t="s">
        <v>2174</v>
      </c>
      <c r="V596" s="10" t="s">
        <v>2175</v>
      </c>
      <c r="W596" s="3" t="s">
        <v>2176</v>
      </c>
      <c r="X596" s="6">
        <f t="shared" si="260"/>
        <v>-141671</v>
      </c>
      <c r="Y596" s="6">
        <f t="shared" si="261"/>
        <v>-209076</v>
      </c>
      <c r="Z596" s="7">
        <f t="shared" si="262"/>
        <v>-0.11444277497738141</v>
      </c>
      <c r="AA596" s="7">
        <f t="shared" si="263"/>
        <v>-0.19071944421386017</v>
      </c>
      <c r="AB596" s="4"/>
      <c r="AC596" s="5"/>
      <c r="AD596" s="4"/>
      <c r="AE596" s="4"/>
      <c r="AF596" s="5"/>
      <c r="AG596" s="6">
        <f t="shared" si="264"/>
        <v>0</v>
      </c>
      <c r="AH596" s="6">
        <f t="shared" si="265"/>
        <v>0</v>
      </c>
      <c r="AI596" s="7" t="e">
        <f t="shared" si="266"/>
        <v>#DIV/0!</v>
      </c>
      <c r="AJ596" s="7" t="e">
        <f t="shared" si="267"/>
        <v>#DIV/0!</v>
      </c>
      <c r="AK596" s="4"/>
      <c r="AL596" s="4"/>
      <c r="AM596" s="5"/>
      <c r="AN596" s="4">
        <v>61.41</v>
      </c>
      <c r="AO596" s="4">
        <v>64.91</v>
      </c>
      <c r="AP596" s="3">
        <v>68.150000000000006</v>
      </c>
      <c r="AQ596" s="9">
        <f t="shared" si="268"/>
        <v>-61.41</v>
      </c>
      <c r="AR596" s="9">
        <f t="shared" si="269"/>
        <v>-64.91</v>
      </c>
      <c r="AS596" s="9">
        <f t="shared" si="270"/>
        <v>-68.150000000000006</v>
      </c>
      <c r="AT596" s="6">
        <f t="shared" si="271"/>
        <v>-3.5</v>
      </c>
      <c r="AU596" s="6">
        <f t="shared" si="272"/>
        <v>-3.2400000000000091</v>
      </c>
      <c r="AV596" s="7">
        <f t="shared" si="273"/>
        <v>5.6993974922651035E-2</v>
      </c>
      <c r="AW596" s="7">
        <f t="shared" si="274"/>
        <v>4.991526729317531E-2</v>
      </c>
      <c r="AX596" s="1" t="s">
        <v>45</v>
      </c>
      <c r="AY596" s="1" t="e">
        <f t="shared" si="275"/>
        <v>#DIV/0!</v>
      </c>
      <c r="AZ596" s="1" t="b">
        <f t="shared" si="276"/>
        <v>0</v>
      </c>
      <c r="BA596" s="1" t="e">
        <f t="shared" si="277"/>
        <v>#DIV/0!</v>
      </c>
      <c r="BB596" s="15" t="e">
        <v>#N/A</v>
      </c>
      <c r="BC596" s="1">
        <v>44055.585703999997</v>
      </c>
      <c r="BD596" s="1" t="e">
        <f t="shared" si="278"/>
        <v>#DIV/0!</v>
      </c>
      <c r="BE596" s="1" t="b">
        <f t="shared" si="279"/>
        <v>0</v>
      </c>
    </row>
    <row r="597" spans="1:57" x14ac:dyDescent="0.25">
      <c r="A597" s="1" t="s">
        <v>2177</v>
      </c>
      <c r="B597" s="1"/>
      <c r="C597" s="1"/>
      <c r="D597" s="2">
        <v>1.087304125359781</v>
      </c>
      <c r="E597" s="2">
        <v>-2.372666877571827E-2</v>
      </c>
      <c r="F597" s="3">
        <v>-0.71196898979511125</v>
      </c>
      <c r="G597" s="4">
        <v>13950</v>
      </c>
      <c r="H597" s="4">
        <v>8148</v>
      </c>
      <c r="I597" s="3">
        <v>12284</v>
      </c>
      <c r="J597" s="6">
        <f t="shared" si="252"/>
        <v>-5802</v>
      </c>
      <c r="K597" s="6">
        <f t="shared" si="253"/>
        <v>4136</v>
      </c>
      <c r="L597" s="7">
        <f t="shared" si="254"/>
        <v>-0.41591397849462364</v>
      </c>
      <c r="M597" s="7">
        <f t="shared" si="255"/>
        <v>0.50760922925871377</v>
      </c>
      <c r="N597" s="8">
        <v>14.885999999999999</v>
      </c>
      <c r="O597" s="8">
        <v>9.1585000000000001</v>
      </c>
      <c r="P597" s="3">
        <v>15.938800000000001</v>
      </c>
      <c r="Q597" s="6">
        <f t="shared" si="256"/>
        <v>-5.7274999999999991</v>
      </c>
      <c r="R597" s="6">
        <f t="shared" si="257"/>
        <v>6.7803000000000004</v>
      </c>
      <c r="S597" s="7">
        <f t="shared" si="258"/>
        <v>-0.384757490259304</v>
      </c>
      <c r="T597" s="7">
        <f t="shared" si="259"/>
        <v>0.74032865643937329</v>
      </c>
      <c r="U597" s="10" t="s">
        <v>2178</v>
      </c>
      <c r="V597" s="10" t="s">
        <v>2179</v>
      </c>
      <c r="W597" s="3" t="s">
        <v>2180</v>
      </c>
      <c r="X597" s="6">
        <f t="shared" si="260"/>
        <v>-29825</v>
      </c>
      <c r="Y597" s="6">
        <f t="shared" si="261"/>
        <v>36397</v>
      </c>
      <c r="Z597" s="7">
        <f t="shared" si="262"/>
        <v>-0.27993129599038896</v>
      </c>
      <c r="AA597" s="7">
        <f t="shared" si="263"/>
        <v>0.47441963529243081</v>
      </c>
      <c r="AB597" s="4"/>
      <c r="AC597" s="5"/>
      <c r="AD597" s="4"/>
      <c r="AE597" s="4"/>
      <c r="AF597" s="5"/>
      <c r="AG597" s="6">
        <f t="shared" si="264"/>
        <v>0</v>
      </c>
      <c r="AH597" s="6">
        <f t="shared" si="265"/>
        <v>0</v>
      </c>
      <c r="AI597" s="7" t="e">
        <f t="shared" si="266"/>
        <v>#DIV/0!</v>
      </c>
      <c r="AJ597" s="7" t="e">
        <f t="shared" si="267"/>
        <v>#DIV/0!</v>
      </c>
      <c r="AK597" s="4"/>
      <c r="AL597" s="4"/>
      <c r="AM597" s="5"/>
      <c r="AN597" s="4">
        <v>632.20000000000005</v>
      </c>
      <c r="AO597" s="4">
        <v>632.04999999999995</v>
      </c>
      <c r="AP597" s="3">
        <v>627.54999999999995</v>
      </c>
      <c r="AQ597" s="9">
        <f t="shared" si="268"/>
        <v>-632.20000000000005</v>
      </c>
      <c r="AR597" s="9">
        <f t="shared" si="269"/>
        <v>-632.04999999999995</v>
      </c>
      <c r="AS597" s="9">
        <f t="shared" si="270"/>
        <v>-627.54999999999995</v>
      </c>
      <c r="AT597" s="6">
        <f t="shared" si="271"/>
        <v>0.15000000000009095</v>
      </c>
      <c r="AU597" s="6">
        <f t="shared" si="272"/>
        <v>4.5</v>
      </c>
      <c r="AV597" s="7">
        <f t="shared" si="273"/>
        <v>-2.3726668775718275E-4</v>
      </c>
      <c r="AW597" s="7">
        <f t="shared" si="274"/>
        <v>-7.1196898979511121E-3</v>
      </c>
      <c r="AX597" s="1" t="s">
        <v>45</v>
      </c>
      <c r="AY597" s="1" t="e">
        <f t="shared" si="275"/>
        <v>#DIV/0!</v>
      </c>
      <c r="AZ597" s="1" t="b">
        <f t="shared" si="276"/>
        <v>0</v>
      </c>
      <c r="BA597" s="1" t="e">
        <f t="shared" si="277"/>
        <v>#DIV/0!</v>
      </c>
      <c r="BB597" s="15" t="e">
        <v>#N/A</v>
      </c>
      <c r="BC597" s="1" t="e">
        <v>#N/A</v>
      </c>
      <c r="BD597" s="1" t="e">
        <f t="shared" si="278"/>
        <v>#DIV/0!</v>
      </c>
      <c r="BE597" s="1" t="b">
        <f t="shared" si="279"/>
        <v>0</v>
      </c>
    </row>
    <row r="598" spans="1:57" x14ac:dyDescent="0.25">
      <c r="A598" s="1" t="s">
        <v>2181</v>
      </c>
      <c r="B598" s="1"/>
      <c r="C598" s="1"/>
      <c r="D598" s="2">
        <v>-2.3328226165175732</v>
      </c>
      <c r="E598" s="2">
        <v>0.37953544861090027</v>
      </c>
      <c r="F598" s="3">
        <v>0.18148820326679449</v>
      </c>
      <c r="G598" s="4">
        <v>9691</v>
      </c>
      <c r="H598" s="4">
        <v>6600</v>
      </c>
      <c r="I598" s="3">
        <v>7351</v>
      </c>
      <c r="J598" s="6">
        <f t="shared" si="252"/>
        <v>-3091</v>
      </c>
      <c r="K598" s="6">
        <f t="shared" si="253"/>
        <v>751</v>
      </c>
      <c r="L598" s="7">
        <f t="shared" si="254"/>
        <v>-0.31895573212258799</v>
      </c>
      <c r="M598" s="7">
        <f t="shared" si="255"/>
        <v>0.11378787878787879</v>
      </c>
      <c r="N598" s="8">
        <v>14.523099999999999</v>
      </c>
      <c r="O598" s="8">
        <v>10.4665</v>
      </c>
      <c r="P598" s="3">
        <v>14.012499999999999</v>
      </c>
      <c r="Q598" s="6">
        <f t="shared" si="256"/>
        <v>-4.0565999999999995</v>
      </c>
      <c r="R598" s="6">
        <f t="shared" si="257"/>
        <v>3.5459999999999994</v>
      </c>
      <c r="S598" s="7">
        <f t="shared" si="258"/>
        <v>-0.27932053074068208</v>
      </c>
      <c r="T598" s="7">
        <f t="shared" si="259"/>
        <v>0.33879520374528249</v>
      </c>
      <c r="U598" s="10" t="s">
        <v>2182</v>
      </c>
      <c r="V598" s="10" t="s">
        <v>2183</v>
      </c>
      <c r="W598" s="3" t="s">
        <v>2184</v>
      </c>
      <c r="X598" s="6">
        <f t="shared" si="260"/>
        <v>-34892</v>
      </c>
      <c r="Y598" s="6">
        <f t="shared" si="261"/>
        <v>15915</v>
      </c>
      <c r="Z598" s="7">
        <f t="shared" si="262"/>
        <v>-0.34315837095172064</v>
      </c>
      <c r="AA598" s="7">
        <f t="shared" si="263"/>
        <v>0.23829487774566907</v>
      </c>
      <c r="AB598" s="4"/>
      <c r="AC598" s="5"/>
      <c r="AD598" s="4"/>
      <c r="AE598" s="4"/>
      <c r="AF598" s="5"/>
      <c r="AG598" s="6">
        <f t="shared" si="264"/>
        <v>0</v>
      </c>
      <c r="AH598" s="6">
        <f t="shared" si="265"/>
        <v>0</v>
      </c>
      <c r="AI598" s="7" t="e">
        <f t="shared" si="266"/>
        <v>#DIV/0!</v>
      </c>
      <c r="AJ598" s="7" t="e">
        <f t="shared" si="267"/>
        <v>#DIV/0!</v>
      </c>
      <c r="AK598" s="4"/>
      <c r="AL598" s="4"/>
      <c r="AM598" s="5"/>
      <c r="AN598" s="4">
        <v>988.05</v>
      </c>
      <c r="AO598" s="4">
        <v>991.8</v>
      </c>
      <c r="AP598" s="3">
        <v>993.6</v>
      </c>
      <c r="AQ598" s="9">
        <f t="shared" si="268"/>
        <v>-988.05</v>
      </c>
      <c r="AR598" s="9">
        <f t="shared" si="269"/>
        <v>-991.8</v>
      </c>
      <c r="AS598" s="9">
        <f t="shared" si="270"/>
        <v>-993.6</v>
      </c>
      <c r="AT598" s="6">
        <f t="shared" si="271"/>
        <v>-3.75</v>
      </c>
      <c r="AU598" s="6">
        <f t="shared" si="272"/>
        <v>-1.8000000000000682</v>
      </c>
      <c r="AV598" s="7">
        <f t="shared" si="273"/>
        <v>3.7953544861090028E-3</v>
      </c>
      <c r="AW598" s="7">
        <f t="shared" si="274"/>
        <v>1.8148820326679455E-3</v>
      </c>
      <c r="AX598" s="1" t="s">
        <v>45</v>
      </c>
      <c r="AY598" s="1" t="e">
        <f t="shared" si="275"/>
        <v>#DIV/0!</v>
      </c>
      <c r="AZ598" s="1" t="b">
        <f t="shared" si="276"/>
        <v>0</v>
      </c>
      <c r="BA598" s="1" t="e">
        <f t="shared" si="277"/>
        <v>#DIV/0!</v>
      </c>
      <c r="BB598" s="15" t="e">
        <v>#N/A</v>
      </c>
      <c r="BC598" s="1" t="e">
        <v>#N/A</v>
      </c>
      <c r="BD598" s="1" t="e">
        <f t="shared" si="278"/>
        <v>#DIV/0!</v>
      </c>
      <c r="BE598" s="1" t="str">
        <f t="shared" si="279"/>
        <v>buy</v>
      </c>
    </row>
    <row r="599" spans="1:57" x14ac:dyDescent="0.25">
      <c r="A599" s="1" t="s">
        <v>2185</v>
      </c>
      <c r="B599" s="1"/>
      <c r="C599" s="1"/>
      <c r="D599" s="2">
        <v>-1.525658807212197</v>
      </c>
      <c r="E599" s="2">
        <v>-0.892018779342729</v>
      </c>
      <c r="F599" s="3">
        <v>2.652771198484142</v>
      </c>
      <c r="G599" s="4">
        <v>3489</v>
      </c>
      <c r="H599" s="4">
        <v>3834</v>
      </c>
      <c r="I599" s="3">
        <v>9776</v>
      </c>
      <c r="J599" s="6">
        <f t="shared" si="252"/>
        <v>345</v>
      </c>
      <c r="K599" s="6">
        <f t="shared" si="253"/>
        <v>5942</v>
      </c>
      <c r="L599" s="7">
        <f t="shared" si="254"/>
        <v>9.8882201203783313E-2</v>
      </c>
      <c r="M599" s="7">
        <f t="shared" si="255"/>
        <v>1.5498174230568598</v>
      </c>
      <c r="N599" s="8">
        <v>1.8152999999999999</v>
      </c>
      <c r="O599" s="8">
        <v>2.2119</v>
      </c>
      <c r="P599" s="3">
        <v>5.3259000000000007</v>
      </c>
      <c r="Q599" s="6">
        <f t="shared" si="256"/>
        <v>0.39660000000000006</v>
      </c>
      <c r="R599" s="6">
        <f t="shared" si="257"/>
        <v>3.1140000000000008</v>
      </c>
      <c r="S599" s="7">
        <f t="shared" si="258"/>
        <v>0.21847628491158491</v>
      </c>
      <c r="T599" s="7">
        <f t="shared" si="259"/>
        <v>1.4078394140783945</v>
      </c>
      <c r="U599" s="10" t="s">
        <v>2186</v>
      </c>
      <c r="V599" s="10" t="s">
        <v>2187</v>
      </c>
      <c r="W599" s="3" t="s">
        <v>2188</v>
      </c>
      <c r="X599" s="6">
        <f t="shared" si="260"/>
        <v>120262</v>
      </c>
      <c r="Y599" s="6">
        <f t="shared" si="261"/>
        <v>319508</v>
      </c>
      <c r="Z599" s="7">
        <f t="shared" si="262"/>
        <v>0.39395160365707849</v>
      </c>
      <c r="AA599" s="7">
        <f t="shared" si="263"/>
        <v>0.7508418853531923</v>
      </c>
      <c r="AB599" s="4"/>
      <c r="AC599" s="5"/>
      <c r="AD599" s="4"/>
      <c r="AE599" s="4"/>
      <c r="AF599" s="5"/>
      <c r="AG599" s="6">
        <f t="shared" si="264"/>
        <v>0</v>
      </c>
      <c r="AH599" s="6">
        <f t="shared" si="265"/>
        <v>0</v>
      </c>
      <c r="AI599" s="7" t="e">
        <f t="shared" si="266"/>
        <v>#DIV/0!</v>
      </c>
      <c r="AJ599" s="7" t="e">
        <f t="shared" si="267"/>
        <v>#DIV/0!</v>
      </c>
      <c r="AK599" s="4"/>
      <c r="AL599" s="4"/>
      <c r="AM599" s="5"/>
      <c r="AN599" s="4">
        <v>21.3</v>
      </c>
      <c r="AO599" s="4">
        <v>21.11</v>
      </c>
      <c r="AP599" s="3">
        <v>21.67</v>
      </c>
      <c r="AQ599" s="9">
        <f t="shared" si="268"/>
        <v>-21.3</v>
      </c>
      <c r="AR599" s="9">
        <f t="shared" si="269"/>
        <v>-21.11</v>
      </c>
      <c r="AS599" s="9">
        <f t="shared" si="270"/>
        <v>-21.67</v>
      </c>
      <c r="AT599" s="6">
        <f t="shared" si="271"/>
        <v>0.19000000000000128</v>
      </c>
      <c r="AU599" s="6">
        <f t="shared" si="272"/>
        <v>-0.56000000000000227</v>
      </c>
      <c r="AV599" s="7">
        <f t="shared" si="273"/>
        <v>-8.9201877934272904E-3</v>
      </c>
      <c r="AW599" s="7">
        <f t="shared" si="274"/>
        <v>2.6527711984841416E-2</v>
      </c>
      <c r="AX599" s="1" t="s">
        <v>56</v>
      </c>
      <c r="AY599" s="1" t="e">
        <f t="shared" si="275"/>
        <v>#DIV/0!</v>
      </c>
      <c r="AZ599" s="1" t="b">
        <f t="shared" si="276"/>
        <v>0</v>
      </c>
      <c r="BA599" s="1" t="e">
        <f t="shared" si="277"/>
        <v>#DIV/0!</v>
      </c>
      <c r="BB599" s="15" t="e">
        <v>#N/A</v>
      </c>
      <c r="BC599" s="1">
        <v>4197941.8581154998</v>
      </c>
      <c r="BD599" s="1" t="e">
        <f t="shared" si="278"/>
        <v>#DIV/0!</v>
      </c>
      <c r="BE599" s="1" t="str">
        <f t="shared" si="279"/>
        <v>buy</v>
      </c>
    </row>
    <row r="600" spans="1:57" x14ac:dyDescent="0.25">
      <c r="A600" s="1" t="s">
        <v>2189</v>
      </c>
      <c r="B600" s="1"/>
      <c r="C600" s="1"/>
      <c r="D600" s="2">
        <v>2.7007510109763211</v>
      </c>
      <c r="E600" s="2">
        <v>4.9922655041485022</v>
      </c>
      <c r="F600" s="3">
        <v>-3.361907313152964</v>
      </c>
      <c r="G600" s="4">
        <v>19068</v>
      </c>
      <c r="H600" s="4">
        <v>15545</v>
      </c>
      <c r="I600" s="3">
        <v>29922</v>
      </c>
      <c r="J600" s="6">
        <f t="shared" si="252"/>
        <v>-3523</v>
      </c>
      <c r="K600" s="6">
        <f t="shared" si="253"/>
        <v>14377</v>
      </c>
      <c r="L600" s="7">
        <f t="shared" si="254"/>
        <v>-0.18475980700650305</v>
      </c>
      <c r="M600" s="7">
        <f t="shared" si="255"/>
        <v>0.92486330009649409</v>
      </c>
      <c r="N600" s="8">
        <v>52.077399999999997</v>
      </c>
      <c r="O600" s="8">
        <v>137.1395</v>
      </c>
      <c r="P600" s="3">
        <v>94.127600000000001</v>
      </c>
      <c r="Q600" s="6">
        <f t="shared" si="256"/>
        <v>85.062100000000001</v>
      </c>
      <c r="R600" s="6">
        <f t="shared" si="257"/>
        <v>-43.011899999999997</v>
      </c>
      <c r="S600" s="7">
        <f t="shared" si="258"/>
        <v>1.6333783944666977</v>
      </c>
      <c r="T600" s="7">
        <f t="shared" si="259"/>
        <v>-0.31363611505073302</v>
      </c>
      <c r="U600" s="10" t="s">
        <v>2190</v>
      </c>
      <c r="V600" s="10" t="s">
        <v>2191</v>
      </c>
      <c r="W600" s="3" t="s">
        <v>2192</v>
      </c>
      <c r="X600" s="6">
        <f t="shared" si="260"/>
        <v>835893</v>
      </c>
      <c r="Y600" s="6">
        <f t="shared" si="261"/>
        <v>-307096</v>
      </c>
      <c r="Z600" s="7">
        <f t="shared" si="262"/>
        <v>1.2002886230812309</v>
      </c>
      <c r="AA600" s="7">
        <f t="shared" si="263"/>
        <v>-0.20041466994452142</v>
      </c>
      <c r="AB600" s="4"/>
      <c r="AC600" s="5"/>
      <c r="AD600" s="4"/>
      <c r="AE600" s="4"/>
      <c r="AF600" s="5"/>
      <c r="AG600" s="6">
        <f t="shared" si="264"/>
        <v>0</v>
      </c>
      <c r="AH600" s="6">
        <f t="shared" si="265"/>
        <v>0</v>
      </c>
      <c r="AI600" s="7" t="e">
        <f t="shared" si="266"/>
        <v>#DIV/0!</v>
      </c>
      <c r="AJ600" s="7" t="e">
        <f t="shared" si="267"/>
        <v>#DIV/0!</v>
      </c>
      <c r="AK600" s="4"/>
      <c r="AL600" s="4"/>
      <c r="AM600" s="5"/>
      <c r="AN600" s="4">
        <v>355.55</v>
      </c>
      <c r="AO600" s="4">
        <v>373.3</v>
      </c>
      <c r="AP600" s="3">
        <v>360.75</v>
      </c>
      <c r="AQ600" s="9">
        <f t="shared" si="268"/>
        <v>-355.55</v>
      </c>
      <c r="AR600" s="9">
        <f t="shared" si="269"/>
        <v>-373.3</v>
      </c>
      <c r="AS600" s="9">
        <f t="shared" si="270"/>
        <v>-360.75</v>
      </c>
      <c r="AT600" s="6">
        <f t="shared" si="271"/>
        <v>-17.75</v>
      </c>
      <c r="AU600" s="6">
        <f t="shared" si="272"/>
        <v>12.550000000000011</v>
      </c>
      <c r="AV600" s="7">
        <f t="shared" si="273"/>
        <v>4.992265504148502E-2</v>
      </c>
      <c r="AW600" s="7">
        <f t="shared" si="274"/>
        <v>-3.3619073131529634E-2</v>
      </c>
      <c r="AX600" s="1" t="s">
        <v>45</v>
      </c>
      <c r="AY600" s="1" t="e">
        <f t="shared" si="275"/>
        <v>#DIV/0!</v>
      </c>
      <c r="AZ600" s="1" t="b">
        <f t="shared" si="276"/>
        <v>0</v>
      </c>
      <c r="BA600" s="1" t="e">
        <f t="shared" si="277"/>
        <v>#DIV/0!</v>
      </c>
      <c r="BB600" s="15" t="e">
        <v>#N/A</v>
      </c>
      <c r="BC600" s="1">
        <v>97013.402579500005</v>
      </c>
      <c r="BD600" s="1" t="e">
        <f t="shared" si="278"/>
        <v>#DIV/0!</v>
      </c>
      <c r="BE600" s="1" t="b">
        <f t="shared" si="279"/>
        <v>0</v>
      </c>
    </row>
    <row r="601" spans="1:57" x14ac:dyDescent="0.25">
      <c r="A601" s="1" t="s">
        <v>2193</v>
      </c>
      <c r="B601" s="1"/>
      <c r="C601" s="1"/>
      <c r="D601" s="2">
        <v>0.67161900885317061</v>
      </c>
      <c r="E601" s="2">
        <v>2.2541190740927819</v>
      </c>
      <c r="F601" s="3">
        <v>-0.52392249901146815</v>
      </c>
      <c r="G601" s="4">
        <v>7436</v>
      </c>
      <c r="H601" s="4">
        <v>8741</v>
      </c>
      <c r="I601" s="3">
        <v>8127</v>
      </c>
      <c r="J601" s="6">
        <f t="shared" si="252"/>
        <v>1305</v>
      </c>
      <c r="K601" s="6">
        <f t="shared" si="253"/>
        <v>-614</v>
      </c>
      <c r="L601" s="7">
        <f t="shared" si="254"/>
        <v>0.1754975793437332</v>
      </c>
      <c r="M601" s="7">
        <f t="shared" si="255"/>
        <v>-7.0243679212904697E-2</v>
      </c>
      <c r="N601" s="8">
        <v>5.5338000000000003</v>
      </c>
      <c r="O601" s="8">
        <v>8.7592999999999996</v>
      </c>
      <c r="P601" s="3">
        <v>9.6577000000000002</v>
      </c>
      <c r="Q601" s="6">
        <f t="shared" si="256"/>
        <v>3.2254999999999994</v>
      </c>
      <c r="R601" s="6">
        <f t="shared" si="257"/>
        <v>0.89840000000000053</v>
      </c>
      <c r="S601" s="7">
        <f t="shared" si="258"/>
        <v>0.58287252882287022</v>
      </c>
      <c r="T601" s="7">
        <f t="shared" si="259"/>
        <v>0.10256527348075765</v>
      </c>
      <c r="U601" s="10" t="s">
        <v>2194</v>
      </c>
      <c r="V601" s="10" t="s">
        <v>2195</v>
      </c>
      <c r="W601" s="3" t="s">
        <v>2196</v>
      </c>
      <c r="X601" s="6">
        <f t="shared" si="260"/>
        <v>147954</v>
      </c>
      <c r="Y601" s="6">
        <f t="shared" si="261"/>
        <v>-22574</v>
      </c>
      <c r="Z601" s="7">
        <f t="shared" si="262"/>
        <v>0.66230068846969925</v>
      </c>
      <c r="AA601" s="7">
        <f t="shared" si="263"/>
        <v>-6.0789340456929887E-2</v>
      </c>
      <c r="AB601" s="4"/>
      <c r="AC601" s="5"/>
      <c r="AD601" s="4"/>
      <c r="AE601" s="4"/>
      <c r="AF601" s="5"/>
      <c r="AG601" s="6">
        <f t="shared" si="264"/>
        <v>0</v>
      </c>
      <c r="AH601" s="6">
        <f t="shared" si="265"/>
        <v>0</v>
      </c>
      <c r="AI601" s="7" t="e">
        <f t="shared" si="266"/>
        <v>#DIV/0!</v>
      </c>
      <c r="AJ601" s="7" t="e">
        <f t="shared" si="267"/>
        <v>#DIV/0!</v>
      </c>
      <c r="AK601" s="4"/>
      <c r="AL601" s="4"/>
      <c r="AM601" s="5"/>
      <c r="AN601" s="4">
        <v>98.93</v>
      </c>
      <c r="AO601" s="4">
        <v>101.16</v>
      </c>
      <c r="AP601" s="3">
        <v>100.63</v>
      </c>
      <c r="AQ601" s="9">
        <f t="shared" si="268"/>
        <v>-98.93</v>
      </c>
      <c r="AR601" s="9">
        <f t="shared" si="269"/>
        <v>-101.16</v>
      </c>
      <c r="AS601" s="9">
        <f t="shared" si="270"/>
        <v>-100.63</v>
      </c>
      <c r="AT601" s="6">
        <f t="shared" si="271"/>
        <v>-2.2299999999999898</v>
      </c>
      <c r="AU601" s="6">
        <f t="shared" si="272"/>
        <v>0.53000000000000114</v>
      </c>
      <c r="AV601" s="7">
        <f t="shared" si="273"/>
        <v>2.2541190740927825E-2</v>
      </c>
      <c r="AW601" s="7">
        <f t="shared" si="274"/>
        <v>-5.239224990114681E-3</v>
      </c>
      <c r="AX601" s="1" t="s">
        <v>45</v>
      </c>
      <c r="AY601" s="1" t="e">
        <f t="shared" si="275"/>
        <v>#DIV/0!</v>
      </c>
      <c r="AZ601" s="1" t="b">
        <f t="shared" si="276"/>
        <v>0</v>
      </c>
      <c r="BA601" s="1" t="e">
        <f t="shared" si="277"/>
        <v>#DIV/0!</v>
      </c>
      <c r="BB601" s="15" t="e">
        <v>#N/A</v>
      </c>
      <c r="BC601" s="1">
        <v>150.38939999999999</v>
      </c>
      <c r="BD601" s="1" t="e">
        <f t="shared" si="278"/>
        <v>#DIV/0!</v>
      </c>
      <c r="BE601" s="1" t="b">
        <f t="shared" si="279"/>
        <v>0</v>
      </c>
    </row>
    <row r="602" spans="1:57" x14ac:dyDescent="0.25">
      <c r="A602" s="1" t="s">
        <v>2197</v>
      </c>
      <c r="B602" s="1"/>
      <c r="C602" s="1"/>
      <c r="D602" s="2">
        <v>7.8558032923525838</v>
      </c>
      <c r="E602" s="2">
        <v>3.7384080370942852</v>
      </c>
      <c r="F602" s="3">
        <v>11.26734332805662</v>
      </c>
      <c r="G602" s="4">
        <v>124542</v>
      </c>
      <c r="H602" s="4">
        <v>53648</v>
      </c>
      <c r="I602" s="3">
        <v>66770</v>
      </c>
      <c r="J602" s="6">
        <f t="shared" si="252"/>
        <v>-70894</v>
      </c>
      <c r="K602" s="6">
        <f t="shared" si="253"/>
        <v>13122</v>
      </c>
      <c r="L602" s="7">
        <f t="shared" si="254"/>
        <v>-0.56923768688474574</v>
      </c>
      <c r="M602" s="7">
        <f t="shared" si="255"/>
        <v>0.24459439308082315</v>
      </c>
      <c r="N602" s="8">
        <v>182.63249999999999</v>
      </c>
      <c r="O602" s="8">
        <v>95.570000000000007</v>
      </c>
      <c r="P602" s="3">
        <v>235.84139999999999</v>
      </c>
      <c r="Q602" s="6">
        <f t="shared" si="256"/>
        <v>-87.062499999999986</v>
      </c>
      <c r="R602" s="6">
        <f t="shared" si="257"/>
        <v>140.27139999999997</v>
      </c>
      <c r="S602" s="7">
        <f t="shared" si="258"/>
        <v>-0.4767086909504058</v>
      </c>
      <c r="T602" s="7">
        <f t="shared" si="259"/>
        <v>1.4677346447630006</v>
      </c>
      <c r="U602" s="10" t="s">
        <v>2198</v>
      </c>
      <c r="V602" s="10" t="s">
        <v>2199</v>
      </c>
      <c r="W602" s="3" t="s">
        <v>2200</v>
      </c>
      <c r="X602" s="6">
        <f t="shared" si="260"/>
        <v>-103377</v>
      </c>
      <c r="Y602" s="6">
        <f t="shared" si="261"/>
        <v>329322</v>
      </c>
      <c r="Z602" s="7">
        <f t="shared" si="262"/>
        <v>-0.16943993706053007</v>
      </c>
      <c r="AA602" s="7">
        <f t="shared" si="263"/>
        <v>0.64989254696260157</v>
      </c>
      <c r="AB602" s="4"/>
      <c r="AC602" s="5"/>
      <c r="AD602" s="4"/>
      <c r="AE602" s="4"/>
      <c r="AF602" s="5"/>
      <c r="AG602" s="6">
        <f t="shared" si="264"/>
        <v>0</v>
      </c>
      <c r="AH602" s="6">
        <f t="shared" si="265"/>
        <v>0</v>
      </c>
      <c r="AI602" s="7" t="e">
        <f t="shared" si="266"/>
        <v>#DIV/0!</v>
      </c>
      <c r="AJ602" s="7" t="e">
        <f t="shared" si="267"/>
        <v>#DIV/0!</v>
      </c>
      <c r="AK602" s="4"/>
      <c r="AL602" s="4"/>
      <c r="AM602" s="5"/>
      <c r="AN602" s="4">
        <v>517.6</v>
      </c>
      <c r="AO602" s="4">
        <v>536.95000000000005</v>
      </c>
      <c r="AP602" s="3">
        <v>597.45000000000005</v>
      </c>
      <c r="AQ602" s="9">
        <f t="shared" si="268"/>
        <v>-517.6</v>
      </c>
      <c r="AR602" s="9">
        <f t="shared" si="269"/>
        <v>-536.95000000000005</v>
      </c>
      <c r="AS602" s="9">
        <f t="shared" si="270"/>
        <v>-597.45000000000005</v>
      </c>
      <c r="AT602" s="6">
        <f t="shared" si="271"/>
        <v>-19.350000000000023</v>
      </c>
      <c r="AU602" s="6">
        <f t="shared" si="272"/>
        <v>-60.5</v>
      </c>
      <c r="AV602" s="7">
        <f t="shared" si="273"/>
        <v>3.7384080370942853E-2</v>
      </c>
      <c r="AW602" s="7">
        <f t="shared" si="274"/>
        <v>0.11267343328056616</v>
      </c>
      <c r="AX602" s="1" t="s">
        <v>45</v>
      </c>
      <c r="AY602" s="1" t="e">
        <f t="shared" si="275"/>
        <v>#DIV/0!</v>
      </c>
      <c r="AZ602" s="1" t="b">
        <f t="shared" si="276"/>
        <v>0</v>
      </c>
      <c r="BA602" s="1" t="e">
        <f t="shared" si="277"/>
        <v>#DIV/0!</v>
      </c>
      <c r="BB602" s="15" t="e">
        <v>#N/A</v>
      </c>
      <c r="BC602" s="1">
        <v>7503.0273120000002</v>
      </c>
      <c r="BD602" s="1" t="e">
        <f t="shared" si="278"/>
        <v>#DIV/0!</v>
      </c>
      <c r="BE602" s="1" t="str">
        <f t="shared" si="279"/>
        <v>buy</v>
      </c>
    </row>
    <row r="603" spans="1:57" x14ac:dyDescent="0.25">
      <c r="A603" s="1" t="s">
        <v>2201</v>
      </c>
      <c r="B603" s="1"/>
      <c r="C603" s="1"/>
      <c r="D603" s="2">
        <v>5.9473103013093622</v>
      </c>
      <c r="E603" s="2">
        <v>3.4134901727218518</v>
      </c>
      <c r="F603" s="3">
        <v>-1.90777869767107</v>
      </c>
      <c r="G603" s="4">
        <v>294244</v>
      </c>
      <c r="H603" s="4">
        <v>113025</v>
      </c>
      <c r="I603" s="3">
        <v>69279</v>
      </c>
      <c r="J603" s="6">
        <f t="shared" si="252"/>
        <v>-181219</v>
      </c>
      <c r="K603" s="6">
        <f t="shared" si="253"/>
        <v>-43746</v>
      </c>
      <c r="L603" s="7">
        <f t="shared" si="254"/>
        <v>-0.61588001794429115</v>
      </c>
      <c r="M603" s="7">
        <f t="shared" si="255"/>
        <v>-0.38704711347047116</v>
      </c>
      <c r="N603" s="8">
        <v>959.07940000000008</v>
      </c>
      <c r="O603" s="8">
        <v>460.02809999999999</v>
      </c>
      <c r="P603" s="3">
        <v>215.6557</v>
      </c>
      <c r="Q603" s="6">
        <f t="shared" si="256"/>
        <v>-499.05130000000008</v>
      </c>
      <c r="R603" s="6">
        <f t="shared" si="257"/>
        <v>-244.3724</v>
      </c>
      <c r="S603" s="7">
        <f t="shared" si="258"/>
        <v>-0.52034409247034197</v>
      </c>
      <c r="T603" s="7">
        <f t="shared" si="259"/>
        <v>-0.53121189770798782</v>
      </c>
      <c r="U603" s="10" t="s">
        <v>2202</v>
      </c>
      <c r="V603" s="10" t="s">
        <v>2203</v>
      </c>
      <c r="W603" s="3" t="s">
        <v>2204</v>
      </c>
      <c r="X603" s="6">
        <f t="shared" si="260"/>
        <v>-824219</v>
      </c>
      <c r="Y603" s="6">
        <f t="shared" si="261"/>
        <v>-525874</v>
      </c>
      <c r="Z603" s="7">
        <f t="shared" si="262"/>
        <v>-0.42536559335119667</v>
      </c>
      <c r="AA603" s="7">
        <f t="shared" si="263"/>
        <v>-0.47229115193905807</v>
      </c>
      <c r="AB603" s="4"/>
      <c r="AC603" s="5"/>
      <c r="AD603" s="4"/>
      <c r="AE603" s="4"/>
      <c r="AF603" s="5"/>
      <c r="AG603" s="6">
        <f t="shared" si="264"/>
        <v>0</v>
      </c>
      <c r="AH603" s="6">
        <f t="shared" si="265"/>
        <v>0</v>
      </c>
      <c r="AI603" s="7" t="e">
        <f t="shared" si="266"/>
        <v>#DIV/0!</v>
      </c>
      <c r="AJ603" s="7" t="e">
        <f t="shared" si="267"/>
        <v>#DIV/0!</v>
      </c>
      <c r="AK603" s="4"/>
      <c r="AL603" s="4"/>
      <c r="AM603" s="5"/>
      <c r="AN603" s="4">
        <v>1343.2</v>
      </c>
      <c r="AO603" s="4">
        <v>1389.05</v>
      </c>
      <c r="AP603" s="3">
        <v>1362.55</v>
      </c>
      <c r="AQ603" s="9">
        <f t="shared" si="268"/>
        <v>-1343.2</v>
      </c>
      <c r="AR603" s="9">
        <f t="shared" si="269"/>
        <v>-1389.05</v>
      </c>
      <c r="AS603" s="9">
        <f t="shared" si="270"/>
        <v>-1362.55</v>
      </c>
      <c r="AT603" s="6">
        <f t="shared" si="271"/>
        <v>-45.849999999999909</v>
      </c>
      <c r="AU603" s="6">
        <f t="shared" si="272"/>
        <v>26.5</v>
      </c>
      <c r="AV603" s="7">
        <f t="shared" si="273"/>
        <v>3.4134901727218517E-2</v>
      </c>
      <c r="AW603" s="7">
        <f t="shared" si="274"/>
        <v>-1.9077786976710701E-2</v>
      </c>
      <c r="AX603" s="1" t="s">
        <v>45</v>
      </c>
      <c r="AY603" s="1" t="e">
        <f t="shared" si="275"/>
        <v>#DIV/0!</v>
      </c>
      <c r="AZ603" s="1" t="b">
        <f t="shared" si="276"/>
        <v>0</v>
      </c>
      <c r="BA603" s="1" t="e">
        <f t="shared" si="277"/>
        <v>#DIV/0!</v>
      </c>
      <c r="BB603" s="15" t="e">
        <v>#N/A</v>
      </c>
      <c r="BC603" s="1">
        <v>30992.834252000001</v>
      </c>
      <c r="BD603" s="1" t="e">
        <f t="shared" si="278"/>
        <v>#DIV/0!</v>
      </c>
      <c r="BE603" s="1" t="b">
        <f t="shared" si="279"/>
        <v>0</v>
      </c>
    </row>
    <row r="604" spans="1:57" x14ac:dyDescent="0.25">
      <c r="A604" s="1" t="s">
        <v>2205</v>
      </c>
      <c r="B604" s="1"/>
      <c r="C604" s="1"/>
      <c r="D604" s="2">
        <v>6.4929315585981709E-2</v>
      </c>
      <c r="E604" s="2">
        <v>-2.383129331956944</v>
      </c>
      <c r="F604" s="3">
        <v>-0.24775659425325011</v>
      </c>
      <c r="G604" s="4">
        <v>17046</v>
      </c>
      <c r="H604" s="4">
        <v>11397</v>
      </c>
      <c r="I604" s="3">
        <v>11648</v>
      </c>
      <c r="J604" s="6">
        <f t="shared" si="252"/>
        <v>-5649</v>
      </c>
      <c r="K604" s="6">
        <f t="shared" si="253"/>
        <v>251</v>
      </c>
      <c r="L604" s="7">
        <f t="shared" si="254"/>
        <v>-0.33139739528335094</v>
      </c>
      <c r="M604" s="7">
        <f t="shared" si="255"/>
        <v>2.2023339475300517E-2</v>
      </c>
      <c r="N604" s="8">
        <v>37.063699999999997</v>
      </c>
      <c r="O604" s="8">
        <v>15.1495</v>
      </c>
      <c r="P604" s="3">
        <v>16.716899999999999</v>
      </c>
      <c r="Q604" s="6">
        <f t="shared" si="256"/>
        <v>-21.914199999999997</v>
      </c>
      <c r="R604" s="6">
        <f t="shared" si="257"/>
        <v>1.5673999999999992</v>
      </c>
      <c r="S604" s="7">
        <f t="shared" si="258"/>
        <v>-0.59125775354322418</v>
      </c>
      <c r="T604" s="7">
        <f t="shared" si="259"/>
        <v>0.10346216046734211</v>
      </c>
      <c r="U604" s="10" t="s">
        <v>47</v>
      </c>
      <c r="V604" s="10" t="s">
        <v>47</v>
      </c>
      <c r="W604" s="3" t="s">
        <v>47</v>
      </c>
      <c r="X604" s="6" t="e">
        <f t="shared" si="260"/>
        <v>#VALUE!</v>
      </c>
      <c r="Y604" s="6" t="e">
        <f t="shared" si="261"/>
        <v>#VALUE!</v>
      </c>
      <c r="Z604" s="7" t="e">
        <f t="shared" si="262"/>
        <v>#VALUE!</v>
      </c>
      <c r="AA604" s="7" t="e">
        <f t="shared" si="263"/>
        <v>#VALUE!</v>
      </c>
      <c r="AB604" s="4"/>
      <c r="AC604" s="5"/>
      <c r="AD604" s="4"/>
      <c r="AE604" s="4"/>
      <c r="AF604" s="5"/>
      <c r="AG604" s="6">
        <f t="shared" si="264"/>
        <v>0</v>
      </c>
      <c r="AH604" s="6">
        <f t="shared" si="265"/>
        <v>0</v>
      </c>
      <c r="AI604" s="7" t="e">
        <f t="shared" si="266"/>
        <v>#DIV/0!</v>
      </c>
      <c r="AJ604" s="7" t="e">
        <f t="shared" si="267"/>
        <v>#DIV/0!</v>
      </c>
      <c r="AK604" s="4"/>
      <c r="AL604" s="4"/>
      <c r="AM604" s="5"/>
      <c r="AN604" s="4">
        <v>1695.25</v>
      </c>
      <c r="AO604" s="4">
        <v>1654.85</v>
      </c>
      <c r="AP604" s="3">
        <v>1650.75</v>
      </c>
      <c r="AQ604" s="9">
        <f t="shared" si="268"/>
        <v>-1695.25</v>
      </c>
      <c r="AR604" s="9">
        <f t="shared" si="269"/>
        <v>-1654.85</v>
      </c>
      <c r="AS604" s="9">
        <f t="shared" si="270"/>
        <v>-1650.75</v>
      </c>
      <c r="AT604" s="6">
        <f t="shared" si="271"/>
        <v>40.400000000000091</v>
      </c>
      <c r="AU604" s="6">
        <f t="shared" si="272"/>
        <v>4.0999999999999091</v>
      </c>
      <c r="AV604" s="7">
        <f t="shared" si="273"/>
        <v>-2.383129331956944E-2</v>
      </c>
      <c r="AW604" s="7">
        <f t="shared" si="274"/>
        <v>-2.477565942532501E-3</v>
      </c>
      <c r="AX604" s="1" t="s">
        <v>56</v>
      </c>
      <c r="AY604" s="1" t="e">
        <f t="shared" si="275"/>
        <v>#DIV/0!</v>
      </c>
      <c r="AZ604" s="1" t="e">
        <f t="shared" si="276"/>
        <v>#VALUE!</v>
      </c>
      <c r="BA604" s="1" t="e">
        <f t="shared" si="277"/>
        <v>#VALUE!</v>
      </c>
      <c r="BB604" s="15" t="e">
        <v>#N/A</v>
      </c>
      <c r="BC604" s="1">
        <v>174433.44120299999</v>
      </c>
      <c r="BD604" s="1" t="e">
        <f t="shared" si="278"/>
        <v>#DIV/0!</v>
      </c>
      <c r="BE604" s="1" t="e">
        <f t="shared" si="279"/>
        <v>#VALUE!</v>
      </c>
    </row>
    <row r="605" spans="1:57" x14ac:dyDescent="0.25">
      <c r="A605" s="1" t="s">
        <v>2206</v>
      </c>
      <c r="B605" s="1"/>
      <c r="C605" s="1"/>
      <c r="D605" s="2">
        <v>7.5357950263755677E-2</v>
      </c>
      <c r="E605" s="2">
        <v>0.86596385542168386</v>
      </c>
      <c r="F605" s="3">
        <v>-3.6580813736468798</v>
      </c>
      <c r="G605" s="4">
        <v>2416</v>
      </c>
      <c r="H605" s="4">
        <v>1606</v>
      </c>
      <c r="I605" s="3">
        <v>3467</v>
      </c>
      <c r="J605" s="6">
        <f t="shared" si="252"/>
        <v>-810</v>
      </c>
      <c r="K605" s="6">
        <f t="shared" si="253"/>
        <v>1861</v>
      </c>
      <c r="L605" s="7">
        <f t="shared" si="254"/>
        <v>-0.33526490066225167</v>
      </c>
      <c r="M605" s="7">
        <f t="shared" si="255"/>
        <v>1.1587795765877957</v>
      </c>
      <c r="N605" s="8">
        <v>0.66819999999999991</v>
      </c>
      <c r="O605" s="8">
        <v>0.52610000000000001</v>
      </c>
      <c r="P605" s="3">
        <v>1.6166</v>
      </c>
      <c r="Q605" s="6">
        <f t="shared" si="256"/>
        <v>-0.14209999999999989</v>
      </c>
      <c r="R605" s="6">
        <f t="shared" si="257"/>
        <v>1.0905</v>
      </c>
      <c r="S605" s="7">
        <f t="shared" si="258"/>
        <v>-0.21266087997605496</v>
      </c>
      <c r="T605" s="7">
        <f t="shared" si="259"/>
        <v>2.0727998479376546</v>
      </c>
      <c r="U605" s="10" t="s">
        <v>2207</v>
      </c>
      <c r="V605" s="10" t="s">
        <v>2208</v>
      </c>
      <c r="W605" s="3" t="s">
        <v>2209</v>
      </c>
      <c r="X605" s="6">
        <f t="shared" si="260"/>
        <v>-9128</v>
      </c>
      <c r="Y605" s="6">
        <f t="shared" si="261"/>
        <v>88301</v>
      </c>
      <c r="Z605" s="7">
        <f t="shared" si="262"/>
        <v>-0.1946974383038628</v>
      </c>
      <c r="AA605" s="7">
        <f t="shared" si="263"/>
        <v>2.3387895642961198</v>
      </c>
      <c r="AB605" s="4"/>
      <c r="AC605" s="5"/>
      <c r="AD605" s="4"/>
      <c r="AE605" s="4"/>
      <c r="AF605" s="5"/>
      <c r="AG605" s="6">
        <f t="shared" si="264"/>
        <v>0</v>
      </c>
      <c r="AH605" s="6">
        <f t="shared" si="265"/>
        <v>0</v>
      </c>
      <c r="AI605" s="7" t="e">
        <f t="shared" si="266"/>
        <v>#DIV/0!</v>
      </c>
      <c r="AJ605" s="7" t="e">
        <f t="shared" si="267"/>
        <v>#DIV/0!</v>
      </c>
      <c r="AK605" s="4"/>
      <c r="AL605" s="4"/>
      <c r="AM605" s="5"/>
      <c r="AN605" s="4">
        <v>79.680000000000007</v>
      </c>
      <c r="AO605" s="4">
        <v>80.37</v>
      </c>
      <c r="AP605" s="3">
        <v>77.430000000000007</v>
      </c>
      <c r="AQ605" s="9">
        <f t="shared" si="268"/>
        <v>-79.680000000000007</v>
      </c>
      <c r="AR605" s="9">
        <f t="shared" si="269"/>
        <v>-80.37</v>
      </c>
      <c r="AS605" s="9">
        <f t="shared" si="270"/>
        <v>-77.430000000000007</v>
      </c>
      <c r="AT605" s="6">
        <f t="shared" si="271"/>
        <v>-0.68999999999999773</v>
      </c>
      <c r="AU605" s="6">
        <f t="shared" si="272"/>
        <v>2.9399999999999977</v>
      </c>
      <c r="AV605" s="7">
        <f t="shared" si="273"/>
        <v>8.6596385542168381E-3</v>
      </c>
      <c r="AW605" s="7">
        <f t="shared" si="274"/>
        <v>-3.6580813736468799E-2</v>
      </c>
      <c r="AX605" s="1" t="s">
        <v>45</v>
      </c>
      <c r="AY605" s="1" t="e">
        <f t="shared" si="275"/>
        <v>#DIV/0!</v>
      </c>
      <c r="AZ605" s="1" t="b">
        <f t="shared" si="276"/>
        <v>0</v>
      </c>
      <c r="BA605" s="1" t="e">
        <f t="shared" si="277"/>
        <v>#DIV/0!</v>
      </c>
      <c r="BB605" s="15" t="e">
        <v>#N/A</v>
      </c>
      <c r="BC605" s="1">
        <v>99375.177216000011</v>
      </c>
      <c r="BD605" s="1" t="e">
        <f t="shared" si="278"/>
        <v>#DIV/0!</v>
      </c>
      <c r="BE605" s="1" t="b">
        <f t="shared" si="279"/>
        <v>0</v>
      </c>
    </row>
    <row r="606" spans="1:57" x14ac:dyDescent="0.25">
      <c r="A606" s="1" t="s">
        <v>2210</v>
      </c>
      <c r="B606" s="1"/>
      <c r="C606" s="1"/>
      <c r="D606" s="2">
        <v>-1.3417521704814479</v>
      </c>
      <c r="E606" s="2">
        <v>-1.00444444444444</v>
      </c>
      <c r="F606" s="3">
        <v>-2.128041662925388</v>
      </c>
      <c r="G606" s="4">
        <v>9013</v>
      </c>
      <c r="H606" s="4">
        <v>8000</v>
      </c>
      <c r="I606" s="3">
        <v>13725</v>
      </c>
      <c r="J606" s="6">
        <f t="shared" si="252"/>
        <v>-1013</v>
      </c>
      <c r="K606" s="6">
        <f t="shared" si="253"/>
        <v>5725</v>
      </c>
      <c r="L606" s="7">
        <f t="shared" si="254"/>
        <v>-0.11239320980805503</v>
      </c>
      <c r="M606" s="7">
        <f t="shared" si="255"/>
        <v>0.71562499999999996</v>
      </c>
      <c r="N606" s="8">
        <v>7.851</v>
      </c>
      <c r="O606" s="8">
        <v>6.8849</v>
      </c>
      <c r="P606" s="3">
        <v>36.905099999999997</v>
      </c>
      <c r="Q606" s="6">
        <f t="shared" si="256"/>
        <v>-0.96609999999999996</v>
      </c>
      <c r="R606" s="6">
        <f t="shared" si="257"/>
        <v>30.020199999999996</v>
      </c>
      <c r="S606" s="7">
        <f t="shared" si="258"/>
        <v>-0.123054387976054</v>
      </c>
      <c r="T606" s="7">
        <f t="shared" si="259"/>
        <v>4.3602957196182945</v>
      </c>
      <c r="U606" s="10" t="s">
        <v>2211</v>
      </c>
      <c r="V606" s="10" t="s">
        <v>2212</v>
      </c>
      <c r="W606" s="3" t="s">
        <v>2213</v>
      </c>
      <c r="X606" s="6">
        <f t="shared" si="260"/>
        <v>-2149</v>
      </c>
      <c r="Y606" s="6">
        <f t="shared" si="261"/>
        <v>504382</v>
      </c>
      <c r="Z606" s="7">
        <f t="shared" si="262"/>
        <v>-3.0942233484996834E-2</v>
      </c>
      <c r="AA606" s="7">
        <f t="shared" si="263"/>
        <v>7.4941978812237195</v>
      </c>
      <c r="AB606" s="4"/>
      <c r="AC606" s="5"/>
      <c r="AD606" s="4"/>
      <c r="AE606" s="4"/>
      <c r="AF606" s="5"/>
      <c r="AG606" s="6">
        <f t="shared" si="264"/>
        <v>0</v>
      </c>
      <c r="AH606" s="6">
        <f t="shared" si="265"/>
        <v>0</v>
      </c>
      <c r="AI606" s="7" t="e">
        <f t="shared" si="266"/>
        <v>#DIV/0!</v>
      </c>
      <c r="AJ606" s="7" t="e">
        <f t="shared" si="267"/>
        <v>#DIV/0!</v>
      </c>
      <c r="AK606" s="4"/>
      <c r="AL606" s="4"/>
      <c r="AM606" s="5"/>
      <c r="AN606" s="4">
        <v>562.5</v>
      </c>
      <c r="AO606" s="4">
        <v>556.85</v>
      </c>
      <c r="AP606" s="3">
        <v>545</v>
      </c>
      <c r="AQ606" s="9">
        <f t="shared" si="268"/>
        <v>-562.5</v>
      </c>
      <c r="AR606" s="9">
        <f t="shared" si="269"/>
        <v>-556.85</v>
      </c>
      <c r="AS606" s="9">
        <f t="shared" si="270"/>
        <v>-545</v>
      </c>
      <c r="AT606" s="6">
        <f t="shared" si="271"/>
        <v>5.6499999999999773</v>
      </c>
      <c r="AU606" s="6">
        <f t="shared" si="272"/>
        <v>11.850000000000023</v>
      </c>
      <c r="AV606" s="7">
        <f t="shared" si="273"/>
        <v>-1.0044444444444404E-2</v>
      </c>
      <c r="AW606" s="7">
        <f t="shared" si="274"/>
        <v>-2.1280416629253878E-2</v>
      </c>
      <c r="AX606" s="1" t="s">
        <v>45</v>
      </c>
      <c r="AY606" s="1" t="e">
        <f t="shared" si="275"/>
        <v>#DIV/0!</v>
      </c>
      <c r="AZ606" s="1" t="b">
        <f t="shared" si="276"/>
        <v>0</v>
      </c>
      <c r="BA606" s="1" t="e">
        <f t="shared" si="277"/>
        <v>#DIV/0!</v>
      </c>
      <c r="BB606" s="15" t="e">
        <v>#N/A</v>
      </c>
      <c r="BC606" s="1">
        <v>48411.649312000001</v>
      </c>
      <c r="BD606" s="1" t="e">
        <f t="shared" si="278"/>
        <v>#DIV/0!</v>
      </c>
      <c r="BE606" s="1" t="b">
        <f t="shared" si="279"/>
        <v>0</v>
      </c>
    </row>
    <row r="607" spans="1:57" x14ac:dyDescent="0.25">
      <c r="A607" s="1" t="s">
        <v>2214</v>
      </c>
      <c r="B607" s="1"/>
      <c r="C607" s="1"/>
      <c r="D607" s="2">
        <v>-1.2289915966386571</v>
      </c>
      <c r="E607" s="2">
        <v>-1.7334893119217221</v>
      </c>
      <c r="F607" s="3">
        <v>-2.8030303030303059</v>
      </c>
      <c r="G607" s="4">
        <v>10136</v>
      </c>
      <c r="H607" s="4">
        <v>6312</v>
      </c>
      <c r="I607" s="3">
        <v>5924</v>
      </c>
      <c r="J607" s="6">
        <f t="shared" si="252"/>
        <v>-3824</v>
      </c>
      <c r="K607" s="6">
        <f t="shared" si="253"/>
        <v>-388</v>
      </c>
      <c r="L607" s="7">
        <f t="shared" si="254"/>
        <v>-0.37726913970007891</v>
      </c>
      <c r="M607" s="7">
        <f t="shared" si="255"/>
        <v>-6.1470215462610903E-2</v>
      </c>
      <c r="N607" s="8">
        <v>5.6773000000000007</v>
      </c>
      <c r="O607" s="8">
        <v>3.0592000000000001</v>
      </c>
      <c r="P607" s="3">
        <v>2.8902000000000001</v>
      </c>
      <c r="Q607" s="6">
        <f t="shared" si="256"/>
        <v>-2.6181000000000005</v>
      </c>
      <c r="R607" s="6">
        <f t="shared" si="257"/>
        <v>-0.16900000000000004</v>
      </c>
      <c r="S607" s="7">
        <f t="shared" si="258"/>
        <v>-0.46115230831557258</v>
      </c>
      <c r="T607" s="7">
        <f t="shared" si="259"/>
        <v>-5.5243200836820092E-2</v>
      </c>
      <c r="U607" s="10" t="s">
        <v>2215</v>
      </c>
      <c r="V607" s="10" t="s">
        <v>2216</v>
      </c>
      <c r="W607" s="3" t="s">
        <v>2217</v>
      </c>
      <c r="X607" s="6">
        <f t="shared" si="260"/>
        <v>-133088</v>
      </c>
      <c r="Y607" s="6">
        <f t="shared" si="261"/>
        <v>1121</v>
      </c>
      <c r="Z607" s="7">
        <f t="shared" si="262"/>
        <v>-0.47524130222858635</v>
      </c>
      <c r="AA607" s="7">
        <f t="shared" si="263"/>
        <v>7.6281854989622673E-3</v>
      </c>
      <c r="AB607" s="4"/>
      <c r="AC607" s="5"/>
      <c r="AD607" s="4"/>
      <c r="AE607" s="4"/>
      <c r="AF607" s="5"/>
      <c r="AG607" s="6">
        <f t="shared" si="264"/>
        <v>0</v>
      </c>
      <c r="AH607" s="6">
        <f t="shared" si="265"/>
        <v>0</v>
      </c>
      <c r="AI607" s="7" t="e">
        <f t="shared" si="266"/>
        <v>#DIV/0!</v>
      </c>
      <c r="AJ607" s="7" t="e">
        <f t="shared" si="267"/>
        <v>#DIV/0!</v>
      </c>
      <c r="AK607" s="4"/>
      <c r="AL607" s="4"/>
      <c r="AM607" s="5"/>
      <c r="AN607" s="4">
        <v>94.03</v>
      </c>
      <c r="AO607" s="4">
        <v>92.4</v>
      </c>
      <c r="AP607" s="3">
        <v>89.81</v>
      </c>
      <c r="AQ607" s="9">
        <f t="shared" si="268"/>
        <v>-94.03</v>
      </c>
      <c r="AR607" s="9">
        <f t="shared" si="269"/>
        <v>-92.4</v>
      </c>
      <c r="AS607" s="9">
        <f t="shared" si="270"/>
        <v>-89.81</v>
      </c>
      <c r="AT607" s="6">
        <f t="shared" si="271"/>
        <v>1.6299999999999955</v>
      </c>
      <c r="AU607" s="6">
        <f t="shared" si="272"/>
        <v>2.5900000000000034</v>
      </c>
      <c r="AV607" s="7">
        <f t="shared" si="273"/>
        <v>-1.7334893119217223E-2</v>
      </c>
      <c r="AW607" s="7">
        <f t="shared" si="274"/>
        <v>-2.8030303030303065E-2</v>
      </c>
      <c r="AX607" s="1" t="s">
        <v>45</v>
      </c>
      <c r="AY607" s="1" t="e">
        <f t="shared" si="275"/>
        <v>#DIV/0!</v>
      </c>
      <c r="AZ607" s="1" t="b">
        <f t="shared" si="276"/>
        <v>0</v>
      </c>
      <c r="BA607" s="1" t="e">
        <f t="shared" si="277"/>
        <v>#DIV/0!</v>
      </c>
      <c r="BB607" s="15" t="e">
        <v>#N/A</v>
      </c>
      <c r="BC607" s="1">
        <v>11128.588263</v>
      </c>
      <c r="BD607" s="1" t="e">
        <f t="shared" si="278"/>
        <v>#DIV/0!</v>
      </c>
      <c r="BE607" s="1" t="b">
        <f t="shared" si="279"/>
        <v>0</v>
      </c>
    </row>
    <row r="608" spans="1:57" x14ac:dyDescent="0.25">
      <c r="A608" s="1" t="s">
        <v>2218</v>
      </c>
      <c r="B608" s="1"/>
      <c r="C608" s="1"/>
      <c r="D608" s="2">
        <v>0.74941986533266269</v>
      </c>
      <c r="E608" s="2">
        <v>0.61546594170066926</v>
      </c>
      <c r="F608" s="3">
        <v>-2.1353248020415259</v>
      </c>
      <c r="G608" s="4">
        <v>24175</v>
      </c>
      <c r="H608" s="4">
        <v>29716</v>
      </c>
      <c r="I608" s="3">
        <v>14801</v>
      </c>
      <c r="J608" s="6">
        <f t="shared" si="252"/>
        <v>5541</v>
      </c>
      <c r="K608" s="6">
        <f t="shared" si="253"/>
        <v>-14915</v>
      </c>
      <c r="L608" s="7">
        <f t="shared" si="254"/>
        <v>0.22920372285418822</v>
      </c>
      <c r="M608" s="7">
        <f t="shared" si="255"/>
        <v>-0.50191815856777489</v>
      </c>
      <c r="N608" s="8">
        <v>30.9331</v>
      </c>
      <c r="O608" s="8">
        <v>50.04</v>
      </c>
      <c r="P608" s="3">
        <v>20.989899999999999</v>
      </c>
      <c r="Q608" s="6">
        <f t="shared" si="256"/>
        <v>19.1069</v>
      </c>
      <c r="R608" s="6">
        <f t="shared" si="257"/>
        <v>-29.0501</v>
      </c>
      <c r="S608" s="7">
        <f t="shared" si="258"/>
        <v>0.61768461615550974</v>
      </c>
      <c r="T608" s="7">
        <f t="shared" si="259"/>
        <v>-0.58053756994404482</v>
      </c>
      <c r="U608" s="10" t="s">
        <v>2219</v>
      </c>
      <c r="V608" s="10" t="s">
        <v>2220</v>
      </c>
      <c r="W608" s="3" t="s">
        <v>2221</v>
      </c>
      <c r="X608" s="6">
        <f t="shared" si="260"/>
        <v>316790</v>
      </c>
      <c r="Y608" s="6">
        <f t="shared" si="261"/>
        <v>-463945</v>
      </c>
      <c r="Z608" s="7">
        <f t="shared" si="262"/>
        <v>0.6866512772160267</v>
      </c>
      <c r="AA608" s="7">
        <f t="shared" si="263"/>
        <v>-0.59621921364270158</v>
      </c>
      <c r="AB608" s="4"/>
      <c r="AC608" s="5"/>
      <c r="AD608" s="4"/>
      <c r="AE608" s="4"/>
      <c r="AF608" s="5"/>
      <c r="AG608" s="6">
        <f t="shared" si="264"/>
        <v>0</v>
      </c>
      <c r="AH608" s="6">
        <f t="shared" si="265"/>
        <v>0</v>
      </c>
      <c r="AI608" s="7" t="e">
        <f t="shared" si="266"/>
        <v>#DIV/0!</v>
      </c>
      <c r="AJ608" s="7" t="e">
        <f t="shared" si="267"/>
        <v>#DIV/0!</v>
      </c>
      <c r="AK608" s="4"/>
      <c r="AL608" s="4"/>
      <c r="AM608" s="5"/>
      <c r="AN608" s="4">
        <v>264.83999999999997</v>
      </c>
      <c r="AO608" s="4">
        <v>266.47000000000003</v>
      </c>
      <c r="AP608" s="3">
        <v>260.77999999999997</v>
      </c>
      <c r="AQ608" s="9">
        <f t="shared" si="268"/>
        <v>-264.83999999999997</v>
      </c>
      <c r="AR608" s="9">
        <f t="shared" si="269"/>
        <v>-266.47000000000003</v>
      </c>
      <c r="AS608" s="9">
        <f t="shared" si="270"/>
        <v>-260.77999999999997</v>
      </c>
      <c r="AT608" s="6">
        <f t="shared" si="271"/>
        <v>-1.6300000000000523</v>
      </c>
      <c r="AU608" s="6">
        <f t="shared" si="272"/>
        <v>5.6900000000000546</v>
      </c>
      <c r="AV608" s="7">
        <f t="shared" si="273"/>
        <v>6.1546594170066929E-3</v>
      </c>
      <c r="AW608" s="7">
        <f t="shared" si="274"/>
        <v>-2.1353248020415258E-2</v>
      </c>
      <c r="AX608" s="1" t="s">
        <v>56</v>
      </c>
      <c r="AY608" s="1" t="e">
        <f t="shared" si="275"/>
        <v>#DIV/0!</v>
      </c>
      <c r="AZ608" s="1" t="b">
        <f t="shared" si="276"/>
        <v>0</v>
      </c>
      <c r="BA608" s="1" t="e">
        <f t="shared" si="277"/>
        <v>#DIV/0!</v>
      </c>
      <c r="BB608" s="15" t="e">
        <v>#N/A</v>
      </c>
      <c r="BC608" s="1">
        <v>877833.15</v>
      </c>
      <c r="BD608" s="1" t="e">
        <f t="shared" si="278"/>
        <v>#DIV/0!</v>
      </c>
      <c r="BE608" s="1" t="b">
        <f t="shared" si="279"/>
        <v>0</v>
      </c>
    </row>
    <row r="609" spans="1:57" x14ac:dyDescent="0.25">
      <c r="A609" s="1" t="s">
        <v>2222</v>
      </c>
      <c r="B609" s="1"/>
      <c r="C609" s="1"/>
      <c r="D609" s="2">
        <v>3.6636860407352212</v>
      </c>
      <c r="E609" s="2">
        <v>2.39607044447025E-2</v>
      </c>
      <c r="F609" s="3">
        <v>-1.317523056653491</v>
      </c>
      <c r="G609" s="4">
        <v>74725</v>
      </c>
      <c r="H609" s="4">
        <v>60037</v>
      </c>
      <c r="I609" s="3">
        <v>51049</v>
      </c>
      <c r="J609" s="6">
        <f t="shared" si="252"/>
        <v>-14688</v>
      </c>
      <c r="K609" s="6">
        <f t="shared" si="253"/>
        <v>-8988</v>
      </c>
      <c r="L609" s="7">
        <f t="shared" si="254"/>
        <v>-0.19656072264971564</v>
      </c>
      <c r="M609" s="7">
        <f t="shared" si="255"/>
        <v>-0.14970768026383729</v>
      </c>
      <c r="N609" s="8">
        <v>198.0411</v>
      </c>
      <c r="O609" s="8">
        <v>135.53870000000001</v>
      </c>
      <c r="P609" s="3">
        <v>108.6315</v>
      </c>
      <c r="Q609" s="6">
        <f t="shared" si="256"/>
        <v>-62.502399999999994</v>
      </c>
      <c r="R609" s="6">
        <f t="shared" si="257"/>
        <v>-26.907200000000003</v>
      </c>
      <c r="S609" s="7">
        <f t="shared" si="258"/>
        <v>-0.31560317530048054</v>
      </c>
      <c r="T609" s="7">
        <f t="shared" si="259"/>
        <v>-0.19852042258041433</v>
      </c>
      <c r="U609" s="10" t="s">
        <v>2223</v>
      </c>
      <c r="V609" s="10" t="s">
        <v>2224</v>
      </c>
      <c r="W609" s="3" t="s">
        <v>2225</v>
      </c>
      <c r="X609" s="6">
        <f t="shared" si="260"/>
        <v>-601316</v>
      </c>
      <c r="Y609" s="6">
        <f t="shared" si="261"/>
        <v>-239361</v>
      </c>
      <c r="Z609" s="7">
        <f t="shared" si="262"/>
        <v>-0.40196370724611719</v>
      </c>
      <c r="AA609" s="7">
        <f t="shared" si="263"/>
        <v>-0.26755306663089767</v>
      </c>
      <c r="AB609" s="4"/>
      <c r="AC609" s="5"/>
      <c r="AD609" s="4"/>
      <c r="AE609" s="4"/>
      <c r="AF609" s="5"/>
      <c r="AG609" s="6">
        <f t="shared" si="264"/>
        <v>0</v>
      </c>
      <c r="AH609" s="6">
        <f t="shared" si="265"/>
        <v>0</v>
      </c>
      <c r="AI609" s="7" t="e">
        <f t="shared" si="266"/>
        <v>#DIV/0!</v>
      </c>
      <c r="AJ609" s="7" t="e">
        <f t="shared" si="267"/>
        <v>#DIV/0!</v>
      </c>
      <c r="AK609" s="4"/>
      <c r="AL609" s="4"/>
      <c r="AM609" s="5"/>
      <c r="AN609" s="4">
        <v>417.35</v>
      </c>
      <c r="AO609" s="4">
        <v>417.45</v>
      </c>
      <c r="AP609" s="3">
        <v>411.95</v>
      </c>
      <c r="AQ609" s="9">
        <f t="shared" si="268"/>
        <v>-417.35</v>
      </c>
      <c r="AR609" s="9">
        <f t="shared" si="269"/>
        <v>-417.45</v>
      </c>
      <c r="AS609" s="9">
        <f t="shared" si="270"/>
        <v>-411.95</v>
      </c>
      <c r="AT609" s="6">
        <f t="shared" si="271"/>
        <v>-9.9999999999965894E-2</v>
      </c>
      <c r="AU609" s="6">
        <f t="shared" si="272"/>
        <v>5.5</v>
      </c>
      <c r="AV609" s="7">
        <f t="shared" si="273"/>
        <v>2.3960704444702502E-4</v>
      </c>
      <c r="AW609" s="7">
        <f t="shared" si="274"/>
        <v>-1.3175230566534914E-2</v>
      </c>
      <c r="AX609" s="1" t="s">
        <v>56</v>
      </c>
      <c r="AY609" s="1" t="e">
        <f t="shared" si="275"/>
        <v>#DIV/0!</v>
      </c>
      <c r="AZ609" s="1" t="b">
        <f t="shared" si="276"/>
        <v>0</v>
      </c>
      <c r="BA609" s="1" t="e">
        <f t="shared" si="277"/>
        <v>#DIV/0!</v>
      </c>
      <c r="BB609" s="15" t="e">
        <v>#N/A</v>
      </c>
      <c r="BC609" s="1">
        <v>211385.893266</v>
      </c>
      <c r="BD609" s="1" t="e">
        <f t="shared" si="278"/>
        <v>#DIV/0!</v>
      </c>
      <c r="BE609" s="1" t="b">
        <f t="shared" si="279"/>
        <v>0</v>
      </c>
    </row>
    <row r="610" spans="1:57" x14ac:dyDescent="0.25">
      <c r="A610" s="1" t="s">
        <v>2226</v>
      </c>
      <c r="B610" s="1"/>
      <c r="C610" s="1"/>
      <c r="D610" s="2">
        <v>-2.0110661842945312</v>
      </c>
      <c r="E610" s="2">
        <v>4.9951134759474369</v>
      </c>
      <c r="F610" s="3">
        <v>-3.9507705036715199</v>
      </c>
      <c r="G610" s="4">
        <v>473</v>
      </c>
      <c r="H610" s="4">
        <v>235</v>
      </c>
      <c r="I610" s="3">
        <v>440</v>
      </c>
      <c r="J610" s="6">
        <f t="shared" si="252"/>
        <v>-238</v>
      </c>
      <c r="K610" s="6">
        <f t="shared" si="253"/>
        <v>205</v>
      </c>
      <c r="L610" s="7">
        <f t="shared" si="254"/>
        <v>-0.5031712473572939</v>
      </c>
      <c r="M610" s="7">
        <f t="shared" si="255"/>
        <v>0.87234042553191493</v>
      </c>
      <c r="N610" s="8">
        <v>0.1173</v>
      </c>
      <c r="O610" s="8">
        <v>0.2301</v>
      </c>
      <c r="P610" s="3">
        <v>0.20399999999999999</v>
      </c>
      <c r="Q610" s="6">
        <f t="shared" si="256"/>
        <v>0.1128</v>
      </c>
      <c r="R610" s="6">
        <f t="shared" si="257"/>
        <v>-2.6100000000000012E-2</v>
      </c>
      <c r="S610" s="7">
        <f t="shared" si="258"/>
        <v>0.96163682864450128</v>
      </c>
      <c r="T610" s="7">
        <f t="shared" si="259"/>
        <v>-0.11342894393741856</v>
      </c>
      <c r="U610" s="10" t="s">
        <v>2227</v>
      </c>
      <c r="V610" s="10" t="s">
        <v>2228</v>
      </c>
      <c r="W610" s="3" t="s">
        <v>2229</v>
      </c>
      <c r="X610" s="6">
        <f t="shared" si="260"/>
        <v>12086</v>
      </c>
      <c r="Y610" s="6">
        <f t="shared" si="261"/>
        <v>-6011</v>
      </c>
      <c r="Z610" s="7">
        <f t="shared" si="262"/>
        <v>2.2548507462686569</v>
      </c>
      <c r="AA610" s="7">
        <f t="shared" si="263"/>
        <v>-0.34454889372922159</v>
      </c>
      <c r="AB610" s="4"/>
      <c r="AC610" s="5"/>
      <c r="AD610" s="4"/>
      <c r="AE610" s="4"/>
      <c r="AF610" s="5"/>
      <c r="AG610" s="6">
        <f t="shared" si="264"/>
        <v>0</v>
      </c>
      <c r="AH610" s="6">
        <f t="shared" si="265"/>
        <v>0</v>
      </c>
      <c r="AI610" s="7" t="e">
        <f t="shared" si="266"/>
        <v>#DIV/0!</v>
      </c>
      <c r="AJ610" s="7" t="e">
        <f t="shared" si="267"/>
        <v>#DIV/0!</v>
      </c>
      <c r="AK610" s="4"/>
      <c r="AL610" s="4"/>
      <c r="AM610" s="5"/>
      <c r="AN610" s="4">
        <v>92.09</v>
      </c>
      <c r="AO610" s="4">
        <v>96.69</v>
      </c>
      <c r="AP610" s="3">
        <v>92.87</v>
      </c>
      <c r="AQ610" s="9">
        <f t="shared" si="268"/>
        <v>-92.09</v>
      </c>
      <c r="AR610" s="9">
        <f t="shared" si="269"/>
        <v>-96.69</v>
      </c>
      <c r="AS610" s="9">
        <f t="shared" si="270"/>
        <v>-92.87</v>
      </c>
      <c r="AT610" s="6">
        <f t="shared" si="271"/>
        <v>-4.5999999999999943</v>
      </c>
      <c r="AU610" s="6">
        <f t="shared" si="272"/>
        <v>3.8199999999999932</v>
      </c>
      <c r="AV610" s="7">
        <f t="shared" si="273"/>
        <v>4.9951134759474367E-2</v>
      </c>
      <c r="AW610" s="7">
        <f t="shared" si="274"/>
        <v>-3.9507705036715204E-2</v>
      </c>
      <c r="AX610" s="1" t="s">
        <v>45</v>
      </c>
      <c r="AY610" s="1" t="e">
        <f t="shared" si="275"/>
        <v>#DIV/0!</v>
      </c>
      <c r="AZ610" s="1" t="b">
        <f t="shared" si="276"/>
        <v>0</v>
      </c>
      <c r="BA610" s="1" t="e">
        <f t="shared" si="277"/>
        <v>#DIV/0!</v>
      </c>
      <c r="BB610" s="15" t="e">
        <v>#N/A</v>
      </c>
      <c r="BC610" s="1" t="e">
        <v>#N/A</v>
      </c>
      <c r="BD610" s="1" t="e">
        <f t="shared" si="278"/>
        <v>#DIV/0!</v>
      </c>
      <c r="BE610" s="1" t="b">
        <f t="shared" si="279"/>
        <v>0</v>
      </c>
    </row>
    <row r="611" spans="1:57" x14ac:dyDescent="0.25">
      <c r="A611" s="1" t="s">
        <v>2230</v>
      </c>
      <c r="B611" s="1"/>
      <c r="C611" s="1"/>
      <c r="D611" s="2">
        <v>2.5883071541115119</v>
      </c>
      <c r="E611" s="2">
        <v>0.1035182679296297</v>
      </c>
      <c r="F611" s="3">
        <v>-6.5561360702377849E-2</v>
      </c>
      <c r="G611" s="4">
        <v>5403</v>
      </c>
      <c r="H611" s="4">
        <v>4585</v>
      </c>
      <c r="I611" s="3">
        <v>4123</v>
      </c>
      <c r="J611" s="6">
        <f t="shared" si="252"/>
        <v>-818</v>
      </c>
      <c r="K611" s="6">
        <f t="shared" si="253"/>
        <v>-462</v>
      </c>
      <c r="L611" s="7">
        <f t="shared" si="254"/>
        <v>-0.15139737183046456</v>
      </c>
      <c r="M611" s="7">
        <f t="shared" si="255"/>
        <v>-0.10076335877862595</v>
      </c>
      <c r="N611" s="8">
        <v>16.305599999999998</v>
      </c>
      <c r="O611" s="8">
        <v>10.912599999999999</v>
      </c>
      <c r="P611" s="3">
        <v>11.4422</v>
      </c>
      <c r="Q611" s="6">
        <f t="shared" si="256"/>
        <v>-5.3929999999999989</v>
      </c>
      <c r="R611" s="6">
        <f t="shared" si="257"/>
        <v>0.52960000000000029</v>
      </c>
      <c r="S611" s="7">
        <f t="shared" si="258"/>
        <v>-0.3307452654302816</v>
      </c>
      <c r="T611" s="7">
        <f t="shared" si="259"/>
        <v>4.8531055843703638E-2</v>
      </c>
      <c r="U611" s="10" t="s">
        <v>2231</v>
      </c>
      <c r="V611" s="10" t="s">
        <v>2232</v>
      </c>
      <c r="W611" s="3" t="s">
        <v>2233</v>
      </c>
      <c r="X611" s="6">
        <f t="shared" si="260"/>
        <v>-4331</v>
      </c>
      <c r="Y611" s="6">
        <f t="shared" si="261"/>
        <v>-170</v>
      </c>
      <c r="Z611" s="7">
        <f t="shared" si="262"/>
        <v>-0.41353957796237945</v>
      </c>
      <c r="AA611" s="7">
        <f t="shared" si="263"/>
        <v>-2.7678280690328884E-2</v>
      </c>
      <c r="AB611" s="4"/>
      <c r="AC611" s="5"/>
      <c r="AD611" s="4"/>
      <c r="AE611" s="4"/>
      <c r="AF611" s="5"/>
      <c r="AG611" s="6">
        <f t="shared" si="264"/>
        <v>0</v>
      </c>
      <c r="AH611" s="6">
        <f t="shared" si="265"/>
        <v>0</v>
      </c>
      <c r="AI611" s="7" t="e">
        <f t="shared" si="266"/>
        <v>#DIV/0!</v>
      </c>
      <c r="AJ611" s="7" t="e">
        <f t="shared" si="267"/>
        <v>#DIV/0!</v>
      </c>
      <c r="AK611" s="4"/>
      <c r="AL611" s="4"/>
      <c r="AM611" s="5"/>
      <c r="AN611" s="4">
        <v>7390</v>
      </c>
      <c r="AO611" s="4">
        <v>7397.65</v>
      </c>
      <c r="AP611" s="3">
        <v>7392.8</v>
      </c>
      <c r="AQ611" s="9">
        <f t="shared" si="268"/>
        <v>-7390</v>
      </c>
      <c r="AR611" s="9">
        <f t="shared" si="269"/>
        <v>-7397.65</v>
      </c>
      <c r="AS611" s="9">
        <f t="shared" si="270"/>
        <v>-7392.8</v>
      </c>
      <c r="AT611" s="6">
        <f t="shared" si="271"/>
        <v>-7.6499999999996362</v>
      </c>
      <c r="AU611" s="6">
        <f t="shared" si="272"/>
        <v>4.8499999999994543</v>
      </c>
      <c r="AV611" s="7">
        <f t="shared" si="273"/>
        <v>1.0351826792962971E-3</v>
      </c>
      <c r="AW611" s="7">
        <f t="shared" si="274"/>
        <v>-6.5561360702377845E-4</v>
      </c>
      <c r="AX611" s="1" t="s">
        <v>56</v>
      </c>
      <c r="AY611" s="1" t="e">
        <f t="shared" si="275"/>
        <v>#DIV/0!</v>
      </c>
      <c r="AZ611" s="1" t="b">
        <f t="shared" si="276"/>
        <v>0</v>
      </c>
      <c r="BA611" s="1" t="e">
        <f t="shared" si="277"/>
        <v>#DIV/0!</v>
      </c>
      <c r="BB611" s="15" t="e">
        <v>#N/A</v>
      </c>
      <c r="BC611" s="1">
        <v>368732.40343599999</v>
      </c>
      <c r="BD611" s="1" t="e">
        <f t="shared" si="278"/>
        <v>#DIV/0!</v>
      </c>
      <c r="BE611" s="1" t="b">
        <f t="shared" si="279"/>
        <v>0</v>
      </c>
    </row>
    <row r="612" spans="1:57" x14ac:dyDescent="0.25">
      <c r="A612" s="1" t="s">
        <v>2234</v>
      </c>
      <c r="B612" s="1"/>
      <c r="C612" s="1"/>
      <c r="D612" s="2">
        <v>-5.3116147308771303E-2</v>
      </c>
      <c r="E612" s="2">
        <v>5.3144375553576671E-2</v>
      </c>
      <c r="F612" s="3">
        <v>5.3116147308783883E-2</v>
      </c>
      <c r="G612" s="4">
        <v>1212</v>
      </c>
      <c r="H612" s="4">
        <v>824</v>
      </c>
      <c r="I612" s="3">
        <v>1057</v>
      </c>
      <c r="J612" s="6">
        <f t="shared" si="252"/>
        <v>-388</v>
      </c>
      <c r="K612" s="6">
        <f t="shared" si="253"/>
        <v>233</v>
      </c>
      <c r="L612" s="7">
        <f t="shared" si="254"/>
        <v>-0.32013201320132012</v>
      </c>
      <c r="M612" s="7">
        <f t="shared" si="255"/>
        <v>0.28276699029126212</v>
      </c>
      <c r="N612" s="8">
        <v>2.0137</v>
      </c>
      <c r="O612" s="8">
        <v>1.4481999999999999</v>
      </c>
      <c r="P612" s="3">
        <v>1.0354000000000001</v>
      </c>
      <c r="Q612" s="6">
        <f t="shared" si="256"/>
        <v>-0.56550000000000011</v>
      </c>
      <c r="R612" s="6">
        <f t="shared" si="257"/>
        <v>-0.41279999999999983</v>
      </c>
      <c r="S612" s="7">
        <f t="shared" si="258"/>
        <v>-0.28082633957391873</v>
      </c>
      <c r="T612" s="7">
        <f t="shared" si="259"/>
        <v>-0.28504350227869069</v>
      </c>
      <c r="U612" s="10" t="s">
        <v>2235</v>
      </c>
      <c r="V612" s="10" t="s">
        <v>2236</v>
      </c>
      <c r="W612" s="3" t="s">
        <v>2237</v>
      </c>
      <c r="X612" s="6">
        <f t="shared" si="260"/>
        <v>-147135</v>
      </c>
      <c r="Y612" s="6">
        <f t="shared" si="261"/>
        <v>-32312</v>
      </c>
      <c r="Z612" s="7">
        <f t="shared" si="262"/>
        <v>-0.48408269890046257</v>
      </c>
      <c r="AA612" s="7">
        <f t="shared" si="263"/>
        <v>-0.20605697304398288</v>
      </c>
      <c r="AB612" s="4"/>
      <c r="AC612" s="5"/>
      <c r="AD612" s="4"/>
      <c r="AE612" s="4"/>
      <c r="AF612" s="5"/>
      <c r="AG612" s="6">
        <f t="shared" si="264"/>
        <v>0</v>
      </c>
      <c r="AH612" s="6">
        <f t="shared" si="265"/>
        <v>0</v>
      </c>
      <c r="AI612" s="7" t="e">
        <f t="shared" si="266"/>
        <v>#DIV/0!</v>
      </c>
      <c r="AJ612" s="7" t="e">
        <f t="shared" si="267"/>
        <v>#DIV/0!</v>
      </c>
      <c r="AK612" s="4"/>
      <c r="AL612" s="4"/>
      <c r="AM612" s="5"/>
      <c r="AN612" s="4">
        <v>56.45</v>
      </c>
      <c r="AO612" s="4">
        <v>56.48</v>
      </c>
      <c r="AP612" s="3">
        <v>56.51</v>
      </c>
      <c r="AQ612" s="9">
        <f t="shared" si="268"/>
        <v>-56.45</v>
      </c>
      <c r="AR612" s="9">
        <f t="shared" si="269"/>
        <v>-56.48</v>
      </c>
      <c r="AS612" s="9">
        <f t="shared" si="270"/>
        <v>-56.51</v>
      </c>
      <c r="AT612" s="6">
        <f t="shared" si="271"/>
        <v>-2.9999999999994031E-2</v>
      </c>
      <c r="AU612" s="6">
        <f t="shared" si="272"/>
        <v>-3.0000000000001137E-2</v>
      </c>
      <c r="AV612" s="7">
        <f t="shared" si="273"/>
        <v>5.314437555357667E-4</v>
      </c>
      <c r="AW612" s="7">
        <f t="shared" si="274"/>
        <v>5.3116147308783881E-4</v>
      </c>
      <c r="AX612" s="1" t="s">
        <v>56</v>
      </c>
      <c r="AY612" s="1" t="e">
        <f t="shared" si="275"/>
        <v>#DIV/0!</v>
      </c>
      <c r="AZ612" s="1" t="b">
        <f t="shared" si="276"/>
        <v>0</v>
      </c>
      <c r="BA612" s="1" t="e">
        <f t="shared" si="277"/>
        <v>#DIV/0!</v>
      </c>
      <c r="BB612" s="15" t="e">
        <v>#N/A</v>
      </c>
      <c r="BC612" s="1">
        <v>908515.59242999996</v>
      </c>
      <c r="BD612" s="1" t="e">
        <f t="shared" si="278"/>
        <v>#DIV/0!</v>
      </c>
      <c r="BE612" s="1" t="b">
        <f t="shared" si="279"/>
        <v>0</v>
      </c>
    </row>
    <row r="613" spans="1:57" x14ac:dyDescent="0.25">
      <c r="A613" s="1" t="s">
        <v>2238</v>
      </c>
      <c r="B613" s="1"/>
      <c r="C613" s="1"/>
      <c r="D613" s="2">
        <v>-3.997595431319513</v>
      </c>
      <c r="E613" s="2">
        <v>-0.28177833437695637</v>
      </c>
      <c r="F613" s="3">
        <v>-1.66405023547881</v>
      </c>
      <c r="G613" s="4">
        <v>1305</v>
      </c>
      <c r="H613" s="4">
        <v>1050</v>
      </c>
      <c r="I613" s="3">
        <v>1324</v>
      </c>
      <c r="J613" s="6">
        <f t="shared" si="252"/>
        <v>-255</v>
      </c>
      <c r="K613" s="6">
        <f t="shared" si="253"/>
        <v>274</v>
      </c>
      <c r="L613" s="7">
        <f t="shared" si="254"/>
        <v>-0.19540229885057472</v>
      </c>
      <c r="M613" s="7">
        <f t="shared" si="255"/>
        <v>0.26095238095238094</v>
      </c>
      <c r="N613" s="8">
        <v>0.498</v>
      </c>
      <c r="O613" s="8">
        <v>0.3261</v>
      </c>
      <c r="P613" s="3">
        <v>0.36</v>
      </c>
      <c r="Q613" s="6">
        <f t="shared" si="256"/>
        <v>-0.1719</v>
      </c>
      <c r="R613" s="6">
        <f t="shared" si="257"/>
        <v>3.3899999999999986E-2</v>
      </c>
      <c r="S613" s="7">
        <f t="shared" si="258"/>
        <v>-0.34518072289156626</v>
      </c>
      <c r="T613" s="7">
        <f t="shared" si="259"/>
        <v>0.1039558417663293</v>
      </c>
      <c r="U613" s="10" t="s">
        <v>2239</v>
      </c>
      <c r="V613" s="10" t="s">
        <v>2240</v>
      </c>
      <c r="W613" s="3" t="s">
        <v>2241</v>
      </c>
      <c r="X613" s="6">
        <f t="shared" si="260"/>
        <v>-46509</v>
      </c>
      <c r="Y613" s="6">
        <f t="shared" si="261"/>
        <v>3018</v>
      </c>
      <c r="Z613" s="7">
        <f t="shared" si="262"/>
        <v>-0.45871387710819606</v>
      </c>
      <c r="AA613" s="7">
        <f t="shared" si="263"/>
        <v>5.4991709334742442E-2</v>
      </c>
      <c r="AB613" s="4"/>
      <c r="AC613" s="5"/>
      <c r="AD613" s="4"/>
      <c r="AE613" s="4"/>
      <c r="AF613" s="5"/>
      <c r="AG613" s="6">
        <f t="shared" si="264"/>
        <v>0</v>
      </c>
      <c r="AH613" s="6">
        <f t="shared" si="265"/>
        <v>0</v>
      </c>
      <c r="AI613" s="7" t="e">
        <f t="shared" si="266"/>
        <v>#DIV/0!</v>
      </c>
      <c r="AJ613" s="7" t="e">
        <f t="shared" si="267"/>
        <v>#DIV/0!</v>
      </c>
      <c r="AK613" s="4"/>
      <c r="AL613" s="4"/>
      <c r="AM613" s="5"/>
      <c r="AN613" s="4">
        <v>31.94</v>
      </c>
      <c r="AO613" s="4">
        <v>31.85</v>
      </c>
      <c r="AP613" s="3">
        <v>31.32</v>
      </c>
      <c r="AQ613" s="9">
        <f t="shared" si="268"/>
        <v>-31.94</v>
      </c>
      <c r="AR613" s="9">
        <f t="shared" si="269"/>
        <v>-31.85</v>
      </c>
      <c r="AS613" s="9">
        <f t="shared" si="270"/>
        <v>-31.32</v>
      </c>
      <c r="AT613" s="6">
        <f t="shared" si="271"/>
        <v>8.9999999999999858E-2</v>
      </c>
      <c r="AU613" s="6">
        <f t="shared" si="272"/>
        <v>0.53000000000000114</v>
      </c>
      <c r="AV613" s="7">
        <f t="shared" si="273"/>
        <v>-2.8177833437695635E-3</v>
      </c>
      <c r="AW613" s="7">
        <f t="shared" si="274"/>
        <v>-1.6640502354788103E-2</v>
      </c>
      <c r="AX613" s="1" t="s">
        <v>45</v>
      </c>
      <c r="AY613" s="1" t="e">
        <f t="shared" si="275"/>
        <v>#DIV/0!</v>
      </c>
      <c r="AZ613" s="1" t="b">
        <f t="shared" si="276"/>
        <v>0</v>
      </c>
      <c r="BA613" s="1" t="e">
        <f t="shared" si="277"/>
        <v>#DIV/0!</v>
      </c>
      <c r="BB613" s="15" t="e">
        <v>#N/A</v>
      </c>
      <c r="BC613" s="1" t="e">
        <v>#N/A</v>
      </c>
      <c r="BD613" s="1" t="e">
        <f t="shared" si="278"/>
        <v>#DIV/0!</v>
      </c>
      <c r="BE613" s="1" t="b">
        <f t="shared" si="279"/>
        <v>0</v>
      </c>
    </row>
    <row r="614" spans="1:57" x14ac:dyDescent="0.25">
      <c r="A614" s="1" t="s">
        <v>2242</v>
      </c>
      <c r="B614" s="1"/>
      <c r="C614" s="1"/>
      <c r="D614" s="2">
        <v>-1.8933554685956051</v>
      </c>
      <c r="E614" s="2">
        <v>-1.369863013698621</v>
      </c>
      <c r="F614" s="3">
        <v>-1.932189542483667</v>
      </c>
      <c r="G614" s="4">
        <v>5913</v>
      </c>
      <c r="H614" s="4">
        <v>8936</v>
      </c>
      <c r="I614" s="3">
        <v>9516</v>
      </c>
      <c r="J614" s="6">
        <f t="shared" si="252"/>
        <v>3023</v>
      </c>
      <c r="K614" s="6">
        <f t="shared" si="253"/>
        <v>580</v>
      </c>
      <c r="L614" s="7">
        <f t="shared" si="254"/>
        <v>0.5112464062235752</v>
      </c>
      <c r="M614" s="7">
        <f t="shared" si="255"/>
        <v>6.490599820948971E-2</v>
      </c>
      <c r="N614" s="8">
        <v>12.401199999999999</v>
      </c>
      <c r="O614" s="8">
        <v>12.1648</v>
      </c>
      <c r="P614" s="3">
        <v>15.952</v>
      </c>
      <c r="Q614" s="6">
        <f t="shared" si="256"/>
        <v>-0.23639999999999972</v>
      </c>
      <c r="R614" s="6">
        <f t="shared" si="257"/>
        <v>3.7872000000000003</v>
      </c>
      <c r="S614" s="7">
        <f t="shared" si="258"/>
        <v>-1.9062671354385038E-2</v>
      </c>
      <c r="T614" s="7">
        <f t="shared" si="259"/>
        <v>0.31132447718006057</v>
      </c>
      <c r="U614" s="10" t="s">
        <v>2243</v>
      </c>
      <c r="V614" s="10" t="s">
        <v>2244</v>
      </c>
      <c r="W614" s="3" t="s">
        <v>2245</v>
      </c>
      <c r="X614" s="6">
        <f t="shared" si="260"/>
        <v>1077</v>
      </c>
      <c r="Y614" s="6">
        <f t="shared" si="261"/>
        <v>49726</v>
      </c>
      <c r="Z614" s="7">
        <f t="shared" si="262"/>
        <v>3.456975579693398E-3</v>
      </c>
      <c r="AA614" s="7">
        <f t="shared" si="263"/>
        <v>0.15906161134408756</v>
      </c>
      <c r="AB614" s="4"/>
      <c r="AC614" s="5"/>
      <c r="AD614" s="4"/>
      <c r="AE614" s="4"/>
      <c r="AF614" s="5"/>
      <c r="AG614" s="6">
        <f t="shared" si="264"/>
        <v>0</v>
      </c>
      <c r="AH614" s="6">
        <f t="shared" si="265"/>
        <v>0</v>
      </c>
      <c r="AI614" s="7" t="e">
        <f t="shared" si="266"/>
        <v>#DIV/0!</v>
      </c>
      <c r="AJ614" s="7" t="e">
        <f t="shared" si="267"/>
        <v>#DIV/0!</v>
      </c>
      <c r="AK614" s="4"/>
      <c r="AL614" s="4"/>
      <c r="AM614" s="5"/>
      <c r="AN614" s="4">
        <v>248.2</v>
      </c>
      <c r="AO614" s="4">
        <v>244.8</v>
      </c>
      <c r="AP614" s="3">
        <v>240.07</v>
      </c>
      <c r="AQ614" s="9">
        <f t="shared" si="268"/>
        <v>-248.2</v>
      </c>
      <c r="AR614" s="9">
        <f t="shared" si="269"/>
        <v>-244.8</v>
      </c>
      <c r="AS614" s="9">
        <f t="shared" si="270"/>
        <v>-240.07</v>
      </c>
      <c r="AT614" s="6">
        <f t="shared" si="271"/>
        <v>3.3999999999999773</v>
      </c>
      <c r="AU614" s="6">
        <f t="shared" si="272"/>
        <v>4.7300000000000182</v>
      </c>
      <c r="AV614" s="7">
        <f t="shared" si="273"/>
        <v>-1.369863013698621E-2</v>
      </c>
      <c r="AW614" s="7">
        <f t="shared" si="274"/>
        <v>-1.9321895424836675E-2</v>
      </c>
      <c r="AX614" s="1" t="s">
        <v>45</v>
      </c>
      <c r="AY614" s="1" t="e">
        <f t="shared" si="275"/>
        <v>#DIV/0!</v>
      </c>
      <c r="AZ614" s="1" t="b">
        <f t="shared" si="276"/>
        <v>0</v>
      </c>
      <c r="BA614" s="1" t="e">
        <f t="shared" si="277"/>
        <v>#DIV/0!</v>
      </c>
      <c r="BB614" s="15" t="e">
        <v>#N/A</v>
      </c>
      <c r="BC614" s="1">
        <v>10461.06</v>
      </c>
      <c r="BD614" s="1" t="e">
        <f t="shared" si="278"/>
        <v>#DIV/0!</v>
      </c>
      <c r="BE614" s="1" t="b">
        <f t="shared" si="279"/>
        <v>0</v>
      </c>
    </row>
    <row r="615" spans="1:57" x14ac:dyDescent="0.25">
      <c r="A615" s="1" t="s">
        <v>2246</v>
      </c>
      <c r="B615" s="1"/>
      <c r="C615" s="1"/>
      <c r="D615" s="2">
        <v>4.9995956328346196</v>
      </c>
      <c r="E615" s="2">
        <v>4.9987676381785686</v>
      </c>
      <c r="F615" s="3">
        <v>4.9661830078784046</v>
      </c>
      <c r="G615" s="4">
        <v>71</v>
      </c>
      <c r="H615" s="4">
        <v>191</v>
      </c>
      <c r="I615" s="3">
        <v>342</v>
      </c>
      <c r="J615" s="6">
        <f t="shared" si="252"/>
        <v>120</v>
      </c>
      <c r="K615" s="6">
        <f t="shared" si="253"/>
        <v>151</v>
      </c>
      <c r="L615" s="7">
        <f t="shared" si="254"/>
        <v>1.6901408450704225</v>
      </c>
      <c r="M615" s="7">
        <f t="shared" si="255"/>
        <v>0.79057591623036649</v>
      </c>
      <c r="N615" s="8">
        <v>1.2544999999999999</v>
      </c>
      <c r="O615" s="8">
        <v>3.5802</v>
      </c>
      <c r="P615" s="3">
        <v>3.1728000000000001</v>
      </c>
      <c r="Q615" s="6">
        <f t="shared" si="256"/>
        <v>2.3257000000000003</v>
      </c>
      <c r="R615" s="6">
        <f t="shared" si="257"/>
        <v>-0.40739999999999998</v>
      </c>
      <c r="S615" s="7">
        <f t="shared" si="258"/>
        <v>1.8538860103626946</v>
      </c>
      <c r="T615" s="7">
        <f t="shared" si="259"/>
        <v>-0.11379252555723143</v>
      </c>
      <c r="U615" s="10" t="s">
        <v>47</v>
      </c>
      <c r="V615" s="10" t="s">
        <v>47</v>
      </c>
      <c r="W615" s="3" t="s">
        <v>47</v>
      </c>
      <c r="X615" s="6" t="e">
        <f t="shared" si="260"/>
        <v>#VALUE!</v>
      </c>
      <c r="Y615" s="6" t="e">
        <f t="shared" si="261"/>
        <v>#VALUE!</v>
      </c>
      <c r="Z615" s="7" t="e">
        <f t="shared" si="262"/>
        <v>#VALUE!</v>
      </c>
      <c r="AA615" s="7" t="e">
        <f t="shared" si="263"/>
        <v>#VALUE!</v>
      </c>
      <c r="AB615" s="4"/>
      <c r="AC615" s="5"/>
      <c r="AD615" s="4"/>
      <c r="AE615" s="4"/>
      <c r="AF615" s="5"/>
      <c r="AG615" s="6">
        <f t="shared" si="264"/>
        <v>0</v>
      </c>
      <c r="AH615" s="6">
        <f t="shared" si="265"/>
        <v>0</v>
      </c>
      <c r="AI615" s="7" t="e">
        <f t="shared" si="266"/>
        <v>#DIV/0!</v>
      </c>
      <c r="AJ615" s="7" t="e">
        <f t="shared" si="267"/>
        <v>#DIV/0!</v>
      </c>
      <c r="AK615" s="4"/>
      <c r="AL615" s="4"/>
      <c r="AM615" s="5"/>
      <c r="AN615" s="4">
        <v>3245.8</v>
      </c>
      <c r="AO615" s="4">
        <v>3408.05</v>
      </c>
      <c r="AP615" s="3">
        <v>3577.3</v>
      </c>
      <c r="AQ615" s="9">
        <f t="shared" si="268"/>
        <v>-3245.8</v>
      </c>
      <c r="AR615" s="9">
        <f t="shared" si="269"/>
        <v>-3408.05</v>
      </c>
      <c r="AS615" s="9">
        <f t="shared" si="270"/>
        <v>-3577.3</v>
      </c>
      <c r="AT615" s="6">
        <f t="shared" si="271"/>
        <v>-162.25</v>
      </c>
      <c r="AU615" s="6">
        <f t="shared" si="272"/>
        <v>-169.25</v>
      </c>
      <c r="AV615" s="7">
        <f t="shared" si="273"/>
        <v>4.9987676381785688E-2</v>
      </c>
      <c r="AW615" s="7">
        <f t="shared" si="274"/>
        <v>4.9661830078784053E-2</v>
      </c>
      <c r="AX615" s="1" t="s">
        <v>45</v>
      </c>
      <c r="AY615" s="1" t="e">
        <f t="shared" si="275"/>
        <v>#DIV/0!</v>
      </c>
      <c r="AZ615" s="1" t="e">
        <f t="shared" si="276"/>
        <v>#VALUE!</v>
      </c>
      <c r="BA615" s="1" t="e">
        <f t="shared" si="277"/>
        <v>#VALUE!</v>
      </c>
      <c r="BB615" s="15" t="e">
        <v>#N/A</v>
      </c>
      <c r="BC615" s="1" t="e">
        <v>#N/A</v>
      </c>
      <c r="BD615" s="1" t="e">
        <f t="shared" si="278"/>
        <v>#DIV/0!</v>
      </c>
      <c r="BE615" s="1" t="e">
        <f t="shared" si="279"/>
        <v>#VALUE!</v>
      </c>
    </row>
    <row r="616" spans="1:57" x14ac:dyDescent="0.25">
      <c r="A616" s="1" t="s">
        <v>2247</v>
      </c>
      <c r="B616" s="1"/>
      <c r="C616" s="1"/>
      <c r="D616" s="2">
        <v>2.4677265932871362</v>
      </c>
      <c r="E616" s="2">
        <v>7.7792218125878501</v>
      </c>
      <c r="F616" s="3">
        <v>-2.4018112018899478</v>
      </c>
      <c r="G616" s="4">
        <v>35161</v>
      </c>
      <c r="H616" s="4">
        <v>127467</v>
      </c>
      <c r="I616" s="3">
        <v>26506</v>
      </c>
      <c r="J616" s="6">
        <f t="shared" si="252"/>
        <v>92306</v>
      </c>
      <c r="K616" s="6">
        <f t="shared" si="253"/>
        <v>-100961</v>
      </c>
      <c r="L616" s="7">
        <f t="shared" si="254"/>
        <v>2.6252381900401014</v>
      </c>
      <c r="M616" s="7">
        <f t="shared" si="255"/>
        <v>-0.79205598311719894</v>
      </c>
      <c r="N616" s="8">
        <v>63.247600000000013</v>
      </c>
      <c r="O616" s="8">
        <v>408.3288</v>
      </c>
      <c r="P616" s="3">
        <v>69.524200000000008</v>
      </c>
      <c r="Q616" s="6">
        <f t="shared" si="256"/>
        <v>345.08119999999997</v>
      </c>
      <c r="R616" s="6">
        <f t="shared" si="257"/>
        <v>-338.80459999999999</v>
      </c>
      <c r="S616" s="7">
        <f t="shared" si="258"/>
        <v>5.4560362764753112</v>
      </c>
      <c r="T616" s="7">
        <f t="shared" si="259"/>
        <v>-0.82973476276961111</v>
      </c>
      <c r="U616" s="10" t="s">
        <v>2248</v>
      </c>
      <c r="V616" s="10" t="s">
        <v>2249</v>
      </c>
      <c r="W616" s="3" t="s">
        <v>2250</v>
      </c>
      <c r="X616" s="6">
        <f t="shared" si="260"/>
        <v>195110</v>
      </c>
      <c r="Y616" s="6">
        <f t="shared" si="261"/>
        <v>-307589</v>
      </c>
      <c r="Z616" s="7">
        <f t="shared" si="262"/>
        <v>0.87680429976092467</v>
      </c>
      <c r="AA616" s="7">
        <f t="shared" si="263"/>
        <v>-0.73650373293362126</v>
      </c>
      <c r="AB616" s="4"/>
      <c r="AC616" s="5"/>
      <c r="AD616" s="4"/>
      <c r="AE616" s="4"/>
      <c r="AF616" s="5"/>
      <c r="AG616" s="6">
        <f t="shared" si="264"/>
        <v>0</v>
      </c>
      <c r="AH616" s="6">
        <f t="shared" si="265"/>
        <v>0</v>
      </c>
      <c r="AI616" s="7" t="e">
        <f t="shared" si="266"/>
        <v>#DIV/0!</v>
      </c>
      <c r="AJ616" s="7" t="e">
        <f t="shared" si="267"/>
        <v>#DIV/0!</v>
      </c>
      <c r="AK616" s="4"/>
      <c r="AL616" s="4"/>
      <c r="AM616" s="5"/>
      <c r="AN616" s="4">
        <v>1885.15</v>
      </c>
      <c r="AO616" s="4">
        <v>2031.8</v>
      </c>
      <c r="AP616" s="3">
        <v>1983</v>
      </c>
      <c r="AQ616" s="9">
        <f t="shared" si="268"/>
        <v>-1885.15</v>
      </c>
      <c r="AR616" s="9">
        <f t="shared" si="269"/>
        <v>-2031.8</v>
      </c>
      <c r="AS616" s="9">
        <f t="shared" si="270"/>
        <v>-1983</v>
      </c>
      <c r="AT616" s="6">
        <f t="shared" si="271"/>
        <v>-146.64999999999986</v>
      </c>
      <c r="AU616" s="6">
        <f t="shared" si="272"/>
        <v>48.799999999999955</v>
      </c>
      <c r="AV616" s="7">
        <f t="shared" si="273"/>
        <v>7.7792218125878498E-2</v>
      </c>
      <c r="AW616" s="7">
        <f t="shared" si="274"/>
        <v>-2.4018112018899477E-2</v>
      </c>
      <c r="AX616" s="1" t="s">
        <v>45</v>
      </c>
      <c r="AY616" s="1" t="e">
        <f t="shared" si="275"/>
        <v>#DIV/0!</v>
      </c>
      <c r="AZ616" s="1" t="b">
        <f t="shared" si="276"/>
        <v>0</v>
      </c>
      <c r="BA616" s="1" t="e">
        <f t="shared" si="277"/>
        <v>#DIV/0!</v>
      </c>
      <c r="BB616" s="15" t="e">
        <v>#N/A</v>
      </c>
      <c r="BC616" s="1" t="e">
        <v>#N/A</v>
      </c>
      <c r="BD616" s="1" t="e">
        <f t="shared" si="278"/>
        <v>#DIV/0!</v>
      </c>
      <c r="BE616" s="1" t="b">
        <f t="shared" si="279"/>
        <v>0</v>
      </c>
    </row>
    <row r="617" spans="1:57" x14ac:dyDescent="0.25">
      <c r="A617" s="1" t="s">
        <v>2251</v>
      </c>
      <c r="B617" s="1"/>
      <c r="C617" s="1"/>
      <c r="D617" s="2">
        <v>-0.5947691822908604</v>
      </c>
      <c r="E617" s="2">
        <v>1.3036414787811581</v>
      </c>
      <c r="F617" s="3">
        <v>-1.537197840882411</v>
      </c>
      <c r="G617" s="4">
        <v>10584</v>
      </c>
      <c r="H617" s="4">
        <v>13034</v>
      </c>
      <c r="I617" s="3">
        <v>13078</v>
      </c>
      <c r="J617" s="6">
        <f t="shared" si="252"/>
        <v>2450</v>
      </c>
      <c r="K617" s="6">
        <f t="shared" si="253"/>
        <v>44</v>
      </c>
      <c r="L617" s="7">
        <f t="shared" si="254"/>
        <v>0.23148148148148148</v>
      </c>
      <c r="M617" s="7">
        <f t="shared" si="255"/>
        <v>3.3757864047874787E-3</v>
      </c>
      <c r="N617" s="8">
        <v>14.855499999999999</v>
      </c>
      <c r="O617" s="8">
        <v>27.8307</v>
      </c>
      <c r="P617" s="3">
        <v>26.127600000000001</v>
      </c>
      <c r="Q617" s="6">
        <f t="shared" si="256"/>
        <v>12.975200000000001</v>
      </c>
      <c r="R617" s="6">
        <f t="shared" si="257"/>
        <v>-1.7030999999999992</v>
      </c>
      <c r="S617" s="7">
        <f t="shared" si="258"/>
        <v>0.87342735013967898</v>
      </c>
      <c r="T617" s="7">
        <f t="shared" si="259"/>
        <v>-6.1195011264538773E-2</v>
      </c>
      <c r="U617" s="10" t="s">
        <v>2252</v>
      </c>
      <c r="V617" s="10" t="s">
        <v>2253</v>
      </c>
      <c r="W617" s="3" t="s">
        <v>2254</v>
      </c>
      <c r="X617" s="6">
        <f t="shared" si="260"/>
        <v>23013</v>
      </c>
      <c r="Y617" s="6">
        <f t="shared" si="261"/>
        <v>-1492</v>
      </c>
      <c r="Z617" s="7">
        <f t="shared" si="262"/>
        <v>0.71742993422078127</v>
      </c>
      <c r="AA617" s="7">
        <f t="shared" si="263"/>
        <v>-2.708295516427664E-2</v>
      </c>
      <c r="AB617" s="4"/>
      <c r="AC617" s="5"/>
      <c r="AD617" s="4"/>
      <c r="AE617" s="4"/>
      <c r="AF617" s="5"/>
      <c r="AG617" s="6">
        <f t="shared" si="264"/>
        <v>0</v>
      </c>
      <c r="AH617" s="6">
        <f t="shared" si="265"/>
        <v>0</v>
      </c>
      <c r="AI617" s="7" t="e">
        <f t="shared" si="266"/>
        <v>#DIV/0!</v>
      </c>
      <c r="AJ617" s="7" t="e">
        <f t="shared" si="267"/>
        <v>#DIV/0!</v>
      </c>
      <c r="AK617" s="4"/>
      <c r="AL617" s="4"/>
      <c r="AM617" s="5"/>
      <c r="AN617" s="4">
        <v>2523.6999999999998</v>
      </c>
      <c r="AO617" s="4">
        <v>2556.6</v>
      </c>
      <c r="AP617" s="3">
        <v>2517.3000000000002</v>
      </c>
      <c r="AQ617" s="9">
        <f t="shared" si="268"/>
        <v>-2523.6999999999998</v>
      </c>
      <c r="AR617" s="9">
        <f t="shared" si="269"/>
        <v>-2556.6</v>
      </c>
      <c r="AS617" s="9">
        <f t="shared" si="270"/>
        <v>-2517.3000000000002</v>
      </c>
      <c r="AT617" s="6">
        <f t="shared" si="271"/>
        <v>-32.900000000000091</v>
      </c>
      <c r="AU617" s="6">
        <f t="shared" si="272"/>
        <v>39.299999999999727</v>
      </c>
      <c r="AV617" s="7">
        <f t="shared" si="273"/>
        <v>1.3036414787811583E-2</v>
      </c>
      <c r="AW617" s="7">
        <f t="shared" si="274"/>
        <v>-1.5371978408824113E-2</v>
      </c>
      <c r="AX617" s="1" t="s">
        <v>45</v>
      </c>
      <c r="AY617" s="1" t="e">
        <f t="shared" si="275"/>
        <v>#DIV/0!</v>
      </c>
      <c r="AZ617" s="1" t="b">
        <f t="shared" si="276"/>
        <v>0</v>
      </c>
      <c r="BA617" s="1" t="e">
        <f t="shared" si="277"/>
        <v>#DIV/0!</v>
      </c>
      <c r="BB617" s="15" t="e">
        <v>#N/A</v>
      </c>
      <c r="BC617" s="1" t="e">
        <v>#N/A</v>
      </c>
      <c r="BD617" s="1" t="e">
        <f t="shared" si="278"/>
        <v>#DIV/0!</v>
      </c>
      <c r="BE617" s="1" t="b">
        <f t="shared" si="279"/>
        <v>0</v>
      </c>
    </row>
    <row r="618" spans="1:57" x14ac:dyDescent="0.25">
      <c r="A618" s="1" t="s">
        <v>2255</v>
      </c>
      <c r="B618" s="1"/>
      <c r="C618" s="1"/>
      <c r="D618" s="2">
        <v>1.3600866868437631</v>
      </c>
      <c r="E618" s="2">
        <v>0.19906366350868479</v>
      </c>
      <c r="F618" s="3">
        <v>1.5304808505941621</v>
      </c>
      <c r="G618" s="4">
        <v>31053</v>
      </c>
      <c r="H618" s="4">
        <v>28242</v>
      </c>
      <c r="I618" s="3">
        <v>40532</v>
      </c>
      <c r="J618" s="6">
        <f t="shared" si="252"/>
        <v>-2811</v>
      </c>
      <c r="K618" s="6">
        <f t="shared" si="253"/>
        <v>12290</v>
      </c>
      <c r="L618" s="7">
        <f t="shared" si="254"/>
        <v>-9.0522654815959808E-2</v>
      </c>
      <c r="M618" s="7">
        <f t="shared" si="255"/>
        <v>0.43516748105658237</v>
      </c>
      <c r="N618" s="8">
        <v>123.7295</v>
      </c>
      <c r="O618" s="8">
        <v>75.722399999999993</v>
      </c>
      <c r="P618" s="3">
        <v>147.84559999999999</v>
      </c>
      <c r="Q618" s="6">
        <f t="shared" si="256"/>
        <v>-48.007100000000008</v>
      </c>
      <c r="R618" s="6">
        <f t="shared" si="257"/>
        <v>72.123199999999997</v>
      </c>
      <c r="S618" s="7">
        <f t="shared" si="258"/>
        <v>-0.3880004364359349</v>
      </c>
      <c r="T618" s="7">
        <f t="shared" si="259"/>
        <v>0.95246849016935553</v>
      </c>
      <c r="U618" s="10" t="s">
        <v>2256</v>
      </c>
      <c r="V618" s="10" t="s">
        <v>2257</v>
      </c>
      <c r="W618" s="3" t="s">
        <v>2258</v>
      </c>
      <c r="X618" s="6">
        <f t="shared" si="260"/>
        <v>-265568</v>
      </c>
      <c r="Y618" s="6">
        <f t="shared" si="261"/>
        <v>251061</v>
      </c>
      <c r="Z618" s="7">
        <f t="shared" si="262"/>
        <v>-0.50277544282133413</v>
      </c>
      <c r="AA618" s="7">
        <f t="shared" si="263"/>
        <v>0.95592759560760898</v>
      </c>
      <c r="AB618" s="4">
        <v>725</v>
      </c>
      <c r="AC618" s="5">
        <v>12325</v>
      </c>
      <c r="AD618" s="4">
        <v>201</v>
      </c>
      <c r="AE618" s="4">
        <v>66</v>
      </c>
      <c r="AF618" s="5">
        <v>222</v>
      </c>
      <c r="AG618" s="6">
        <f t="shared" si="264"/>
        <v>-135</v>
      </c>
      <c r="AH618" s="6">
        <f t="shared" si="265"/>
        <v>156</v>
      </c>
      <c r="AI618" s="7">
        <f t="shared" si="266"/>
        <v>-0.67164179104477617</v>
      </c>
      <c r="AJ618" s="7">
        <f t="shared" si="267"/>
        <v>2.3636363636363638</v>
      </c>
      <c r="AK618" s="4">
        <v>1367.9</v>
      </c>
      <c r="AL618" s="4">
        <v>1370.65</v>
      </c>
      <c r="AM618" s="5">
        <v>1389.15</v>
      </c>
      <c r="AN618" s="4">
        <v>1356.35</v>
      </c>
      <c r="AO618" s="4">
        <v>1359.05</v>
      </c>
      <c r="AP618" s="3">
        <v>1379.85</v>
      </c>
      <c r="AQ618" s="9">
        <f t="shared" si="268"/>
        <v>11.550000000000182</v>
      </c>
      <c r="AR618" s="9">
        <f t="shared" si="269"/>
        <v>11.600000000000136</v>
      </c>
      <c r="AS618" s="9">
        <f t="shared" si="270"/>
        <v>9.3000000000001819</v>
      </c>
      <c r="AT618" s="6">
        <f t="shared" si="271"/>
        <v>4.9999999999954525E-2</v>
      </c>
      <c r="AU618" s="6">
        <f t="shared" si="272"/>
        <v>-2.2999999999999545</v>
      </c>
      <c r="AV618" s="7">
        <f t="shared" si="273"/>
        <v>4.3290043290003235E-3</v>
      </c>
      <c r="AW618" s="7">
        <f t="shared" si="274"/>
        <v>-0.19827586206895925</v>
      </c>
      <c r="AX618" s="1" t="s">
        <v>56</v>
      </c>
      <c r="AY618" s="1" t="b">
        <f t="shared" si="275"/>
        <v>0</v>
      </c>
      <c r="AZ618" s="1" t="b">
        <f t="shared" si="276"/>
        <v>0</v>
      </c>
      <c r="BA618" s="1" t="b">
        <f t="shared" si="277"/>
        <v>0</v>
      </c>
      <c r="BB618" s="15">
        <v>6.8000000000000005E-2</v>
      </c>
      <c r="BC618" s="1">
        <v>40254859.742245004</v>
      </c>
      <c r="BD618" s="1" t="b">
        <f t="shared" si="278"/>
        <v>0</v>
      </c>
      <c r="BE618" s="1" t="str">
        <f t="shared" si="279"/>
        <v>buy</v>
      </c>
    </row>
    <row r="619" spans="1:57" x14ac:dyDescent="0.25">
      <c r="A619" s="1" t="s">
        <v>2259</v>
      </c>
      <c r="B619" s="1"/>
      <c r="C619" s="1"/>
      <c r="D619" s="2">
        <v>4.9409237379162096</v>
      </c>
      <c r="E619" s="2">
        <v>3.6847492323439219</v>
      </c>
      <c r="F619" s="3">
        <v>-2.0730503455083991</v>
      </c>
      <c r="G619" s="4">
        <v>107</v>
      </c>
      <c r="H619" s="4">
        <v>235</v>
      </c>
      <c r="I619" s="3">
        <v>12</v>
      </c>
      <c r="J619" s="6">
        <f t="shared" si="252"/>
        <v>128</v>
      </c>
      <c r="K619" s="6">
        <f t="shared" si="253"/>
        <v>-223</v>
      </c>
      <c r="L619" s="7">
        <f t="shared" si="254"/>
        <v>1.1962616822429906</v>
      </c>
      <c r="M619" s="7">
        <f t="shared" si="255"/>
        <v>-0.94893617021276599</v>
      </c>
      <c r="N619" s="8">
        <v>1.6E-2</v>
      </c>
      <c r="O619" s="8">
        <v>5.3800000000000001E-2</v>
      </c>
      <c r="P619" s="3">
        <v>2.8999999999999998E-3</v>
      </c>
      <c r="Q619" s="6">
        <f t="shared" si="256"/>
        <v>3.78E-2</v>
      </c>
      <c r="R619" s="6">
        <f t="shared" si="257"/>
        <v>-5.0900000000000001E-2</v>
      </c>
      <c r="S619" s="7">
        <f t="shared" si="258"/>
        <v>2.3624999999999998</v>
      </c>
      <c r="T619" s="7">
        <f t="shared" si="259"/>
        <v>-0.94609665427509293</v>
      </c>
      <c r="U619" s="10" t="s">
        <v>47</v>
      </c>
      <c r="V619" s="10" t="s">
        <v>47</v>
      </c>
      <c r="W619" s="3" t="s">
        <v>47</v>
      </c>
      <c r="X619" s="6" t="e">
        <f t="shared" si="260"/>
        <v>#VALUE!</v>
      </c>
      <c r="Y619" s="6" t="e">
        <f t="shared" si="261"/>
        <v>#VALUE!</v>
      </c>
      <c r="Z619" s="7" t="e">
        <f t="shared" si="262"/>
        <v>#VALUE!</v>
      </c>
      <c r="AA619" s="7" t="e">
        <f t="shared" si="263"/>
        <v>#VALUE!</v>
      </c>
      <c r="AB619" s="4"/>
      <c r="AC619" s="5"/>
      <c r="AD619" s="4"/>
      <c r="AE619" s="4"/>
      <c r="AF619" s="5"/>
      <c r="AG619" s="6">
        <f t="shared" si="264"/>
        <v>0</v>
      </c>
      <c r="AH619" s="6">
        <f t="shared" si="265"/>
        <v>0</v>
      </c>
      <c r="AI619" s="7" t="e">
        <f t="shared" si="266"/>
        <v>#DIV/0!</v>
      </c>
      <c r="AJ619" s="7" t="e">
        <f t="shared" si="267"/>
        <v>#DIV/0!</v>
      </c>
      <c r="AK619" s="4"/>
      <c r="AL619" s="4"/>
      <c r="AM619" s="5"/>
      <c r="AN619" s="4">
        <v>9.77</v>
      </c>
      <c r="AO619" s="4">
        <v>10.130000000000001</v>
      </c>
      <c r="AP619" s="3">
        <v>9.92</v>
      </c>
      <c r="AQ619" s="9">
        <f t="shared" si="268"/>
        <v>-9.77</v>
      </c>
      <c r="AR619" s="9">
        <f t="shared" si="269"/>
        <v>-10.130000000000001</v>
      </c>
      <c r="AS619" s="9">
        <f t="shared" si="270"/>
        <v>-9.92</v>
      </c>
      <c r="AT619" s="6">
        <f t="shared" si="271"/>
        <v>-0.36000000000000121</v>
      </c>
      <c r="AU619" s="6">
        <f t="shared" si="272"/>
        <v>0.21000000000000085</v>
      </c>
      <c r="AV619" s="7">
        <f t="shared" si="273"/>
        <v>3.6847492323439222E-2</v>
      </c>
      <c r="AW619" s="7">
        <f t="shared" si="274"/>
        <v>-2.0730503455083992E-2</v>
      </c>
      <c r="AX619" s="1" t="s">
        <v>45</v>
      </c>
      <c r="AY619" s="1" t="e">
        <f t="shared" si="275"/>
        <v>#DIV/0!</v>
      </c>
      <c r="AZ619" s="1" t="e">
        <f t="shared" si="276"/>
        <v>#VALUE!</v>
      </c>
      <c r="BA619" s="1" t="e">
        <f t="shared" si="277"/>
        <v>#VALUE!</v>
      </c>
      <c r="BB619" s="15" t="e">
        <v>#N/A</v>
      </c>
      <c r="BC619" s="1" t="e">
        <v>#N/A</v>
      </c>
      <c r="BD619" s="1" t="e">
        <f t="shared" si="278"/>
        <v>#DIV/0!</v>
      </c>
      <c r="BE619" s="1" t="e">
        <f t="shared" si="279"/>
        <v>#VALUE!</v>
      </c>
    </row>
    <row r="620" spans="1:57" x14ac:dyDescent="0.25">
      <c r="A620" s="1" t="s">
        <v>2260</v>
      </c>
      <c r="B620" s="1"/>
      <c r="C620" s="1"/>
      <c r="D620" s="2">
        <v>1.9967192714520059</v>
      </c>
      <c r="E620" s="2">
        <v>1.996450754214727</v>
      </c>
      <c r="F620" s="3">
        <v>1.995432796868212</v>
      </c>
      <c r="G620" s="4">
        <v>79</v>
      </c>
      <c r="H620" s="4">
        <v>88</v>
      </c>
      <c r="I620" s="3">
        <v>63</v>
      </c>
      <c r="J620" s="6">
        <f t="shared" si="252"/>
        <v>9</v>
      </c>
      <c r="K620" s="6">
        <f t="shared" si="253"/>
        <v>-25</v>
      </c>
      <c r="L620" s="7">
        <f t="shared" si="254"/>
        <v>0.11392405063291139</v>
      </c>
      <c r="M620" s="7">
        <f t="shared" si="255"/>
        <v>-0.28409090909090912</v>
      </c>
      <c r="N620" s="8">
        <v>0.29970000000000002</v>
      </c>
      <c r="O620" s="8">
        <v>0.24429999999999999</v>
      </c>
      <c r="P620" s="3">
        <v>0.25290000000000001</v>
      </c>
      <c r="Q620" s="6">
        <f t="shared" si="256"/>
        <v>-5.5400000000000033E-2</v>
      </c>
      <c r="R620" s="6">
        <f t="shared" si="257"/>
        <v>8.6000000000000243E-3</v>
      </c>
      <c r="S620" s="7">
        <f t="shared" si="258"/>
        <v>-0.18485151818485163</v>
      </c>
      <c r="T620" s="7">
        <f t="shared" si="259"/>
        <v>3.5202619729840463E-2</v>
      </c>
      <c r="U620" s="10" t="s">
        <v>47</v>
      </c>
      <c r="V620" s="10" t="s">
        <v>47</v>
      </c>
      <c r="W620" s="3" t="s">
        <v>47</v>
      </c>
      <c r="X620" s="6" t="e">
        <f t="shared" si="260"/>
        <v>#VALUE!</v>
      </c>
      <c r="Y620" s="6" t="e">
        <f t="shared" si="261"/>
        <v>#VALUE!</v>
      </c>
      <c r="Z620" s="7" t="e">
        <f t="shared" si="262"/>
        <v>#VALUE!</v>
      </c>
      <c r="AA620" s="7" t="e">
        <f t="shared" si="263"/>
        <v>#VALUE!</v>
      </c>
      <c r="AB620" s="4"/>
      <c r="AC620" s="5"/>
      <c r="AD620" s="4"/>
      <c r="AE620" s="4"/>
      <c r="AF620" s="5"/>
      <c r="AG620" s="6">
        <f t="shared" si="264"/>
        <v>0</v>
      </c>
      <c r="AH620" s="6">
        <f t="shared" si="265"/>
        <v>0</v>
      </c>
      <c r="AI620" s="7" t="e">
        <f t="shared" si="266"/>
        <v>#DIV/0!</v>
      </c>
      <c r="AJ620" s="7" t="e">
        <f t="shared" si="267"/>
        <v>#DIV/0!</v>
      </c>
      <c r="AK620" s="4"/>
      <c r="AL620" s="4"/>
      <c r="AM620" s="5"/>
      <c r="AN620" s="4">
        <v>180.32</v>
      </c>
      <c r="AO620" s="4">
        <v>183.92</v>
      </c>
      <c r="AP620" s="3">
        <v>187.59</v>
      </c>
      <c r="AQ620" s="9">
        <f t="shared" si="268"/>
        <v>-180.32</v>
      </c>
      <c r="AR620" s="9">
        <f t="shared" si="269"/>
        <v>-183.92</v>
      </c>
      <c r="AS620" s="9">
        <f t="shared" si="270"/>
        <v>-187.59</v>
      </c>
      <c r="AT620" s="6">
        <f t="shared" si="271"/>
        <v>-3.5999999999999943</v>
      </c>
      <c r="AU620" s="6">
        <f t="shared" si="272"/>
        <v>-3.6700000000000159</v>
      </c>
      <c r="AV620" s="7">
        <f t="shared" si="273"/>
        <v>1.9964507542147264E-2</v>
      </c>
      <c r="AW620" s="7">
        <f t="shared" si="274"/>
        <v>1.9954327968682125E-2</v>
      </c>
      <c r="AX620" s="1" t="s">
        <v>45</v>
      </c>
      <c r="AY620" s="1" t="e">
        <f t="shared" si="275"/>
        <v>#DIV/0!</v>
      </c>
      <c r="AZ620" s="1" t="e">
        <f t="shared" si="276"/>
        <v>#VALUE!</v>
      </c>
      <c r="BA620" s="1" t="e">
        <f t="shared" si="277"/>
        <v>#VALUE!</v>
      </c>
      <c r="BB620" s="15" t="e">
        <v>#N/A</v>
      </c>
      <c r="BC620" s="1" t="e">
        <v>#N/A</v>
      </c>
      <c r="BD620" s="1" t="e">
        <f t="shared" si="278"/>
        <v>#DIV/0!</v>
      </c>
      <c r="BE620" s="1" t="e">
        <f t="shared" si="279"/>
        <v>#VALUE!</v>
      </c>
    </row>
    <row r="621" spans="1:57" x14ac:dyDescent="0.25">
      <c r="A621" s="1" t="s">
        <v>2261</v>
      </c>
      <c r="B621" s="1"/>
      <c r="C621" s="1"/>
      <c r="D621" s="2">
        <v>-1.171035176798866</v>
      </c>
      <c r="E621" s="2">
        <v>-0.9488544318444857</v>
      </c>
      <c r="F621" s="3">
        <v>-2</v>
      </c>
      <c r="G621" s="4">
        <v>99</v>
      </c>
      <c r="H621" s="4">
        <v>69</v>
      </c>
      <c r="I621" s="3">
        <v>71</v>
      </c>
      <c r="J621" s="6">
        <f t="shared" si="252"/>
        <v>-30</v>
      </c>
      <c r="K621" s="6">
        <f t="shared" si="253"/>
        <v>2</v>
      </c>
      <c r="L621" s="7">
        <f t="shared" si="254"/>
        <v>-0.30303030303030304</v>
      </c>
      <c r="M621" s="7">
        <f t="shared" si="255"/>
        <v>2.8985507246376812E-2</v>
      </c>
      <c r="N621" s="8">
        <v>0.12989999999999999</v>
      </c>
      <c r="O621" s="8">
        <v>8.1199999999999994E-2</v>
      </c>
      <c r="P621" s="3">
        <v>0.11169999999999999</v>
      </c>
      <c r="Q621" s="6">
        <f t="shared" si="256"/>
        <v>-4.8699999999999993E-2</v>
      </c>
      <c r="R621" s="6">
        <f t="shared" si="257"/>
        <v>3.0499999999999999E-2</v>
      </c>
      <c r="S621" s="7">
        <f t="shared" si="258"/>
        <v>-0.37490377213240955</v>
      </c>
      <c r="T621" s="7">
        <f t="shared" si="259"/>
        <v>0.37561576354679804</v>
      </c>
      <c r="U621" s="10" t="s">
        <v>47</v>
      </c>
      <c r="V621" s="10" t="s">
        <v>47</v>
      </c>
      <c r="W621" s="3" t="s">
        <v>47</v>
      </c>
      <c r="X621" s="6" t="e">
        <f t="shared" si="260"/>
        <v>#VALUE!</v>
      </c>
      <c r="Y621" s="6" t="e">
        <f t="shared" si="261"/>
        <v>#VALUE!</v>
      </c>
      <c r="Z621" s="7" t="e">
        <f t="shared" si="262"/>
        <v>#VALUE!</v>
      </c>
      <c r="AA621" s="7" t="e">
        <f t="shared" si="263"/>
        <v>#VALUE!</v>
      </c>
      <c r="AB621" s="4"/>
      <c r="AC621" s="5"/>
      <c r="AD621" s="4"/>
      <c r="AE621" s="4"/>
      <c r="AF621" s="5"/>
      <c r="AG621" s="6">
        <f t="shared" si="264"/>
        <v>0</v>
      </c>
      <c r="AH621" s="6">
        <f t="shared" si="265"/>
        <v>0</v>
      </c>
      <c r="AI621" s="7" t="e">
        <f t="shared" si="266"/>
        <v>#DIV/0!</v>
      </c>
      <c r="AJ621" s="7" t="e">
        <f t="shared" si="267"/>
        <v>#DIV/0!</v>
      </c>
      <c r="AK621" s="4"/>
      <c r="AL621" s="4"/>
      <c r="AM621" s="5"/>
      <c r="AN621" s="4">
        <v>216.05</v>
      </c>
      <c r="AO621" s="4">
        <v>214</v>
      </c>
      <c r="AP621" s="3">
        <v>209.72</v>
      </c>
      <c r="AQ621" s="9">
        <f t="shared" si="268"/>
        <v>-216.05</v>
      </c>
      <c r="AR621" s="9">
        <f t="shared" si="269"/>
        <v>-214</v>
      </c>
      <c r="AS621" s="9">
        <f t="shared" si="270"/>
        <v>-209.72</v>
      </c>
      <c r="AT621" s="6">
        <f t="shared" si="271"/>
        <v>2.0500000000000114</v>
      </c>
      <c r="AU621" s="6">
        <f t="shared" si="272"/>
        <v>4.2800000000000011</v>
      </c>
      <c r="AV621" s="7">
        <f t="shared" si="273"/>
        <v>-9.4885443184448571E-3</v>
      </c>
      <c r="AW621" s="7">
        <f t="shared" si="274"/>
        <v>-2.0000000000000004E-2</v>
      </c>
      <c r="AX621" s="1" t="s">
        <v>45</v>
      </c>
      <c r="AY621" s="1" t="e">
        <f t="shared" si="275"/>
        <v>#DIV/0!</v>
      </c>
      <c r="AZ621" s="1" t="e">
        <f t="shared" si="276"/>
        <v>#VALUE!</v>
      </c>
      <c r="BA621" s="1" t="e">
        <f t="shared" si="277"/>
        <v>#VALUE!</v>
      </c>
      <c r="BB621" s="15" t="e">
        <v>#N/A</v>
      </c>
      <c r="BC621" s="1">
        <v>6515141.8012480009</v>
      </c>
      <c r="BD621" s="1" t="e">
        <f t="shared" si="278"/>
        <v>#DIV/0!</v>
      </c>
      <c r="BE621" s="1" t="e">
        <f t="shared" si="279"/>
        <v>#VALUE!</v>
      </c>
    </row>
    <row r="622" spans="1:57" x14ac:dyDescent="0.25">
      <c r="A622" s="1" t="s">
        <v>2262</v>
      </c>
      <c r="B622" s="1"/>
      <c r="C622" s="1"/>
      <c r="D622" s="2">
        <v>1.7543859649122651</v>
      </c>
      <c r="E622" s="2">
        <v>-7.1428571428571344</v>
      </c>
      <c r="F622" s="3">
        <v>9.8143236074270472</v>
      </c>
      <c r="G622" s="4">
        <v>9964</v>
      </c>
      <c r="H622" s="4">
        <v>6267</v>
      </c>
      <c r="I622" s="3">
        <v>5253</v>
      </c>
      <c r="J622" s="6">
        <f t="shared" si="252"/>
        <v>-3697</v>
      </c>
      <c r="K622" s="6">
        <f t="shared" si="253"/>
        <v>-1014</v>
      </c>
      <c r="L622" s="7">
        <f t="shared" si="254"/>
        <v>-0.37103572862304296</v>
      </c>
      <c r="M622" s="7">
        <f t="shared" si="255"/>
        <v>-0.16179990426041169</v>
      </c>
      <c r="N622" s="8">
        <v>6.0809000000000006</v>
      </c>
      <c r="O622" s="8">
        <v>3.6718999999999999</v>
      </c>
      <c r="P622" s="3">
        <v>3.0720000000000001</v>
      </c>
      <c r="Q622" s="6">
        <f t="shared" si="256"/>
        <v>-2.4090000000000007</v>
      </c>
      <c r="R622" s="6">
        <f t="shared" si="257"/>
        <v>-0.59989999999999988</v>
      </c>
      <c r="S622" s="7">
        <f t="shared" si="258"/>
        <v>-0.39615846338535421</v>
      </c>
      <c r="T622" s="7">
        <f t="shared" si="259"/>
        <v>-0.16337590892998172</v>
      </c>
      <c r="U622" s="10" t="s">
        <v>2263</v>
      </c>
      <c r="V622" s="10" t="s">
        <v>2264</v>
      </c>
      <c r="W622" s="3" t="s">
        <v>2265</v>
      </c>
      <c r="X622" s="6">
        <f t="shared" si="260"/>
        <v>-3159706</v>
      </c>
      <c r="Y622" s="6">
        <f t="shared" si="261"/>
        <v>-669293</v>
      </c>
      <c r="Z622" s="7">
        <f t="shared" si="262"/>
        <v>-0.37939943166440487</v>
      </c>
      <c r="AA622" s="7">
        <f t="shared" si="263"/>
        <v>-0.12949533246963513</v>
      </c>
      <c r="AB622" s="4"/>
      <c r="AC622" s="5"/>
      <c r="AD622" s="4"/>
      <c r="AE622" s="4"/>
      <c r="AF622" s="5"/>
      <c r="AG622" s="6">
        <f t="shared" si="264"/>
        <v>0</v>
      </c>
      <c r="AH622" s="6">
        <f t="shared" si="265"/>
        <v>0</v>
      </c>
      <c r="AI622" s="7" t="e">
        <f t="shared" si="266"/>
        <v>#DIV/0!</v>
      </c>
      <c r="AJ622" s="7" t="e">
        <f t="shared" si="267"/>
        <v>#DIV/0!</v>
      </c>
      <c r="AK622" s="4"/>
      <c r="AL622" s="4"/>
      <c r="AM622" s="5"/>
      <c r="AN622" s="4">
        <v>4.0599999999999996</v>
      </c>
      <c r="AO622" s="4">
        <v>3.77</v>
      </c>
      <c r="AP622" s="3">
        <v>4.1399999999999997</v>
      </c>
      <c r="AQ622" s="9">
        <f t="shared" si="268"/>
        <v>-4.0599999999999996</v>
      </c>
      <c r="AR622" s="9">
        <f t="shared" si="269"/>
        <v>-3.77</v>
      </c>
      <c r="AS622" s="9">
        <f t="shared" si="270"/>
        <v>-4.1399999999999997</v>
      </c>
      <c r="AT622" s="6">
        <f t="shared" si="271"/>
        <v>0.28999999999999959</v>
      </c>
      <c r="AU622" s="6">
        <f t="shared" si="272"/>
        <v>-0.36999999999999966</v>
      </c>
      <c r="AV622" s="7">
        <f t="shared" si="273"/>
        <v>-7.1428571428571341E-2</v>
      </c>
      <c r="AW622" s="7">
        <f t="shared" si="274"/>
        <v>9.8143236074270473E-2</v>
      </c>
      <c r="AX622" s="1" t="s">
        <v>45</v>
      </c>
      <c r="AY622" s="1" t="e">
        <f t="shared" si="275"/>
        <v>#DIV/0!</v>
      </c>
      <c r="AZ622" s="1" t="b">
        <f t="shared" si="276"/>
        <v>0</v>
      </c>
      <c r="BA622" s="1" t="e">
        <f t="shared" si="277"/>
        <v>#DIV/0!</v>
      </c>
      <c r="BB622" s="15" t="e">
        <v>#N/A</v>
      </c>
      <c r="BC622" s="1" t="e">
        <v>#N/A</v>
      </c>
      <c r="BD622" s="1" t="e">
        <f t="shared" si="278"/>
        <v>#DIV/0!</v>
      </c>
      <c r="BE622" s="1" t="b">
        <f t="shared" si="279"/>
        <v>0</v>
      </c>
    </row>
    <row r="623" spans="1:57" x14ac:dyDescent="0.25">
      <c r="A623" s="1" t="s">
        <v>2266</v>
      </c>
      <c r="B623" s="1"/>
      <c r="C623" s="1"/>
      <c r="D623" s="2">
        <v>2.3930162993712258</v>
      </c>
      <c r="E623" s="2">
        <v>2.5397961008764161</v>
      </c>
      <c r="F623" s="3">
        <v>-0.22675736961451781</v>
      </c>
      <c r="G623" s="4">
        <v>15922</v>
      </c>
      <c r="H623" s="4">
        <v>18284</v>
      </c>
      <c r="I623" s="3">
        <v>15992</v>
      </c>
      <c r="J623" s="6">
        <f t="shared" si="252"/>
        <v>2362</v>
      </c>
      <c r="K623" s="6">
        <f t="shared" si="253"/>
        <v>-2292</v>
      </c>
      <c r="L623" s="7">
        <f t="shared" si="254"/>
        <v>0.14834819746263031</v>
      </c>
      <c r="M623" s="7">
        <f t="shared" si="255"/>
        <v>-0.12535550207831983</v>
      </c>
      <c r="N623" s="8">
        <v>19.587299999999999</v>
      </c>
      <c r="O623" s="8">
        <v>32.813200000000002</v>
      </c>
      <c r="P623" s="3">
        <v>24.018799999999999</v>
      </c>
      <c r="Q623" s="6">
        <f t="shared" si="256"/>
        <v>13.225900000000003</v>
      </c>
      <c r="R623" s="6">
        <f t="shared" si="257"/>
        <v>-8.7944000000000031</v>
      </c>
      <c r="S623" s="7">
        <f t="shared" si="258"/>
        <v>0.67522833672839055</v>
      </c>
      <c r="T623" s="7">
        <f t="shared" si="259"/>
        <v>-0.26801409188984926</v>
      </c>
      <c r="U623" s="10" t="s">
        <v>2267</v>
      </c>
      <c r="V623" s="10" t="s">
        <v>2268</v>
      </c>
      <c r="W623" s="3" t="s">
        <v>2269</v>
      </c>
      <c r="X623" s="6">
        <f t="shared" si="260"/>
        <v>94481</v>
      </c>
      <c r="Y623" s="6">
        <f t="shared" si="261"/>
        <v>-59916</v>
      </c>
      <c r="Z623" s="7">
        <f t="shared" si="262"/>
        <v>0.97550927694547407</v>
      </c>
      <c r="AA623" s="7">
        <f t="shared" si="263"/>
        <v>-0.31314873467339838</v>
      </c>
      <c r="AB623" s="4"/>
      <c r="AC623" s="5"/>
      <c r="AD623" s="4"/>
      <c r="AE623" s="4"/>
      <c r="AF623" s="5"/>
      <c r="AG623" s="6">
        <f t="shared" si="264"/>
        <v>0</v>
      </c>
      <c r="AH623" s="6">
        <f t="shared" si="265"/>
        <v>0</v>
      </c>
      <c r="AI623" s="7" t="e">
        <f t="shared" si="266"/>
        <v>#DIV/0!</v>
      </c>
      <c r="AJ623" s="7" t="e">
        <f t="shared" si="267"/>
        <v>#DIV/0!</v>
      </c>
      <c r="AK623" s="4"/>
      <c r="AL623" s="4"/>
      <c r="AM623" s="5"/>
      <c r="AN623" s="4">
        <v>838.65</v>
      </c>
      <c r="AO623" s="4">
        <v>859.95</v>
      </c>
      <c r="AP623" s="3">
        <v>858</v>
      </c>
      <c r="AQ623" s="9">
        <f t="shared" si="268"/>
        <v>-838.65</v>
      </c>
      <c r="AR623" s="9">
        <f t="shared" si="269"/>
        <v>-859.95</v>
      </c>
      <c r="AS623" s="9">
        <f t="shared" si="270"/>
        <v>-858</v>
      </c>
      <c r="AT623" s="6">
        <f t="shared" si="271"/>
        <v>-21.300000000000068</v>
      </c>
      <c r="AU623" s="6">
        <f t="shared" si="272"/>
        <v>1.9500000000000455</v>
      </c>
      <c r="AV623" s="7">
        <f t="shared" si="273"/>
        <v>2.5397961008764167E-2</v>
      </c>
      <c r="AW623" s="7">
        <f t="shared" si="274"/>
        <v>-2.2675736961451777E-3</v>
      </c>
      <c r="AX623" s="1" t="s">
        <v>45</v>
      </c>
      <c r="AY623" s="1" t="e">
        <f t="shared" si="275"/>
        <v>#DIV/0!</v>
      </c>
      <c r="AZ623" s="1" t="b">
        <f t="shared" si="276"/>
        <v>0</v>
      </c>
      <c r="BA623" s="1" t="e">
        <f t="shared" si="277"/>
        <v>#DIV/0!</v>
      </c>
      <c r="BB623" s="15" t="e">
        <v>#N/A</v>
      </c>
      <c r="BC623" s="1" t="e">
        <v>#N/A</v>
      </c>
      <c r="BD623" s="1" t="e">
        <f t="shared" si="278"/>
        <v>#DIV/0!</v>
      </c>
      <c r="BE623" s="1" t="b">
        <f t="shared" si="279"/>
        <v>0</v>
      </c>
    </row>
    <row r="624" spans="1:57" x14ac:dyDescent="0.25">
      <c r="A624" s="1" t="s">
        <v>2270</v>
      </c>
      <c r="B624" s="1"/>
      <c r="C624" s="1"/>
      <c r="D624" s="2">
        <v>-2.42197390873562</v>
      </c>
      <c r="E624" s="2">
        <v>0.30462007107800892</v>
      </c>
      <c r="F624" s="3">
        <v>-1.4847308925257221</v>
      </c>
      <c r="G624" s="4">
        <v>6054</v>
      </c>
      <c r="H624" s="4">
        <v>3981</v>
      </c>
      <c r="I624" s="3">
        <v>5617</v>
      </c>
      <c r="J624" s="6">
        <f t="shared" si="252"/>
        <v>-2073</v>
      </c>
      <c r="K624" s="6">
        <f t="shared" si="253"/>
        <v>1636</v>
      </c>
      <c r="L624" s="7">
        <f t="shared" si="254"/>
        <v>-0.34241823587710607</v>
      </c>
      <c r="M624" s="7">
        <f t="shared" si="255"/>
        <v>0.41095202210499876</v>
      </c>
      <c r="N624" s="8">
        <v>7.2717999999999998</v>
      </c>
      <c r="O624" s="8">
        <v>4.2039</v>
      </c>
      <c r="P624" s="3">
        <v>4.3033000000000001</v>
      </c>
      <c r="Q624" s="6">
        <f t="shared" si="256"/>
        <v>-3.0678999999999998</v>
      </c>
      <c r="R624" s="6">
        <f t="shared" si="257"/>
        <v>9.9400000000000155E-2</v>
      </c>
      <c r="S624" s="7">
        <f t="shared" si="258"/>
        <v>-0.42189004098022498</v>
      </c>
      <c r="T624" s="7">
        <f t="shared" si="259"/>
        <v>2.3644710863721819E-2</v>
      </c>
      <c r="U624" s="10" t="s">
        <v>2271</v>
      </c>
      <c r="V624" s="10" t="s">
        <v>2272</v>
      </c>
      <c r="W624" s="3" t="s">
        <v>2273</v>
      </c>
      <c r="X624" s="6">
        <f t="shared" si="260"/>
        <v>-15202</v>
      </c>
      <c r="Y624" s="6">
        <f t="shared" si="261"/>
        <v>3905</v>
      </c>
      <c r="Z624" s="7">
        <f t="shared" si="262"/>
        <v>-0.4174997253652642</v>
      </c>
      <c r="AA624" s="7">
        <f t="shared" si="263"/>
        <v>0.1841112682696841</v>
      </c>
      <c r="AB624" s="4"/>
      <c r="AC624" s="5"/>
      <c r="AD624" s="4"/>
      <c r="AE624" s="4"/>
      <c r="AF624" s="5"/>
      <c r="AG624" s="6">
        <f t="shared" si="264"/>
        <v>0</v>
      </c>
      <c r="AH624" s="6">
        <f t="shared" si="265"/>
        <v>0</v>
      </c>
      <c r="AI624" s="7" t="e">
        <f t="shared" si="266"/>
        <v>#DIV/0!</v>
      </c>
      <c r="AJ624" s="7" t="e">
        <f t="shared" si="267"/>
        <v>#DIV/0!</v>
      </c>
      <c r="AK624" s="4"/>
      <c r="AL624" s="4"/>
      <c r="AM624" s="5"/>
      <c r="AN624" s="4">
        <v>886.35</v>
      </c>
      <c r="AO624" s="4">
        <v>889.05</v>
      </c>
      <c r="AP624" s="3">
        <v>875.85</v>
      </c>
      <c r="AQ624" s="9">
        <f t="shared" si="268"/>
        <v>-886.35</v>
      </c>
      <c r="AR624" s="9">
        <f t="shared" si="269"/>
        <v>-889.05</v>
      </c>
      <c r="AS624" s="9">
        <f t="shared" si="270"/>
        <v>-875.85</v>
      </c>
      <c r="AT624" s="6">
        <f t="shared" si="271"/>
        <v>-2.6999999999999318</v>
      </c>
      <c r="AU624" s="6">
        <f t="shared" si="272"/>
        <v>13.199999999999932</v>
      </c>
      <c r="AV624" s="7">
        <f t="shared" si="273"/>
        <v>3.0462007107800886E-3</v>
      </c>
      <c r="AW624" s="7">
        <f t="shared" si="274"/>
        <v>-1.4847308925257222E-2</v>
      </c>
      <c r="AX624" s="1" t="s">
        <v>45</v>
      </c>
      <c r="AY624" s="1" t="e">
        <f t="shared" si="275"/>
        <v>#DIV/0!</v>
      </c>
      <c r="AZ624" s="1" t="b">
        <f t="shared" si="276"/>
        <v>0</v>
      </c>
      <c r="BA624" s="1" t="e">
        <f t="shared" si="277"/>
        <v>#DIV/0!</v>
      </c>
      <c r="BB624" s="15" t="e">
        <v>#N/A</v>
      </c>
      <c r="BC624" s="1" t="e">
        <v>#N/A</v>
      </c>
      <c r="BD624" s="1" t="e">
        <f t="shared" si="278"/>
        <v>#DIV/0!</v>
      </c>
      <c r="BE624" s="1" t="b">
        <f t="shared" si="279"/>
        <v>0</v>
      </c>
    </row>
    <row r="625" spans="1:57" x14ac:dyDescent="0.25">
      <c r="A625" s="1" t="s">
        <v>2274</v>
      </c>
      <c r="B625" s="1"/>
      <c r="C625" s="1"/>
      <c r="D625" s="2">
        <v>0.35394314788186387</v>
      </c>
      <c r="E625" s="2">
        <v>-2.0996362834784481</v>
      </c>
      <c r="F625" s="3">
        <v>-2.966507177033495</v>
      </c>
      <c r="G625" s="4">
        <v>8850</v>
      </c>
      <c r="H625" s="4">
        <v>27113</v>
      </c>
      <c r="I625" s="3">
        <v>8885</v>
      </c>
      <c r="J625" s="6">
        <f t="shared" si="252"/>
        <v>18263</v>
      </c>
      <c r="K625" s="6">
        <f t="shared" si="253"/>
        <v>-18228</v>
      </c>
      <c r="L625" s="7">
        <f t="shared" si="254"/>
        <v>2.0636158192090397</v>
      </c>
      <c r="M625" s="7">
        <f t="shared" si="255"/>
        <v>-0.67229742190093311</v>
      </c>
      <c r="N625" s="8">
        <v>26.7529</v>
      </c>
      <c r="O625" s="8">
        <v>78.733900000000006</v>
      </c>
      <c r="P625" s="3">
        <v>16.903700000000001</v>
      </c>
      <c r="Q625" s="6">
        <f t="shared" si="256"/>
        <v>51.981000000000009</v>
      </c>
      <c r="R625" s="6">
        <f t="shared" si="257"/>
        <v>-61.830200000000005</v>
      </c>
      <c r="S625" s="7">
        <f t="shared" si="258"/>
        <v>1.943004309813142</v>
      </c>
      <c r="T625" s="7">
        <f t="shared" si="259"/>
        <v>-0.78530594826370848</v>
      </c>
      <c r="U625" s="10" t="s">
        <v>2275</v>
      </c>
      <c r="V625" s="10" t="s">
        <v>2276</v>
      </c>
      <c r="W625" s="3" t="s">
        <v>2277</v>
      </c>
      <c r="X625" s="6">
        <f t="shared" si="260"/>
        <v>80869</v>
      </c>
      <c r="Y625" s="6">
        <f t="shared" si="261"/>
        <v>-113112</v>
      </c>
      <c r="Z625" s="7">
        <f t="shared" si="262"/>
        <v>0.68112255640997565</v>
      </c>
      <c r="AA625" s="7">
        <f t="shared" si="263"/>
        <v>-0.56669906512089296</v>
      </c>
      <c r="AB625" s="4"/>
      <c r="AC625" s="5"/>
      <c r="AD625" s="4"/>
      <c r="AE625" s="4"/>
      <c r="AF625" s="5"/>
      <c r="AG625" s="6">
        <f t="shared" si="264"/>
        <v>0</v>
      </c>
      <c r="AH625" s="6">
        <f t="shared" si="265"/>
        <v>0</v>
      </c>
      <c r="AI625" s="7" t="e">
        <f t="shared" si="266"/>
        <v>#DIV/0!</v>
      </c>
      <c r="AJ625" s="7" t="e">
        <f t="shared" si="267"/>
        <v>#DIV/0!</v>
      </c>
      <c r="AK625" s="4"/>
      <c r="AL625" s="4"/>
      <c r="AM625" s="5"/>
      <c r="AN625" s="4">
        <v>907.3</v>
      </c>
      <c r="AO625" s="4">
        <v>888.25</v>
      </c>
      <c r="AP625" s="3">
        <v>861.9</v>
      </c>
      <c r="AQ625" s="9">
        <f t="shared" si="268"/>
        <v>-907.3</v>
      </c>
      <c r="AR625" s="9">
        <f t="shared" si="269"/>
        <v>-888.25</v>
      </c>
      <c r="AS625" s="9">
        <f t="shared" si="270"/>
        <v>-861.9</v>
      </c>
      <c r="AT625" s="6">
        <f t="shared" si="271"/>
        <v>19.049999999999955</v>
      </c>
      <c r="AU625" s="6">
        <f t="shared" si="272"/>
        <v>26.350000000000023</v>
      </c>
      <c r="AV625" s="7">
        <f t="shared" si="273"/>
        <v>-2.0996362834784475E-2</v>
      </c>
      <c r="AW625" s="7">
        <f t="shared" si="274"/>
        <v>-2.9665071770334953E-2</v>
      </c>
      <c r="AX625" s="1" t="s">
        <v>45</v>
      </c>
      <c r="AY625" s="1" t="e">
        <f t="shared" si="275"/>
        <v>#DIV/0!</v>
      </c>
      <c r="AZ625" s="1" t="b">
        <f t="shared" si="276"/>
        <v>0</v>
      </c>
      <c r="BA625" s="1" t="e">
        <f t="shared" si="277"/>
        <v>#DIV/0!</v>
      </c>
      <c r="BB625" s="15" t="e">
        <v>#N/A</v>
      </c>
      <c r="BC625" s="1" t="e">
        <v>#N/A</v>
      </c>
      <c r="BD625" s="1" t="e">
        <f t="shared" si="278"/>
        <v>#DIV/0!</v>
      </c>
      <c r="BE625" s="1" t="b">
        <f t="shared" si="279"/>
        <v>0</v>
      </c>
    </row>
    <row r="626" spans="1:57" x14ac:dyDescent="0.25">
      <c r="A626" s="1" t="s">
        <v>2278</v>
      </c>
      <c r="B626" s="1"/>
      <c r="C626" s="1"/>
      <c r="D626" s="2">
        <v>5.0815792751276696</v>
      </c>
      <c r="E626" s="2">
        <v>-2.026786772549487</v>
      </c>
      <c r="F626" s="3">
        <v>2.3227679651584721</v>
      </c>
      <c r="G626" s="4">
        <v>206057</v>
      </c>
      <c r="H626" s="4">
        <v>70706</v>
      </c>
      <c r="I626" s="3">
        <v>81076</v>
      </c>
      <c r="J626" s="6">
        <f t="shared" si="252"/>
        <v>-135351</v>
      </c>
      <c r="K626" s="6">
        <f t="shared" si="253"/>
        <v>10370</v>
      </c>
      <c r="L626" s="7">
        <f t="shared" si="254"/>
        <v>-0.65686193626035516</v>
      </c>
      <c r="M626" s="7">
        <f t="shared" si="255"/>
        <v>0.14666364947812066</v>
      </c>
      <c r="N626" s="8">
        <v>714.70550000000003</v>
      </c>
      <c r="O626" s="8">
        <v>214.0335</v>
      </c>
      <c r="P626" s="3">
        <v>243.8759</v>
      </c>
      <c r="Q626" s="6">
        <f t="shared" si="256"/>
        <v>-500.67200000000003</v>
      </c>
      <c r="R626" s="6">
        <f t="shared" si="257"/>
        <v>29.842399999999998</v>
      </c>
      <c r="S626" s="7">
        <f t="shared" si="258"/>
        <v>-0.70052909904848926</v>
      </c>
      <c r="T626" s="7">
        <f t="shared" si="259"/>
        <v>0.13942864084360623</v>
      </c>
      <c r="U626" s="10" t="s">
        <v>2279</v>
      </c>
      <c r="V626" s="10" t="s">
        <v>2280</v>
      </c>
      <c r="W626" s="3" t="s">
        <v>2281</v>
      </c>
      <c r="X626" s="6">
        <f t="shared" si="260"/>
        <v>-2074546</v>
      </c>
      <c r="Y626" s="6">
        <f t="shared" si="261"/>
        <v>-362000</v>
      </c>
      <c r="Z626" s="7">
        <f t="shared" si="262"/>
        <v>-0.54651922785618789</v>
      </c>
      <c r="AA626" s="7">
        <f t="shared" si="263"/>
        <v>-0.21029651227300902</v>
      </c>
      <c r="AB626" s="4"/>
      <c r="AC626" s="5"/>
      <c r="AD626" s="4"/>
      <c r="AE626" s="4"/>
      <c r="AF626" s="5"/>
      <c r="AG626" s="6">
        <f t="shared" si="264"/>
        <v>0</v>
      </c>
      <c r="AH626" s="6">
        <f t="shared" si="265"/>
        <v>0</v>
      </c>
      <c r="AI626" s="7" t="e">
        <f t="shared" si="266"/>
        <v>#DIV/0!</v>
      </c>
      <c r="AJ626" s="7" t="e">
        <f t="shared" si="267"/>
        <v>#DIV/0!</v>
      </c>
      <c r="AK626" s="4"/>
      <c r="AL626" s="4"/>
      <c r="AM626" s="5"/>
      <c r="AN626" s="4">
        <v>421.85</v>
      </c>
      <c r="AO626" s="4">
        <v>413.3</v>
      </c>
      <c r="AP626" s="3">
        <v>422.9</v>
      </c>
      <c r="AQ626" s="9">
        <f t="shared" si="268"/>
        <v>-421.85</v>
      </c>
      <c r="AR626" s="9">
        <f t="shared" si="269"/>
        <v>-413.3</v>
      </c>
      <c r="AS626" s="9">
        <f t="shared" si="270"/>
        <v>-422.9</v>
      </c>
      <c r="AT626" s="6">
        <f t="shared" si="271"/>
        <v>8.5500000000000114</v>
      </c>
      <c r="AU626" s="6">
        <f t="shared" si="272"/>
        <v>-9.5999999999999659</v>
      </c>
      <c r="AV626" s="7">
        <f t="shared" si="273"/>
        <v>-2.0267867725494871E-2</v>
      </c>
      <c r="AW626" s="7">
        <f t="shared" si="274"/>
        <v>2.3227679651584721E-2</v>
      </c>
      <c r="AX626" s="1" t="s">
        <v>45</v>
      </c>
      <c r="AY626" s="1" t="e">
        <f t="shared" si="275"/>
        <v>#DIV/0!</v>
      </c>
      <c r="AZ626" s="1" t="b">
        <f t="shared" si="276"/>
        <v>0</v>
      </c>
      <c r="BA626" s="1" t="e">
        <f t="shared" si="277"/>
        <v>#DIV/0!</v>
      </c>
      <c r="BB626" s="15" t="e">
        <v>#N/A</v>
      </c>
      <c r="BC626" s="1" t="e">
        <v>#N/A</v>
      </c>
      <c r="BD626" s="1" t="e">
        <f t="shared" si="278"/>
        <v>#DIV/0!</v>
      </c>
      <c r="BE626" s="1" t="b">
        <f t="shared" si="279"/>
        <v>0</v>
      </c>
    </row>
    <row r="627" spans="1:57" x14ac:dyDescent="0.25">
      <c r="A627" s="1" t="s">
        <v>2282</v>
      </c>
      <c r="B627" s="1"/>
      <c r="C627" s="1"/>
      <c r="D627" s="2">
        <v>-1.1130410123710639</v>
      </c>
      <c r="E627" s="2">
        <v>0.82804602645447056</v>
      </c>
      <c r="F627" s="3">
        <v>0.2844141069397042</v>
      </c>
      <c r="G627" s="4">
        <v>7510</v>
      </c>
      <c r="H627" s="4">
        <v>9771</v>
      </c>
      <c r="I627" s="3">
        <v>9444</v>
      </c>
      <c r="J627" s="6">
        <f t="shared" si="252"/>
        <v>2261</v>
      </c>
      <c r="K627" s="6">
        <f t="shared" si="253"/>
        <v>-327</v>
      </c>
      <c r="L627" s="7">
        <f t="shared" si="254"/>
        <v>0.30106524633821569</v>
      </c>
      <c r="M627" s="7">
        <f t="shared" si="255"/>
        <v>-3.3466380104390542E-2</v>
      </c>
      <c r="N627" s="8">
        <v>12.069699999999999</v>
      </c>
      <c r="O627" s="8">
        <v>10.8863</v>
      </c>
      <c r="P627" s="3">
        <v>14.218299999999999</v>
      </c>
      <c r="Q627" s="6">
        <f t="shared" si="256"/>
        <v>-1.1833999999999989</v>
      </c>
      <c r="R627" s="6">
        <f t="shared" si="257"/>
        <v>3.331999999999999</v>
      </c>
      <c r="S627" s="7">
        <f t="shared" si="258"/>
        <v>-9.8047175986147039E-2</v>
      </c>
      <c r="T627" s="7">
        <f t="shared" si="259"/>
        <v>0.30607277036274938</v>
      </c>
      <c r="U627" s="10" t="s">
        <v>2283</v>
      </c>
      <c r="V627" s="10" t="s">
        <v>2284</v>
      </c>
      <c r="W627" s="3" t="s">
        <v>2285</v>
      </c>
      <c r="X627" s="6">
        <f t="shared" si="260"/>
        <v>-884</v>
      </c>
      <c r="Y627" s="6">
        <f t="shared" si="261"/>
        <v>4668</v>
      </c>
      <c r="Z627" s="7">
        <f t="shared" si="262"/>
        <v>-1.8548827059465357E-2</v>
      </c>
      <c r="AA627" s="7">
        <f t="shared" si="263"/>
        <v>9.9799033651173735E-2</v>
      </c>
      <c r="AB627" s="4"/>
      <c r="AC627" s="5"/>
      <c r="AD627" s="4"/>
      <c r="AE627" s="4"/>
      <c r="AF627" s="5"/>
      <c r="AG627" s="6">
        <f t="shared" si="264"/>
        <v>0</v>
      </c>
      <c r="AH627" s="6">
        <f t="shared" si="265"/>
        <v>0</v>
      </c>
      <c r="AI627" s="7" t="e">
        <f t="shared" si="266"/>
        <v>#DIV/0!</v>
      </c>
      <c r="AJ627" s="7" t="e">
        <f t="shared" si="267"/>
        <v>#DIV/0!</v>
      </c>
      <c r="AK627" s="4"/>
      <c r="AL627" s="4"/>
      <c r="AM627" s="5"/>
      <c r="AN627" s="4">
        <v>1394.85</v>
      </c>
      <c r="AO627" s="4">
        <v>1406.4</v>
      </c>
      <c r="AP627" s="3">
        <v>1410.4</v>
      </c>
      <c r="AQ627" s="9">
        <f t="shared" si="268"/>
        <v>-1394.85</v>
      </c>
      <c r="AR627" s="9">
        <f t="shared" si="269"/>
        <v>-1406.4</v>
      </c>
      <c r="AS627" s="9">
        <f t="shared" si="270"/>
        <v>-1410.4</v>
      </c>
      <c r="AT627" s="6">
        <f t="shared" si="271"/>
        <v>-11.550000000000182</v>
      </c>
      <c r="AU627" s="6">
        <f t="shared" si="272"/>
        <v>-4</v>
      </c>
      <c r="AV627" s="7">
        <f t="shared" si="273"/>
        <v>8.2804602645447055E-3</v>
      </c>
      <c r="AW627" s="7">
        <f t="shared" si="274"/>
        <v>2.844141069397042E-3</v>
      </c>
      <c r="AX627" s="1" t="s">
        <v>45</v>
      </c>
      <c r="AY627" s="1" t="e">
        <f t="shared" si="275"/>
        <v>#DIV/0!</v>
      </c>
      <c r="AZ627" s="1" t="b">
        <f t="shared" si="276"/>
        <v>0</v>
      </c>
      <c r="BA627" s="1" t="e">
        <f t="shared" si="277"/>
        <v>#DIV/0!</v>
      </c>
      <c r="BB627" s="15" t="e">
        <v>#N/A</v>
      </c>
      <c r="BC627" s="1" t="e">
        <v>#N/A</v>
      </c>
      <c r="BD627" s="1" t="e">
        <f t="shared" si="278"/>
        <v>#DIV/0!</v>
      </c>
      <c r="BE627" s="1" t="b">
        <f t="shared" si="279"/>
        <v>0</v>
      </c>
    </row>
    <row r="628" spans="1:57" x14ac:dyDescent="0.25">
      <c r="A628" s="1" t="s">
        <v>2286</v>
      </c>
      <c r="B628" s="1"/>
      <c r="C628" s="1"/>
      <c r="D628" s="2">
        <v>2.774602514808274</v>
      </c>
      <c r="E628" s="2">
        <v>-0.33367037411528061</v>
      </c>
      <c r="F628" s="3">
        <v>-1.034797605762398</v>
      </c>
      <c r="G628" s="4">
        <v>75669</v>
      </c>
      <c r="H628" s="4">
        <v>65860</v>
      </c>
      <c r="I628" s="3">
        <v>65169</v>
      </c>
      <c r="J628" s="6">
        <f t="shared" si="252"/>
        <v>-9809</v>
      </c>
      <c r="K628" s="6">
        <f t="shared" si="253"/>
        <v>-691</v>
      </c>
      <c r="L628" s="7">
        <f t="shared" si="254"/>
        <v>-0.12963036382137996</v>
      </c>
      <c r="M628" s="7">
        <f t="shared" si="255"/>
        <v>-1.0491952626784087E-2</v>
      </c>
      <c r="N628" s="8">
        <v>235.9529</v>
      </c>
      <c r="O628" s="8">
        <v>224.9682</v>
      </c>
      <c r="P628" s="3">
        <v>207.27359999999999</v>
      </c>
      <c r="Q628" s="6">
        <f t="shared" si="256"/>
        <v>-10.984700000000004</v>
      </c>
      <c r="R628" s="6">
        <f t="shared" si="257"/>
        <v>-17.694600000000008</v>
      </c>
      <c r="S628" s="7">
        <f t="shared" si="258"/>
        <v>-4.6554630182549163E-2</v>
      </c>
      <c r="T628" s="7">
        <f t="shared" si="259"/>
        <v>-7.865378306800698E-2</v>
      </c>
      <c r="U628" s="10" t="s">
        <v>2287</v>
      </c>
      <c r="V628" s="10" t="s">
        <v>2288</v>
      </c>
      <c r="W628" s="3" t="s">
        <v>2289</v>
      </c>
      <c r="X628" s="6">
        <f t="shared" si="260"/>
        <v>-2603621</v>
      </c>
      <c r="Y628" s="6">
        <f t="shared" si="261"/>
        <v>-2457473</v>
      </c>
      <c r="Z628" s="7">
        <f t="shared" si="262"/>
        <v>-0.22676190427251483</v>
      </c>
      <c r="AA628" s="7">
        <f t="shared" si="263"/>
        <v>-0.27680111933632784</v>
      </c>
      <c r="AB628" s="4">
        <v>3375000</v>
      </c>
      <c r="AC628" s="5">
        <v>821250</v>
      </c>
      <c r="AD628" s="4">
        <v>546</v>
      </c>
      <c r="AE628" s="4">
        <v>662</v>
      </c>
      <c r="AF628" s="5">
        <v>612</v>
      </c>
      <c r="AG628" s="6">
        <f t="shared" si="264"/>
        <v>116</v>
      </c>
      <c r="AH628" s="6">
        <f t="shared" si="265"/>
        <v>-50</v>
      </c>
      <c r="AI628" s="7">
        <f t="shared" si="266"/>
        <v>0.21245421245421245</v>
      </c>
      <c r="AJ628" s="7">
        <f t="shared" si="267"/>
        <v>-7.5528700906344406E-2</v>
      </c>
      <c r="AK628" s="4">
        <v>100.11</v>
      </c>
      <c r="AL628" s="4">
        <v>99.63</v>
      </c>
      <c r="AM628" s="5">
        <v>98.67</v>
      </c>
      <c r="AN628" s="4">
        <v>98.9</v>
      </c>
      <c r="AO628" s="4">
        <v>98.57</v>
      </c>
      <c r="AP628" s="3">
        <v>97.55</v>
      </c>
      <c r="AQ628" s="9">
        <f t="shared" si="268"/>
        <v>1.2099999999999937</v>
      </c>
      <c r="AR628" s="9">
        <f t="shared" si="269"/>
        <v>1.0600000000000023</v>
      </c>
      <c r="AS628" s="9">
        <f t="shared" si="270"/>
        <v>1.1200000000000045</v>
      </c>
      <c r="AT628" s="6">
        <f t="shared" si="271"/>
        <v>-0.14999999999999147</v>
      </c>
      <c r="AU628" s="6">
        <f t="shared" si="272"/>
        <v>6.0000000000002274E-2</v>
      </c>
      <c r="AV628" s="7">
        <f t="shared" si="273"/>
        <v>-0.12396694214875392</v>
      </c>
      <c r="AW628" s="7">
        <f t="shared" si="274"/>
        <v>5.6603773584907681E-2</v>
      </c>
      <c r="AX628" s="1" t="s">
        <v>45</v>
      </c>
      <c r="AY628" s="1" t="b">
        <f t="shared" si="275"/>
        <v>0</v>
      </c>
      <c r="AZ628" s="1" t="b">
        <f t="shared" si="276"/>
        <v>0</v>
      </c>
      <c r="BA628" s="1" t="b">
        <f t="shared" si="277"/>
        <v>0</v>
      </c>
      <c r="BB628" s="15" t="e">
        <v>#N/A</v>
      </c>
      <c r="BC628" s="1" t="e">
        <v>#N/A</v>
      </c>
      <c r="BD628" s="1" t="b">
        <f t="shared" si="278"/>
        <v>0</v>
      </c>
      <c r="BE628" s="1" t="b">
        <f t="shared" si="279"/>
        <v>0</v>
      </c>
    </row>
    <row r="629" spans="1:57" x14ac:dyDescent="0.25">
      <c r="A629" s="1" t="s">
        <v>2290</v>
      </c>
      <c r="B629" s="1"/>
      <c r="C629" s="1"/>
      <c r="D629" s="2">
        <v>4.9894432714746184</v>
      </c>
      <c r="E629" s="2">
        <v>0.27519051651142129</v>
      </c>
      <c r="F629" s="3">
        <v>-1.234958834705512</v>
      </c>
      <c r="G629" s="4">
        <v>12119</v>
      </c>
      <c r="H629" s="4">
        <v>18853</v>
      </c>
      <c r="I629" s="3">
        <v>16876</v>
      </c>
      <c r="J629" s="6">
        <f t="shared" si="252"/>
        <v>6734</v>
      </c>
      <c r="K629" s="6">
        <f t="shared" si="253"/>
        <v>-1977</v>
      </c>
      <c r="L629" s="7">
        <f t="shared" si="254"/>
        <v>0.55565640729433119</v>
      </c>
      <c r="M629" s="7">
        <f t="shared" si="255"/>
        <v>-0.10486394738237946</v>
      </c>
      <c r="N629" s="8">
        <v>63.160299999999999</v>
      </c>
      <c r="O629" s="8">
        <v>86.072500000000005</v>
      </c>
      <c r="P629" s="3">
        <v>39.320099999999996</v>
      </c>
      <c r="Q629" s="6">
        <f t="shared" si="256"/>
        <v>22.912200000000006</v>
      </c>
      <c r="R629" s="6">
        <f t="shared" si="257"/>
        <v>-46.752400000000009</v>
      </c>
      <c r="S629" s="7">
        <f t="shared" si="258"/>
        <v>0.36276268478775442</v>
      </c>
      <c r="T629" s="7">
        <f t="shared" si="259"/>
        <v>-0.54317464927822479</v>
      </c>
      <c r="U629" s="10" t="s">
        <v>2291</v>
      </c>
      <c r="V629" s="10" t="s">
        <v>2292</v>
      </c>
      <c r="W629" s="3" t="s">
        <v>2293</v>
      </c>
      <c r="X629" s="6">
        <f t="shared" si="260"/>
        <v>1106265</v>
      </c>
      <c r="Y629" s="6">
        <f t="shared" si="261"/>
        <v>-4355531</v>
      </c>
      <c r="Z629" s="7">
        <f t="shared" si="262"/>
        <v>0.20634098464862541</v>
      </c>
      <c r="AA629" s="7">
        <f t="shared" si="263"/>
        <v>-0.67343758721345093</v>
      </c>
      <c r="AB629" s="4"/>
      <c r="AC629" s="5"/>
      <c r="AD629" s="4"/>
      <c r="AE629" s="4"/>
      <c r="AF629" s="5"/>
      <c r="AG629" s="6">
        <f t="shared" si="264"/>
        <v>0</v>
      </c>
      <c r="AH629" s="6">
        <f t="shared" si="265"/>
        <v>0</v>
      </c>
      <c r="AI629" s="7" t="e">
        <f t="shared" si="266"/>
        <v>#DIV/0!</v>
      </c>
      <c r="AJ629" s="7" t="e">
        <f t="shared" si="267"/>
        <v>#DIV/0!</v>
      </c>
      <c r="AK629" s="4"/>
      <c r="AL629" s="4"/>
      <c r="AM629" s="5"/>
      <c r="AN629" s="4">
        <v>94.48</v>
      </c>
      <c r="AO629" s="4">
        <v>94.74</v>
      </c>
      <c r="AP629" s="3">
        <v>93.57</v>
      </c>
      <c r="AQ629" s="9">
        <f t="shared" si="268"/>
        <v>-94.48</v>
      </c>
      <c r="AR629" s="9">
        <f t="shared" si="269"/>
        <v>-94.74</v>
      </c>
      <c r="AS629" s="9">
        <f t="shared" si="270"/>
        <v>-93.57</v>
      </c>
      <c r="AT629" s="6">
        <f t="shared" si="271"/>
        <v>-0.25999999999999091</v>
      </c>
      <c r="AU629" s="6">
        <f t="shared" si="272"/>
        <v>1.1700000000000017</v>
      </c>
      <c r="AV629" s="7">
        <f t="shared" si="273"/>
        <v>2.7519051651142133E-3</v>
      </c>
      <c r="AW629" s="7">
        <f t="shared" si="274"/>
        <v>-1.2349588347055117E-2</v>
      </c>
      <c r="AX629" s="1" t="s">
        <v>45</v>
      </c>
      <c r="AY629" s="1" t="e">
        <f t="shared" si="275"/>
        <v>#DIV/0!</v>
      </c>
      <c r="AZ629" s="1" t="b">
        <f t="shared" si="276"/>
        <v>0</v>
      </c>
      <c r="BA629" s="1" t="e">
        <f t="shared" si="277"/>
        <v>#DIV/0!</v>
      </c>
      <c r="BB629" s="15" t="e">
        <v>#N/A</v>
      </c>
      <c r="BC629" s="1" t="e">
        <v>#N/A</v>
      </c>
      <c r="BD629" s="1" t="e">
        <f t="shared" si="278"/>
        <v>#DIV/0!</v>
      </c>
      <c r="BE629" s="1" t="b">
        <f t="shared" si="279"/>
        <v>0</v>
      </c>
    </row>
    <row r="630" spans="1:57" x14ac:dyDescent="0.25">
      <c r="A630" s="1" t="s">
        <v>2294</v>
      </c>
      <c r="B630" s="1"/>
      <c r="C630" s="1"/>
      <c r="D630" s="2">
        <v>-2.1384226258909989</v>
      </c>
      <c r="E630" s="2">
        <v>1.1865601503759291</v>
      </c>
      <c r="F630" s="3">
        <v>-0.48763497039358322</v>
      </c>
      <c r="G630" s="4">
        <v>5622</v>
      </c>
      <c r="H630" s="4">
        <v>8301</v>
      </c>
      <c r="I630" s="3">
        <v>7288</v>
      </c>
      <c r="J630" s="6">
        <f t="shared" si="252"/>
        <v>2679</v>
      </c>
      <c r="K630" s="6">
        <f t="shared" si="253"/>
        <v>-1013</v>
      </c>
      <c r="L630" s="7">
        <f t="shared" si="254"/>
        <v>0.47652081109925293</v>
      </c>
      <c r="M630" s="7">
        <f t="shared" si="255"/>
        <v>-0.12203348994097096</v>
      </c>
      <c r="N630" s="8">
        <v>3.4967999999999999</v>
      </c>
      <c r="O630" s="8">
        <v>5.5780999999999992</v>
      </c>
      <c r="P630" s="3">
        <v>3.9698000000000002</v>
      </c>
      <c r="Q630" s="6">
        <f t="shared" si="256"/>
        <v>2.0812999999999993</v>
      </c>
      <c r="R630" s="6">
        <f t="shared" si="257"/>
        <v>-1.608299999999999</v>
      </c>
      <c r="S630" s="7">
        <f t="shared" si="258"/>
        <v>0.5952013269274764</v>
      </c>
      <c r="T630" s="7">
        <f t="shared" si="259"/>
        <v>-0.28832398128394959</v>
      </c>
      <c r="U630" s="10" t="s">
        <v>2295</v>
      </c>
      <c r="V630" s="10" t="s">
        <v>2296</v>
      </c>
      <c r="W630" s="3" t="s">
        <v>2297</v>
      </c>
      <c r="X630" s="6">
        <f t="shared" si="260"/>
        <v>22840</v>
      </c>
      <c r="Y630" s="6">
        <f t="shared" si="261"/>
        <v>-25034</v>
      </c>
      <c r="Z630" s="7">
        <f t="shared" si="262"/>
        <v>0.53690644099670903</v>
      </c>
      <c r="AA630" s="7">
        <f t="shared" si="263"/>
        <v>-0.38289996940960536</v>
      </c>
      <c r="AB630" s="4"/>
      <c r="AC630" s="5"/>
      <c r="AD630" s="4"/>
      <c r="AE630" s="4"/>
      <c r="AF630" s="5"/>
      <c r="AG630" s="6">
        <f t="shared" si="264"/>
        <v>0</v>
      </c>
      <c r="AH630" s="6">
        <f t="shared" si="265"/>
        <v>0</v>
      </c>
      <c r="AI630" s="7" t="e">
        <f t="shared" si="266"/>
        <v>#DIV/0!</v>
      </c>
      <c r="AJ630" s="7" t="e">
        <f t="shared" si="267"/>
        <v>#DIV/0!</v>
      </c>
      <c r="AK630" s="4"/>
      <c r="AL630" s="4"/>
      <c r="AM630" s="5"/>
      <c r="AN630" s="4">
        <v>425.6</v>
      </c>
      <c r="AO630" s="4">
        <v>430.65</v>
      </c>
      <c r="AP630" s="3">
        <v>428.55</v>
      </c>
      <c r="AQ630" s="9">
        <f t="shared" si="268"/>
        <v>-425.6</v>
      </c>
      <c r="AR630" s="9">
        <f t="shared" si="269"/>
        <v>-430.65</v>
      </c>
      <c r="AS630" s="9">
        <f t="shared" si="270"/>
        <v>-428.55</v>
      </c>
      <c r="AT630" s="6">
        <f t="shared" si="271"/>
        <v>-5.0499999999999545</v>
      </c>
      <c r="AU630" s="6">
        <f t="shared" si="272"/>
        <v>2.0999999999999659</v>
      </c>
      <c r="AV630" s="7">
        <f t="shared" si="273"/>
        <v>1.1865601503759291E-2</v>
      </c>
      <c r="AW630" s="7">
        <f t="shared" si="274"/>
        <v>-4.8763497039358318E-3</v>
      </c>
      <c r="AX630" s="1" t="s">
        <v>45</v>
      </c>
      <c r="AY630" s="1" t="e">
        <f t="shared" si="275"/>
        <v>#DIV/0!</v>
      </c>
      <c r="AZ630" s="1" t="b">
        <f t="shared" si="276"/>
        <v>0</v>
      </c>
      <c r="BA630" s="1" t="e">
        <f t="shared" si="277"/>
        <v>#DIV/0!</v>
      </c>
      <c r="BB630" s="15" t="e">
        <v>#N/A</v>
      </c>
      <c r="BC630" s="1" t="e">
        <v>#N/A</v>
      </c>
      <c r="BD630" s="1" t="e">
        <f t="shared" si="278"/>
        <v>#DIV/0!</v>
      </c>
      <c r="BE630" s="1" t="b">
        <f t="shared" si="279"/>
        <v>0</v>
      </c>
    </row>
    <row r="631" spans="1:57" x14ac:dyDescent="0.25">
      <c r="A631" s="1" t="s">
        <v>2298</v>
      </c>
      <c r="B631" s="1"/>
      <c r="C631" s="1"/>
      <c r="D631" s="2">
        <v>-2.1005461419966009E-2</v>
      </c>
      <c r="E631" s="2">
        <v>-1.33062539393515</v>
      </c>
      <c r="F631" s="3">
        <v>-2.4487188586840789</v>
      </c>
      <c r="G631" s="4">
        <v>29936</v>
      </c>
      <c r="H631" s="4">
        <v>29565</v>
      </c>
      <c r="I631" s="3">
        <v>43220</v>
      </c>
      <c r="J631" s="6">
        <f t="shared" si="252"/>
        <v>-371</v>
      </c>
      <c r="K631" s="6">
        <f t="shared" si="253"/>
        <v>13655</v>
      </c>
      <c r="L631" s="7">
        <f t="shared" si="254"/>
        <v>-1.2393105291288082E-2</v>
      </c>
      <c r="M631" s="7">
        <f t="shared" si="255"/>
        <v>0.46186369017419243</v>
      </c>
      <c r="N631" s="8">
        <v>116.75109999999999</v>
      </c>
      <c r="O631" s="8">
        <v>114.6758</v>
      </c>
      <c r="P631" s="3">
        <v>138.10310000000001</v>
      </c>
      <c r="Q631" s="6">
        <f t="shared" si="256"/>
        <v>-2.0752999999999986</v>
      </c>
      <c r="R631" s="6">
        <f t="shared" si="257"/>
        <v>23.427300000000017</v>
      </c>
      <c r="S631" s="7">
        <f t="shared" si="258"/>
        <v>-1.7775421387892693E-2</v>
      </c>
      <c r="T631" s="7">
        <f t="shared" si="259"/>
        <v>0.20429157677557094</v>
      </c>
      <c r="U631" s="10" t="s">
        <v>2299</v>
      </c>
      <c r="V631" s="10" t="s">
        <v>2300</v>
      </c>
      <c r="W631" s="3" t="s">
        <v>2301</v>
      </c>
      <c r="X631" s="6">
        <f t="shared" si="260"/>
        <v>71525</v>
      </c>
      <c r="Y631" s="6">
        <f t="shared" si="261"/>
        <v>147687</v>
      </c>
      <c r="Z631" s="7">
        <f t="shared" si="262"/>
        <v>0.12493297025189212</v>
      </c>
      <c r="AA631" s="7">
        <f t="shared" si="263"/>
        <v>0.22931624515552021</v>
      </c>
      <c r="AB631" s="4">
        <v>-10400</v>
      </c>
      <c r="AC631" s="5">
        <v>-31200</v>
      </c>
      <c r="AD631" s="4">
        <v>7</v>
      </c>
      <c r="AE631" s="4">
        <v>8</v>
      </c>
      <c r="AF631" s="5">
        <v>24</v>
      </c>
      <c r="AG631" s="6">
        <f t="shared" si="264"/>
        <v>1</v>
      </c>
      <c r="AH631" s="6">
        <f t="shared" si="265"/>
        <v>16</v>
      </c>
      <c r="AI631" s="7">
        <f t="shared" si="266"/>
        <v>0.14285714285714285</v>
      </c>
      <c r="AJ631" s="7">
        <f t="shared" si="267"/>
        <v>2</v>
      </c>
      <c r="AK631" s="4">
        <v>723.4</v>
      </c>
      <c r="AL631" s="4">
        <v>711.7</v>
      </c>
      <c r="AM631" s="5">
        <v>687.5</v>
      </c>
      <c r="AN631" s="4">
        <v>713.95</v>
      </c>
      <c r="AO631" s="4">
        <v>704.45</v>
      </c>
      <c r="AP631" s="3">
        <v>687.2</v>
      </c>
      <c r="AQ631" s="9">
        <f t="shared" si="268"/>
        <v>9.4499999999999318</v>
      </c>
      <c r="AR631" s="9">
        <f t="shared" si="269"/>
        <v>7.25</v>
      </c>
      <c r="AS631" s="9">
        <f t="shared" si="270"/>
        <v>0.29999999999995453</v>
      </c>
      <c r="AT631" s="6">
        <f t="shared" si="271"/>
        <v>-2.1999999999999318</v>
      </c>
      <c r="AU631" s="6">
        <f t="shared" si="272"/>
        <v>-6.9500000000000455</v>
      </c>
      <c r="AV631" s="7">
        <f t="shared" si="273"/>
        <v>-0.23280423280422727</v>
      </c>
      <c r="AW631" s="7">
        <f t="shared" si="274"/>
        <v>-0.95862068965517866</v>
      </c>
      <c r="AX631" s="1" t="s">
        <v>56</v>
      </c>
      <c r="AY631" s="1" t="b">
        <f t="shared" si="275"/>
        <v>0</v>
      </c>
      <c r="AZ631" s="1" t="b">
        <f t="shared" si="276"/>
        <v>0</v>
      </c>
      <c r="BA631" s="1" t="b">
        <f t="shared" si="277"/>
        <v>0</v>
      </c>
      <c r="BB631" s="15" t="e">
        <v>#N/A</v>
      </c>
      <c r="BC631" s="1">
        <v>6398659.9107759995</v>
      </c>
      <c r="BD631" s="1" t="b">
        <f t="shared" si="278"/>
        <v>0</v>
      </c>
      <c r="BE631" s="1" t="b">
        <f t="shared" si="279"/>
        <v>0</v>
      </c>
    </row>
    <row r="632" spans="1:57" x14ac:dyDescent="0.25">
      <c r="A632" s="1" t="s">
        <v>2302</v>
      </c>
      <c r="B632" s="1"/>
      <c r="C632" s="1"/>
      <c r="D632" s="2">
        <v>-1.254973982246709</v>
      </c>
      <c r="E632" s="2">
        <v>-6.1500309981401147</v>
      </c>
      <c r="F632" s="3">
        <v>0.58131853613422868</v>
      </c>
      <c r="G632" s="4">
        <v>2760</v>
      </c>
      <c r="H632" s="4">
        <v>27061</v>
      </c>
      <c r="I632" s="3">
        <v>6937</v>
      </c>
      <c r="J632" s="6">
        <f t="shared" si="252"/>
        <v>24301</v>
      </c>
      <c r="K632" s="6">
        <f t="shared" si="253"/>
        <v>-20124</v>
      </c>
      <c r="L632" s="7">
        <f t="shared" si="254"/>
        <v>8.8047101449275367</v>
      </c>
      <c r="M632" s="7">
        <f t="shared" si="255"/>
        <v>-0.74365322789253907</v>
      </c>
      <c r="N632" s="8">
        <v>2.4670999999999998</v>
      </c>
      <c r="O632" s="8">
        <v>22.579499999999999</v>
      </c>
      <c r="P632" s="3">
        <v>6.2969000000000008</v>
      </c>
      <c r="Q632" s="6">
        <f t="shared" si="256"/>
        <v>20.112400000000001</v>
      </c>
      <c r="R632" s="6">
        <f t="shared" si="257"/>
        <v>-16.282599999999999</v>
      </c>
      <c r="S632" s="7">
        <f t="shared" si="258"/>
        <v>8.1522435247861864</v>
      </c>
      <c r="T632" s="7">
        <f t="shared" si="259"/>
        <v>-0.72112314267366417</v>
      </c>
      <c r="U632" s="10" t="s">
        <v>2303</v>
      </c>
      <c r="V632" s="10" t="s">
        <v>2304</v>
      </c>
      <c r="W632" s="3" t="s">
        <v>2305</v>
      </c>
      <c r="X632" s="6">
        <f t="shared" si="260"/>
        <v>151127</v>
      </c>
      <c r="Y632" s="6">
        <f t="shared" si="261"/>
        <v>-136713</v>
      </c>
      <c r="Z632" s="7">
        <f t="shared" si="262"/>
        <v>9.4809912170639894</v>
      </c>
      <c r="AA632" s="7">
        <f t="shared" si="263"/>
        <v>-0.81831241358257467</v>
      </c>
      <c r="AB632" s="4"/>
      <c r="AC632" s="5"/>
      <c r="AD632" s="4"/>
      <c r="AE632" s="4"/>
      <c r="AF632" s="5"/>
      <c r="AG632" s="6">
        <f t="shared" si="264"/>
        <v>0</v>
      </c>
      <c r="AH632" s="6">
        <f t="shared" si="265"/>
        <v>0</v>
      </c>
      <c r="AI632" s="7" t="e">
        <f t="shared" si="266"/>
        <v>#DIV/0!</v>
      </c>
      <c r="AJ632" s="7" t="e">
        <f t="shared" si="267"/>
        <v>#DIV/0!</v>
      </c>
      <c r="AK632" s="4"/>
      <c r="AL632" s="4"/>
      <c r="AM632" s="5"/>
      <c r="AN632" s="4">
        <v>806.5</v>
      </c>
      <c r="AO632" s="4">
        <v>756.9</v>
      </c>
      <c r="AP632" s="3">
        <v>761.3</v>
      </c>
      <c r="AQ632" s="9">
        <f t="shared" si="268"/>
        <v>-806.5</v>
      </c>
      <c r="AR632" s="9">
        <f t="shared" si="269"/>
        <v>-756.9</v>
      </c>
      <c r="AS632" s="9">
        <f t="shared" si="270"/>
        <v>-761.3</v>
      </c>
      <c r="AT632" s="6">
        <f t="shared" si="271"/>
        <v>49.600000000000023</v>
      </c>
      <c r="AU632" s="6">
        <f t="shared" si="272"/>
        <v>-4.3999999999999773</v>
      </c>
      <c r="AV632" s="7">
        <f t="shared" si="273"/>
        <v>-6.1500309981401144E-2</v>
      </c>
      <c r="AW632" s="7">
        <f t="shared" si="274"/>
        <v>5.813185361342287E-3</v>
      </c>
      <c r="AX632" s="1" t="s">
        <v>45</v>
      </c>
      <c r="AY632" s="1" t="e">
        <f t="shared" si="275"/>
        <v>#DIV/0!</v>
      </c>
      <c r="AZ632" s="1" t="b">
        <f t="shared" si="276"/>
        <v>0</v>
      </c>
      <c r="BA632" s="1" t="e">
        <f t="shared" si="277"/>
        <v>#DIV/0!</v>
      </c>
      <c r="BB632" s="15" t="e">
        <v>#N/A</v>
      </c>
      <c r="BC632" s="1" t="e">
        <v>#N/A</v>
      </c>
      <c r="BD632" s="1" t="e">
        <f t="shared" si="278"/>
        <v>#DIV/0!</v>
      </c>
      <c r="BE632" s="1" t="b">
        <f t="shared" si="279"/>
        <v>0</v>
      </c>
    </row>
    <row r="633" spans="1:57" x14ac:dyDescent="0.25">
      <c r="A633" s="1" t="s">
        <v>2306</v>
      </c>
      <c r="B633" s="1"/>
      <c r="C633" s="1"/>
      <c r="D633" s="2">
        <v>0.6037984411022066</v>
      </c>
      <c r="E633" s="2">
        <v>1.6477520733304261</v>
      </c>
      <c r="F633" s="3">
        <v>-2.5228126677402041</v>
      </c>
      <c r="G633" s="4">
        <v>7518</v>
      </c>
      <c r="H633" s="4">
        <v>8333</v>
      </c>
      <c r="I633" s="3">
        <v>7199</v>
      </c>
      <c r="J633" s="6">
        <f t="shared" si="252"/>
        <v>815</v>
      </c>
      <c r="K633" s="6">
        <f t="shared" si="253"/>
        <v>-1134</v>
      </c>
      <c r="L633" s="7">
        <f t="shared" si="254"/>
        <v>0.10840649108805533</v>
      </c>
      <c r="M633" s="7">
        <f t="shared" si="255"/>
        <v>-0.13608544341773671</v>
      </c>
      <c r="N633" s="8">
        <v>4.5199999999999996</v>
      </c>
      <c r="O633" s="8">
        <v>5.6352000000000002</v>
      </c>
      <c r="P633" s="3">
        <v>4.2838000000000003</v>
      </c>
      <c r="Q633" s="6">
        <f t="shared" si="256"/>
        <v>1.1152000000000006</v>
      </c>
      <c r="R633" s="6">
        <f t="shared" si="257"/>
        <v>-1.3513999999999999</v>
      </c>
      <c r="S633" s="7">
        <f t="shared" si="258"/>
        <v>0.24672566371681431</v>
      </c>
      <c r="T633" s="7">
        <f t="shared" si="259"/>
        <v>-0.23981402612152183</v>
      </c>
      <c r="U633" s="10" t="s">
        <v>2307</v>
      </c>
      <c r="V633" s="10" t="s">
        <v>2308</v>
      </c>
      <c r="W633" s="3" t="s">
        <v>2309</v>
      </c>
      <c r="X633" s="6">
        <f t="shared" si="260"/>
        <v>12951</v>
      </c>
      <c r="Y633" s="6">
        <f t="shared" si="261"/>
        <v>-15301</v>
      </c>
      <c r="Z633" s="7">
        <f t="shared" si="262"/>
        <v>0.26949808556683869</v>
      </c>
      <c r="AA633" s="7">
        <f t="shared" si="263"/>
        <v>-0.25080728440998573</v>
      </c>
      <c r="AB633" s="4"/>
      <c r="AC633" s="5"/>
      <c r="AD633" s="4"/>
      <c r="AE633" s="4"/>
      <c r="AF633" s="5"/>
      <c r="AG633" s="6">
        <f t="shared" si="264"/>
        <v>0</v>
      </c>
      <c r="AH633" s="6">
        <f t="shared" si="265"/>
        <v>0</v>
      </c>
      <c r="AI633" s="7" t="e">
        <f t="shared" si="266"/>
        <v>#DIV/0!</v>
      </c>
      <c r="AJ633" s="7" t="e">
        <f t="shared" si="267"/>
        <v>#DIV/0!</v>
      </c>
      <c r="AK633" s="4"/>
      <c r="AL633" s="4"/>
      <c r="AM633" s="5"/>
      <c r="AN633" s="4">
        <v>458.2</v>
      </c>
      <c r="AO633" s="4">
        <v>465.75</v>
      </c>
      <c r="AP633" s="3">
        <v>454</v>
      </c>
      <c r="AQ633" s="9">
        <f t="shared" si="268"/>
        <v>-458.2</v>
      </c>
      <c r="AR633" s="9">
        <f t="shared" si="269"/>
        <v>-465.75</v>
      </c>
      <c r="AS633" s="9">
        <f t="shared" si="270"/>
        <v>-454</v>
      </c>
      <c r="AT633" s="6">
        <f t="shared" si="271"/>
        <v>-7.5500000000000114</v>
      </c>
      <c r="AU633" s="6">
        <f t="shared" si="272"/>
        <v>11.75</v>
      </c>
      <c r="AV633" s="7">
        <f t="shared" si="273"/>
        <v>1.647752073330426E-2</v>
      </c>
      <c r="AW633" s="7">
        <f t="shared" si="274"/>
        <v>-2.5228126677402041E-2</v>
      </c>
      <c r="AX633" s="1" t="s">
        <v>45</v>
      </c>
      <c r="AY633" s="1" t="e">
        <f t="shared" si="275"/>
        <v>#DIV/0!</v>
      </c>
      <c r="AZ633" s="1" t="b">
        <f t="shared" si="276"/>
        <v>0</v>
      </c>
      <c r="BA633" s="1" t="e">
        <f t="shared" si="277"/>
        <v>#DIV/0!</v>
      </c>
      <c r="BB633" s="15" t="e">
        <v>#N/A</v>
      </c>
      <c r="BC633" s="1" t="e">
        <v>#N/A</v>
      </c>
      <c r="BD633" s="1" t="e">
        <f t="shared" si="278"/>
        <v>#DIV/0!</v>
      </c>
      <c r="BE633" s="1" t="b">
        <f t="shared" si="279"/>
        <v>0</v>
      </c>
    </row>
    <row r="634" spans="1:57" x14ac:dyDescent="0.25">
      <c r="A634" s="1" t="s">
        <v>2310</v>
      </c>
      <c r="B634" s="1"/>
      <c r="C634" s="1"/>
      <c r="D634" s="2">
        <v>0.74522138882168365</v>
      </c>
      <c r="E634" s="2">
        <v>-0.69647917767423984</v>
      </c>
      <c r="F634" s="3">
        <v>-1.339847151010934</v>
      </c>
      <c r="G634" s="4">
        <v>3353</v>
      </c>
      <c r="H634" s="4">
        <v>1775</v>
      </c>
      <c r="I634" s="3">
        <v>4383</v>
      </c>
      <c r="J634" s="6">
        <f t="shared" si="252"/>
        <v>-1578</v>
      </c>
      <c r="K634" s="6">
        <f t="shared" si="253"/>
        <v>2608</v>
      </c>
      <c r="L634" s="7">
        <f t="shared" si="254"/>
        <v>-0.47062332239785265</v>
      </c>
      <c r="M634" s="7">
        <f t="shared" si="255"/>
        <v>1.4692957746478874</v>
      </c>
      <c r="N634" s="8">
        <v>2.4826000000000001</v>
      </c>
      <c r="O634" s="8">
        <v>1.0543</v>
      </c>
      <c r="P634" s="3">
        <v>23.747</v>
      </c>
      <c r="Q634" s="6">
        <f t="shared" si="256"/>
        <v>-1.4283000000000001</v>
      </c>
      <c r="R634" s="6">
        <f t="shared" si="257"/>
        <v>22.692699999999999</v>
      </c>
      <c r="S634" s="7">
        <f t="shared" si="258"/>
        <v>-0.57532425682751953</v>
      </c>
      <c r="T634" s="7">
        <f t="shared" si="259"/>
        <v>21.523949539979132</v>
      </c>
      <c r="U634" s="10" t="s">
        <v>2311</v>
      </c>
      <c r="V634" s="10" t="s">
        <v>2312</v>
      </c>
      <c r="W634" s="3" t="s">
        <v>2313</v>
      </c>
      <c r="X634" s="6">
        <f t="shared" si="260"/>
        <v>-7386</v>
      </c>
      <c r="Y634" s="6">
        <f t="shared" si="261"/>
        <v>202819</v>
      </c>
      <c r="Z634" s="7">
        <f t="shared" si="262"/>
        <v>-0.56854745593102918</v>
      </c>
      <c r="AA634" s="7">
        <f t="shared" si="263"/>
        <v>36.185370205173953</v>
      </c>
      <c r="AB634" s="4"/>
      <c r="AC634" s="5"/>
      <c r="AD634" s="4"/>
      <c r="AE634" s="4"/>
      <c r="AF634" s="5"/>
      <c r="AG634" s="6">
        <f t="shared" si="264"/>
        <v>0</v>
      </c>
      <c r="AH634" s="6">
        <f t="shared" si="265"/>
        <v>0</v>
      </c>
      <c r="AI634" s="7" t="e">
        <f t="shared" si="266"/>
        <v>#DIV/0!</v>
      </c>
      <c r="AJ634" s="7" t="e">
        <f t="shared" si="267"/>
        <v>#DIV/0!</v>
      </c>
      <c r="AK634" s="4"/>
      <c r="AL634" s="4"/>
      <c r="AM634" s="5"/>
      <c r="AN634" s="4">
        <v>1040.95</v>
      </c>
      <c r="AO634" s="4">
        <v>1033.7</v>
      </c>
      <c r="AP634" s="3">
        <v>1019.85</v>
      </c>
      <c r="AQ634" s="9">
        <f t="shared" si="268"/>
        <v>-1040.95</v>
      </c>
      <c r="AR634" s="9">
        <f t="shared" si="269"/>
        <v>-1033.7</v>
      </c>
      <c r="AS634" s="9">
        <f t="shared" si="270"/>
        <v>-1019.85</v>
      </c>
      <c r="AT634" s="6">
        <f t="shared" si="271"/>
        <v>7.25</v>
      </c>
      <c r="AU634" s="6">
        <f t="shared" si="272"/>
        <v>13.850000000000023</v>
      </c>
      <c r="AV634" s="7">
        <f t="shared" si="273"/>
        <v>-6.9647917767423984E-3</v>
      </c>
      <c r="AW634" s="7">
        <f t="shared" si="274"/>
        <v>-1.3398471510109337E-2</v>
      </c>
      <c r="AX634" s="1" t="s">
        <v>45</v>
      </c>
      <c r="AY634" s="1" t="e">
        <f t="shared" si="275"/>
        <v>#DIV/0!</v>
      </c>
      <c r="AZ634" s="1" t="b">
        <f t="shared" si="276"/>
        <v>0</v>
      </c>
      <c r="BA634" s="1" t="e">
        <f t="shared" si="277"/>
        <v>#DIV/0!</v>
      </c>
      <c r="BB634" s="15" t="e">
        <v>#N/A</v>
      </c>
      <c r="BC634" s="1">
        <v>259876.66555500001</v>
      </c>
      <c r="BD634" s="1" t="e">
        <f t="shared" si="278"/>
        <v>#DIV/0!</v>
      </c>
      <c r="BE634" s="1" t="b">
        <f t="shared" si="279"/>
        <v>0</v>
      </c>
    </row>
    <row r="635" spans="1:57" x14ac:dyDescent="0.25">
      <c r="A635" s="1" t="s">
        <v>2314</v>
      </c>
      <c r="B635" s="1"/>
      <c r="C635" s="1"/>
      <c r="D635" s="2">
        <v>-2.4855184509935309</v>
      </c>
      <c r="E635" s="2">
        <v>-3.1677474321957551</v>
      </c>
      <c r="F635" s="3">
        <v>-2.2949737874399698</v>
      </c>
      <c r="G635" s="4">
        <v>9966</v>
      </c>
      <c r="H635" s="4">
        <v>10397</v>
      </c>
      <c r="I635" s="3">
        <v>11041</v>
      </c>
      <c r="J635" s="6">
        <f t="shared" si="252"/>
        <v>431</v>
      </c>
      <c r="K635" s="6">
        <f t="shared" si="253"/>
        <v>644</v>
      </c>
      <c r="L635" s="7">
        <f t="shared" si="254"/>
        <v>4.3247039935781655E-2</v>
      </c>
      <c r="M635" s="7">
        <f t="shared" si="255"/>
        <v>6.194094450322208E-2</v>
      </c>
      <c r="N635" s="8">
        <v>21.394100000000002</v>
      </c>
      <c r="O635" s="8">
        <v>24.206099999999999</v>
      </c>
      <c r="P635" s="3">
        <v>23.488600000000002</v>
      </c>
      <c r="Q635" s="6">
        <f t="shared" si="256"/>
        <v>2.8119999999999976</v>
      </c>
      <c r="R635" s="6">
        <f t="shared" si="257"/>
        <v>-0.71749999999999758</v>
      </c>
      <c r="S635" s="7">
        <f t="shared" si="258"/>
        <v>0.13143810676775361</v>
      </c>
      <c r="T635" s="7">
        <f t="shared" si="259"/>
        <v>-2.9641288766054739E-2</v>
      </c>
      <c r="U635" s="10" t="s">
        <v>2315</v>
      </c>
      <c r="V635" s="10" t="s">
        <v>2316</v>
      </c>
      <c r="W635" s="3" t="s">
        <v>2317</v>
      </c>
      <c r="X635" s="6">
        <f t="shared" si="260"/>
        <v>9473</v>
      </c>
      <c r="Y635" s="6">
        <f t="shared" si="261"/>
        <v>-4845</v>
      </c>
      <c r="Z635" s="7">
        <f t="shared" si="262"/>
        <v>0.43759238728750927</v>
      </c>
      <c r="AA635" s="7">
        <f t="shared" si="263"/>
        <v>-0.15568265801227468</v>
      </c>
      <c r="AB635" s="4"/>
      <c r="AC635" s="5"/>
      <c r="AD635" s="4"/>
      <c r="AE635" s="4"/>
      <c r="AF635" s="5"/>
      <c r="AG635" s="6">
        <f t="shared" si="264"/>
        <v>0</v>
      </c>
      <c r="AH635" s="6">
        <f t="shared" si="265"/>
        <v>0</v>
      </c>
      <c r="AI635" s="7" t="e">
        <f t="shared" si="266"/>
        <v>#DIV/0!</v>
      </c>
      <c r="AJ635" s="7" t="e">
        <f t="shared" si="267"/>
        <v>#DIV/0!</v>
      </c>
      <c r="AK635" s="4"/>
      <c r="AL635" s="4"/>
      <c r="AM635" s="5"/>
      <c r="AN635" s="4">
        <v>4225.3999999999996</v>
      </c>
      <c r="AO635" s="4">
        <v>4091.55</v>
      </c>
      <c r="AP635" s="3">
        <v>3997.65</v>
      </c>
      <c r="AQ635" s="9">
        <f t="shared" si="268"/>
        <v>-4225.3999999999996</v>
      </c>
      <c r="AR635" s="9">
        <f t="shared" si="269"/>
        <v>-4091.55</v>
      </c>
      <c r="AS635" s="9">
        <f t="shared" si="270"/>
        <v>-3997.65</v>
      </c>
      <c r="AT635" s="6">
        <f t="shared" si="271"/>
        <v>133.84999999999945</v>
      </c>
      <c r="AU635" s="6">
        <f t="shared" si="272"/>
        <v>93.900000000000091</v>
      </c>
      <c r="AV635" s="7">
        <f t="shared" si="273"/>
        <v>-3.1677474321957555E-2</v>
      </c>
      <c r="AW635" s="7">
        <f t="shared" si="274"/>
        <v>-2.29497378743997E-2</v>
      </c>
      <c r="AX635" s="1" t="s">
        <v>56</v>
      </c>
      <c r="AY635" s="1" t="e">
        <f t="shared" si="275"/>
        <v>#DIV/0!</v>
      </c>
      <c r="AZ635" s="1" t="b">
        <f t="shared" si="276"/>
        <v>0</v>
      </c>
      <c r="BA635" s="1" t="e">
        <f t="shared" si="277"/>
        <v>#DIV/0!</v>
      </c>
      <c r="BB635" s="15" t="e">
        <v>#N/A</v>
      </c>
      <c r="BC635" s="1">
        <v>315595.2537</v>
      </c>
      <c r="BD635" s="1" t="e">
        <f t="shared" si="278"/>
        <v>#DIV/0!</v>
      </c>
      <c r="BE635" s="1" t="b">
        <f t="shared" si="279"/>
        <v>0</v>
      </c>
    </row>
    <row r="636" spans="1:57" x14ac:dyDescent="0.25">
      <c r="A636" s="1" t="s">
        <v>2318</v>
      </c>
      <c r="B636" s="1"/>
      <c r="C636" s="1"/>
      <c r="D636" s="2">
        <v>4.5045045045044887</v>
      </c>
      <c r="E636" s="2">
        <v>-5.1724137931034342</v>
      </c>
      <c r="F636" s="3">
        <v>-5.4545454545454586</v>
      </c>
      <c r="G636" s="4">
        <v>1679</v>
      </c>
      <c r="H636" s="4">
        <v>7315</v>
      </c>
      <c r="I636" s="3">
        <v>3266</v>
      </c>
      <c r="J636" s="6">
        <f t="shared" si="252"/>
        <v>5636</v>
      </c>
      <c r="K636" s="6">
        <f t="shared" si="253"/>
        <v>-4049</v>
      </c>
      <c r="L636" s="7">
        <f t="shared" si="254"/>
        <v>3.3567599761762956</v>
      </c>
      <c r="M636" s="7">
        <f t="shared" si="255"/>
        <v>-0.55352016404647986</v>
      </c>
      <c r="N636" s="8">
        <v>1.0008999999999999</v>
      </c>
      <c r="O636" s="8">
        <v>3.3892000000000002</v>
      </c>
      <c r="P636" s="3">
        <v>0.60020000000000007</v>
      </c>
      <c r="Q636" s="6">
        <f t="shared" si="256"/>
        <v>2.3883000000000001</v>
      </c>
      <c r="R636" s="6">
        <f t="shared" si="257"/>
        <v>-2.7890000000000001</v>
      </c>
      <c r="S636" s="7">
        <f t="shared" si="258"/>
        <v>2.3861524627834951</v>
      </c>
      <c r="T636" s="7">
        <f t="shared" si="259"/>
        <v>-0.82290806089932722</v>
      </c>
      <c r="U636" s="10" t="s">
        <v>2319</v>
      </c>
      <c r="V636" s="10" t="s">
        <v>2320</v>
      </c>
      <c r="W636" s="3" t="s">
        <v>2321</v>
      </c>
      <c r="X636" s="6">
        <f t="shared" si="260"/>
        <v>10948485</v>
      </c>
      <c r="Y636" s="6">
        <f t="shared" si="261"/>
        <v>-13808134</v>
      </c>
      <c r="Z636" s="7">
        <f t="shared" si="262"/>
        <v>1.2688817182966308</v>
      </c>
      <c r="AA636" s="7">
        <f t="shared" si="263"/>
        <v>-0.70532657892294393</v>
      </c>
      <c r="AB636" s="4"/>
      <c r="AC636" s="5"/>
      <c r="AD636" s="4"/>
      <c r="AE636" s="4"/>
      <c r="AF636" s="5"/>
      <c r="AG636" s="6">
        <f t="shared" si="264"/>
        <v>0</v>
      </c>
      <c r="AH636" s="6">
        <f t="shared" si="265"/>
        <v>0</v>
      </c>
      <c r="AI636" s="7" t="e">
        <f t="shared" si="266"/>
        <v>#DIV/0!</v>
      </c>
      <c r="AJ636" s="7" t="e">
        <f t="shared" si="267"/>
        <v>#DIV/0!</v>
      </c>
      <c r="AK636" s="4"/>
      <c r="AL636" s="4"/>
      <c r="AM636" s="5"/>
      <c r="AN636" s="4">
        <v>1.1599999999999999</v>
      </c>
      <c r="AO636" s="4">
        <v>1.1000000000000001</v>
      </c>
      <c r="AP636" s="3">
        <v>1.04</v>
      </c>
      <c r="AQ636" s="9">
        <f t="shared" si="268"/>
        <v>-1.1599999999999999</v>
      </c>
      <c r="AR636" s="9">
        <f t="shared" si="269"/>
        <v>-1.1000000000000001</v>
      </c>
      <c r="AS636" s="9">
        <f t="shared" si="270"/>
        <v>-1.04</v>
      </c>
      <c r="AT636" s="6">
        <f t="shared" si="271"/>
        <v>5.9999999999999831E-2</v>
      </c>
      <c r="AU636" s="6">
        <f t="shared" si="272"/>
        <v>6.0000000000000053E-2</v>
      </c>
      <c r="AV636" s="7">
        <f t="shared" si="273"/>
        <v>-5.1724137931034343E-2</v>
      </c>
      <c r="AW636" s="7">
        <f t="shared" si="274"/>
        <v>-5.4545454545454591E-2</v>
      </c>
      <c r="AX636" s="1" t="s">
        <v>56</v>
      </c>
      <c r="AY636" s="1" t="e">
        <f t="shared" si="275"/>
        <v>#DIV/0!</v>
      </c>
      <c r="AZ636" s="1" t="b">
        <f t="shared" si="276"/>
        <v>0</v>
      </c>
      <c r="BA636" s="1" t="e">
        <f t="shared" si="277"/>
        <v>#DIV/0!</v>
      </c>
      <c r="BB636" s="15" t="e">
        <v>#N/A</v>
      </c>
      <c r="BC636" s="1">
        <v>4145051.0384625001</v>
      </c>
      <c r="BD636" s="1" t="e">
        <f t="shared" si="278"/>
        <v>#DIV/0!</v>
      </c>
      <c r="BE636" s="1" t="b">
        <f t="shared" si="279"/>
        <v>0</v>
      </c>
    </row>
    <row r="637" spans="1:57" x14ac:dyDescent="0.25">
      <c r="A637" s="1" t="s">
        <v>2322</v>
      </c>
      <c r="B637" s="1"/>
      <c r="C637" s="1"/>
      <c r="D637" s="2">
        <v>3.4139853052951672</v>
      </c>
      <c r="E637" s="2">
        <v>-0.50223556072763187</v>
      </c>
      <c r="F637" s="3">
        <v>-1.502000615574028</v>
      </c>
      <c r="G637" s="4">
        <v>33129</v>
      </c>
      <c r="H637" s="4">
        <v>20314</v>
      </c>
      <c r="I637" s="3">
        <v>23514</v>
      </c>
      <c r="J637" s="6">
        <f t="shared" si="252"/>
        <v>-12815</v>
      </c>
      <c r="K637" s="6">
        <f t="shared" si="253"/>
        <v>3200</v>
      </c>
      <c r="L637" s="7">
        <f t="shared" si="254"/>
        <v>-0.38682121404207792</v>
      </c>
      <c r="M637" s="7">
        <f t="shared" si="255"/>
        <v>0.15752682878802796</v>
      </c>
      <c r="N637" s="8">
        <v>44.457099999999997</v>
      </c>
      <c r="O637" s="8">
        <v>42.7395</v>
      </c>
      <c r="P637" s="3">
        <v>42.962000000000003</v>
      </c>
      <c r="Q637" s="6">
        <f t="shared" si="256"/>
        <v>-1.7175999999999974</v>
      </c>
      <c r="R637" s="6">
        <f t="shared" si="257"/>
        <v>0.22250000000000369</v>
      </c>
      <c r="S637" s="7">
        <f t="shared" si="258"/>
        <v>-3.8634998684124636E-2</v>
      </c>
      <c r="T637" s="7">
        <f t="shared" si="259"/>
        <v>5.2059570186830375E-3</v>
      </c>
      <c r="U637" s="10" t="s">
        <v>2323</v>
      </c>
      <c r="V637" s="10" t="s">
        <v>2324</v>
      </c>
      <c r="W637" s="3" t="s">
        <v>2325</v>
      </c>
      <c r="X637" s="6">
        <f t="shared" si="260"/>
        <v>79962</v>
      </c>
      <c r="Y637" s="6">
        <f t="shared" si="261"/>
        <v>52144</v>
      </c>
      <c r="Z637" s="7">
        <f t="shared" si="262"/>
        <v>0.30838472307389708</v>
      </c>
      <c r="AA637" s="7">
        <f t="shared" si="263"/>
        <v>0.15370149297725899</v>
      </c>
      <c r="AB637" s="4"/>
      <c r="AC637" s="5"/>
      <c r="AD637" s="4"/>
      <c r="AE637" s="4"/>
      <c r="AF637" s="5"/>
      <c r="AG637" s="6">
        <f t="shared" si="264"/>
        <v>0</v>
      </c>
      <c r="AH637" s="6">
        <f t="shared" si="265"/>
        <v>0</v>
      </c>
      <c r="AI637" s="7" t="e">
        <f t="shared" si="266"/>
        <v>#DIV/0!</v>
      </c>
      <c r="AJ637" s="7" t="e">
        <f t="shared" si="267"/>
        <v>#DIV/0!</v>
      </c>
      <c r="AK637" s="4"/>
      <c r="AL637" s="4"/>
      <c r="AM637" s="5"/>
      <c r="AN637" s="4">
        <v>816.35</v>
      </c>
      <c r="AO637" s="4">
        <v>812.25</v>
      </c>
      <c r="AP637" s="3">
        <v>800.05</v>
      </c>
      <c r="AQ637" s="9">
        <f t="shared" si="268"/>
        <v>-816.35</v>
      </c>
      <c r="AR637" s="9">
        <f t="shared" si="269"/>
        <v>-812.25</v>
      </c>
      <c r="AS637" s="9">
        <f t="shared" si="270"/>
        <v>-800.05</v>
      </c>
      <c r="AT637" s="6">
        <f t="shared" si="271"/>
        <v>4.1000000000000227</v>
      </c>
      <c r="AU637" s="6">
        <f t="shared" si="272"/>
        <v>12.200000000000045</v>
      </c>
      <c r="AV637" s="7">
        <f t="shared" si="273"/>
        <v>-5.0223556072763187E-3</v>
      </c>
      <c r="AW637" s="7">
        <f t="shared" si="274"/>
        <v>-1.5020006155740284E-2</v>
      </c>
      <c r="AX637" s="1" t="s">
        <v>45</v>
      </c>
      <c r="AY637" s="1" t="e">
        <f t="shared" si="275"/>
        <v>#DIV/0!</v>
      </c>
      <c r="AZ637" s="1" t="b">
        <f t="shared" si="276"/>
        <v>0</v>
      </c>
      <c r="BA637" s="1" t="e">
        <f t="shared" si="277"/>
        <v>#DIV/0!</v>
      </c>
      <c r="BB637" s="15" t="e">
        <v>#N/A</v>
      </c>
      <c r="BC637" s="1" t="e">
        <v>#N/A</v>
      </c>
      <c r="BD637" s="1" t="e">
        <f t="shared" si="278"/>
        <v>#DIV/0!</v>
      </c>
      <c r="BE637" s="1" t="b">
        <f t="shared" si="279"/>
        <v>0</v>
      </c>
    </row>
    <row r="638" spans="1:57" x14ac:dyDescent="0.25">
      <c r="A638" s="1" t="s">
        <v>2326</v>
      </c>
      <c r="B638" s="1"/>
      <c r="C638" s="1"/>
      <c r="D638" s="2">
        <v>3.799679720483335</v>
      </c>
      <c r="E638" s="2">
        <v>-0.97124824684431343</v>
      </c>
      <c r="F638" s="3">
        <v>2.2625075239882322</v>
      </c>
      <c r="G638" s="4">
        <v>96646</v>
      </c>
      <c r="H638" s="4">
        <v>67459</v>
      </c>
      <c r="I638" s="3">
        <v>94307</v>
      </c>
      <c r="J638" s="6">
        <f t="shared" si="252"/>
        <v>-29187</v>
      </c>
      <c r="K638" s="6">
        <f t="shared" si="253"/>
        <v>26848</v>
      </c>
      <c r="L638" s="7">
        <f t="shared" si="254"/>
        <v>-0.30199904807234651</v>
      </c>
      <c r="M638" s="7">
        <f t="shared" si="255"/>
        <v>0.39798989015550185</v>
      </c>
      <c r="N638" s="8">
        <v>350.99180000000001</v>
      </c>
      <c r="O638" s="8">
        <v>185.5386</v>
      </c>
      <c r="P638" s="3">
        <v>261.7595</v>
      </c>
      <c r="Q638" s="6">
        <f t="shared" si="256"/>
        <v>-165.45320000000001</v>
      </c>
      <c r="R638" s="6">
        <f t="shared" si="257"/>
        <v>76.2209</v>
      </c>
      <c r="S638" s="7">
        <f t="shared" si="258"/>
        <v>-0.47138765065166766</v>
      </c>
      <c r="T638" s="7">
        <f t="shared" si="259"/>
        <v>0.4108088559469566</v>
      </c>
      <c r="U638" s="10" t="s">
        <v>2327</v>
      </c>
      <c r="V638" s="10" t="s">
        <v>2328</v>
      </c>
      <c r="W638" s="3" t="s">
        <v>2329</v>
      </c>
      <c r="X638" s="6">
        <f t="shared" si="260"/>
        <v>-840306</v>
      </c>
      <c r="Y638" s="6">
        <f t="shared" si="261"/>
        <v>460589</v>
      </c>
      <c r="Z638" s="7">
        <f t="shared" si="262"/>
        <v>-0.65405169796928631</v>
      </c>
      <c r="AA638" s="7">
        <f t="shared" si="263"/>
        <v>1.0362796536952374</v>
      </c>
      <c r="AB638" s="4">
        <v>42000</v>
      </c>
      <c r="AC638" s="5">
        <v>-500</v>
      </c>
      <c r="AD638" s="4">
        <v>314</v>
      </c>
      <c r="AE638" s="4">
        <v>333</v>
      </c>
      <c r="AF638" s="5">
        <v>449</v>
      </c>
      <c r="AG638" s="6">
        <f t="shared" si="264"/>
        <v>19</v>
      </c>
      <c r="AH638" s="6">
        <f t="shared" si="265"/>
        <v>116</v>
      </c>
      <c r="AI638" s="7">
        <f t="shared" si="266"/>
        <v>6.0509554140127389E-2</v>
      </c>
      <c r="AJ638" s="7">
        <f t="shared" si="267"/>
        <v>0.34834834834834832</v>
      </c>
      <c r="AK638" s="4">
        <v>1436.6</v>
      </c>
      <c r="AL638" s="4">
        <v>1422.55</v>
      </c>
      <c r="AM638" s="5">
        <v>1452</v>
      </c>
      <c r="AN638" s="4">
        <v>1426</v>
      </c>
      <c r="AO638" s="4">
        <v>1412.15</v>
      </c>
      <c r="AP638" s="3">
        <v>1444.1</v>
      </c>
      <c r="AQ638" s="9">
        <f t="shared" si="268"/>
        <v>10.599999999999909</v>
      </c>
      <c r="AR638" s="9">
        <f t="shared" si="269"/>
        <v>10.399999999999864</v>
      </c>
      <c r="AS638" s="9">
        <f t="shared" si="270"/>
        <v>7.9000000000000909</v>
      </c>
      <c r="AT638" s="6">
        <f t="shared" si="271"/>
        <v>-0.20000000000004547</v>
      </c>
      <c r="AU638" s="6">
        <f t="shared" si="272"/>
        <v>-2.4999999999997726</v>
      </c>
      <c r="AV638" s="7">
        <f t="shared" si="273"/>
        <v>-1.8867924528306337E-2</v>
      </c>
      <c r="AW638" s="7">
        <f t="shared" si="274"/>
        <v>-0.24038461538459668</v>
      </c>
      <c r="AX638" s="1" t="s">
        <v>56</v>
      </c>
      <c r="AY638" s="1" t="b">
        <f t="shared" si="275"/>
        <v>0</v>
      </c>
      <c r="AZ638" s="1" t="b">
        <f t="shared" si="276"/>
        <v>0</v>
      </c>
      <c r="BA638" s="1" t="b">
        <f t="shared" si="277"/>
        <v>0</v>
      </c>
      <c r="BB638" s="15" t="e">
        <v>#N/A</v>
      </c>
      <c r="BC638" s="1">
        <v>2658023.5046999999</v>
      </c>
      <c r="BD638" s="1" t="b">
        <f t="shared" si="278"/>
        <v>0</v>
      </c>
      <c r="BE638" s="1" t="str">
        <f t="shared" si="279"/>
        <v>buy</v>
      </c>
    </row>
    <row r="639" spans="1:57" x14ac:dyDescent="0.25">
      <c r="A639" s="1" t="s">
        <v>2330</v>
      </c>
      <c r="B639" s="1"/>
      <c r="C639" s="1"/>
      <c r="D639" s="2">
        <v>0.82862101786015252</v>
      </c>
      <c r="E639" s="2">
        <v>1.882392137264693</v>
      </c>
      <c r="F639" s="3">
        <v>-0.17985611510791119</v>
      </c>
      <c r="G639" s="4">
        <v>20507</v>
      </c>
      <c r="H639" s="4">
        <v>23993</v>
      </c>
      <c r="I639" s="3">
        <v>17742</v>
      </c>
      <c r="J639" s="6">
        <f t="shared" si="252"/>
        <v>3486</v>
      </c>
      <c r="K639" s="6">
        <f t="shared" si="253"/>
        <v>-6251</v>
      </c>
      <c r="L639" s="7">
        <f t="shared" si="254"/>
        <v>0.16999073487101965</v>
      </c>
      <c r="M639" s="7">
        <f t="shared" si="255"/>
        <v>-0.26053432251073227</v>
      </c>
      <c r="N639" s="8">
        <v>105.5774</v>
      </c>
      <c r="O639" s="8">
        <v>54.133299999999998</v>
      </c>
      <c r="P639" s="3">
        <v>33.146500000000003</v>
      </c>
      <c r="Q639" s="6">
        <f t="shared" si="256"/>
        <v>-51.444099999999999</v>
      </c>
      <c r="R639" s="6">
        <f t="shared" si="257"/>
        <v>-20.986799999999995</v>
      </c>
      <c r="S639" s="7">
        <f t="shared" si="258"/>
        <v>-0.48726431982602336</v>
      </c>
      <c r="T639" s="7">
        <f t="shared" si="259"/>
        <v>-0.38768743084201401</v>
      </c>
      <c r="U639" s="10" t="s">
        <v>2331</v>
      </c>
      <c r="V639" s="10" t="s">
        <v>2332</v>
      </c>
      <c r="W639" s="3" t="s">
        <v>2333</v>
      </c>
      <c r="X639" s="6">
        <f t="shared" si="260"/>
        <v>-550879</v>
      </c>
      <c r="Y639" s="6">
        <f t="shared" si="261"/>
        <v>-143799</v>
      </c>
      <c r="Z639" s="7">
        <f t="shared" si="262"/>
        <v>-0.61069877733643596</v>
      </c>
      <c r="AA639" s="7">
        <f t="shared" si="263"/>
        <v>-0.40948776653909241</v>
      </c>
      <c r="AB639" s="4"/>
      <c r="AC639" s="5"/>
      <c r="AD639" s="4"/>
      <c r="AE639" s="4"/>
      <c r="AF639" s="5"/>
      <c r="AG639" s="6">
        <f t="shared" si="264"/>
        <v>0</v>
      </c>
      <c r="AH639" s="6">
        <f t="shared" si="265"/>
        <v>0</v>
      </c>
      <c r="AI639" s="7" t="e">
        <f t="shared" si="266"/>
        <v>#DIV/0!</v>
      </c>
      <c r="AJ639" s="7" t="e">
        <f t="shared" si="267"/>
        <v>#DIV/0!</v>
      </c>
      <c r="AK639" s="4"/>
      <c r="AL639" s="4"/>
      <c r="AM639" s="5"/>
      <c r="AN639" s="4">
        <v>900.45</v>
      </c>
      <c r="AO639" s="4">
        <v>917.4</v>
      </c>
      <c r="AP639" s="3">
        <v>915.75</v>
      </c>
      <c r="AQ639" s="9">
        <f t="shared" si="268"/>
        <v>-900.45</v>
      </c>
      <c r="AR639" s="9">
        <f t="shared" si="269"/>
        <v>-917.4</v>
      </c>
      <c r="AS639" s="9">
        <f t="shared" si="270"/>
        <v>-915.75</v>
      </c>
      <c r="AT639" s="6">
        <f t="shared" si="271"/>
        <v>-16.949999999999932</v>
      </c>
      <c r="AU639" s="6">
        <f t="shared" si="272"/>
        <v>1.6499999999999773</v>
      </c>
      <c r="AV639" s="7">
        <f t="shared" si="273"/>
        <v>1.8823921372646935E-2</v>
      </c>
      <c r="AW639" s="7">
        <f t="shared" si="274"/>
        <v>-1.7985611510791118E-3</v>
      </c>
      <c r="AX639" s="1" t="s">
        <v>56</v>
      </c>
      <c r="AY639" s="1" t="e">
        <f t="shared" si="275"/>
        <v>#DIV/0!</v>
      </c>
      <c r="AZ639" s="1" t="b">
        <f t="shared" si="276"/>
        <v>0</v>
      </c>
      <c r="BA639" s="1" t="e">
        <f t="shared" si="277"/>
        <v>#DIV/0!</v>
      </c>
      <c r="BB639" s="15" t="e">
        <v>#N/A</v>
      </c>
      <c r="BC639" s="1">
        <v>755875.662626</v>
      </c>
      <c r="BD639" s="1" t="e">
        <f t="shared" si="278"/>
        <v>#DIV/0!</v>
      </c>
      <c r="BE639" s="1" t="b">
        <f t="shared" si="279"/>
        <v>0</v>
      </c>
    </row>
    <row r="640" spans="1:57" x14ac:dyDescent="0.25">
      <c r="A640" s="1" t="s">
        <v>2334</v>
      </c>
      <c r="B640" s="1"/>
      <c r="C640" s="1"/>
      <c r="D640" s="2">
        <v>0.92330194716153768</v>
      </c>
      <c r="E640" s="2">
        <v>-1.3013285024154559</v>
      </c>
      <c r="F640" s="3">
        <v>1.376609868763192</v>
      </c>
      <c r="G640" s="4">
        <v>66139</v>
      </c>
      <c r="H640" s="4">
        <v>26780</v>
      </c>
      <c r="I640" s="3">
        <v>43902</v>
      </c>
      <c r="J640" s="6">
        <f t="shared" si="252"/>
        <v>-39359</v>
      </c>
      <c r="K640" s="6">
        <f t="shared" si="253"/>
        <v>17122</v>
      </c>
      <c r="L640" s="7">
        <f t="shared" si="254"/>
        <v>-0.59509517833653369</v>
      </c>
      <c r="M640" s="7">
        <f t="shared" si="255"/>
        <v>0.63935772964899173</v>
      </c>
      <c r="N640" s="8">
        <v>223.70169999999999</v>
      </c>
      <c r="O640" s="8">
        <v>77.866600000000005</v>
      </c>
      <c r="P640" s="3">
        <v>166.0728</v>
      </c>
      <c r="Q640" s="6">
        <f t="shared" si="256"/>
        <v>-145.83509999999998</v>
      </c>
      <c r="R640" s="6">
        <f t="shared" si="257"/>
        <v>88.206199999999995</v>
      </c>
      <c r="S640" s="7">
        <f t="shared" si="258"/>
        <v>-0.65191771005763477</v>
      </c>
      <c r="T640" s="7">
        <f t="shared" si="259"/>
        <v>1.1327860725908154</v>
      </c>
      <c r="U640" s="10" t="s">
        <v>2335</v>
      </c>
      <c r="V640" s="10" t="s">
        <v>2336</v>
      </c>
      <c r="W640" s="3" t="s">
        <v>2337</v>
      </c>
      <c r="X640" s="6">
        <f t="shared" si="260"/>
        <v>-110152</v>
      </c>
      <c r="Y640" s="6">
        <f t="shared" si="261"/>
        <v>90407</v>
      </c>
      <c r="Z640" s="7">
        <f t="shared" si="262"/>
        <v>-0.55158738107160743</v>
      </c>
      <c r="AA640" s="7">
        <f t="shared" si="263"/>
        <v>1.0095926207173807</v>
      </c>
      <c r="AB640" s="4">
        <v>6300</v>
      </c>
      <c r="AC640" s="5">
        <v>7650</v>
      </c>
      <c r="AD640" s="4">
        <v>179</v>
      </c>
      <c r="AE640" s="4">
        <v>123</v>
      </c>
      <c r="AF640" s="5">
        <v>393</v>
      </c>
      <c r="AG640" s="6">
        <f t="shared" si="264"/>
        <v>-56</v>
      </c>
      <c r="AH640" s="6">
        <f t="shared" si="265"/>
        <v>270</v>
      </c>
      <c r="AI640" s="7">
        <f t="shared" si="266"/>
        <v>-0.31284916201117319</v>
      </c>
      <c r="AJ640" s="7">
        <f t="shared" si="267"/>
        <v>2.1951219512195124</v>
      </c>
      <c r="AK640" s="4">
        <v>3337.1</v>
      </c>
      <c r="AL640" s="4">
        <v>3301.35</v>
      </c>
      <c r="AM640" s="5">
        <v>3338.15</v>
      </c>
      <c r="AN640" s="4">
        <v>3312</v>
      </c>
      <c r="AO640" s="4">
        <v>3268.9</v>
      </c>
      <c r="AP640" s="3">
        <v>3313.9</v>
      </c>
      <c r="AQ640" s="9">
        <f t="shared" si="268"/>
        <v>25.099999999999909</v>
      </c>
      <c r="AR640" s="9">
        <f t="shared" si="269"/>
        <v>32.449999999999818</v>
      </c>
      <c r="AS640" s="9">
        <f t="shared" si="270"/>
        <v>24.25</v>
      </c>
      <c r="AT640" s="6">
        <f t="shared" si="271"/>
        <v>7.3499999999999091</v>
      </c>
      <c r="AU640" s="6">
        <f t="shared" si="272"/>
        <v>-8.1999999999998181</v>
      </c>
      <c r="AV640" s="7">
        <f t="shared" si="273"/>
        <v>0.29282868525896161</v>
      </c>
      <c r="AW640" s="7">
        <f t="shared" si="274"/>
        <v>-0.25269645608628238</v>
      </c>
      <c r="AX640" s="1" t="s">
        <v>56</v>
      </c>
      <c r="AY640" s="1" t="b">
        <f t="shared" si="275"/>
        <v>0</v>
      </c>
      <c r="AZ640" s="1" t="b">
        <f t="shared" si="276"/>
        <v>0</v>
      </c>
      <c r="BA640" s="1" t="b">
        <f t="shared" si="277"/>
        <v>0</v>
      </c>
      <c r="BB640" s="15" t="e">
        <v>#N/A</v>
      </c>
      <c r="BC640" s="1">
        <v>3161448.3692350001</v>
      </c>
      <c r="BD640" s="1" t="b">
        <f t="shared" si="278"/>
        <v>0</v>
      </c>
      <c r="BE640" s="1" t="str">
        <f t="shared" si="279"/>
        <v>buy</v>
      </c>
    </row>
    <row r="641" spans="1:57" x14ac:dyDescent="0.25">
      <c r="A641" s="1" t="s">
        <v>2338</v>
      </c>
      <c r="B641" s="1"/>
      <c r="C641" s="1"/>
      <c r="D641" s="2">
        <v>1.148936170212761</v>
      </c>
      <c r="E641" s="2">
        <v>1.5776188472874521E-2</v>
      </c>
      <c r="F641" s="3">
        <v>-3.7962037962037982</v>
      </c>
      <c r="G641" s="4">
        <v>10143</v>
      </c>
      <c r="H641" s="4">
        <v>24270</v>
      </c>
      <c r="I641" s="3">
        <v>27960</v>
      </c>
      <c r="J641" s="6">
        <f t="shared" si="252"/>
        <v>14127</v>
      </c>
      <c r="K641" s="6">
        <f t="shared" si="253"/>
        <v>3690</v>
      </c>
      <c r="L641" s="7">
        <f t="shared" si="254"/>
        <v>1.3927832002366163</v>
      </c>
      <c r="M641" s="7">
        <f t="shared" si="255"/>
        <v>0.15203955500618047</v>
      </c>
      <c r="N641" s="8">
        <v>5.5784000000000002</v>
      </c>
      <c r="O641" s="8">
        <v>23.312100000000001</v>
      </c>
      <c r="P641" s="3">
        <v>18.864999999999998</v>
      </c>
      <c r="Q641" s="6">
        <f t="shared" si="256"/>
        <v>17.733699999999999</v>
      </c>
      <c r="R641" s="6">
        <f t="shared" si="257"/>
        <v>-4.4471000000000025</v>
      </c>
      <c r="S641" s="7">
        <f t="shared" si="258"/>
        <v>3.1789939767675315</v>
      </c>
      <c r="T641" s="7">
        <f t="shared" si="259"/>
        <v>-0.19076359487133301</v>
      </c>
      <c r="U641" s="10" t="s">
        <v>2339</v>
      </c>
      <c r="V641" s="10" t="s">
        <v>2340</v>
      </c>
      <c r="W641" s="3" t="s">
        <v>2341</v>
      </c>
      <c r="X641" s="6">
        <f t="shared" si="260"/>
        <v>158454</v>
      </c>
      <c r="Y641" s="6">
        <f t="shared" si="261"/>
        <v>-65876</v>
      </c>
      <c r="Z641" s="7">
        <f t="shared" si="262"/>
        <v>5.1862010277223183</v>
      </c>
      <c r="AA641" s="7">
        <f t="shared" si="263"/>
        <v>-0.3485373557593105</v>
      </c>
      <c r="AB641" s="4"/>
      <c r="AC641" s="5"/>
      <c r="AD641" s="4"/>
      <c r="AE641" s="4"/>
      <c r="AF641" s="5"/>
      <c r="AG641" s="6">
        <f t="shared" si="264"/>
        <v>0</v>
      </c>
      <c r="AH641" s="6">
        <f t="shared" si="265"/>
        <v>0</v>
      </c>
      <c r="AI641" s="7" t="e">
        <f t="shared" si="266"/>
        <v>#DIV/0!</v>
      </c>
      <c r="AJ641" s="7" t="e">
        <f t="shared" si="267"/>
        <v>#DIV/0!</v>
      </c>
      <c r="AK641" s="4"/>
      <c r="AL641" s="4"/>
      <c r="AM641" s="5"/>
      <c r="AN641" s="4">
        <v>950.8</v>
      </c>
      <c r="AO641" s="4">
        <v>950.95</v>
      </c>
      <c r="AP641" s="3">
        <v>914.85</v>
      </c>
      <c r="AQ641" s="9">
        <f t="shared" si="268"/>
        <v>-950.8</v>
      </c>
      <c r="AR641" s="9">
        <f t="shared" si="269"/>
        <v>-950.95</v>
      </c>
      <c r="AS641" s="9">
        <f t="shared" si="270"/>
        <v>-914.85</v>
      </c>
      <c r="AT641" s="6">
        <f t="shared" si="271"/>
        <v>-0.15000000000009095</v>
      </c>
      <c r="AU641" s="6">
        <f t="shared" si="272"/>
        <v>36.100000000000023</v>
      </c>
      <c r="AV641" s="7">
        <f t="shared" si="273"/>
        <v>1.5776188472874523E-4</v>
      </c>
      <c r="AW641" s="7">
        <f t="shared" si="274"/>
        <v>-3.7962037962037981E-2</v>
      </c>
      <c r="AX641" s="1" t="s">
        <v>45</v>
      </c>
      <c r="AY641" s="1" t="e">
        <f t="shared" si="275"/>
        <v>#DIV/0!</v>
      </c>
      <c r="AZ641" s="1" t="b">
        <f t="shared" si="276"/>
        <v>0</v>
      </c>
      <c r="BA641" s="1" t="e">
        <f t="shared" si="277"/>
        <v>#DIV/0!</v>
      </c>
      <c r="BB641" s="15" t="e">
        <v>#N/A</v>
      </c>
      <c r="BC641" s="1" t="e">
        <v>#N/A</v>
      </c>
      <c r="BD641" s="1" t="e">
        <f t="shared" si="278"/>
        <v>#DIV/0!</v>
      </c>
      <c r="BE641" s="1" t="b">
        <f t="shared" si="279"/>
        <v>0</v>
      </c>
    </row>
    <row r="642" spans="1:57" x14ac:dyDescent="0.25">
      <c r="A642" s="1" t="s">
        <v>2342</v>
      </c>
      <c r="B642" s="1"/>
      <c r="C642" s="1"/>
      <c r="D642" s="2">
        <v>-1.7307202850598109</v>
      </c>
      <c r="E642" s="2">
        <v>3.2375032375032382</v>
      </c>
      <c r="F642" s="3">
        <v>-2.2077270446563042</v>
      </c>
      <c r="G642" s="4">
        <v>245</v>
      </c>
      <c r="H642" s="4">
        <v>232</v>
      </c>
      <c r="I642" s="3">
        <v>281</v>
      </c>
      <c r="J642" s="6">
        <f t="shared" ref="J642:J705" si="280">+H642-G642</f>
        <v>-13</v>
      </c>
      <c r="K642" s="6">
        <f t="shared" ref="K642:K705" si="281">+I642-H642</f>
        <v>49</v>
      </c>
      <c r="L642" s="7">
        <f t="shared" ref="L642:L705" si="282">J642/G642</f>
        <v>-5.3061224489795916E-2</v>
      </c>
      <c r="M642" s="7">
        <f t="shared" ref="M642:M705" si="283">K642/H642</f>
        <v>0.21120689655172414</v>
      </c>
      <c r="N642" s="8">
        <v>0.25979999999999998</v>
      </c>
      <c r="O642" s="8">
        <v>0.31859999999999999</v>
      </c>
      <c r="P642" s="3">
        <v>0.28310000000000002</v>
      </c>
      <c r="Q642" s="6">
        <f t="shared" ref="Q642:Q705" si="284">+O642-N642</f>
        <v>5.8800000000000019E-2</v>
      </c>
      <c r="R642" s="6">
        <f t="shared" ref="R642:R705" si="285">+P642-O642</f>
        <v>-3.5499999999999976E-2</v>
      </c>
      <c r="S642" s="7">
        <f t="shared" ref="S642:S705" si="286">Q642/N642</f>
        <v>0.22632794457274835</v>
      </c>
      <c r="T642" s="7">
        <f t="shared" ref="T642:T705" si="287">R642/O642</f>
        <v>-0.11142498430634017</v>
      </c>
      <c r="U642" s="10" t="s">
        <v>47</v>
      </c>
      <c r="V642" s="10" t="s">
        <v>47</v>
      </c>
      <c r="W642" s="3" t="s">
        <v>47</v>
      </c>
      <c r="X642" s="6" t="e">
        <f t="shared" ref="X642:X705" si="288">+V642-U642</f>
        <v>#VALUE!</v>
      </c>
      <c r="Y642" s="6" t="e">
        <f t="shared" ref="Y642:Y705" si="289">+W642-V642</f>
        <v>#VALUE!</v>
      </c>
      <c r="Z642" s="7" t="e">
        <f t="shared" ref="Z642:Z705" si="290">X642/U642</f>
        <v>#VALUE!</v>
      </c>
      <c r="AA642" s="7" t="e">
        <f t="shared" ref="AA642:AA705" si="291">Y642/V642</f>
        <v>#VALUE!</v>
      </c>
      <c r="AB642" s="4"/>
      <c r="AC642" s="5"/>
      <c r="AD642" s="4"/>
      <c r="AE642" s="4"/>
      <c r="AF642" s="5"/>
      <c r="AG642" s="6">
        <f t="shared" ref="AG642:AG705" si="292">AE642-AD642</f>
        <v>0</v>
      </c>
      <c r="AH642" s="6">
        <f t="shared" ref="AH642:AH705" si="293">+AF642-AE642</f>
        <v>0</v>
      </c>
      <c r="AI642" s="7" t="e">
        <f t="shared" ref="AI642:AI705" si="294">AG642/AD642</f>
        <v>#DIV/0!</v>
      </c>
      <c r="AJ642" s="7" t="e">
        <f t="shared" ref="AJ642:AJ705" si="295">AH642/AE642</f>
        <v>#DIV/0!</v>
      </c>
      <c r="AK642" s="4"/>
      <c r="AL642" s="4"/>
      <c r="AM642" s="5"/>
      <c r="AN642" s="4">
        <v>38.61</v>
      </c>
      <c r="AO642" s="4">
        <v>39.86</v>
      </c>
      <c r="AP642" s="3">
        <v>38.979999999999997</v>
      </c>
      <c r="AQ642" s="9">
        <f t="shared" ref="AQ642:AQ705" si="296">+AK642-AN642</f>
        <v>-38.61</v>
      </c>
      <c r="AR642" s="9">
        <f t="shared" ref="AR642:AR705" si="297">+AL642-AO642</f>
        <v>-39.86</v>
      </c>
      <c r="AS642" s="9">
        <f t="shared" ref="AS642:AS705" si="298">+AM642-AP642</f>
        <v>-38.979999999999997</v>
      </c>
      <c r="AT642" s="6">
        <f t="shared" ref="AT642:AT705" si="299">AR642-AQ642</f>
        <v>-1.25</v>
      </c>
      <c r="AU642" s="6">
        <f t="shared" ref="AU642:AU705" si="300">+AS642-AR642</f>
        <v>0.88000000000000256</v>
      </c>
      <c r="AV642" s="7">
        <f t="shared" ref="AV642:AV705" si="301">AT642/AQ642</f>
        <v>3.2375032375032378E-2</v>
      </c>
      <c r="AW642" s="7">
        <f t="shared" ref="AW642:AW705" si="302">AU642/AR642</f>
        <v>-2.2077270446563036E-2</v>
      </c>
      <c r="AX642" s="1" t="s">
        <v>56</v>
      </c>
      <c r="AY642" s="1" t="e">
        <f t="shared" ref="AY642:AY705" si="303"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>#DIV/0!</v>
      </c>
      <c r="AZ642" s="1" t="e">
        <f t="shared" ref="AZ642:AZ705" si="304"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>#VALUE!</v>
      </c>
      <c r="BA642" s="1" t="e">
        <f t="shared" ref="BA642:BA705" si="305">IF(AND(D642&gt;0,E642&gt;0,F642&gt;0,Z642&gt;0,AA642&gt;0,AB642&gt;0,AC642&gt;0,AI642&gt;0,AJ642&gt;0),"FII ENTERING")</f>
        <v>#VALUE!</v>
      </c>
      <c r="BB642" s="15" t="e">
        <v>#N/A</v>
      </c>
      <c r="BC642" s="1">
        <v>996924.06860800006</v>
      </c>
      <c r="BD642" s="1" t="e">
        <f t="shared" ref="BD642:BD705" si="306">IF(AND(E642&gt;0,F642&gt;0,AB642&gt;0,AC642&gt;0,AI642&gt;0,AJ642&gt;0,AS642&gt;AR642,AR642&gt;AQ642),"long buildup",IF(AND(E642&lt;0,F642&lt;0,AB642&gt;0,AC642&gt;0,AI642&gt;0,AJ642&gt;0,AS642&lt;AR642,AR642&lt;AQ642),"Short buildup"))</f>
        <v>#DIV/0!</v>
      </c>
      <c r="BE642" s="1" t="e">
        <f t="shared" ref="BE642:BE705" si="307">+IF(AND(F642&gt;0,M642&gt;0,T642&gt;0,AA642&gt;0),"buy")</f>
        <v>#VALUE!</v>
      </c>
    </row>
    <row r="643" spans="1:57" x14ac:dyDescent="0.25">
      <c r="A643" s="1" t="s">
        <v>2343</v>
      </c>
      <c r="B643" s="1"/>
      <c r="C643" s="1"/>
      <c r="D643" s="2">
        <v>-0.74513124470787084</v>
      </c>
      <c r="E643" s="2">
        <v>-0.29574020360576142</v>
      </c>
      <c r="F643" s="3">
        <v>-4.0556728081683948</v>
      </c>
      <c r="G643" s="4">
        <v>11419</v>
      </c>
      <c r="H643" s="4">
        <v>5617</v>
      </c>
      <c r="I643" s="3">
        <v>12407</v>
      </c>
      <c r="J643" s="6">
        <f t="shared" si="280"/>
        <v>-5802</v>
      </c>
      <c r="K643" s="6">
        <f t="shared" si="281"/>
        <v>6790</v>
      </c>
      <c r="L643" s="7">
        <f t="shared" si="282"/>
        <v>-0.50810053419739032</v>
      </c>
      <c r="M643" s="7">
        <f t="shared" si="283"/>
        <v>1.2088303364785473</v>
      </c>
      <c r="N643" s="8">
        <v>4.5786000000000007</v>
      </c>
      <c r="O643" s="8">
        <v>2.3109000000000002</v>
      </c>
      <c r="P643" s="3">
        <v>4.9466000000000001</v>
      </c>
      <c r="Q643" s="6">
        <f t="shared" si="284"/>
        <v>-2.2677000000000005</v>
      </c>
      <c r="R643" s="6">
        <f t="shared" si="285"/>
        <v>2.6356999999999999</v>
      </c>
      <c r="S643" s="7">
        <f t="shared" si="286"/>
        <v>-0.49528240073384883</v>
      </c>
      <c r="T643" s="7">
        <f t="shared" si="287"/>
        <v>1.1405513003591674</v>
      </c>
      <c r="U643" s="10" t="s">
        <v>2344</v>
      </c>
      <c r="V643" s="10" t="s">
        <v>2345</v>
      </c>
      <c r="W643" s="3" t="s">
        <v>2346</v>
      </c>
      <c r="X643" s="6">
        <f t="shared" si="288"/>
        <v>-44598</v>
      </c>
      <c r="Y643" s="6">
        <f t="shared" si="289"/>
        <v>88292</v>
      </c>
      <c r="Z643" s="7">
        <f t="shared" si="290"/>
        <v>-0.41029273767686619</v>
      </c>
      <c r="AA643" s="7">
        <f t="shared" si="291"/>
        <v>1.3774102964118564</v>
      </c>
      <c r="AB643" s="4"/>
      <c r="AC643" s="5"/>
      <c r="AD643" s="4"/>
      <c r="AE643" s="4"/>
      <c r="AF643" s="5"/>
      <c r="AG643" s="6">
        <f t="shared" si="292"/>
        <v>0</v>
      </c>
      <c r="AH643" s="6">
        <f t="shared" si="293"/>
        <v>0</v>
      </c>
      <c r="AI643" s="7" t="e">
        <f t="shared" si="294"/>
        <v>#DIV/0!</v>
      </c>
      <c r="AJ643" s="7" t="e">
        <f t="shared" si="295"/>
        <v>#DIV/0!</v>
      </c>
      <c r="AK643" s="4"/>
      <c r="AL643" s="4"/>
      <c r="AM643" s="5"/>
      <c r="AN643" s="4">
        <v>175.83</v>
      </c>
      <c r="AO643" s="4">
        <v>175.31</v>
      </c>
      <c r="AP643" s="3">
        <v>168.2</v>
      </c>
      <c r="AQ643" s="9">
        <f t="shared" si="296"/>
        <v>-175.83</v>
      </c>
      <c r="AR643" s="9">
        <f t="shared" si="297"/>
        <v>-175.31</v>
      </c>
      <c r="AS643" s="9">
        <f t="shared" si="298"/>
        <v>-168.2</v>
      </c>
      <c r="AT643" s="6">
        <f t="shared" si="299"/>
        <v>0.52000000000001023</v>
      </c>
      <c r="AU643" s="6">
        <f t="shared" si="300"/>
        <v>7.1100000000000136</v>
      </c>
      <c r="AV643" s="7">
        <f t="shared" si="301"/>
        <v>-2.9574020360576135E-3</v>
      </c>
      <c r="AW643" s="7">
        <f t="shared" si="302"/>
        <v>-4.0556728081683951E-2</v>
      </c>
      <c r="AX643" s="1" t="s">
        <v>45</v>
      </c>
      <c r="AY643" s="1" t="e">
        <f t="shared" si="303"/>
        <v>#DIV/0!</v>
      </c>
      <c r="AZ643" s="1" t="b">
        <f t="shared" si="304"/>
        <v>0</v>
      </c>
      <c r="BA643" s="1" t="e">
        <f t="shared" si="305"/>
        <v>#DIV/0!</v>
      </c>
      <c r="BB643" s="15" t="e">
        <v>#N/A</v>
      </c>
      <c r="BC643" s="1">
        <v>37800.976440500002</v>
      </c>
      <c r="BD643" s="1" t="e">
        <f t="shared" si="306"/>
        <v>#DIV/0!</v>
      </c>
      <c r="BE643" s="1" t="b">
        <f t="shared" si="307"/>
        <v>0</v>
      </c>
    </row>
    <row r="644" spans="1:57" x14ac:dyDescent="0.25">
      <c r="A644" s="1" t="s">
        <v>2347</v>
      </c>
      <c r="B644" s="1"/>
      <c r="C644" s="1"/>
      <c r="D644" s="2">
        <v>0.1463890696161409</v>
      </c>
      <c r="E644" s="2">
        <v>-0.30859184667857348</v>
      </c>
      <c r="F644" s="3">
        <v>0.26067122841315837</v>
      </c>
      <c r="G644" s="4">
        <v>38183</v>
      </c>
      <c r="H644" s="4">
        <v>37386</v>
      </c>
      <c r="I644" s="3">
        <v>27527</v>
      </c>
      <c r="J644" s="6">
        <f t="shared" si="280"/>
        <v>-797</v>
      </c>
      <c r="K644" s="6">
        <f t="shared" si="281"/>
        <v>-9859</v>
      </c>
      <c r="L644" s="7">
        <f t="shared" si="282"/>
        <v>-2.0873163449702747E-2</v>
      </c>
      <c r="M644" s="7">
        <f t="shared" si="283"/>
        <v>-0.26370834002032845</v>
      </c>
      <c r="N644" s="8">
        <v>43.348199999999999</v>
      </c>
      <c r="O644" s="8">
        <v>30.270800000000001</v>
      </c>
      <c r="P644" s="3">
        <v>27.5246</v>
      </c>
      <c r="Q644" s="6">
        <f t="shared" si="284"/>
        <v>-13.077399999999997</v>
      </c>
      <c r="R644" s="6">
        <f t="shared" si="285"/>
        <v>-2.7462000000000018</v>
      </c>
      <c r="S644" s="7">
        <f t="shared" si="286"/>
        <v>-0.3016826534896489</v>
      </c>
      <c r="T644" s="7">
        <f t="shared" si="287"/>
        <v>-9.0721090952336964E-2</v>
      </c>
      <c r="U644" s="10" t="s">
        <v>2348</v>
      </c>
      <c r="V644" s="10" t="s">
        <v>2349</v>
      </c>
      <c r="W644" s="3" t="s">
        <v>2350</v>
      </c>
      <c r="X644" s="6">
        <f t="shared" si="288"/>
        <v>-1269952</v>
      </c>
      <c r="Y644" s="6">
        <f t="shared" si="289"/>
        <v>-248293</v>
      </c>
      <c r="Z644" s="7">
        <f t="shared" si="290"/>
        <v>-0.26702405788459332</v>
      </c>
      <c r="AA644" s="7">
        <f t="shared" si="291"/>
        <v>-7.1225882775472357E-2</v>
      </c>
      <c r="AB644" s="4"/>
      <c r="AC644" s="5"/>
      <c r="AD644" s="4"/>
      <c r="AE644" s="4"/>
      <c r="AF644" s="5"/>
      <c r="AG644" s="6">
        <f t="shared" si="292"/>
        <v>0</v>
      </c>
      <c r="AH644" s="6">
        <f t="shared" si="293"/>
        <v>0</v>
      </c>
      <c r="AI644" s="7" t="e">
        <f t="shared" si="294"/>
        <v>#DIV/0!</v>
      </c>
      <c r="AJ644" s="7" t="e">
        <f t="shared" si="295"/>
        <v>#DIV/0!</v>
      </c>
      <c r="AK644" s="4"/>
      <c r="AL644" s="4"/>
      <c r="AM644" s="5"/>
      <c r="AN644" s="4">
        <v>61.57</v>
      </c>
      <c r="AO644" s="4">
        <v>61.38</v>
      </c>
      <c r="AP644" s="3">
        <v>61.54</v>
      </c>
      <c r="AQ644" s="9">
        <f t="shared" si="296"/>
        <v>-61.57</v>
      </c>
      <c r="AR644" s="9">
        <f t="shared" si="297"/>
        <v>-61.38</v>
      </c>
      <c r="AS644" s="9">
        <f t="shared" si="298"/>
        <v>-61.54</v>
      </c>
      <c r="AT644" s="6">
        <f t="shared" si="299"/>
        <v>0.18999999999999773</v>
      </c>
      <c r="AU644" s="6">
        <f t="shared" si="300"/>
        <v>-0.15999999999999659</v>
      </c>
      <c r="AV644" s="7">
        <f t="shared" si="301"/>
        <v>-3.0859184667857355E-3</v>
      </c>
      <c r="AW644" s="7">
        <f t="shared" si="302"/>
        <v>2.6067122841315835E-3</v>
      </c>
      <c r="AX644" s="1" t="s">
        <v>56</v>
      </c>
      <c r="AY644" s="1" t="e">
        <f t="shared" si="303"/>
        <v>#DIV/0!</v>
      </c>
      <c r="AZ644" s="1" t="b">
        <f t="shared" si="304"/>
        <v>0</v>
      </c>
      <c r="BA644" s="1" t="e">
        <f t="shared" si="305"/>
        <v>#DIV/0!</v>
      </c>
      <c r="BB644" s="15" t="e">
        <v>#N/A</v>
      </c>
      <c r="BC644" s="1">
        <v>450386.67693800002</v>
      </c>
      <c r="BD644" s="1" t="e">
        <f t="shared" si="306"/>
        <v>#DIV/0!</v>
      </c>
      <c r="BE644" s="1" t="b">
        <f t="shared" si="307"/>
        <v>0</v>
      </c>
    </row>
    <row r="645" spans="1:57" x14ac:dyDescent="0.25">
      <c r="A645" s="1" t="s">
        <v>2351</v>
      </c>
      <c r="B645" s="1"/>
      <c r="C645" s="1"/>
      <c r="D645" s="2">
        <v>0.52880601168938968</v>
      </c>
      <c r="E645" s="2">
        <v>-0.34606866002214842</v>
      </c>
      <c r="F645" s="3">
        <v>0.15279899986109099</v>
      </c>
      <c r="G645" s="4">
        <v>1012</v>
      </c>
      <c r="H645" s="4">
        <v>1212</v>
      </c>
      <c r="I645" s="3">
        <v>905</v>
      </c>
      <c r="J645" s="6">
        <f t="shared" si="280"/>
        <v>200</v>
      </c>
      <c r="K645" s="6">
        <f t="shared" si="281"/>
        <v>-307</v>
      </c>
      <c r="L645" s="7">
        <f t="shared" si="282"/>
        <v>0.19762845849802371</v>
      </c>
      <c r="M645" s="7">
        <f t="shared" si="283"/>
        <v>-0.25330033003300328</v>
      </c>
      <c r="N645" s="8">
        <v>0.59740000000000004</v>
      </c>
      <c r="O645" s="8">
        <v>0.69409999999999994</v>
      </c>
      <c r="P645" s="3">
        <v>0.31459999999999999</v>
      </c>
      <c r="Q645" s="6">
        <f t="shared" si="284"/>
        <v>9.6699999999999897E-2</v>
      </c>
      <c r="R645" s="6">
        <f t="shared" si="285"/>
        <v>-0.37949999999999995</v>
      </c>
      <c r="S645" s="7">
        <f t="shared" si="286"/>
        <v>0.16186809507867408</v>
      </c>
      <c r="T645" s="7">
        <f t="shared" si="287"/>
        <v>-0.54675118858954042</v>
      </c>
      <c r="U645" s="10" t="s">
        <v>2352</v>
      </c>
      <c r="V645" s="10" t="s">
        <v>2353</v>
      </c>
      <c r="W645" s="3" t="s">
        <v>2354</v>
      </c>
      <c r="X645" s="6">
        <f t="shared" si="288"/>
        <v>20611</v>
      </c>
      <c r="Y645" s="6">
        <f t="shared" si="289"/>
        <v>-30666</v>
      </c>
      <c r="Z645" s="7">
        <f t="shared" si="290"/>
        <v>0.43549273157538876</v>
      </c>
      <c r="AA645" s="7">
        <f t="shared" si="291"/>
        <v>-0.45137549860904636</v>
      </c>
      <c r="AB645" s="4"/>
      <c r="AC645" s="5"/>
      <c r="AD645" s="4"/>
      <c r="AE645" s="4"/>
      <c r="AF645" s="5"/>
      <c r="AG645" s="6">
        <f t="shared" si="292"/>
        <v>0</v>
      </c>
      <c r="AH645" s="6">
        <f t="shared" si="293"/>
        <v>0</v>
      </c>
      <c r="AI645" s="7" t="e">
        <f t="shared" si="294"/>
        <v>#DIV/0!</v>
      </c>
      <c r="AJ645" s="7" t="e">
        <f t="shared" si="295"/>
        <v>#DIV/0!</v>
      </c>
      <c r="AK645" s="4"/>
      <c r="AL645" s="4"/>
      <c r="AM645" s="5"/>
      <c r="AN645" s="4">
        <v>72.239999999999995</v>
      </c>
      <c r="AO645" s="4">
        <v>71.989999999999995</v>
      </c>
      <c r="AP645" s="3">
        <v>72.099999999999994</v>
      </c>
      <c r="AQ645" s="9">
        <f t="shared" si="296"/>
        <v>-72.239999999999995</v>
      </c>
      <c r="AR645" s="9">
        <f t="shared" si="297"/>
        <v>-71.989999999999995</v>
      </c>
      <c r="AS645" s="9">
        <f t="shared" si="298"/>
        <v>-72.099999999999994</v>
      </c>
      <c r="AT645" s="6">
        <f t="shared" si="299"/>
        <v>0.25</v>
      </c>
      <c r="AU645" s="6">
        <f t="shared" si="300"/>
        <v>-0.10999999999999943</v>
      </c>
      <c r="AV645" s="7">
        <f t="shared" si="301"/>
        <v>-3.4606866002214842E-3</v>
      </c>
      <c r="AW645" s="7">
        <f t="shared" si="302"/>
        <v>1.5279899986109103E-3</v>
      </c>
      <c r="AX645" s="1" t="s">
        <v>45</v>
      </c>
      <c r="AY645" s="1" t="e">
        <f t="shared" si="303"/>
        <v>#DIV/0!</v>
      </c>
      <c r="AZ645" s="1" t="b">
        <f t="shared" si="304"/>
        <v>0</v>
      </c>
      <c r="BA645" s="1" t="e">
        <f t="shared" si="305"/>
        <v>#DIV/0!</v>
      </c>
      <c r="BB645" s="15" t="e">
        <v>#N/A</v>
      </c>
      <c r="BC645" s="1">
        <v>227519.17103999999</v>
      </c>
      <c r="BD645" s="1" t="e">
        <f t="shared" si="306"/>
        <v>#DIV/0!</v>
      </c>
      <c r="BE645" s="1" t="b">
        <f t="shared" si="307"/>
        <v>0</v>
      </c>
    </row>
    <row r="646" spans="1:57" x14ac:dyDescent="0.25">
      <c r="A646" s="1" t="s">
        <v>2355</v>
      </c>
      <c r="B646" s="1"/>
      <c r="C646" s="1"/>
      <c r="D646" s="2">
        <v>-0.58773664877083476</v>
      </c>
      <c r="E646" s="2">
        <v>4.6785287931328456</v>
      </c>
      <c r="F646" s="3">
        <v>-4.502009340719014</v>
      </c>
      <c r="G646" s="4">
        <v>11520</v>
      </c>
      <c r="H646" s="4">
        <v>14313</v>
      </c>
      <c r="I646" s="3">
        <v>9050</v>
      </c>
      <c r="J646" s="6">
        <f t="shared" si="280"/>
        <v>2793</v>
      </c>
      <c r="K646" s="6">
        <f t="shared" si="281"/>
        <v>-5263</v>
      </c>
      <c r="L646" s="7">
        <f t="shared" si="282"/>
        <v>0.24244791666666668</v>
      </c>
      <c r="M646" s="7">
        <f t="shared" si="283"/>
        <v>-0.36770767833438134</v>
      </c>
      <c r="N646" s="8">
        <v>15.609500000000001</v>
      </c>
      <c r="O646" s="8">
        <v>21.5124</v>
      </c>
      <c r="P646" s="3">
        <v>10.561999999999999</v>
      </c>
      <c r="Q646" s="6">
        <f t="shared" si="284"/>
        <v>5.9028999999999989</v>
      </c>
      <c r="R646" s="6">
        <f t="shared" si="285"/>
        <v>-10.9504</v>
      </c>
      <c r="S646" s="7">
        <f t="shared" si="286"/>
        <v>0.37816073544956591</v>
      </c>
      <c r="T646" s="7">
        <f t="shared" si="287"/>
        <v>-0.50902735166694557</v>
      </c>
      <c r="U646" s="10" t="s">
        <v>2356</v>
      </c>
      <c r="V646" s="10" t="s">
        <v>2357</v>
      </c>
      <c r="W646" s="3" t="s">
        <v>2358</v>
      </c>
      <c r="X646" s="6">
        <f t="shared" si="288"/>
        <v>238895</v>
      </c>
      <c r="Y646" s="6">
        <f t="shared" si="289"/>
        <v>-345124</v>
      </c>
      <c r="Z646" s="7">
        <f t="shared" si="290"/>
        <v>0.60636788441964884</v>
      </c>
      <c r="AA646" s="7">
        <f t="shared" si="291"/>
        <v>-0.54532986133056927</v>
      </c>
      <c r="AB646" s="4"/>
      <c r="AC646" s="5"/>
      <c r="AD646" s="4"/>
      <c r="AE646" s="4"/>
      <c r="AF646" s="5"/>
      <c r="AG646" s="6">
        <f t="shared" si="292"/>
        <v>0</v>
      </c>
      <c r="AH646" s="6">
        <f t="shared" si="293"/>
        <v>0</v>
      </c>
      <c r="AI646" s="7" t="e">
        <f t="shared" si="294"/>
        <v>#DIV/0!</v>
      </c>
      <c r="AJ646" s="7" t="e">
        <f t="shared" si="295"/>
        <v>#DIV/0!</v>
      </c>
      <c r="AK646" s="4"/>
      <c r="AL646" s="4"/>
      <c r="AM646" s="5"/>
      <c r="AN646" s="4">
        <v>175.91</v>
      </c>
      <c r="AO646" s="4">
        <v>184.14</v>
      </c>
      <c r="AP646" s="3">
        <v>175.85</v>
      </c>
      <c r="AQ646" s="9">
        <f t="shared" si="296"/>
        <v>-175.91</v>
      </c>
      <c r="AR646" s="9">
        <f t="shared" si="297"/>
        <v>-184.14</v>
      </c>
      <c r="AS646" s="9">
        <f t="shared" si="298"/>
        <v>-175.85</v>
      </c>
      <c r="AT646" s="6">
        <f t="shared" si="299"/>
        <v>-8.2299999999999898</v>
      </c>
      <c r="AU646" s="6">
        <f t="shared" si="300"/>
        <v>8.289999999999992</v>
      </c>
      <c r="AV646" s="7">
        <f t="shared" si="301"/>
        <v>4.6785287931328461E-2</v>
      </c>
      <c r="AW646" s="7">
        <f t="shared" si="302"/>
        <v>-4.502009340719014E-2</v>
      </c>
      <c r="AX646" s="1" t="s">
        <v>45</v>
      </c>
      <c r="AY646" s="1" t="e">
        <f t="shared" si="303"/>
        <v>#DIV/0!</v>
      </c>
      <c r="AZ646" s="1" t="b">
        <f t="shared" si="304"/>
        <v>0</v>
      </c>
      <c r="BA646" s="1" t="e">
        <f t="shared" si="305"/>
        <v>#DIV/0!</v>
      </c>
      <c r="BB646" s="15" t="e">
        <v>#N/A</v>
      </c>
      <c r="BC646" s="1">
        <v>113127.400368</v>
      </c>
      <c r="BD646" s="1" t="e">
        <f t="shared" si="306"/>
        <v>#DIV/0!</v>
      </c>
      <c r="BE646" s="1" t="b">
        <f t="shared" si="307"/>
        <v>0</v>
      </c>
    </row>
    <row r="647" spans="1:57" x14ac:dyDescent="0.25">
      <c r="A647" s="1" t="s">
        <v>2359</v>
      </c>
      <c r="B647" s="1"/>
      <c r="C647" s="1"/>
      <c r="D647" s="2">
        <v>0.3228410008070956</v>
      </c>
      <c r="E647" s="2">
        <v>-0.24135156878519479</v>
      </c>
      <c r="F647" s="3">
        <v>0.16129032258064749</v>
      </c>
      <c r="G647" s="4">
        <v>878</v>
      </c>
      <c r="H647" s="4">
        <v>738</v>
      </c>
      <c r="I647" s="3">
        <v>819</v>
      </c>
      <c r="J647" s="6">
        <f t="shared" si="280"/>
        <v>-140</v>
      </c>
      <c r="K647" s="6">
        <f t="shared" si="281"/>
        <v>81</v>
      </c>
      <c r="L647" s="7">
        <f t="shared" si="282"/>
        <v>-0.15945330296127563</v>
      </c>
      <c r="M647" s="7">
        <f t="shared" si="283"/>
        <v>0.10975609756097561</v>
      </c>
      <c r="N647" s="8">
        <v>0.84640000000000004</v>
      </c>
      <c r="O647" s="8">
        <v>0.41830000000000001</v>
      </c>
      <c r="P647" s="3">
        <v>0.62429999999999997</v>
      </c>
      <c r="Q647" s="6">
        <f t="shared" si="284"/>
        <v>-0.42810000000000004</v>
      </c>
      <c r="R647" s="6">
        <f t="shared" si="285"/>
        <v>0.20599999999999996</v>
      </c>
      <c r="S647" s="7">
        <f t="shared" si="286"/>
        <v>-0.50578922495274103</v>
      </c>
      <c r="T647" s="7">
        <f t="shared" si="287"/>
        <v>0.49246951948362411</v>
      </c>
      <c r="U647" s="10" t="s">
        <v>2360</v>
      </c>
      <c r="V647" s="10" t="s">
        <v>2361</v>
      </c>
      <c r="W647" s="3" t="s">
        <v>2362</v>
      </c>
      <c r="X647" s="6">
        <f t="shared" si="288"/>
        <v>-56927</v>
      </c>
      <c r="Y647" s="6">
        <f t="shared" si="289"/>
        <v>21506</v>
      </c>
      <c r="Z647" s="7">
        <f t="shared" si="290"/>
        <v>-0.48326358056656793</v>
      </c>
      <c r="AA647" s="7">
        <f t="shared" si="291"/>
        <v>0.35331033349761787</v>
      </c>
      <c r="AB647" s="4"/>
      <c r="AC647" s="5"/>
      <c r="AD647" s="4"/>
      <c r="AE647" s="4"/>
      <c r="AF647" s="5"/>
      <c r="AG647" s="6">
        <f t="shared" si="292"/>
        <v>0</v>
      </c>
      <c r="AH647" s="6">
        <f t="shared" si="293"/>
        <v>0</v>
      </c>
      <c r="AI647" s="7" t="e">
        <f t="shared" si="294"/>
        <v>#DIV/0!</v>
      </c>
      <c r="AJ647" s="7" t="e">
        <f t="shared" si="295"/>
        <v>#DIV/0!</v>
      </c>
      <c r="AK647" s="4"/>
      <c r="AL647" s="4"/>
      <c r="AM647" s="5"/>
      <c r="AN647" s="4">
        <v>62.15</v>
      </c>
      <c r="AO647" s="4">
        <v>62</v>
      </c>
      <c r="AP647" s="3">
        <v>62.1</v>
      </c>
      <c r="AQ647" s="9">
        <f t="shared" si="296"/>
        <v>-62.15</v>
      </c>
      <c r="AR647" s="9">
        <f t="shared" si="297"/>
        <v>-62</v>
      </c>
      <c r="AS647" s="9">
        <f t="shared" si="298"/>
        <v>-62.1</v>
      </c>
      <c r="AT647" s="6">
        <f t="shared" si="299"/>
        <v>0.14999999999999858</v>
      </c>
      <c r="AU647" s="6">
        <f t="shared" si="300"/>
        <v>-0.10000000000000142</v>
      </c>
      <c r="AV647" s="7">
        <f t="shared" si="301"/>
        <v>-2.4135156878519483E-3</v>
      </c>
      <c r="AW647" s="7">
        <f t="shared" si="302"/>
        <v>1.6129032258064746E-3</v>
      </c>
      <c r="AX647" s="1" t="s">
        <v>45</v>
      </c>
      <c r="AY647" s="1" t="e">
        <f t="shared" si="303"/>
        <v>#DIV/0!</v>
      </c>
      <c r="AZ647" s="1" t="b">
        <f t="shared" si="304"/>
        <v>0</v>
      </c>
      <c r="BA647" s="1" t="e">
        <f t="shared" si="305"/>
        <v>#DIV/0!</v>
      </c>
      <c r="BB647" s="15" t="e">
        <v>#N/A</v>
      </c>
      <c r="BC647" s="1">
        <v>85769.505799999999</v>
      </c>
      <c r="BD647" s="1" t="e">
        <f t="shared" si="306"/>
        <v>#DIV/0!</v>
      </c>
      <c r="BE647" s="1" t="str">
        <f t="shared" si="307"/>
        <v>buy</v>
      </c>
    </row>
    <row r="648" spans="1:57" x14ac:dyDescent="0.25">
      <c r="A648" s="1" t="s">
        <v>2363</v>
      </c>
      <c r="B648" s="1"/>
      <c r="C648" s="1"/>
      <c r="D648" s="2">
        <v>-0.55094544959869562</v>
      </c>
      <c r="E648" s="2">
        <v>-1.5867587716298619</v>
      </c>
      <c r="F648" s="3">
        <v>-3.266384043366453</v>
      </c>
      <c r="G648" s="4">
        <v>1646</v>
      </c>
      <c r="H648" s="4">
        <v>783</v>
      </c>
      <c r="I648" s="3">
        <v>1388</v>
      </c>
      <c r="J648" s="6">
        <f t="shared" si="280"/>
        <v>-863</v>
      </c>
      <c r="K648" s="6">
        <f t="shared" si="281"/>
        <v>605</v>
      </c>
      <c r="L648" s="7">
        <f t="shared" si="282"/>
        <v>-0.52430133657351152</v>
      </c>
      <c r="M648" s="7">
        <f t="shared" si="283"/>
        <v>0.77266922094508306</v>
      </c>
      <c r="N648" s="8">
        <v>1.0309999999999999</v>
      </c>
      <c r="O648" s="8">
        <v>0.65150000000000008</v>
      </c>
      <c r="P648" s="3">
        <v>1.1232</v>
      </c>
      <c r="Q648" s="6">
        <f t="shared" si="284"/>
        <v>-0.37949999999999984</v>
      </c>
      <c r="R648" s="6">
        <f t="shared" si="285"/>
        <v>0.4716999999999999</v>
      </c>
      <c r="S648" s="7">
        <f t="shared" si="286"/>
        <v>-0.36808923375363711</v>
      </c>
      <c r="T648" s="7">
        <f t="shared" si="287"/>
        <v>0.72402148887183393</v>
      </c>
      <c r="U648" s="10" t="s">
        <v>2364</v>
      </c>
      <c r="V648" s="10" t="s">
        <v>2365</v>
      </c>
      <c r="W648" s="3" t="s">
        <v>2366</v>
      </c>
      <c r="X648" s="6">
        <f t="shared" si="288"/>
        <v>-15031</v>
      </c>
      <c r="Y648" s="6">
        <f t="shared" si="289"/>
        <v>21700</v>
      </c>
      <c r="Z648" s="7">
        <f t="shared" si="290"/>
        <v>-0.34104006897490585</v>
      </c>
      <c r="AA648" s="7">
        <f t="shared" si="291"/>
        <v>0.74716799228729813</v>
      </c>
      <c r="AB648" s="4"/>
      <c r="AC648" s="5"/>
      <c r="AD648" s="4"/>
      <c r="AE648" s="4"/>
      <c r="AF648" s="5"/>
      <c r="AG648" s="6">
        <f t="shared" si="292"/>
        <v>0</v>
      </c>
      <c r="AH648" s="6">
        <f t="shared" si="293"/>
        <v>0</v>
      </c>
      <c r="AI648" s="7" t="e">
        <f t="shared" si="294"/>
        <v>#DIV/0!</v>
      </c>
      <c r="AJ648" s="7" t="e">
        <f t="shared" si="295"/>
        <v>#DIV/0!</v>
      </c>
      <c r="AK648" s="4"/>
      <c r="AL648" s="4"/>
      <c r="AM648" s="5"/>
      <c r="AN648" s="4">
        <v>146.21</v>
      </c>
      <c r="AO648" s="4">
        <v>143.88999999999999</v>
      </c>
      <c r="AP648" s="3">
        <v>139.19</v>
      </c>
      <c r="AQ648" s="9">
        <f t="shared" si="296"/>
        <v>-146.21</v>
      </c>
      <c r="AR648" s="9">
        <f t="shared" si="297"/>
        <v>-143.88999999999999</v>
      </c>
      <c r="AS648" s="9">
        <f t="shared" si="298"/>
        <v>-139.19</v>
      </c>
      <c r="AT648" s="6">
        <f t="shared" si="299"/>
        <v>2.3200000000000216</v>
      </c>
      <c r="AU648" s="6">
        <f t="shared" si="300"/>
        <v>4.6999999999999886</v>
      </c>
      <c r="AV648" s="7">
        <f t="shared" si="301"/>
        <v>-1.586758771629862E-2</v>
      </c>
      <c r="AW648" s="7">
        <f t="shared" si="302"/>
        <v>-3.2663840433664527E-2</v>
      </c>
      <c r="AX648" s="1" t="s">
        <v>56</v>
      </c>
      <c r="AY648" s="1" t="e">
        <f t="shared" si="303"/>
        <v>#DIV/0!</v>
      </c>
      <c r="AZ648" s="1" t="b">
        <f t="shared" si="304"/>
        <v>0</v>
      </c>
      <c r="BA648" s="1" t="e">
        <f t="shared" si="305"/>
        <v>#DIV/0!</v>
      </c>
      <c r="BB648" s="15" t="e">
        <v>#N/A</v>
      </c>
      <c r="BC648" s="1">
        <v>3586454.0987999998</v>
      </c>
      <c r="BD648" s="1" t="e">
        <f t="shared" si="306"/>
        <v>#DIV/0!</v>
      </c>
      <c r="BE648" s="1" t="b">
        <f t="shared" si="307"/>
        <v>0</v>
      </c>
    </row>
    <row r="649" spans="1:57" x14ac:dyDescent="0.25">
      <c r="A649" s="1" t="s">
        <v>2367</v>
      </c>
      <c r="B649" s="1"/>
      <c r="C649" s="1"/>
      <c r="D649" s="2">
        <v>-0.80698707799173508</v>
      </c>
      <c r="E649" s="2">
        <v>-1.900005149065437</v>
      </c>
      <c r="F649" s="3">
        <v>-3.222758765483944</v>
      </c>
      <c r="G649" s="4">
        <v>7839</v>
      </c>
      <c r="H649" s="4">
        <v>6099</v>
      </c>
      <c r="I649" s="3">
        <v>10360</v>
      </c>
      <c r="J649" s="6">
        <f t="shared" si="280"/>
        <v>-1740</v>
      </c>
      <c r="K649" s="6">
        <f t="shared" si="281"/>
        <v>4261</v>
      </c>
      <c r="L649" s="7">
        <f t="shared" si="282"/>
        <v>-0.22196708763872944</v>
      </c>
      <c r="M649" s="7">
        <f t="shared" si="283"/>
        <v>0.69863912116740445</v>
      </c>
      <c r="N649" s="8">
        <v>14.8894</v>
      </c>
      <c r="O649" s="8">
        <v>8.6644000000000005</v>
      </c>
      <c r="P649" s="3">
        <v>15.311</v>
      </c>
      <c r="Q649" s="6">
        <f t="shared" si="284"/>
        <v>-6.2249999999999996</v>
      </c>
      <c r="R649" s="6">
        <f t="shared" si="285"/>
        <v>6.6465999999999994</v>
      </c>
      <c r="S649" s="7">
        <f t="shared" si="286"/>
        <v>-0.41808266283396239</v>
      </c>
      <c r="T649" s="7">
        <f t="shared" si="287"/>
        <v>0.76711601495775805</v>
      </c>
      <c r="U649" s="10" t="s">
        <v>2368</v>
      </c>
      <c r="V649" s="10" t="s">
        <v>2369</v>
      </c>
      <c r="W649" s="3" t="s">
        <v>2370</v>
      </c>
      <c r="X649" s="6">
        <f t="shared" si="288"/>
        <v>-46235</v>
      </c>
      <c r="Y649" s="6">
        <f t="shared" si="289"/>
        <v>35758</v>
      </c>
      <c r="Z649" s="7">
        <f t="shared" si="290"/>
        <v>-0.48782932568028109</v>
      </c>
      <c r="AA649" s="7">
        <f t="shared" si="291"/>
        <v>0.73664043508714105</v>
      </c>
      <c r="AB649" s="4"/>
      <c r="AC649" s="5"/>
      <c r="AD649" s="4"/>
      <c r="AE649" s="4"/>
      <c r="AF649" s="5"/>
      <c r="AG649" s="6">
        <f t="shared" si="292"/>
        <v>0</v>
      </c>
      <c r="AH649" s="6">
        <f t="shared" si="293"/>
        <v>0</v>
      </c>
      <c r="AI649" s="7" t="e">
        <f t="shared" si="294"/>
        <v>#DIV/0!</v>
      </c>
      <c r="AJ649" s="7" t="e">
        <f t="shared" si="295"/>
        <v>#DIV/0!</v>
      </c>
      <c r="AK649" s="4"/>
      <c r="AL649" s="4"/>
      <c r="AM649" s="5"/>
      <c r="AN649" s="4">
        <v>971.05</v>
      </c>
      <c r="AO649" s="4">
        <v>952.6</v>
      </c>
      <c r="AP649" s="3">
        <v>921.9</v>
      </c>
      <c r="AQ649" s="9">
        <f t="shared" si="296"/>
        <v>-971.05</v>
      </c>
      <c r="AR649" s="9">
        <f t="shared" si="297"/>
        <v>-952.6</v>
      </c>
      <c r="AS649" s="9">
        <f t="shared" si="298"/>
        <v>-921.9</v>
      </c>
      <c r="AT649" s="6">
        <f t="shared" si="299"/>
        <v>18.449999999999932</v>
      </c>
      <c r="AU649" s="6">
        <f t="shared" si="300"/>
        <v>30.700000000000045</v>
      </c>
      <c r="AV649" s="7">
        <f t="shared" si="301"/>
        <v>-1.9000051490654375E-2</v>
      </c>
      <c r="AW649" s="7">
        <f t="shared" si="302"/>
        <v>-3.2227587654839435E-2</v>
      </c>
      <c r="AX649" s="1" t="s">
        <v>45</v>
      </c>
      <c r="AY649" s="1" t="e">
        <f t="shared" si="303"/>
        <v>#DIV/0!</v>
      </c>
      <c r="AZ649" s="1" t="b">
        <f t="shared" si="304"/>
        <v>0</v>
      </c>
      <c r="BA649" s="1" t="e">
        <f t="shared" si="305"/>
        <v>#DIV/0!</v>
      </c>
      <c r="BB649" s="15" t="e">
        <v>#N/A</v>
      </c>
      <c r="BC649" s="1">
        <v>127305.9099</v>
      </c>
      <c r="BD649" s="1" t="e">
        <f t="shared" si="306"/>
        <v>#DIV/0!</v>
      </c>
      <c r="BE649" s="1" t="b">
        <f t="shared" si="307"/>
        <v>0</v>
      </c>
    </row>
    <row r="650" spans="1:57" x14ac:dyDescent="0.25">
      <c r="A650" s="1" t="s">
        <v>2371</v>
      </c>
      <c r="B650" s="1"/>
      <c r="C650" s="1"/>
      <c r="D650" s="2">
        <v>-1.768990634755462</v>
      </c>
      <c r="E650" s="2">
        <v>0.31779661016950361</v>
      </c>
      <c r="F650" s="3">
        <v>-1.1615628299894529</v>
      </c>
      <c r="G650" s="4">
        <v>1464</v>
      </c>
      <c r="H650" s="4">
        <v>1094</v>
      </c>
      <c r="I650" s="3">
        <v>1232</v>
      </c>
      <c r="J650" s="6">
        <f t="shared" si="280"/>
        <v>-370</v>
      </c>
      <c r="K650" s="6">
        <f t="shared" si="281"/>
        <v>138</v>
      </c>
      <c r="L650" s="7">
        <f t="shared" si="282"/>
        <v>-0.25273224043715847</v>
      </c>
      <c r="M650" s="7">
        <f t="shared" si="283"/>
        <v>0.12614259597806216</v>
      </c>
      <c r="N650" s="8">
        <v>0.25180000000000002</v>
      </c>
      <c r="O650" s="8">
        <v>0.16769999999999999</v>
      </c>
      <c r="P650" s="3">
        <v>0.15659999999999999</v>
      </c>
      <c r="Q650" s="6">
        <f t="shared" si="284"/>
        <v>-8.4100000000000036E-2</v>
      </c>
      <c r="R650" s="6">
        <f t="shared" si="285"/>
        <v>-1.1099999999999999E-2</v>
      </c>
      <c r="S650" s="7">
        <f t="shared" si="286"/>
        <v>-0.33399523431294692</v>
      </c>
      <c r="T650" s="7">
        <f t="shared" si="287"/>
        <v>-6.6189624329159216E-2</v>
      </c>
      <c r="U650" s="10" t="s">
        <v>47</v>
      </c>
      <c r="V650" s="10" t="s">
        <v>47</v>
      </c>
      <c r="W650" s="3" t="s">
        <v>47</v>
      </c>
      <c r="X650" s="6" t="e">
        <f t="shared" si="288"/>
        <v>#VALUE!</v>
      </c>
      <c r="Y650" s="6" t="e">
        <f t="shared" si="289"/>
        <v>#VALUE!</v>
      </c>
      <c r="Z650" s="7" t="e">
        <f t="shared" si="290"/>
        <v>#VALUE!</v>
      </c>
      <c r="AA650" s="7" t="e">
        <f t="shared" si="291"/>
        <v>#VALUE!</v>
      </c>
      <c r="AB650" s="4"/>
      <c r="AC650" s="5"/>
      <c r="AD650" s="4"/>
      <c r="AE650" s="4"/>
      <c r="AF650" s="5"/>
      <c r="AG650" s="6">
        <f t="shared" si="292"/>
        <v>0</v>
      </c>
      <c r="AH650" s="6">
        <f t="shared" si="293"/>
        <v>0</v>
      </c>
      <c r="AI650" s="7" t="e">
        <f t="shared" si="294"/>
        <v>#DIV/0!</v>
      </c>
      <c r="AJ650" s="7" t="e">
        <f t="shared" si="295"/>
        <v>#DIV/0!</v>
      </c>
      <c r="AK650" s="4"/>
      <c r="AL650" s="4"/>
      <c r="AM650" s="5"/>
      <c r="AN650" s="4">
        <v>9.44</v>
      </c>
      <c r="AO650" s="4">
        <v>9.4700000000000006</v>
      </c>
      <c r="AP650" s="3">
        <v>9.36</v>
      </c>
      <c r="AQ650" s="9">
        <f t="shared" si="296"/>
        <v>-9.44</v>
      </c>
      <c r="AR650" s="9">
        <f t="shared" si="297"/>
        <v>-9.4700000000000006</v>
      </c>
      <c r="AS650" s="9">
        <f t="shared" si="298"/>
        <v>-9.36</v>
      </c>
      <c r="AT650" s="6">
        <f t="shared" si="299"/>
        <v>-3.0000000000001137E-2</v>
      </c>
      <c r="AU650" s="6">
        <f t="shared" si="300"/>
        <v>0.11000000000000121</v>
      </c>
      <c r="AV650" s="7">
        <f t="shared" si="301"/>
        <v>3.177966101695036E-3</v>
      </c>
      <c r="AW650" s="7">
        <f t="shared" si="302"/>
        <v>-1.161562829989453E-2</v>
      </c>
      <c r="AX650" s="1" t="s">
        <v>56</v>
      </c>
      <c r="AY650" s="1" t="e">
        <f t="shared" si="303"/>
        <v>#DIV/0!</v>
      </c>
      <c r="AZ650" s="1" t="e">
        <f t="shared" si="304"/>
        <v>#VALUE!</v>
      </c>
      <c r="BA650" s="1" t="e">
        <f t="shared" si="305"/>
        <v>#VALUE!</v>
      </c>
      <c r="BB650" s="15" t="e">
        <v>#N/A</v>
      </c>
      <c r="BC650" s="1">
        <v>1067762.4453060001</v>
      </c>
      <c r="BD650" s="1" t="e">
        <f t="shared" si="306"/>
        <v>#DIV/0!</v>
      </c>
      <c r="BE650" s="1" t="e">
        <f t="shared" si="307"/>
        <v>#VALUE!</v>
      </c>
    </row>
    <row r="651" spans="1:57" x14ac:dyDescent="0.25">
      <c r="A651" s="1" t="s">
        <v>2372</v>
      </c>
      <c r="B651" s="1"/>
      <c r="C651" s="1"/>
      <c r="D651" s="2">
        <v>-1.5613013853165429</v>
      </c>
      <c r="E651" s="2">
        <v>5.9454503781801424</v>
      </c>
      <c r="F651" s="3">
        <v>-0.63170647282796433</v>
      </c>
      <c r="G651" s="4">
        <v>11847</v>
      </c>
      <c r="H651" s="4">
        <v>85234</v>
      </c>
      <c r="I651" s="3">
        <v>48428</v>
      </c>
      <c r="J651" s="6">
        <f t="shared" si="280"/>
        <v>73387</v>
      </c>
      <c r="K651" s="6">
        <f t="shared" si="281"/>
        <v>-36806</v>
      </c>
      <c r="L651" s="7">
        <f t="shared" si="282"/>
        <v>6.1945640246475904</v>
      </c>
      <c r="M651" s="7">
        <f t="shared" si="283"/>
        <v>-0.43182298143933173</v>
      </c>
      <c r="N651" s="8">
        <v>17.218699999999998</v>
      </c>
      <c r="O651" s="8">
        <v>176.4051</v>
      </c>
      <c r="P651" s="3">
        <v>56.765200000000007</v>
      </c>
      <c r="Q651" s="6">
        <f t="shared" si="284"/>
        <v>159.18639999999999</v>
      </c>
      <c r="R651" s="6">
        <f t="shared" si="285"/>
        <v>-119.6399</v>
      </c>
      <c r="S651" s="7">
        <f t="shared" si="286"/>
        <v>9.2449720362164403</v>
      </c>
      <c r="T651" s="7">
        <f t="shared" si="287"/>
        <v>-0.67821111747902973</v>
      </c>
      <c r="U651" s="10" t="s">
        <v>2373</v>
      </c>
      <c r="V651" s="10" t="s">
        <v>2374</v>
      </c>
      <c r="W651" s="3" t="s">
        <v>2375</v>
      </c>
      <c r="X651" s="6">
        <f t="shared" si="288"/>
        <v>263834</v>
      </c>
      <c r="Y651" s="6">
        <f t="shared" si="289"/>
        <v>-159268</v>
      </c>
      <c r="Z651" s="7">
        <f t="shared" si="290"/>
        <v>3.043910655775532</v>
      </c>
      <c r="AA651" s="7">
        <f t="shared" si="291"/>
        <v>-0.45438931842172836</v>
      </c>
      <c r="AB651" s="4"/>
      <c r="AC651" s="5"/>
      <c r="AD651" s="4"/>
      <c r="AE651" s="4"/>
      <c r="AF651" s="5"/>
      <c r="AG651" s="6">
        <f t="shared" si="292"/>
        <v>0</v>
      </c>
      <c r="AH651" s="6">
        <f t="shared" si="293"/>
        <v>0</v>
      </c>
      <c r="AI651" s="7" t="e">
        <f t="shared" si="294"/>
        <v>#DIV/0!</v>
      </c>
      <c r="AJ651" s="7" t="e">
        <f t="shared" si="295"/>
        <v>#DIV/0!</v>
      </c>
      <c r="AK651" s="4"/>
      <c r="AL651" s="4"/>
      <c r="AM651" s="5"/>
      <c r="AN651" s="4">
        <v>1090.75</v>
      </c>
      <c r="AO651" s="4">
        <v>1155.5999999999999</v>
      </c>
      <c r="AP651" s="3">
        <v>1148.3</v>
      </c>
      <c r="AQ651" s="9">
        <f t="shared" si="296"/>
        <v>-1090.75</v>
      </c>
      <c r="AR651" s="9">
        <f t="shared" si="297"/>
        <v>-1155.5999999999999</v>
      </c>
      <c r="AS651" s="9">
        <f t="shared" si="298"/>
        <v>-1148.3</v>
      </c>
      <c r="AT651" s="6">
        <f t="shared" si="299"/>
        <v>-64.849999999999909</v>
      </c>
      <c r="AU651" s="6">
        <f t="shared" si="300"/>
        <v>7.2999999999999545</v>
      </c>
      <c r="AV651" s="7">
        <f t="shared" si="301"/>
        <v>5.9454503781801428E-2</v>
      </c>
      <c r="AW651" s="7">
        <f t="shared" si="302"/>
        <v>-6.317064728279643E-3</v>
      </c>
      <c r="AX651" s="1" t="s">
        <v>45</v>
      </c>
      <c r="AY651" s="1" t="e">
        <f t="shared" si="303"/>
        <v>#DIV/0!</v>
      </c>
      <c r="AZ651" s="1" t="b">
        <f t="shared" si="304"/>
        <v>0</v>
      </c>
      <c r="BA651" s="1" t="e">
        <f t="shared" si="305"/>
        <v>#DIV/0!</v>
      </c>
      <c r="BB651" s="15" t="e">
        <v>#N/A</v>
      </c>
      <c r="BC651" s="1">
        <v>141622.266775</v>
      </c>
      <c r="BD651" s="1" t="e">
        <f t="shared" si="306"/>
        <v>#DIV/0!</v>
      </c>
      <c r="BE651" s="1" t="b">
        <f t="shared" si="307"/>
        <v>0</v>
      </c>
    </row>
    <row r="652" spans="1:57" x14ac:dyDescent="0.25">
      <c r="A652" s="1" t="s">
        <v>2376</v>
      </c>
      <c r="B652" s="1"/>
      <c r="C652" s="1"/>
      <c r="D652" s="2">
        <v>-0.79850113752954999</v>
      </c>
      <c r="E652" s="2">
        <v>2.4417663458944179</v>
      </c>
      <c r="F652" s="3">
        <v>-3.7048417540933221</v>
      </c>
      <c r="G652" s="4">
        <v>39523</v>
      </c>
      <c r="H652" s="4">
        <v>71893</v>
      </c>
      <c r="I652" s="3">
        <v>58275</v>
      </c>
      <c r="J652" s="6">
        <f t="shared" si="280"/>
        <v>32370</v>
      </c>
      <c r="K652" s="6">
        <f t="shared" si="281"/>
        <v>-13618</v>
      </c>
      <c r="L652" s="7">
        <f t="shared" si="282"/>
        <v>0.81901677504238035</v>
      </c>
      <c r="M652" s="7">
        <f t="shared" si="283"/>
        <v>-0.18942038863310753</v>
      </c>
      <c r="N652" s="8">
        <v>77.818399999999997</v>
      </c>
      <c r="O652" s="8">
        <v>207.29320000000001</v>
      </c>
      <c r="P652" s="3">
        <v>98.988200000000006</v>
      </c>
      <c r="Q652" s="6">
        <f t="shared" si="284"/>
        <v>129.47480000000002</v>
      </c>
      <c r="R652" s="6">
        <f t="shared" si="285"/>
        <v>-108.30500000000001</v>
      </c>
      <c r="S652" s="7">
        <f t="shared" si="286"/>
        <v>1.6638070173635029</v>
      </c>
      <c r="T652" s="7">
        <f t="shared" si="287"/>
        <v>-0.52247251718821452</v>
      </c>
      <c r="U652" s="10" t="s">
        <v>2377</v>
      </c>
      <c r="V652" s="10" t="s">
        <v>2378</v>
      </c>
      <c r="W652" s="3" t="s">
        <v>2379</v>
      </c>
      <c r="X652" s="6">
        <f t="shared" si="288"/>
        <v>1677555</v>
      </c>
      <c r="Y652" s="6">
        <f t="shared" si="289"/>
        <v>-1560503</v>
      </c>
      <c r="Z652" s="7">
        <f t="shared" si="290"/>
        <v>1.0960536176423892</v>
      </c>
      <c r="AA652" s="7">
        <f t="shared" si="291"/>
        <v>-0.4864265283831905</v>
      </c>
      <c r="AB652" s="4"/>
      <c r="AC652" s="5"/>
      <c r="AD652" s="4"/>
      <c r="AE652" s="4"/>
      <c r="AF652" s="5"/>
      <c r="AG652" s="6">
        <f t="shared" si="292"/>
        <v>0</v>
      </c>
      <c r="AH652" s="6">
        <f t="shared" si="293"/>
        <v>0</v>
      </c>
      <c r="AI652" s="7" t="e">
        <f t="shared" si="294"/>
        <v>#DIV/0!</v>
      </c>
      <c r="AJ652" s="7" t="e">
        <f t="shared" si="295"/>
        <v>#DIV/0!</v>
      </c>
      <c r="AK652" s="4"/>
      <c r="AL652" s="4"/>
      <c r="AM652" s="5"/>
      <c r="AN652" s="4">
        <v>222.38</v>
      </c>
      <c r="AO652" s="4">
        <v>227.81</v>
      </c>
      <c r="AP652" s="3">
        <v>219.37</v>
      </c>
      <c r="AQ652" s="9">
        <f t="shared" si="296"/>
        <v>-222.38</v>
      </c>
      <c r="AR652" s="9">
        <f t="shared" si="297"/>
        <v>-227.81</v>
      </c>
      <c r="AS652" s="9">
        <f t="shared" si="298"/>
        <v>-219.37</v>
      </c>
      <c r="AT652" s="6">
        <f t="shared" si="299"/>
        <v>-5.4300000000000068</v>
      </c>
      <c r="AU652" s="6">
        <f t="shared" si="300"/>
        <v>8.4399999999999977</v>
      </c>
      <c r="AV652" s="7">
        <f t="shared" si="301"/>
        <v>2.441766345894418E-2</v>
      </c>
      <c r="AW652" s="7">
        <f t="shared" si="302"/>
        <v>-3.7048417540933222E-2</v>
      </c>
      <c r="AX652" s="1" t="s">
        <v>56</v>
      </c>
      <c r="AY652" s="1" t="e">
        <f t="shared" si="303"/>
        <v>#DIV/0!</v>
      </c>
      <c r="AZ652" s="1" t="b">
        <f t="shared" si="304"/>
        <v>0</v>
      </c>
      <c r="BA652" s="1" t="e">
        <f t="shared" si="305"/>
        <v>#DIV/0!</v>
      </c>
      <c r="BB652" s="15" t="e">
        <v>#N/A</v>
      </c>
      <c r="BC652" s="1">
        <v>1089219.0513800001</v>
      </c>
      <c r="BD652" s="1" t="e">
        <f t="shared" si="306"/>
        <v>#DIV/0!</v>
      </c>
      <c r="BE652" s="1" t="b">
        <f t="shared" si="307"/>
        <v>0</v>
      </c>
    </row>
    <row r="653" spans="1:57" x14ac:dyDescent="0.25">
      <c r="A653" s="1" t="s">
        <v>2380</v>
      </c>
      <c r="B653" s="1"/>
      <c r="C653" s="1"/>
      <c r="D653" s="2">
        <v>4.969735584581084</v>
      </c>
      <c r="E653" s="2">
        <v>4.9772382397572006</v>
      </c>
      <c r="F653" s="3">
        <v>4.9725354148598004</v>
      </c>
      <c r="G653" s="4">
        <v>455</v>
      </c>
      <c r="H653" s="4">
        <v>2375</v>
      </c>
      <c r="I653" s="3">
        <v>4240</v>
      </c>
      <c r="J653" s="6">
        <f t="shared" si="280"/>
        <v>1920</v>
      </c>
      <c r="K653" s="6">
        <f t="shared" si="281"/>
        <v>1865</v>
      </c>
      <c r="L653" s="7">
        <f t="shared" si="282"/>
        <v>4.2197802197802199</v>
      </c>
      <c r="M653" s="7">
        <f t="shared" si="283"/>
        <v>0.78526315789473689</v>
      </c>
      <c r="N653" s="8">
        <v>1.0349999999999999</v>
      </c>
      <c r="O653" s="8">
        <v>4.5962000000000014</v>
      </c>
      <c r="P653" s="3">
        <v>6.7027999999999999</v>
      </c>
      <c r="Q653" s="6">
        <f t="shared" si="284"/>
        <v>3.5612000000000013</v>
      </c>
      <c r="R653" s="6">
        <f t="shared" si="285"/>
        <v>2.1065999999999985</v>
      </c>
      <c r="S653" s="7">
        <f t="shared" si="286"/>
        <v>3.4407729468599046</v>
      </c>
      <c r="T653" s="7">
        <f t="shared" si="287"/>
        <v>0.45833514642530737</v>
      </c>
      <c r="U653" s="10" t="s">
        <v>47</v>
      </c>
      <c r="V653" s="10" t="s">
        <v>47</v>
      </c>
      <c r="W653" s="3" t="s">
        <v>47</v>
      </c>
      <c r="X653" s="6" t="e">
        <f t="shared" si="288"/>
        <v>#VALUE!</v>
      </c>
      <c r="Y653" s="6" t="e">
        <f t="shared" si="289"/>
        <v>#VALUE!</v>
      </c>
      <c r="Z653" s="7" t="e">
        <f t="shared" si="290"/>
        <v>#VALUE!</v>
      </c>
      <c r="AA653" s="7" t="e">
        <f t="shared" si="291"/>
        <v>#VALUE!</v>
      </c>
      <c r="AB653" s="4"/>
      <c r="AC653" s="5"/>
      <c r="AD653" s="4"/>
      <c r="AE653" s="4"/>
      <c r="AF653" s="5"/>
      <c r="AG653" s="6">
        <f t="shared" si="292"/>
        <v>0</v>
      </c>
      <c r="AH653" s="6">
        <f t="shared" si="293"/>
        <v>0</v>
      </c>
      <c r="AI653" s="7" t="e">
        <f t="shared" si="294"/>
        <v>#DIV/0!</v>
      </c>
      <c r="AJ653" s="7" t="e">
        <f t="shared" si="295"/>
        <v>#DIV/0!</v>
      </c>
      <c r="AK653" s="4"/>
      <c r="AL653" s="4"/>
      <c r="AM653" s="5"/>
      <c r="AN653" s="4">
        <v>164.75</v>
      </c>
      <c r="AO653" s="4">
        <v>172.95</v>
      </c>
      <c r="AP653" s="3">
        <v>181.55</v>
      </c>
      <c r="AQ653" s="9">
        <f t="shared" si="296"/>
        <v>-164.75</v>
      </c>
      <c r="AR653" s="9">
        <f t="shared" si="297"/>
        <v>-172.95</v>
      </c>
      <c r="AS653" s="9">
        <f t="shared" si="298"/>
        <v>-181.55</v>
      </c>
      <c r="AT653" s="6">
        <f t="shared" si="299"/>
        <v>-8.1999999999999886</v>
      </c>
      <c r="AU653" s="6">
        <f t="shared" si="300"/>
        <v>-8.6000000000000227</v>
      </c>
      <c r="AV653" s="7">
        <f t="shared" si="301"/>
        <v>4.9772382397572007E-2</v>
      </c>
      <c r="AW653" s="7">
        <f t="shared" si="302"/>
        <v>4.9725354148597994E-2</v>
      </c>
      <c r="AX653" s="1" t="s">
        <v>45</v>
      </c>
      <c r="AY653" s="1" t="e">
        <f t="shared" si="303"/>
        <v>#DIV/0!</v>
      </c>
      <c r="AZ653" s="1" t="e">
        <f t="shared" si="304"/>
        <v>#VALUE!</v>
      </c>
      <c r="BA653" s="1" t="e">
        <f t="shared" si="305"/>
        <v>#VALUE!</v>
      </c>
      <c r="BB653" s="15" t="e">
        <v>#N/A</v>
      </c>
      <c r="BC653" s="1">
        <v>12605.410125</v>
      </c>
      <c r="BD653" s="1" t="e">
        <f t="shared" si="306"/>
        <v>#DIV/0!</v>
      </c>
      <c r="BE653" s="1" t="e">
        <f t="shared" si="307"/>
        <v>#VALUE!</v>
      </c>
    </row>
    <row r="654" spans="1:57" x14ac:dyDescent="0.25">
      <c r="A654" s="1" t="s">
        <v>2381</v>
      </c>
      <c r="B654" s="1"/>
      <c r="C654" s="1"/>
      <c r="D654" s="2">
        <v>-1.4068441064638739</v>
      </c>
      <c r="E654" s="2">
        <v>0.54955649826456276</v>
      </c>
      <c r="F654" s="3">
        <v>-0.60408476363986774</v>
      </c>
      <c r="G654" s="4">
        <v>33843</v>
      </c>
      <c r="H654" s="4">
        <v>41671</v>
      </c>
      <c r="I654" s="3">
        <v>21190</v>
      </c>
      <c r="J654" s="6">
        <f t="shared" si="280"/>
        <v>7828</v>
      </c>
      <c r="K654" s="6">
        <f t="shared" si="281"/>
        <v>-20481</v>
      </c>
      <c r="L654" s="7">
        <f t="shared" si="282"/>
        <v>0.23130337145052152</v>
      </c>
      <c r="M654" s="7">
        <f t="shared" si="283"/>
        <v>-0.49149288473998703</v>
      </c>
      <c r="N654" s="8">
        <v>53.715200000000003</v>
      </c>
      <c r="O654" s="8">
        <v>105.786</v>
      </c>
      <c r="P654" s="3">
        <v>39.8035</v>
      </c>
      <c r="Q654" s="6">
        <f t="shared" si="284"/>
        <v>52.070799999999998</v>
      </c>
      <c r="R654" s="6">
        <f t="shared" si="285"/>
        <v>-65.982500000000002</v>
      </c>
      <c r="S654" s="7">
        <f t="shared" si="286"/>
        <v>0.96938669129036092</v>
      </c>
      <c r="T654" s="7">
        <f t="shared" si="287"/>
        <v>-0.62373565500160699</v>
      </c>
      <c r="U654" s="10" t="s">
        <v>2382</v>
      </c>
      <c r="V654" s="10" t="s">
        <v>2383</v>
      </c>
      <c r="W654" s="3" t="s">
        <v>2384</v>
      </c>
      <c r="X654" s="6">
        <f t="shared" si="288"/>
        <v>768884</v>
      </c>
      <c r="Y654" s="6">
        <f t="shared" si="289"/>
        <v>-968361</v>
      </c>
      <c r="Z654" s="7">
        <f t="shared" si="290"/>
        <v>1.9118572927597062</v>
      </c>
      <c r="AA654" s="7">
        <f t="shared" si="291"/>
        <v>-0.8269168694761112</v>
      </c>
      <c r="AB654" s="4">
        <v>-2000</v>
      </c>
      <c r="AC654" s="5">
        <v>8000</v>
      </c>
      <c r="AD654" s="4">
        <v>91</v>
      </c>
      <c r="AE654" s="4">
        <v>96</v>
      </c>
      <c r="AF654" s="5">
        <v>127</v>
      </c>
      <c r="AG654" s="6">
        <f t="shared" si="292"/>
        <v>5</v>
      </c>
      <c r="AH654" s="6">
        <f t="shared" si="293"/>
        <v>31</v>
      </c>
      <c r="AI654" s="7">
        <f t="shared" si="294"/>
        <v>5.4945054945054944E-2</v>
      </c>
      <c r="AJ654" s="7">
        <f t="shared" si="295"/>
        <v>0.32291666666666669</v>
      </c>
      <c r="AK654" s="4">
        <v>523.79999999999995</v>
      </c>
      <c r="AL654" s="4">
        <v>525.79999999999995</v>
      </c>
      <c r="AM654" s="5">
        <v>522.15</v>
      </c>
      <c r="AN654" s="4">
        <v>518.6</v>
      </c>
      <c r="AO654" s="4">
        <v>521.45000000000005</v>
      </c>
      <c r="AP654" s="3">
        <v>518.29999999999995</v>
      </c>
      <c r="AQ654" s="9">
        <f t="shared" si="296"/>
        <v>5.1999999999999318</v>
      </c>
      <c r="AR654" s="9">
        <f t="shared" si="297"/>
        <v>4.3499999999999091</v>
      </c>
      <c r="AS654" s="9">
        <f t="shared" si="298"/>
        <v>3.8500000000000227</v>
      </c>
      <c r="AT654" s="6">
        <f t="shared" si="299"/>
        <v>-0.85000000000002274</v>
      </c>
      <c r="AU654" s="6">
        <f t="shared" si="300"/>
        <v>-0.49999999999988631</v>
      </c>
      <c r="AV654" s="7">
        <f t="shared" si="301"/>
        <v>-0.16346153846154499</v>
      </c>
      <c r="AW654" s="7">
        <f t="shared" si="302"/>
        <v>-0.11494252873560845</v>
      </c>
      <c r="AX654" s="1" t="s">
        <v>45</v>
      </c>
      <c r="AY654" s="1" t="b">
        <f t="shared" si="303"/>
        <v>0</v>
      </c>
      <c r="AZ654" s="1" t="b">
        <f t="shared" si="304"/>
        <v>0</v>
      </c>
      <c r="BA654" s="1" t="b">
        <f t="shared" si="305"/>
        <v>0</v>
      </c>
      <c r="BB654" s="15" t="e">
        <v>#N/A</v>
      </c>
      <c r="BC654" s="1">
        <v>122030.6992455</v>
      </c>
      <c r="BD654" s="1" t="b">
        <f t="shared" si="306"/>
        <v>0</v>
      </c>
      <c r="BE654" s="1" t="b">
        <f t="shared" si="307"/>
        <v>0</v>
      </c>
    </row>
    <row r="655" spans="1:57" x14ac:dyDescent="0.25">
      <c r="A655" s="1" t="s">
        <v>2385</v>
      </c>
      <c r="B655" s="1"/>
      <c r="C655" s="1"/>
      <c r="D655" s="2">
        <v>-1.7055890842298611</v>
      </c>
      <c r="E655" s="2">
        <v>7.1187043957995591E-2</v>
      </c>
      <c r="F655" s="3">
        <v>-0.7469322425751258</v>
      </c>
      <c r="G655" s="4">
        <v>23635</v>
      </c>
      <c r="H655" s="4">
        <v>19201</v>
      </c>
      <c r="I655" s="3">
        <v>23074</v>
      </c>
      <c r="J655" s="6">
        <f t="shared" si="280"/>
        <v>-4434</v>
      </c>
      <c r="K655" s="6">
        <f t="shared" si="281"/>
        <v>3873</v>
      </c>
      <c r="L655" s="7">
        <f t="shared" si="282"/>
        <v>-0.1876031309498625</v>
      </c>
      <c r="M655" s="7">
        <f t="shared" si="283"/>
        <v>0.2017082443622728</v>
      </c>
      <c r="N655" s="8">
        <v>42.6203</v>
      </c>
      <c r="O655" s="8">
        <v>37.925400000000003</v>
      </c>
      <c r="P655" s="3">
        <v>38.106900000000003</v>
      </c>
      <c r="Q655" s="6">
        <f t="shared" si="284"/>
        <v>-4.694899999999997</v>
      </c>
      <c r="R655" s="6">
        <f t="shared" si="285"/>
        <v>0.18149999999999977</v>
      </c>
      <c r="S655" s="7">
        <f t="shared" si="286"/>
        <v>-0.11015642780552921</v>
      </c>
      <c r="T655" s="7">
        <f t="shared" si="287"/>
        <v>4.7857108956003034E-3</v>
      </c>
      <c r="U655" s="10" t="s">
        <v>2386</v>
      </c>
      <c r="V655" s="10" t="s">
        <v>2387</v>
      </c>
      <c r="W655" s="3" t="s">
        <v>2388</v>
      </c>
      <c r="X655" s="6">
        <f t="shared" si="288"/>
        <v>-23415</v>
      </c>
      <c r="Y655" s="6">
        <f t="shared" si="289"/>
        <v>-24458</v>
      </c>
      <c r="Z655" s="7">
        <f t="shared" si="290"/>
        <v>-6.0460600552059637E-2</v>
      </c>
      <c r="AA655" s="7">
        <f t="shared" si="291"/>
        <v>-6.7217791360460841E-2</v>
      </c>
      <c r="AB655" s="4"/>
      <c r="AC655" s="5"/>
      <c r="AD655" s="4"/>
      <c r="AE655" s="4"/>
      <c r="AF655" s="5"/>
      <c r="AG655" s="6">
        <f t="shared" si="292"/>
        <v>0</v>
      </c>
      <c r="AH655" s="6">
        <f t="shared" si="293"/>
        <v>0</v>
      </c>
      <c r="AI655" s="7" t="e">
        <f t="shared" si="294"/>
        <v>#DIV/0!</v>
      </c>
      <c r="AJ655" s="7" t="e">
        <f t="shared" si="295"/>
        <v>#DIV/0!</v>
      </c>
      <c r="AK655" s="4"/>
      <c r="AL655" s="4"/>
      <c r="AM655" s="5"/>
      <c r="AN655" s="4">
        <v>561.9</v>
      </c>
      <c r="AO655" s="4">
        <v>562.29999999999995</v>
      </c>
      <c r="AP655" s="3">
        <v>558.1</v>
      </c>
      <c r="AQ655" s="9">
        <f t="shared" si="296"/>
        <v>-561.9</v>
      </c>
      <c r="AR655" s="9">
        <f t="shared" si="297"/>
        <v>-562.29999999999995</v>
      </c>
      <c r="AS655" s="9">
        <f t="shared" si="298"/>
        <v>-558.1</v>
      </c>
      <c r="AT655" s="6">
        <f t="shared" si="299"/>
        <v>-0.39999999999997726</v>
      </c>
      <c r="AU655" s="6">
        <f t="shared" si="300"/>
        <v>4.1999999999999318</v>
      </c>
      <c r="AV655" s="7">
        <f t="shared" si="301"/>
        <v>7.1187043957995596E-4</v>
      </c>
      <c r="AW655" s="7">
        <f t="shared" si="302"/>
        <v>-7.4693224257512576E-3</v>
      </c>
      <c r="AX655" s="1" t="s">
        <v>45</v>
      </c>
      <c r="AY655" s="1" t="e">
        <f t="shared" si="303"/>
        <v>#DIV/0!</v>
      </c>
      <c r="AZ655" s="1" t="b">
        <f t="shared" si="304"/>
        <v>0</v>
      </c>
      <c r="BA655" s="1" t="e">
        <f t="shared" si="305"/>
        <v>#DIV/0!</v>
      </c>
      <c r="BB655" s="15" t="e">
        <v>#N/A</v>
      </c>
      <c r="BC655" s="1">
        <v>84963.839999999997</v>
      </c>
      <c r="BD655" s="1" t="e">
        <f t="shared" si="306"/>
        <v>#DIV/0!</v>
      </c>
      <c r="BE655" s="1" t="b">
        <f t="shared" si="307"/>
        <v>0</v>
      </c>
    </row>
    <row r="656" spans="1:57" x14ac:dyDescent="0.25">
      <c r="A656" s="1" t="s">
        <v>2389</v>
      </c>
      <c r="B656" s="1"/>
      <c r="C656" s="1">
        <v>8.3999999999999995E-3</v>
      </c>
      <c r="D656" s="2">
        <v>-0.21288209606986569</v>
      </c>
      <c r="E656" s="2">
        <v>0.71659099611618948</v>
      </c>
      <c r="F656" s="3">
        <v>1.4610036932435331</v>
      </c>
      <c r="G656" s="4">
        <v>22951</v>
      </c>
      <c r="H656" s="4">
        <v>31148</v>
      </c>
      <c r="I656" s="3">
        <v>72185</v>
      </c>
      <c r="J656" s="6">
        <f t="shared" si="280"/>
        <v>8197</v>
      </c>
      <c r="K656" s="6">
        <f t="shared" si="281"/>
        <v>41037</v>
      </c>
      <c r="L656" s="7">
        <f t="shared" si="282"/>
        <v>0.35715219380419155</v>
      </c>
      <c r="M656" s="7">
        <f t="shared" si="283"/>
        <v>1.3174842686528829</v>
      </c>
      <c r="N656" s="8">
        <v>91.283299999999997</v>
      </c>
      <c r="O656" s="8">
        <v>123.98269999999999</v>
      </c>
      <c r="P656" s="3">
        <v>314.512</v>
      </c>
      <c r="Q656" s="6">
        <f t="shared" si="284"/>
        <v>32.699399999999997</v>
      </c>
      <c r="R656" s="6">
        <f t="shared" si="285"/>
        <v>190.52930000000001</v>
      </c>
      <c r="S656" s="7">
        <f t="shared" si="286"/>
        <v>0.35821886369138711</v>
      </c>
      <c r="T656" s="7">
        <f t="shared" si="287"/>
        <v>1.5367410130606933</v>
      </c>
      <c r="U656" s="10" t="s">
        <v>2390</v>
      </c>
      <c r="V656" s="10" t="s">
        <v>2391</v>
      </c>
      <c r="W656" s="3" t="s">
        <v>2392</v>
      </c>
      <c r="X656" s="6">
        <f t="shared" si="288"/>
        <v>41428</v>
      </c>
      <c r="Y656" s="6">
        <f t="shared" si="289"/>
        <v>242165</v>
      </c>
      <c r="Z656" s="7">
        <f t="shared" si="290"/>
        <v>0.2033166307585848</v>
      </c>
      <c r="AA656" s="7">
        <f t="shared" si="291"/>
        <v>0.98766665715019841</v>
      </c>
      <c r="AB656" s="4">
        <v>14000</v>
      </c>
      <c r="AC656" s="5">
        <v>15500</v>
      </c>
      <c r="AD656" s="4">
        <v>103</v>
      </c>
      <c r="AE656" s="4">
        <v>239</v>
      </c>
      <c r="AF656" s="5">
        <v>534</v>
      </c>
      <c r="AG656" s="6">
        <f t="shared" si="292"/>
        <v>136</v>
      </c>
      <c r="AH656" s="6">
        <f t="shared" si="293"/>
        <v>295</v>
      </c>
      <c r="AI656" s="7">
        <f t="shared" si="294"/>
        <v>1.3203883495145632</v>
      </c>
      <c r="AJ656" s="7">
        <f t="shared" si="295"/>
        <v>1.2343096234309623</v>
      </c>
      <c r="AK656" s="4">
        <v>2752.1</v>
      </c>
      <c r="AL656" s="4">
        <v>2780.7</v>
      </c>
      <c r="AM656" s="5">
        <v>2813.1</v>
      </c>
      <c r="AN656" s="4">
        <v>2742.15</v>
      </c>
      <c r="AO656" s="4">
        <v>2761.8</v>
      </c>
      <c r="AP656" s="3">
        <v>2802.15</v>
      </c>
      <c r="AQ656" s="9">
        <f t="shared" si="296"/>
        <v>9.9499999999998181</v>
      </c>
      <c r="AR656" s="9">
        <f t="shared" si="297"/>
        <v>18.899999999999636</v>
      </c>
      <c r="AS656" s="9">
        <f t="shared" si="298"/>
        <v>10.949999999999818</v>
      </c>
      <c r="AT656" s="6">
        <f t="shared" si="299"/>
        <v>8.9499999999998181</v>
      </c>
      <c r="AU656" s="6">
        <f t="shared" si="300"/>
        <v>-7.9499999999998181</v>
      </c>
      <c r="AV656" s="7">
        <f t="shared" si="301"/>
        <v>0.89949748743718405</v>
      </c>
      <c r="AW656" s="7">
        <f t="shared" si="302"/>
        <v>-0.42063492063491909</v>
      </c>
      <c r="AX656" s="1" t="s">
        <v>45</v>
      </c>
      <c r="AY656" s="1" t="b">
        <f t="shared" si="303"/>
        <v>0</v>
      </c>
      <c r="AZ656" s="1" t="b">
        <f t="shared" si="304"/>
        <v>0</v>
      </c>
      <c r="BA656" s="1" t="b">
        <f t="shared" si="305"/>
        <v>0</v>
      </c>
      <c r="BB656" s="15" t="e">
        <v>#N/A</v>
      </c>
      <c r="BC656" s="1">
        <v>5591.6531999999997</v>
      </c>
      <c r="BD656" s="1" t="b">
        <f t="shared" si="306"/>
        <v>0</v>
      </c>
      <c r="BE656" s="1" t="str">
        <f t="shared" si="307"/>
        <v>buy</v>
      </c>
    </row>
    <row r="657" spans="1:57" x14ac:dyDescent="0.25">
      <c r="A657" s="1" t="s">
        <v>2393</v>
      </c>
      <c r="B657" s="1"/>
      <c r="C657" s="1"/>
      <c r="D657" s="2">
        <v>-2.4216825061598088</v>
      </c>
      <c r="E657" s="2">
        <v>-0.53747925835075527</v>
      </c>
      <c r="F657" s="3">
        <v>-0.61291843470061613</v>
      </c>
      <c r="G657" s="4">
        <v>9152</v>
      </c>
      <c r="H657" s="4">
        <v>8699</v>
      </c>
      <c r="I657" s="3">
        <v>12713</v>
      </c>
      <c r="J657" s="6">
        <f t="shared" si="280"/>
        <v>-453</v>
      </c>
      <c r="K657" s="6">
        <f t="shared" si="281"/>
        <v>4014</v>
      </c>
      <c r="L657" s="7">
        <f t="shared" si="282"/>
        <v>-4.9497377622377624E-2</v>
      </c>
      <c r="M657" s="7">
        <f t="shared" si="283"/>
        <v>0.46143234854580989</v>
      </c>
      <c r="N657" s="8">
        <v>19.957100000000001</v>
      </c>
      <c r="O657" s="8">
        <v>24.797699999999999</v>
      </c>
      <c r="P657" s="3">
        <v>31.5931</v>
      </c>
      <c r="Q657" s="6">
        <f t="shared" si="284"/>
        <v>4.8405999999999985</v>
      </c>
      <c r="R657" s="6">
        <f t="shared" si="285"/>
        <v>6.7954000000000008</v>
      </c>
      <c r="S657" s="7">
        <f t="shared" si="286"/>
        <v>0.24255027032985746</v>
      </c>
      <c r="T657" s="7">
        <f t="shared" si="287"/>
        <v>0.27403347891135071</v>
      </c>
      <c r="U657" s="10" t="s">
        <v>2394</v>
      </c>
      <c r="V657" s="10" t="s">
        <v>2395</v>
      </c>
      <c r="W657" s="3" t="s">
        <v>2396</v>
      </c>
      <c r="X657" s="6">
        <f t="shared" si="288"/>
        <v>11414</v>
      </c>
      <c r="Y657" s="6">
        <f t="shared" si="289"/>
        <v>46144</v>
      </c>
      <c r="Z657" s="7">
        <f t="shared" si="290"/>
        <v>0.117826800590476</v>
      </c>
      <c r="AA657" s="7">
        <f t="shared" si="291"/>
        <v>0.42613473703652399</v>
      </c>
      <c r="AB657" s="4"/>
      <c r="AC657" s="5"/>
      <c r="AD657" s="4"/>
      <c r="AE657" s="4"/>
      <c r="AF657" s="5"/>
      <c r="AG657" s="6">
        <f t="shared" si="292"/>
        <v>0</v>
      </c>
      <c r="AH657" s="6">
        <f t="shared" si="293"/>
        <v>0</v>
      </c>
      <c r="AI657" s="7" t="e">
        <f t="shared" si="294"/>
        <v>#DIV/0!</v>
      </c>
      <c r="AJ657" s="7" t="e">
        <f t="shared" si="295"/>
        <v>#DIV/0!</v>
      </c>
      <c r="AK657" s="4"/>
      <c r="AL657" s="4"/>
      <c r="AM657" s="5"/>
      <c r="AN657" s="4">
        <v>1386.1</v>
      </c>
      <c r="AO657" s="4">
        <v>1378.65</v>
      </c>
      <c r="AP657" s="3">
        <v>1370.2</v>
      </c>
      <c r="AQ657" s="9">
        <f t="shared" si="296"/>
        <v>-1386.1</v>
      </c>
      <c r="AR657" s="9">
        <f t="shared" si="297"/>
        <v>-1378.65</v>
      </c>
      <c r="AS657" s="9">
        <f t="shared" si="298"/>
        <v>-1370.2</v>
      </c>
      <c r="AT657" s="6">
        <f t="shared" si="299"/>
        <v>7.4499999999998181</v>
      </c>
      <c r="AU657" s="6">
        <f t="shared" si="300"/>
        <v>8.4500000000000455</v>
      </c>
      <c r="AV657" s="7">
        <f t="shared" si="301"/>
        <v>-5.3747925835075528E-3</v>
      </c>
      <c r="AW657" s="7">
        <f t="shared" si="302"/>
        <v>-6.1291843470061618E-3</v>
      </c>
      <c r="AX657" s="1" t="s">
        <v>56</v>
      </c>
      <c r="AY657" s="1" t="e">
        <f t="shared" si="303"/>
        <v>#DIV/0!</v>
      </c>
      <c r="AZ657" s="1" t="b">
        <f t="shared" si="304"/>
        <v>0</v>
      </c>
      <c r="BA657" s="1" t="e">
        <f t="shared" si="305"/>
        <v>#DIV/0!</v>
      </c>
      <c r="BB657" s="15" t="e">
        <v>#N/A</v>
      </c>
      <c r="BC657" s="1">
        <v>1315932.2947529999</v>
      </c>
      <c r="BD657" s="1" t="e">
        <f t="shared" si="306"/>
        <v>#DIV/0!</v>
      </c>
      <c r="BE657" s="1" t="b">
        <f t="shared" si="307"/>
        <v>0</v>
      </c>
    </row>
    <row r="658" spans="1:57" x14ac:dyDescent="0.25">
      <c r="A658" s="1" t="s">
        <v>2397</v>
      </c>
      <c r="B658" s="1"/>
      <c r="C658" s="1"/>
      <c r="D658" s="2">
        <v>5.7091768312152746</v>
      </c>
      <c r="E658" s="2">
        <v>3.1776717211381569</v>
      </c>
      <c r="F658" s="3">
        <v>0.28104689970139829</v>
      </c>
      <c r="G658" s="4">
        <v>61690</v>
      </c>
      <c r="H658" s="4">
        <v>65374</v>
      </c>
      <c r="I658" s="3">
        <v>113123</v>
      </c>
      <c r="J658" s="6">
        <f t="shared" si="280"/>
        <v>3684</v>
      </c>
      <c r="K658" s="6">
        <f t="shared" si="281"/>
        <v>47749</v>
      </c>
      <c r="L658" s="7">
        <f t="shared" si="282"/>
        <v>5.9717944561517265E-2</v>
      </c>
      <c r="M658" s="7">
        <f t="shared" si="283"/>
        <v>0.73039740569645428</v>
      </c>
      <c r="N658" s="8">
        <v>130.41470000000001</v>
      </c>
      <c r="O658" s="8">
        <v>133.3458</v>
      </c>
      <c r="P658" s="3">
        <v>196.2902</v>
      </c>
      <c r="Q658" s="6">
        <f t="shared" si="284"/>
        <v>2.9310999999999865</v>
      </c>
      <c r="R658" s="6">
        <f t="shared" si="285"/>
        <v>62.944400000000002</v>
      </c>
      <c r="S658" s="7">
        <f t="shared" si="286"/>
        <v>2.2475227102466105E-2</v>
      </c>
      <c r="T658" s="7">
        <f t="shared" si="287"/>
        <v>0.47203886436618181</v>
      </c>
      <c r="U658" s="10" t="s">
        <v>2398</v>
      </c>
      <c r="V658" s="10" t="s">
        <v>2399</v>
      </c>
      <c r="W658" s="3" t="s">
        <v>2400</v>
      </c>
      <c r="X658" s="6">
        <f t="shared" si="288"/>
        <v>-243886</v>
      </c>
      <c r="Y658" s="6">
        <f t="shared" si="289"/>
        <v>872396</v>
      </c>
      <c r="Z658" s="7">
        <f t="shared" si="290"/>
        <v>-7.3683908401928164E-2</v>
      </c>
      <c r="AA658" s="7">
        <f t="shared" si="291"/>
        <v>0.28453797754670651</v>
      </c>
      <c r="AB658" s="4"/>
      <c r="AC658" s="5"/>
      <c r="AD658" s="4"/>
      <c r="AE658" s="4"/>
      <c r="AF658" s="5"/>
      <c r="AG658" s="6">
        <f t="shared" si="292"/>
        <v>0</v>
      </c>
      <c r="AH658" s="6">
        <f t="shared" si="293"/>
        <v>0</v>
      </c>
      <c r="AI658" s="7" t="e">
        <f t="shared" si="294"/>
        <v>#DIV/0!</v>
      </c>
      <c r="AJ658" s="7" t="e">
        <f t="shared" si="295"/>
        <v>#DIV/0!</v>
      </c>
      <c r="AK658" s="4"/>
      <c r="AL658" s="4"/>
      <c r="AM658" s="5"/>
      <c r="AN658" s="4">
        <v>165.53</v>
      </c>
      <c r="AO658" s="4">
        <v>170.79</v>
      </c>
      <c r="AP658" s="3">
        <v>171.27</v>
      </c>
      <c r="AQ658" s="9">
        <f t="shared" si="296"/>
        <v>-165.53</v>
      </c>
      <c r="AR658" s="9">
        <f t="shared" si="297"/>
        <v>-170.79</v>
      </c>
      <c r="AS658" s="9">
        <f t="shared" si="298"/>
        <v>-171.27</v>
      </c>
      <c r="AT658" s="6">
        <f t="shared" si="299"/>
        <v>-5.2599999999999909</v>
      </c>
      <c r="AU658" s="6">
        <f t="shared" si="300"/>
        <v>-0.48000000000001819</v>
      </c>
      <c r="AV658" s="7">
        <f t="shared" si="301"/>
        <v>3.1776717211381568E-2</v>
      </c>
      <c r="AW658" s="7">
        <f t="shared" si="302"/>
        <v>2.8104689970139835E-3</v>
      </c>
      <c r="AX658" s="1" t="s">
        <v>56</v>
      </c>
      <c r="AY658" s="1" t="e">
        <f t="shared" si="303"/>
        <v>#DIV/0!</v>
      </c>
      <c r="AZ658" s="1" t="b">
        <f t="shared" si="304"/>
        <v>0</v>
      </c>
      <c r="BA658" s="1" t="e">
        <f t="shared" si="305"/>
        <v>#DIV/0!</v>
      </c>
      <c r="BB658" s="15" t="e">
        <v>#N/A</v>
      </c>
      <c r="BC658" s="1">
        <v>518612.96587349998</v>
      </c>
      <c r="BD658" s="1" t="e">
        <f t="shared" si="306"/>
        <v>#DIV/0!</v>
      </c>
      <c r="BE658" s="1" t="str">
        <f t="shared" si="307"/>
        <v>buy</v>
      </c>
    </row>
    <row r="659" spans="1:57" x14ac:dyDescent="0.25">
      <c r="A659" s="1" t="s">
        <v>2401</v>
      </c>
      <c r="B659" s="1"/>
      <c r="C659" s="1"/>
      <c r="D659" s="2">
        <v>-1.9442590120160359</v>
      </c>
      <c r="E659" s="2">
        <v>-0.30635690579524377</v>
      </c>
      <c r="F659" s="3">
        <v>-1.553563807084938</v>
      </c>
      <c r="G659" s="4">
        <v>3030</v>
      </c>
      <c r="H659" s="4">
        <v>3318</v>
      </c>
      <c r="I659" s="3">
        <v>4242</v>
      </c>
      <c r="J659" s="6">
        <f t="shared" si="280"/>
        <v>288</v>
      </c>
      <c r="K659" s="6">
        <f t="shared" si="281"/>
        <v>924</v>
      </c>
      <c r="L659" s="7">
        <f t="shared" si="282"/>
        <v>9.5049504950495051E-2</v>
      </c>
      <c r="M659" s="7">
        <f t="shared" si="283"/>
        <v>0.27848101265822783</v>
      </c>
      <c r="N659" s="8">
        <v>0.97680000000000011</v>
      </c>
      <c r="O659" s="8">
        <v>1.3112999999999999</v>
      </c>
      <c r="P659" s="3">
        <v>1.2985</v>
      </c>
      <c r="Q659" s="6">
        <f t="shared" si="284"/>
        <v>0.3344999999999998</v>
      </c>
      <c r="R659" s="6">
        <f t="shared" si="285"/>
        <v>-1.2799999999999923E-2</v>
      </c>
      <c r="S659" s="7">
        <f t="shared" si="286"/>
        <v>0.34244471744471722</v>
      </c>
      <c r="T659" s="7">
        <f t="shared" si="287"/>
        <v>-9.761305574620547E-3</v>
      </c>
      <c r="U659" s="10" t="s">
        <v>2402</v>
      </c>
      <c r="V659" s="10" t="s">
        <v>2403</v>
      </c>
      <c r="W659" s="3" t="s">
        <v>2404</v>
      </c>
      <c r="X659" s="6">
        <f t="shared" si="288"/>
        <v>1078</v>
      </c>
      <c r="Y659" s="6">
        <f t="shared" si="289"/>
        <v>-1497</v>
      </c>
      <c r="Z659" s="7">
        <f t="shared" si="290"/>
        <v>0.11789151356080491</v>
      </c>
      <c r="AA659" s="7">
        <f t="shared" si="291"/>
        <v>-0.1464488358442575</v>
      </c>
      <c r="AB659" s="4"/>
      <c r="AC659" s="5"/>
      <c r="AD659" s="4"/>
      <c r="AE659" s="4"/>
      <c r="AF659" s="5"/>
      <c r="AG659" s="6">
        <f t="shared" si="292"/>
        <v>0</v>
      </c>
      <c r="AH659" s="6">
        <f t="shared" si="293"/>
        <v>0</v>
      </c>
      <c r="AI659" s="7" t="e">
        <f t="shared" si="294"/>
        <v>#DIV/0!</v>
      </c>
      <c r="AJ659" s="7" t="e">
        <f t="shared" si="295"/>
        <v>#DIV/0!</v>
      </c>
      <c r="AK659" s="4"/>
      <c r="AL659" s="4"/>
      <c r="AM659" s="5"/>
      <c r="AN659" s="4">
        <v>587.54999999999995</v>
      </c>
      <c r="AO659" s="4">
        <v>585.75</v>
      </c>
      <c r="AP659" s="3">
        <v>576.65</v>
      </c>
      <c r="AQ659" s="9">
        <f t="shared" si="296"/>
        <v>-587.54999999999995</v>
      </c>
      <c r="AR659" s="9">
        <f t="shared" si="297"/>
        <v>-585.75</v>
      </c>
      <c r="AS659" s="9">
        <f t="shared" si="298"/>
        <v>-576.65</v>
      </c>
      <c r="AT659" s="6">
        <f t="shared" si="299"/>
        <v>1.7999999999999545</v>
      </c>
      <c r="AU659" s="6">
        <f t="shared" si="300"/>
        <v>9.1000000000000227</v>
      </c>
      <c r="AV659" s="7">
        <f t="shared" si="301"/>
        <v>-3.0635690579524375E-3</v>
      </c>
      <c r="AW659" s="7">
        <f t="shared" si="302"/>
        <v>-1.5535638070849378E-2</v>
      </c>
      <c r="AX659" s="1" t="s">
        <v>45</v>
      </c>
      <c r="AY659" s="1" t="e">
        <f t="shared" si="303"/>
        <v>#DIV/0!</v>
      </c>
      <c r="AZ659" s="1" t="b">
        <f t="shared" si="304"/>
        <v>0</v>
      </c>
      <c r="BA659" s="1" t="e">
        <f t="shared" si="305"/>
        <v>#DIV/0!</v>
      </c>
      <c r="BB659" s="15" t="e">
        <v>#N/A</v>
      </c>
      <c r="BC659" s="1">
        <v>129078.4935</v>
      </c>
      <c r="BD659" s="1" t="e">
        <f t="shared" si="306"/>
        <v>#DIV/0!</v>
      </c>
      <c r="BE659" s="1" t="b">
        <f t="shared" si="307"/>
        <v>0</v>
      </c>
    </row>
    <row r="660" spans="1:57" x14ac:dyDescent="0.25">
      <c r="A660" s="1" t="s">
        <v>2405</v>
      </c>
      <c r="B660" s="1"/>
      <c r="C660" s="1"/>
      <c r="D660" s="2">
        <v>-1.6908212560386371</v>
      </c>
      <c r="E660" s="2">
        <v>-1.105651105651112</v>
      </c>
      <c r="F660" s="3">
        <v>-0.60559006211179767</v>
      </c>
      <c r="G660" s="4">
        <v>16641</v>
      </c>
      <c r="H660" s="4">
        <v>10085</v>
      </c>
      <c r="I660" s="3">
        <v>12109</v>
      </c>
      <c r="J660" s="6">
        <f t="shared" si="280"/>
        <v>-6556</v>
      </c>
      <c r="K660" s="6">
        <f t="shared" si="281"/>
        <v>2024</v>
      </c>
      <c r="L660" s="7">
        <f t="shared" si="282"/>
        <v>-0.3939667087314464</v>
      </c>
      <c r="M660" s="7">
        <f t="shared" si="283"/>
        <v>0.20069410014873573</v>
      </c>
      <c r="N660" s="8">
        <v>9.0427999999999997</v>
      </c>
      <c r="O660" s="8">
        <v>4.9102999999999994</v>
      </c>
      <c r="P660" s="3">
        <v>6.4136000000000006</v>
      </c>
      <c r="Q660" s="6">
        <f t="shared" si="284"/>
        <v>-4.1325000000000003</v>
      </c>
      <c r="R660" s="6">
        <f t="shared" si="285"/>
        <v>1.5033000000000012</v>
      </c>
      <c r="S660" s="7">
        <f t="shared" si="286"/>
        <v>-0.45699340912106873</v>
      </c>
      <c r="T660" s="7">
        <f t="shared" si="287"/>
        <v>0.30615237358206249</v>
      </c>
      <c r="U660" s="10" t="s">
        <v>2406</v>
      </c>
      <c r="V660" s="10" t="s">
        <v>2407</v>
      </c>
      <c r="W660" s="3" t="s">
        <v>2408</v>
      </c>
      <c r="X660" s="6">
        <f t="shared" si="288"/>
        <v>-60789</v>
      </c>
      <c r="Y660" s="6">
        <f t="shared" si="289"/>
        <v>13364</v>
      </c>
      <c r="Z660" s="7">
        <f t="shared" si="290"/>
        <v>-0.41649423791057455</v>
      </c>
      <c r="AA660" s="7">
        <f t="shared" si="291"/>
        <v>0.15691892209240885</v>
      </c>
      <c r="AB660" s="4"/>
      <c r="AC660" s="5"/>
      <c r="AD660" s="4"/>
      <c r="AE660" s="4"/>
      <c r="AF660" s="5"/>
      <c r="AG660" s="6">
        <f t="shared" si="292"/>
        <v>0</v>
      </c>
      <c r="AH660" s="6">
        <f t="shared" si="293"/>
        <v>0</v>
      </c>
      <c r="AI660" s="7" t="e">
        <f t="shared" si="294"/>
        <v>#DIV/0!</v>
      </c>
      <c r="AJ660" s="7" t="e">
        <f t="shared" si="295"/>
        <v>#DIV/0!</v>
      </c>
      <c r="AK660" s="4"/>
      <c r="AL660" s="4"/>
      <c r="AM660" s="5"/>
      <c r="AN660" s="4">
        <v>325.60000000000002</v>
      </c>
      <c r="AO660" s="4">
        <v>322</v>
      </c>
      <c r="AP660" s="3">
        <v>320.05</v>
      </c>
      <c r="AQ660" s="9">
        <f t="shared" si="296"/>
        <v>-325.60000000000002</v>
      </c>
      <c r="AR660" s="9">
        <f t="shared" si="297"/>
        <v>-322</v>
      </c>
      <c r="AS660" s="9">
        <f t="shared" si="298"/>
        <v>-320.05</v>
      </c>
      <c r="AT660" s="6">
        <f t="shared" si="299"/>
        <v>3.6000000000000227</v>
      </c>
      <c r="AU660" s="6">
        <f t="shared" si="300"/>
        <v>1.9499999999999886</v>
      </c>
      <c r="AV660" s="7">
        <f t="shared" si="301"/>
        <v>-1.1056511056511125E-2</v>
      </c>
      <c r="AW660" s="7">
        <f t="shared" si="302"/>
        <v>-6.0559006211179768E-3</v>
      </c>
      <c r="AX660" s="1" t="s">
        <v>56</v>
      </c>
      <c r="AY660" s="1" t="e">
        <f t="shared" si="303"/>
        <v>#DIV/0!</v>
      </c>
      <c r="AZ660" s="1" t="b">
        <f t="shared" si="304"/>
        <v>0</v>
      </c>
      <c r="BA660" s="1" t="e">
        <f t="shared" si="305"/>
        <v>#DIV/0!</v>
      </c>
      <c r="BB660" s="15" t="e">
        <v>#N/A</v>
      </c>
      <c r="BC660" s="1">
        <v>2349530.0907760002</v>
      </c>
      <c r="BD660" s="1" t="e">
        <f t="shared" si="306"/>
        <v>#DIV/0!</v>
      </c>
      <c r="BE660" s="1" t="b">
        <f t="shared" si="307"/>
        <v>0</v>
      </c>
    </row>
    <row r="661" spans="1:57" x14ac:dyDescent="0.25">
      <c r="A661" s="1" t="s">
        <v>2409</v>
      </c>
      <c r="B661" s="1"/>
      <c r="C661" s="1"/>
      <c r="D661" s="2">
        <v>1.7027632561613111</v>
      </c>
      <c r="E661" s="2">
        <v>-3.4219415479512341</v>
      </c>
      <c r="F661" s="3">
        <v>-3.5431873479318838</v>
      </c>
      <c r="G661" s="4">
        <v>15803</v>
      </c>
      <c r="H661" s="4">
        <v>12402</v>
      </c>
      <c r="I661" s="3">
        <v>12122</v>
      </c>
      <c r="J661" s="6">
        <f t="shared" si="280"/>
        <v>-3401</v>
      </c>
      <c r="K661" s="6">
        <f t="shared" si="281"/>
        <v>-280</v>
      </c>
      <c r="L661" s="7">
        <f t="shared" si="282"/>
        <v>-0.21521230146174777</v>
      </c>
      <c r="M661" s="7">
        <f t="shared" si="283"/>
        <v>-2.2577003709079179E-2</v>
      </c>
      <c r="N661" s="8">
        <v>10.3383</v>
      </c>
      <c r="O661" s="8">
        <v>14.990600000000001</v>
      </c>
      <c r="P661" s="3">
        <v>7.9237000000000002</v>
      </c>
      <c r="Q661" s="6">
        <f t="shared" si="284"/>
        <v>4.6523000000000003</v>
      </c>
      <c r="R661" s="6">
        <f t="shared" si="285"/>
        <v>-7.0669000000000004</v>
      </c>
      <c r="S661" s="7">
        <f t="shared" si="286"/>
        <v>0.45000628730062003</v>
      </c>
      <c r="T661" s="7">
        <f t="shared" si="287"/>
        <v>-0.47142209117713768</v>
      </c>
      <c r="U661" s="10" t="s">
        <v>2410</v>
      </c>
      <c r="V661" s="10" t="s">
        <v>2411</v>
      </c>
      <c r="W661" s="3" t="s">
        <v>2412</v>
      </c>
      <c r="X661" s="6">
        <f t="shared" si="288"/>
        <v>138006</v>
      </c>
      <c r="Y661" s="6">
        <f t="shared" si="289"/>
        <v>-168938</v>
      </c>
      <c r="Z661" s="7">
        <f t="shared" si="290"/>
        <v>0.93442389854493502</v>
      </c>
      <c r="AA661" s="7">
        <f t="shared" si="291"/>
        <v>-0.59131877478587458</v>
      </c>
      <c r="AB661" s="4"/>
      <c r="AC661" s="5"/>
      <c r="AD661" s="4"/>
      <c r="AE661" s="4"/>
      <c r="AF661" s="5"/>
      <c r="AG661" s="6">
        <f t="shared" si="292"/>
        <v>0</v>
      </c>
      <c r="AH661" s="6">
        <f t="shared" si="293"/>
        <v>0</v>
      </c>
      <c r="AI661" s="7" t="e">
        <f t="shared" si="294"/>
        <v>#DIV/0!</v>
      </c>
      <c r="AJ661" s="7" t="e">
        <f t="shared" si="295"/>
        <v>#DIV/0!</v>
      </c>
      <c r="AK661" s="4"/>
      <c r="AL661" s="4"/>
      <c r="AM661" s="5"/>
      <c r="AN661" s="4">
        <v>340.45</v>
      </c>
      <c r="AO661" s="4">
        <v>328.8</v>
      </c>
      <c r="AP661" s="3">
        <v>317.14999999999998</v>
      </c>
      <c r="AQ661" s="9">
        <f t="shared" si="296"/>
        <v>-340.45</v>
      </c>
      <c r="AR661" s="9">
        <f t="shared" si="297"/>
        <v>-328.8</v>
      </c>
      <c r="AS661" s="9">
        <f t="shared" si="298"/>
        <v>-317.14999999999998</v>
      </c>
      <c r="AT661" s="6">
        <f t="shared" si="299"/>
        <v>11.649999999999977</v>
      </c>
      <c r="AU661" s="6">
        <f t="shared" si="300"/>
        <v>11.650000000000034</v>
      </c>
      <c r="AV661" s="7">
        <f t="shared" si="301"/>
        <v>-3.4219415479512343E-2</v>
      </c>
      <c r="AW661" s="7">
        <f t="shared" si="302"/>
        <v>-3.5431873479318837E-2</v>
      </c>
      <c r="AX661" s="1" t="s">
        <v>56</v>
      </c>
      <c r="AY661" s="1" t="e">
        <f t="shared" si="303"/>
        <v>#DIV/0!</v>
      </c>
      <c r="AZ661" s="1" t="b">
        <f t="shared" si="304"/>
        <v>0</v>
      </c>
      <c r="BA661" s="1" t="e">
        <f t="shared" si="305"/>
        <v>#DIV/0!</v>
      </c>
      <c r="BB661" s="15" t="e">
        <v>#N/A</v>
      </c>
      <c r="BC661" s="1">
        <v>1311194.5877700001</v>
      </c>
      <c r="BD661" s="1" t="e">
        <f t="shared" si="306"/>
        <v>#DIV/0!</v>
      </c>
      <c r="BE661" s="1" t="b">
        <f t="shared" si="307"/>
        <v>0</v>
      </c>
    </row>
    <row r="662" spans="1:57" x14ac:dyDescent="0.25">
      <c r="A662" s="1" t="s">
        <v>2413</v>
      </c>
      <c r="B662" s="1"/>
      <c r="C662" s="1"/>
      <c r="D662" s="2">
        <v>4.9648711943793851</v>
      </c>
      <c r="E662" s="2">
        <v>0.58009817045961176</v>
      </c>
      <c r="F662" s="3">
        <v>-3.726708074534161</v>
      </c>
      <c r="G662" s="4">
        <v>21128</v>
      </c>
      <c r="H662" s="4">
        <v>38016</v>
      </c>
      <c r="I662" s="3">
        <v>25252</v>
      </c>
      <c r="J662" s="6">
        <f t="shared" si="280"/>
        <v>16888</v>
      </c>
      <c r="K662" s="6">
        <f t="shared" si="281"/>
        <v>-12764</v>
      </c>
      <c r="L662" s="7">
        <f t="shared" si="282"/>
        <v>0.79931843998485419</v>
      </c>
      <c r="M662" s="7">
        <f t="shared" si="283"/>
        <v>-0.335753367003367</v>
      </c>
      <c r="N662" s="8">
        <v>32.914499999999997</v>
      </c>
      <c r="O662" s="8">
        <v>56.9634</v>
      </c>
      <c r="P662" s="3">
        <v>22.010999999999999</v>
      </c>
      <c r="Q662" s="6">
        <f t="shared" si="284"/>
        <v>24.048900000000003</v>
      </c>
      <c r="R662" s="6">
        <f t="shared" si="285"/>
        <v>-34.952399999999997</v>
      </c>
      <c r="S662" s="7">
        <f t="shared" si="286"/>
        <v>0.73064758692977272</v>
      </c>
      <c r="T662" s="7">
        <f t="shared" si="287"/>
        <v>-0.61359399193166131</v>
      </c>
      <c r="U662" s="10" t="s">
        <v>2414</v>
      </c>
      <c r="V662" s="10" t="s">
        <v>2415</v>
      </c>
      <c r="W662" s="3" t="s">
        <v>2416</v>
      </c>
      <c r="X662" s="6">
        <f t="shared" si="288"/>
        <v>3011962</v>
      </c>
      <c r="Y662" s="6">
        <f t="shared" si="289"/>
        <v>-6429692</v>
      </c>
      <c r="Z662" s="7">
        <f t="shared" si="290"/>
        <v>0.3145568447002195</v>
      </c>
      <c r="AA662" s="7">
        <f t="shared" si="291"/>
        <v>-0.51081124604430039</v>
      </c>
      <c r="AB662" s="4"/>
      <c r="AC662" s="5"/>
      <c r="AD662" s="4"/>
      <c r="AE662" s="4"/>
      <c r="AF662" s="5"/>
      <c r="AG662" s="6">
        <f t="shared" si="292"/>
        <v>0</v>
      </c>
      <c r="AH662" s="6">
        <f t="shared" si="293"/>
        <v>0</v>
      </c>
      <c r="AI662" s="7" t="e">
        <f t="shared" si="294"/>
        <v>#DIV/0!</v>
      </c>
      <c r="AJ662" s="7" t="e">
        <f t="shared" si="295"/>
        <v>#DIV/0!</v>
      </c>
      <c r="AK662" s="4"/>
      <c r="AL662" s="4"/>
      <c r="AM662" s="5"/>
      <c r="AN662" s="4">
        <v>22.41</v>
      </c>
      <c r="AO662" s="4">
        <v>22.54</v>
      </c>
      <c r="AP662" s="3">
        <v>21.7</v>
      </c>
      <c r="AQ662" s="9">
        <f t="shared" si="296"/>
        <v>-22.41</v>
      </c>
      <c r="AR662" s="9">
        <f t="shared" si="297"/>
        <v>-22.54</v>
      </c>
      <c r="AS662" s="9">
        <f t="shared" si="298"/>
        <v>-21.7</v>
      </c>
      <c r="AT662" s="6">
        <f t="shared" si="299"/>
        <v>-0.12999999999999901</v>
      </c>
      <c r="AU662" s="6">
        <f t="shared" si="300"/>
        <v>0.83999999999999986</v>
      </c>
      <c r="AV662" s="7">
        <f t="shared" si="301"/>
        <v>5.8009817045961178E-3</v>
      </c>
      <c r="AW662" s="7">
        <f t="shared" si="302"/>
        <v>-3.7267080745341609E-2</v>
      </c>
      <c r="AX662" s="1" t="s">
        <v>45</v>
      </c>
      <c r="AY662" s="1" t="e">
        <f t="shared" si="303"/>
        <v>#DIV/0!</v>
      </c>
      <c r="AZ662" s="1" t="b">
        <f t="shared" si="304"/>
        <v>0</v>
      </c>
      <c r="BA662" s="1" t="e">
        <f t="shared" si="305"/>
        <v>#DIV/0!</v>
      </c>
      <c r="BB662" s="15" t="e">
        <v>#N/A</v>
      </c>
      <c r="BC662" s="1">
        <v>7925.4540800000004</v>
      </c>
      <c r="BD662" s="1" t="e">
        <f t="shared" si="306"/>
        <v>#DIV/0!</v>
      </c>
      <c r="BE662" s="1" t="b">
        <f t="shared" si="307"/>
        <v>0</v>
      </c>
    </row>
    <row r="663" spans="1:57" x14ac:dyDescent="0.25">
      <c r="A663" s="1" t="s">
        <v>2417</v>
      </c>
      <c r="B663" s="1"/>
      <c r="C663" s="1"/>
      <c r="D663" s="2">
        <v>-0.9505137675705041</v>
      </c>
      <c r="E663" s="2">
        <v>2.071256892407761</v>
      </c>
      <c r="F663" s="3">
        <v>-3.4905464367338519</v>
      </c>
      <c r="G663" s="4">
        <v>6985</v>
      </c>
      <c r="H663" s="4">
        <v>8024</v>
      </c>
      <c r="I663" s="3">
        <v>12000</v>
      </c>
      <c r="J663" s="6">
        <f t="shared" si="280"/>
        <v>1039</v>
      </c>
      <c r="K663" s="6">
        <f t="shared" si="281"/>
        <v>3976</v>
      </c>
      <c r="L663" s="7">
        <f t="shared" si="282"/>
        <v>0.14874731567644953</v>
      </c>
      <c r="M663" s="7">
        <f t="shared" si="283"/>
        <v>0.49551345962113658</v>
      </c>
      <c r="N663" s="8">
        <v>18.071899999999999</v>
      </c>
      <c r="O663" s="8">
        <v>8.4249000000000009</v>
      </c>
      <c r="P663" s="3">
        <v>21.782699999999998</v>
      </c>
      <c r="Q663" s="6">
        <f t="shared" si="284"/>
        <v>-9.6469999999999985</v>
      </c>
      <c r="R663" s="6">
        <f t="shared" si="285"/>
        <v>13.357799999999997</v>
      </c>
      <c r="S663" s="7">
        <f t="shared" si="286"/>
        <v>-0.53381216142187593</v>
      </c>
      <c r="T663" s="7">
        <f t="shared" si="287"/>
        <v>1.5855143681230632</v>
      </c>
      <c r="U663" s="10" t="s">
        <v>2418</v>
      </c>
      <c r="V663" s="10" t="s">
        <v>2419</v>
      </c>
      <c r="W663" s="3" t="s">
        <v>2420</v>
      </c>
      <c r="X663" s="6">
        <f t="shared" si="288"/>
        <v>-33035</v>
      </c>
      <c r="Y663" s="6">
        <f t="shared" si="289"/>
        <v>30143</v>
      </c>
      <c r="Z663" s="7">
        <f t="shared" si="290"/>
        <v>-0.70507758307899171</v>
      </c>
      <c r="AA663" s="7">
        <f t="shared" si="291"/>
        <v>2.1814300188160369</v>
      </c>
      <c r="AB663" s="4"/>
      <c r="AC663" s="5"/>
      <c r="AD663" s="4"/>
      <c r="AE663" s="4"/>
      <c r="AF663" s="5"/>
      <c r="AG663" s="6">
        <f t="shared" si="292"/>
        <v>0</v>
      </c>
      <c r="AH663" s="6">
        <f t="shared" si="293"/>
        <v>0</v>
      </c>
      <c r="AI663" s="7" t="e">
        <f t="shared" si="294"/>
        <v>#DIV/0!</v>
      </c>
      <c r="AJ663" s="7" t="e">
        <f t="shared" si="295"/>
        <v>#DIV/0!</v>
      </c>
      <c r="AK663" s="4"/>
      <c r="AL663" s="4"/>
      <c r="AM663" s="5"/>
      <c r="AN663" s="4">
        <v>2829.2</v>
      </c>
      <c r="AO663" s="4">
        <v>2887.8</v>
      </c>
      <c r="AP663" s="3">
        <v>2787</v>
      </c>
      <c r="AQ663" s="9">
        <f t="shared" si="296"/>
        <v>-2829.2</v>
      </c>
      <c r="AR663" s="9">
        <f t="shared" si="297"/>
        <v>-2887.8</v>
      </c>
      <c r="AS663" s="9">
        <f t="shared" si="298"/>
        <v>-2787</v>
      </c>
      <c r="AT663" s="6">
        <f t="shared" si="299"/>
        <v>-58.600000000000364</v>
      </c>
      <c r="AU663" s="6">
        <f t="shared" si="300"/>
        <v>100.80000000000018</v>
      </c>
      <c r="AV663" s="7">
        <f t="shared" si="301"/>
        <v>2.0712568924077607E-2</v>
      </c>
      <c r="AW663" s="7">
        <f t="shared" si="302"/>
        <v>-3.4905464367338518E-2</v>
      </c>
      <c r="AX663" s="1" t="s">
        <v>45</v>
      </c>
      <c r="AY663" s="1" t="e">
        <f t="shared" si="303"/>
        <v>#DIV/0!</v>
      </c>
      <c r="AZ663" s="1" t="b">
        <f t="shared" si="304"/>
        <v>0</v>
      </c>
      <c r="BA663" s="1" t="e">
        <f t="shared" si="305"/>
        <v>#DIV/0!</v>
      </c>
      <c r="BB663" s="15" t="e">
        <v>#N/A</v>
      </c>
      <c r="BC663" s="1">
        <v>83232.238060000003</v>
      </c>
      <c r="BD663" s="1" t="e">
        <f t="shared" si="306"/>
        <v>#DIV/0!</v>
      </c>
      <c r="BE663" s="1" t="b">
        <f t="shared" si="307"/>
        <v>0</v>
      </c>
    </row>
    <row r="664" spans="1:57" x14ac:dyDescent="0.25">
      <c r="A664" s="1" t="s">
        <v>2421</v>
      </c>
      <c r="B664" s="1"/>
      <c r="C664" s="1"/>
      <c r="D664" s="2">
        <v>-1.769342576028615</v>
      </c>
      <c r="E664" s="2">
        <v>1.9207238994963429</v>
      </c>
      <c r="F664" s="3">
        <v>-2.3284382154224161</v>
      </c>
      <c r="G664" s="4">
        <v>7937</v>
      </c>
      <c r="H664" s="4">
        <v>11969</v>
      </c>
      <c r="I664" s="3">
        <v>7127</v>
      </c>
      <c r="J664" s="6">
        <f t="shared" si="280"/>
        <v>4032</v>
      </c>
      <c r="K664" s="6">
        <f t="shared" si="281"/>
        <v>-4842</v>
      </c>
      <c r="L664" s="7">
        <f t="shared" si="282"/>
        <v>0.50800050396875396</v>
      </c>
      <c r="M664" s="7">
        <f t="shared" si="283"/>
        <v>-0.40454507477650598</v>
      </c>
      <c r="N664" s="8">
        <v>7.6636000000000006</v>
      </c>
      <c r="O664" s="8">
        <v>11.137600000000001</v>
      </c>
      <c r="P664" s="3">
        <v>9.650599999999999</v>
      </c>
      <c r="Q664" s="6">
        <f t="shared" si="284"/>
        <v>3.4740000000000002</v>
      </c>
      <c r="R664" s="6">
        <f t="shared" si="285"/>
        <v>-1.4870000000000019</v>
      </c>
      <c r="S664" s="7">
        <f t="shared" si="286"/>
        <v>0.45331175948640323</v>
      </c>
      <c r="T664" s="7">
        <f t="shared" si="287"/>
        <v>-0.13351170808791857</v>
      </c>
      <c r="U664" s="10" t="s">
        <v>2422</v>
      </c>
      <c r="V664" s="10" t="s">
        <v>2423</v>
      </c>
      <c r="W664" s="3" t="s">
        <v>2424</v>
      </c>
      <c r="X664" s="6">
        <f t="shared" si="288"/>
        <v>1827</v>
      </c>
      <c r="Y664" s="6">
        <f t="shared" si="289"/>
        <v>5865</v>
      </c>
      <c r="Z664" s="7">
        <f t="shared" si="290"/>
        <v>9.0836772236861735E-2</v>
      </c>
      <c r="AA664" s="7">
        <f t="shared" si="291"/>
        <v>0.26731996353691889</v>
      </c>
      <c r="AB664" s="4"/>
      <c r="AC664" s="5"/>
      <c r="AD664" s="4"/>
      <c r="AE664" s="4"/>
      <c r="AF664" s="5"/>
      <c r="AG664" s="6">
        <f t="shared" si="292"/>
        <v>0</v>
      </c>
      <c r="AH664" s="6">
        <f t="shared" si="293"/>
        <v>0</v>
      </c>
      <c r="AI664" s="7" t="e">
        <f t="shared" si="294"/>
        <v>#DIV/0!</v>
      </c>
      <c r="AJ664" s="7" t="e">
        <f t="shared" si="295"/>
        <v>#DIV/0!</v>
      </c>
      <c r="AK664" s="4"/>
      <c r="AL664" s="4"/>
      <c r="AM664" s="5"/>
      <c r="AN664" s="4">
        <v>1757.15</v>
      </c>
      <c r="AO664" s="4">
        <v>1790.9</v>
      </c>
      <c r="AP664" s="3">
        <v>1749.2</v>
      </c>
      <c r="AQ664" s="9">
        <f t="shared" si="296"/>
        <v>-1757.15</v>
      </c>
      <c r="AR664" s="9">
        <f t="shared" si="297"/>
        <v>-1790.9</v>
      </c>
      <c r="AS664" s="9">
        <f t="shared" si="298"/>
        <v>-1749.2</v>
      </c>
      <c r="AT664" s="6">
        <f t="shared" si="299"/>
        <v>-33.75</v>
      </c>
      <c r="AU664" s="6">
        <f t="shared" si="300"/>
        <v>41.700000000000045</v>
      </c>
      <c r="AV664" s="7">
        <f t="shared" si="301"/>
        <v>1.9207238994963433E-2</v>
      </c>
      <c r="AW664" s="7">
        <f t="shared" si="302"/>
        <v>-2.3284382154224157E-2</v>
      </c>
      <c r="AX664" s="1" t="s">
        <v>56</v>
      </c>
      <c r="AY664" s="1" t="e">
        <f t="shared" si="303"/>
        <v>#DIV/0!</v>
      </c>
      <c r="AZ664" s="1" t="b">
        <f t="shared" si="304"/>
        <v>0</v>
      </c>
      <c r="BA664" s="1" t="e">
        <f t="shared" si="305"/>
        <v>#DIV/0!</v>
      </c>
      <c r="BB664" s="15" t="e">
        <v>#N/A</v>
      </c>
      <c r="BC664" s="1">
        <v>6280779.8882499998</v>
      </c>
      <c r="BD664" s="1" t="e">
        <f t="shared" si="306"/>
        <v>#DIV/0!</v>
      </c>
      <c r="BE664" s="1" t="b">
        <f t="shared" si="307"/>
        <v>0</v>
      </c>
    </row>
    <row r="665" spans="1:57" x14ac:dyDescent="0.25">
      <c r="A665" s="1" t="s">
        <v>2425</v>
      </c>
      <c r="B665" s="1"/>
      <c r="C665" s="1"/>
      <c r="D665" s="2">
        <v>6.3465982028241399</v>
      </c>
      <c r="E665" s="2">
        <v>3.515040316739884</v>
      </c>
      <c r="F665" s="3">
        <v>-1.557908484537514</v>
      </c>
      <c r="G665" s="4">
        <v>25676</v>
      </c>
      <c r="H665" s="4">
        <v>31024</v>
      </c>
      <c r="I665" s="3">
        <v>16989</v>
      </c>
      <c r="J665" s="6">
        <f t="shared" si="280"/>
        <v>5348</v>
      </c>
      <c r="K665" s="6">
        <f t="shared" si="281"/>
        <v>-14035</v>
      </c>
      <c r="L665" s="7">
        <f t="shared" si="282"/>
        <v>0.20828789531079608</v>
      </c>
      <c r="M665" s="7">
        <f t="shared" si="283"/>
        <v>-0.45239169675090252</v>
      </c>
      <c r="N665" s="8">
        <v>18.460699999999999</v>
      </c>
      <c r="O665" s="8">
        <v>29.752099999999999</v>
      </c>
      <c r="P665" s="3">
        <v>10.279199999999999</v>
      </c>
      <c r="Q665" s="6">
        <f t="shared" si="284"/>
        <v>11.291399999999999</v>
      </c>
      <c r="R665" s="6">
        <f t="shared" si="285"/>
        <v>-19.472899999999999</v>
      </c>
      <c r="S665" s="7">
        <f t="shared" si="286"/>
        <v>0.61164527888974962</v>
      </c>
      <c r="T665" s="7">
        <f t="shared" si="287"/>
        <v>-0.65450506014701482</v>
      </c>
      <c r="U665" s="10" t="s">
        <v>2426</v>
      </c>
      <c r="V665" s="10" t="s">
        <v>2427</v>
      </c>
      <c r="W665" s="3" t="s">
        <v>2428</v>
      </c>
      <c r="X665" s="6">
        <f t="shared" si="288"/>
        <v>147515</v>
      </c>
      <c r="Y665" s="6">
        <f t="shared" si="289"/>
        <v>-305552</v>
      </c>
      <c r="Z665" s="7">
        <f t="shared" si="290"/>
        <v>0.41800674976834862</v>
      </c>
      <c r="AA665" s="7">
        <f t="shared" si="291"/>
        <v>-0.61059598414119454</v>
      </c>
      <c r="AB665" s="4"/>
      <c r="AC665" s="5"/>
      <c r="AD665" s="4"/>
      <c r="AE665" s="4"/>
      <c r="AF665" s="5"/>
      <c r="AG665" s="6">
        <f t="shared" si="292"/>
        <v>0</v>
      </c>
      <c r="AH665" s="6">
        <f t="shared" si="293"/>
        <v>0</v>
      </c>
      <c r="AI665" s="7" t="e">
        <f t="shared" si="294"/>
        <v>#DIV/0!</v>
      </c>
      <c r="AJ665" s="7" t="e">
        <f t="shared" si="295"/>
        <v>#DIV/0!</v>
      </c>
      <c r="AK665" s="4"/>
      <c r="AL665" s="4"/>
      <c r="AM665" s="5"/>
      <c r="AN665" s="4">
        <v>207.11</v>
      </c>
      <c r="AO665" s="4">
        <v>214.39</v>
      </c>
      <c r="AP665" s="3">
        <v>211.05</v>
      </c>
      <c r="AQ665" s="9">
        <f t="shared" si="296"/>
        <v>-207.11</v>
      </c>
      <c r="AR665" s="9">
        <f t="shared" si="297"/>
        <v>-214.39</v>
      </c>
      <c r="AS665" s="9">
        <f t="shared" si="298"/>
        <v>-211.05</v>
      </c>
      <c r="AT665" s="6">
        <f t="shared" si="299"/>
        <v>-7.2799999999999727</v>
      </c>
      <c r="AU665" s="6">
        <f t="shared" si="300"/>
        <v>3.339999999999975</v>
      </c>
      <c r="AV665" s="7">
        <f t="shared" si="301"/>
        <v>3.5150403167398835E-2</v>
      </c>
      <c r="AW665" s="7">
        <f t="shared" si="302"/>
        <v>-1.5579084845375134E-2</v>
      </c>
      <c r="AX665" s="1" t="s">
        <v>45</v>
      </c>
      <c r="AY665" s="1" t="e">
        <f t="shared" si="303"/>
        <v>#DIV/0!</v>
      </c>
      <c r="AZ665" s="1" t="b">
        <f t="shared" si="304"/>
        <v>0</v>
      </c>
      <c r="BA665" s="1" t="e">
        <f t="shared" si="305"/>
        <v>#DIV/0!</v>
      </c>
      <c r="BB665" s="15" t="e">
        <v>#N/A</v>
      </c>
      <c r="BC665" s="1">
        <v>1139681.8146245</v>
      </c>
      <c r="BD665" s="1" t="e">
        <f t="shared" si="306"/>
        <v>#DIV/0!</v>
      </c>
      <c r="BE665" s="1" t="b">
        <f t="shared" si="307"/>
        <v>0</v>
      </c>
    </row>
    <row r="666" spans="1:57" x14ac:dyDescent="0.25">
      <c r="A666" s="1" t="s">
        <v>2429</v>
      </c>
      <c r="B666" s="1"/>
      <c r="C666" s="1"/>
      <c r="D666" s="2">
        <v>-0.58106355382620212</v>
      </c>
      <c r="E666" s="2">
        <v>4.9679069039294497</v>
      </c>
      <c r="F666" s="3">
        <v>-0.96445438727318367</v>
      </c>
      <c r="G666" s="4">
        <v>50</v>
      </c>
      <c r="H666" s="4">
        <v>845</v>
      </c>
      <c r="I666" s="3">
        <v>606</v>
      </c>
      <c r="J666" s="6">
        <f t="shared" si="280"/>
        <v>795</v>
      </c>
      <c r="K666" s="6">
        <f t="shared" si="281"/>
        <v>-239</v>
      </c>
      <c r="L666" s="7">
        <f t="shared" si="282"/>
        <v>15.9</v>
      </c>
      <c r="M666" s="7">
        <f t="shared" si="283"/>
        <v>-0.28284023668639052</v>
      </c>
      <c r="N666" s="8">
        <v>3.4299999999999997E-2</v>
      </c>
      <c r="O666" s="8">
        <v>0.83160000000000001</v>
      </c>
      <c r="P666" s="3">
        <v>0.34139999999999998</v>
      </c>
      <c r="Q666" s="6">
        <f t="shared" si="284"/>
        <v>0.79730000000000001</v>
      </c>
      <c r="R666" s="6">
        <f t="shared" si="285"/>
        <v>-0.49020000000000002</v>
      </c>
      <c r="S666" s="7">
        <f t="shared" si="286"/>
        <v>23.244897959183675</v>
      </c>
      <c r="T666" s="7">
        <f t="shared" si="287"/>
        <v>-0.58946608946608947</v>
      </c>
      <c r="U666" s="10" t="s">
        <v>2430</v>
      </c>
      <c r="V666" s="10" t="s">
        <v>2431</v>
      </c>
      <c r="W666" s="3" t="s">
        <v>2432</v>
      </c>
      <c r="X666" s="6">
        <f t="shared" si="288"/>
        <v>4483</v>
      </c>
      <c r="Y666" s="6">
        <f t="shared" si="289"/>
        <v>-3131</v>
      </c>
      <c r="Z666" s="7">
        <f t="shared" si="290"/>
        <v>22.193069306930692</v>
      </c>
      <c r="AA666" s="7">
        <f t="shared" si="291"/>
        <v>-0.66830309498399143</v>
      </c>
      <c r="AB666" s="4"/>
      <c r="AC666" s="5"/>
      <c r="AD666" s="4"/>
      <c r="AE666" s="4"/>
      <c r="AF666" s="5"/>
      <c r="AG666" s="6">
        <f t="shared" si="292"/>
        <v>0</v>
      </c>
      <c r="AH666" s="6">
        <f t="shared" si="293"/>
        <v>0</v>
      </c>
      <c r="AI666" s="7" t="e">
        <f t="shared" si="294"/>
        <v>#DIV/0!</v>
      </c>
      <c r="AJ666" s="7" t="e">
        <f t="shared" si="295"/>
        <v>#DIV/0!</v>
      </c>
      <c r="AK666" s="4"/>
      <c r="AL666" s="4"/>
      <c r="AM666" s="5"/>
      <c r="AN666" s="4">
        <v>958.15</v>
      </c>
      <c r="AO666" s="4">
        <v>1005.75</v>
      </c>
      <c r="AP666" s="3">
        <v>996.05</v>
      </c>
      <c r="AQ666" s="9">
        <f t="shared" si="296"/>
        <v>-958.15</v>
      </c>
      <c r="AR666" s="9">
        <f t="shared" si="297"/>
        <v>-1005.75</v>
      </c>
      <c r="AS666" s="9">
        <f t="shared" si="298"/>
        <v>-996.05</v>
      </c>
      <c r="AT666" s="6">
        <f t="shared" si="299"/>
        <v>-47.600000000000023</v>
      </c>
      <c r="AU666" s="6">
        <f t="shared" si="300"/>
        <v>9.7000000000000455</v>
      </c>
      <c r="AV666" s="7">
        <f t="shared" si="301"/>
        <v>4.9679069039294498E-2</v>
      </c>
      <c r="AW666" s="7">
        <f t="shared" si="302"/>
        <v>-9.6445438727318367E-3</v>
      </c>
      <c r="AX666" s="1" t="s">
        <v>45</v>
      </c>
      <c r="AY666" s="1" t="e">
        <f t="shared" si="303"/>
        <v>#DIV/0!</v>
      </c>
      <c r="AZ666" s="1" t="b">
        <f t="shared" si="304"/>
        <v>0</v>
      </c>
      <c r="BA666" s="1" t="e">
        <f t="shared" si="305"/>
        <v>#DIV/0!</v>
      </c>
      <c r="BB666" s="15" t="e">
        <v>#N/A</v>
      </c>
      <c r="BC666" s="1">
        <v>83439.122424000001</v>
      </c>
      <c r="BD666" s="1" t="e">
        <f t="shared" si="306"/>
        <v>#DIV/0!</v>
      </c>
      <c r="BE666" s="1" t="b">
        <f t="shared" si="307"/>
        <v>0</v>
      </c>
    </row>
    <row r="667" spans="1:57" x14ac:dyDescent="0.25">
      <c r="A667" s="1" t="s">
        <v>2433</v>
      </c>
      <c r="B667" s="1"/>
      <c r="C667" s="1"/>
      <c r="D667" s="2">
        <v>-2.5134693678539239</v>
      </c>
      <c r="E667" s="2">
        <v>-0.96671858700466773</v>
      </c>
      <c r="F667" s="3">
        <v>-1.07932614263555</v>
      </c>
      <c r="G667" s="4">
        <v>736</v>
      </c>
      <c r="H667" s="4">
        <v>205</v>
      </c>
      <c r="I667" s="3">
        <v>245</v>
      </c>
      <c r="J667" s="6">
        <f t="shared" si="280"/>
        <v>-531</v>
      </c>
      <c r="K667" s="6">
        <f t="shared" si="281"/>
        <v>40</v>
      </c>
      <c r="L667" s="7">
        <f t="shared" si="282"/>
        <v>-0.72146739130434778</v>
      </c>
      <c r="M667" s="7">
        <f t="shared" si="283"/>
        <v>0.1951219512195122</v>
      </c>
      <c r="N667" s="8">
        <v>2.9095</v>
      </c>
      <c r="O667" s="8">
        <v>0.56510000000000005</v>
      </c>
      <c r="P667" s="3">
        <v>1.1910000000000001</v>
      </c>
      <c r="Q667" s="6">
        <f t="shared" si="284"/>
        <v>-2.3443999999999998</v>
      </c>
      <c r="R667" s="6">
        <f t="shared" si="285"/>
        <v>0.62590000000000001</v>
      </c>
      <c r="S667" s="7">
        <f t="shared" si="286"/>
        <v>-0.80577418800481182</v>
      </c>
      <c r="T667" s="7">
        <f t="shared" si="287"/>
        <v>1.1075915767120863</v>
      </c>
      <c r="U667" s="10" t="s">
        <v>47</v>
      </c>
      <c r="V667" s="10" t="s">
        <v>47</v>
      </c>
      <c r="W667" s="3" t="s">
        <v>47</v>
      </c>
      <c r="X667" s="6" t="e">
        <f t="shared" si="288"/>
        <v>#VALUE!</v>
      </c>
      <c r="Y667" s="6" t="e">
        <f t="shared" si="289"/>
        <v>#VALUE!</v>
      </c>
      <c r="Z667" s="7" t="e">
        <f t="shared" si="290"/>
        <v>#VALUE!</v>
      </c>
      <c r="AA667" s="7" t="e">
        <f t="shared" si="291"/>
        <v>#VALUE!</v>
      </c>
      <c r="AB667" s="4"/>
      <c r="AC667" s="5"/>
      <c r="AD667" s="4"/>
      <c r="AE667" s="4"/>
      <c r="AF667" s="5"/>
      <c r="AG667" s="6">
        <f t="shared" si="292"/>
        <v>0</v>
      </c>
      <c r="AH667" s="6">
        <f t="shared" si="293"/>
        <v>0</v>
      </c>
      <c r="AI667" s="7" t="e">
        <f t="shared" si="294"/>
        <v>#DIV/0!</v>
      </c>
      <c r="AJ667" s="7" t="e">
        <f t="shared" si="295"/>
        <v>#DIV/0!</v>
      </c>
      <c r="AK667" s="4"/>
      <c r="AL667" s="4"/>
      <c r="AM667" s="5"/>
      <c r="AN667" s="4">
        <v>13995.8</v>
      </c>
      <c r="AO667" s="4">
        <v>13860.5</v>
      </c>
      <c r="AP667" s="3">
        <v>13710.9</v>
      </c>
      <c r="AQ667" s="9">
        <f t="shared" si="296"/>
        <v>-13995.8</v>
      </c>
      <c r="AR667" s="9">
        <f t="shared" si="297"/>
        <v>-13860.5</v>
      </c>
      <c r="AS667" s="9">
        <f t="shared" si="298"/>
        <v>-13710.9</v>
      </c>
      <c r="AT667" s="6">
        <f t="shared" si="299"/>
        <v>135.29999999999927</v>
      </c>
      <c r="AU667" s="6">
        <f t="shared" si="300"/>
        <v>149.60000000000036</v>
      </c>
      <c r="AV667" s="7">
        <f t="shared" si="301"/>
        <v>-9.6671858700466771E-3</v>
      </c>
      <c r="AW667" s="7">
        <f t="shared" si="302"/>
        <v>-1.0793261426355496E-2</v>
      </c>
      <c r="AX667" s="1" t="s">
        <v>56</v>
      </c>
      <c r="AY667" s="1" t="e">
        <f t="shared" si="303"/>
        <v>#DIV/0!</v>
      </c>
      <c r="AZ667" s="1" t="e">
        <f t="shared" si="304"/>
        <v>#VALUE!</v>
      </c>
      <c r="BA667" s="1" t="e">
        <f t="shared" si="305"/>
        <v>#VALUE!</v>
      </c>
      <c r="BB667" s="15" t="e">
        <v>#N/A</v>
      </c>
      <c r="BC667" s="1">
        <v>264978.34580250003</v>
      </c>
      <c r="BD667" s="1" t="e">
        <f t="shared" si="306"/>
        <v>#DIV/0!</v>
      </c>
      <c r="BE667" s="1" t="e">
        <f t="shared" si="307"/>
        <v>#VALUE!</v>
      </c>
    </row>
    <row r="668" spans="1:57" x14ac:dyDescent="0.25">
      <c r="A668" s="1" t="s">
        <v>2434</v>
      </c>
      <c r="B668" s="1"/>
      <c r="C668" s="1"/>
      <c r="D668" s="2">
        <v>-4.058067253241842</v>
      </c>
      <c r="E668" s="2">
        <v>-2.095629938669179</v>
      </c>
      <c r="F668" s="3">
        <v>-2.9436600357402458</v>
      </c>
      <c r="G668" s="4">
        <v>207459</v>
      </c>
      <c r="H668" s="4">
        <v>154571</v>
      </c>
      <c r="I668" s="3">
        <v>110270</v>
      </c>
      <c r="J668" s="6">
        <f t="shared" si="280"/>
        <v>-52888</v>
      </c>
      <c r="K668" s="6">
        <f t="shared" si="281"/>
        <v>-44301</v>
      </c>
      <c r="L668" s="7">
        <f t="shared" si="282"/>
        <v>-0.25493229987612009</v>
      </c>
      <c r="M668" s="7">
        <f t="shared" si="283"/>
        <v>-0.28660615510024517</v>
      </c>
      <c r="N668" s="8">
        <v>1058.4608000000001</v>
      </c>
      <c r="O668" s="8">
        <v>618.39480000000003</v>
      </c>
      <c r="P668" s="3">
        <v>531.58780000000002</v>
      </c>
      <c r="Q668" s="6">
        <f t="shared" si="284"/>
        <v>-440.06600000000003</v>
      </c>
      <c r="R668" s="6">
        <f t="shared" si="285"/>
        <v>-86.807000000000016</v>
      </c>
      <c r="S668" s="7">
        <f t="shared" si="286"/>
        <v>-0.41576031913510636</v>
      </c>
      <c r="T668" s="7">
        <f t="shared" si="287"/>
        <v>-0.14037472501385848</v>
      </c>
      <c r="U668" s="10" t="s">
        <v>2435</v>
      </c>
      <c r="V668" s="10" t="s">
        <v>2436</v>
      </c>
      <c r="W668" s="3" t="s">
        <v>2437</v>
      </c>
      <c r="X668" s="6">
        <f t="shared" si="288"/>
        <v>-747257</v>
      </c>
      <c r="Y668" s="6">
        <f t="shared" si="289"/>
        <v>-73312</v>
      </c>
      <c r="Z668" s="7">
        <f t="shared" si="290"/>
        <v>-0.47109914960228821</v>
      </c>
      <c r="AA668" s="7">
        <f t="shared" si="291"/>
        <v>-8.738625554567539E-2</v>
      </c>
      <c r="AB668" s="4"/>
      <c r="AC668" s="5"/>
      <c r="AD668" s="4"/>
      <c r="AE668" s="4"/>
      <c r="AF668" s="5"/>
      <c r="AG668" s="6">
        <f t="shared" si="292"/>
        <v>0</v>
      </c>
      <c r="AH668" s="6">
        <f t="shared" si="293"/>
        <v>0</v>
      </c>
      <c r="AI668" s="7" t="e">
        <f t="shared" si="294"/>
        <v>#DIV/0!</v>
      </c>
      <c r="AJ668" s="7" t="e">
        <f t="shared" si="295"/>
        <v>#DIV/0!</v>
      </c>
      <c r="AK668" s="4"/>
      <c r="AL668" s="4"/>
      <c r="AM668" s="5"/>
      <c r="AN668" s="4">
        <v>2600.65</v>
      </c>
      <c r="AO668" s="4">
        <v>2546.15</v>
      </c>
      <c r="AP668" s="3">
        <v>2471.1999999999998</v>
      </c>
      <c r="AQ668" s="9">
        <f t="shared" si="296"/>
        <v>-2600.65</v>
      </c>
      <c r="AR668" s="9">
        <f t="shared" si="297"/>
        <v>-2546.15</v>
      </c>
      <c r="AS668" s="9">
        <f t="shared" si="298"/>
        <v>-2471.1999999999998</v>
      </c>
      <c r="AT668" s="6">
        <f t="shared" si="299"/>
        <v>54.5</v>
      </c>
      <c r="AU668" s="6">
        <f t="shared" si="300"/>
        <v>74.950000000000273</v>
      </c>
      <c r="AV668" s="7">
        <f t="shared" si="301"/>
        <v>-2.0956299386691787E-2</v>
      </c>
      <c r="AW668" s="7">
        <f t="shared" si="302"/>
        <v>-2.9436600357402459E-2</v>
      </c>
      <c r="AX668" s="1" t="s">
        <v>45</v>
      </c>
      <c r="AY668" s="1" t="e">
        <f t="shared" si="303"/>
        <v>#DIV/0!</v>
      </c>
      <c r="AZ668" s="1" t="str">
        <f t="shared" si="304"/>
        <v>support Zone</v>
      </c>
      <c r="BA668" s="1" t="e">
        <f t="shared" si="305"/>
        <v>#DIV/0!</v>
      </c>
      <c r="BB668" s="15" t="e">
        <v>#N/A</v>
      </c>
      <c r="BC668" s="1">
        <v>100659.1197105</v>
      </c>
      <c r="BD668" s="1" t="e">
        <f t="shared" si="306"/>
        <v>#DIV/0!</v>
      </c>
      <c r="BE668" s="1" t="b">
        <f t="shared" si="307"/>
        <v>0</v>
      </c>
    </row>
    <row r="669" spans="1:57" x14ac:dyDescent="0.25">
      <c r="A669" s="1" t="s">
        <v>2438</v>
      </c>
      <c r="B669" s="1"/>
      <c r="C669" s="1"/>
      <c r="D669" s="2">
        <v>-3.7831988982884162</v>
      </c>
      <c r="E669" s="2">
        <v>-2.0630993518310188</v>
      </c>
      <c r="F669" s="3">
        <v>-2.3362144557184128</v>
      </c>
      <c r="G669" s="4">
        <v>17528</v>
      </c>
      <c r="H669" s="4">
        <v>11378</v>
      </c>
      <c r="I669" s="3">
        <v>10602</v>
      </c>
      <c r="J669" s="6">
        <f t="shared" si="280"/>
        <v>-6150</v>
      </c>
      <c r="K669" s="6">
        <f t="shared" si="281"/>
        <v>-776</v>
      </c>
      <c r="L669" s="7">
        <f t="shared" si="282"/>
        <v>-0.35086718393427657</v>
      </c>
      <c r="M669" s="7">
        <f t="shared" si="283"/>
        <v>-6.820179293373177E-2</v>
      </c>
      <c r="N669" s="8">
        <v>32.172699999999999</v>
      </c>
      <c r="O669" s="8">
        <v>18.671399999999998</v>
      </c>
      <c r="P669" s="3">
        <v>13.757199999999999</v>
      </c>
      <c r="Q669" s="6">
        <f t="shared" si="284"/>
        <v>-13.501300000000001</v>
      </c>
      <c r="R669" s="6">
        <f t="shared" si="285"/>
        <v>-4.9141999999999992</v>
      </c>
      <c r="S669" s="7">
        <f t="shared" si="286"/>
        <v>-0.41965082197017972</v>
      </c>
      <c r="T669" s="7">
        <f t="shared" si="287"/>
        <v>-0.26319397581327592</v>
      </c>
      <c r="U669" s="10" t="s">
        <v>2439</v>
      </c>
      <c r="V669" s="10" t="s">
        <v>2440</v>
      </c>
      <c r="W669" s="3" t="s">
        <v>2441</v>
      </c>
      <c r="X669" s="6">
        <f t="shared" si="288"/>
        <v>-34447</v>
      </c>
      <c r="Y669" s="6">
        <f t="shared" si="289"/>
        <v>-12032</v>
      </c>
      <c r="Z669" s="7">
        <f t="shared" si="290"/>
        <v>-0.46422025766805025</v>
      </c>
      <c r="AA669" s="7">
        <f t="shared" si="291"/>
        <v>-0.30263852906406419</v>
      </c>
      <c r="AB669" s="4"/>
      <c r="AC669" s="5"/>
      <c r="AD669" s="4"/>
      <c r="AE669" s="4"/>
      <c r="AF669" s="5"/>
      <c r="AG669" s="6">
        <f t="shared" si="292"/>
        <v>0</v>
      </c>
      <c r="AH669" s="6">
        <f t="shared" si="293"/>
        <v>0</v>
      </c>
      <c r="AI669" s="7" t="e">
        <f t="shared" si="294"/>
        <v>#DIV/0!</v>
      </c>
      <c r="AJ669" s="7" t="e">
        <f t="shared" si="295"/>
        <v>#DIV/0!</v>
      </c>
      <c r="AK669" s="4"/>
      <c r="AL669" s="4"/>
      <c r="AM669" s="5"/>
      <c r="AN669" s="4">
        <v>2445.35</v>
      </c>
      <c r="AO669" s="4">
        <v>2394.9</v>
      </c>
      <c r="AP669" s="3">
        <v>2338.9499999999998</v>
      </c>
      <c r="AQ669" s="9">
        <f t="shared" si="296"/>
        <v>-2445.35</v>
      </c>
      <c r="AR669" s="9">
        <f t="shared" si="297"/>
        <v>-2394.9</v>
      </c>
      <c r="AS669" s="9">
        <f t="shared" si="298"/>
        <v>-2338.9499999999998</v>
      </c>
      <c r="AT669" s="6">
        <f t="shared" si="299"/>
        <v>50.449999999999818</v>
      </c>
      <c r="AU669" s="6">
        <f t="shared" si="300"/>
        <v>55.950000000000273</v>
      </c>
      <c r="AV669" s="7">
        <f t="shared" si="301"/>
        <v>-2.063099351831019E-2</v>
      </c>
      <c r="AW669" s="7">
        <f t="shared" si="302"/>
        <v>-2.336214455718413E-2</v>
      </c>
      <c r="AX669" s="1" t="s">
        <v>45</v>
      </c>
      <c r="AY669" s="1" t="e">
        <f t="shared" si="303"/>
        <v>#DIV/0!</v>
      </c>
      <c r="AZ669" s="1" t="str">
        <f t="shared" si="304"/>
        <v>support Zone</v>
      </c>
      <c r="BA669" s="1" t="e">
        <f t="shared" si="305"/>
        <v>#DIV/0!</v>
      </c>
      <c r="BB669" s="15" t="e">
        <v>#N/A</v>
      </c>
      <c r="BC669" s="1">
        <v>386347.95230250002</v>
      </c>
      <c r="BD669" s="1" t="e">
        <f t="shared" si="306"/>
        <v>#DIV/0!</v>
      </c>
      <c r="BE669" s="1" t="b">
        <f t="shared" si="307"/>
        <v>0</v>
      </c>
    </row>
    <row r="670" spans="1:57" x14ac:dyDescent="0.25">
      <c r="A670" s="1" t="s">
        <v>2442</v>
      </c>
      <c r="B670" s="1"/>
      <c r="C670" s="1"/>
      <c r="D670" s="2">
        <v>-1.344286781179983</v>
      </c>
      <c r="E670" s="2">
        <v>0.18925056775169249</v>
      </c>
      <c r="F670" s="3">
        <v>-0.41556479032867177</v>
      </c>
      <c r="G670" s="4">
        <v>111</v>
      </c>
      <c r="H670" s="4">
        <v>26</v>
      </c>
      <c r="I670" s="3">
        <v>32</v>
      </c>
      <c r="J670" s="6">
        <f t="shared" si="280"/>
        <v>-85</v>
      </c>
      <c r="K670" s="6">
        <f t="shared" si="281"/>
        <v>6</v>
      </c>
      <c r="L670" s="7">
        <f t="shared" si="282"/>
        <v>-0.76576576576576572</v>
      </c>
      <c r="M670" s="7">
        <f t="shared" si="283"/>
        <v>0.23076923076923078</v>
      </c>
      <c r="N670" s="8">
        <v>7.4099999999999999E-2</v>
      </c>
      <c r="O670" s="8">
        <v>4.5000000000000014E-3</v>
      </c>
      <c r="P670" s="3">
        <v>4.1300000000000003E-2</v>
      </c>
      <c r="Q670" s="6">
        <f t="shared" si="284"/>
        <v>-6.9599999999999995E-2</v>
      </c>
      <c r="R670" s="6">
        <f t="shared" si="285"/>
        <v>3.6799999999999999E-2</v>
      </c>
      <c r="S670" s="7">
        <f t="shared" si="286"/>
        <v>-0.93927125506072873</v>
      </c>
      <c r="T670" s="7">
        <f t="shared" si="287"/>
        <v>8.1777777777777754</v>
      </c>
      <c r="U670" s="10" t="s">
        <v>2443</v>
      </c>
      <c r="V670" s="10" t="s">
        <v>2444</v>
      </c>
      <c r="W670" s="3" t="s">
        <v>2445</v>
      </c>
      <c r="X670" s="6">
        <f t="shared" si="288"/>
        <v>-25687</v>
      </c>
      <c r="Y670" s="6">
        <f t="shared" si="289"/>
        <v>9449</v>
      </c>
      <c r="Z670" s="7">
        <f t="shared" si="290"/>
        <v>-0.93778978496586474</v>
      </c>
      <c r="AA670" s="7">
        <f t="shared" si="291"/>
        <v>5.54518779342723</v>
      </c>
      <c r="AB670" s="4"/>
      <c r="AC670" s="5"/>
      <c r="AD670" s="4"/>
      <c r="AE670" s="4"/>
      <c r="AF670" s="5"/>
      <c r="AG670" s="6">
        <f t="shared" si="292"/>
        <v>0</v>
      </c>
      <c r="AH670" s="6">
        <f t="shared" si="293"/>
        <v>0</v>
      </c>
      <c r="AI670" s="7" t="e">
        <f t="shared" si="294"/>
        <v>#DIV/0!</v>
      </c>
      <c r="AJ670" s="7" t="e">
        <f t="shared" si="295"/>
        <v>#DIV/0!</v>
      </c>
      <c r="AK670" s="4"/>
      <c r="AL670" s="4"/>
      <c r="AM670" s="5"/>
      <c r="AN670" s="4">
        <v>26.42</v>
      </c>
      <c r="AO670" s="4">
        <v>26.47</v>
      </c>
      <c r="AP670" s="3">
        <v>26.36</v>
      </c>
      <c r="AQ670" s="9">
        <f t="shared" si="296"/>
        <v>-26.42</v>
      </c>
      <c r="AR670" s="9">
        <f t="shared" si="297"/>
        <v>-26.47</v>
      </c>
      <c r="AS670" s="9">
        <f t="shared" si="298"/>
        <v>-26.36</v>
      </c>
      <c r="AT670" s="6">
        <f t="shared" si="299"/>
        <v>-4.9999999999997158E-2</v>
      </c>
      <c r="AU670" s="6">
        <f t="shared" si="300"/>
        <v>0.10999999999999943</v>
      </c>
      <c r="AV670" s="7">
        <f t="shared" si="301"/>
        <v>1.8925056775169248E-3</v>
      </c>
      <c r="AW670" s="7">
        <f t="shared" si="302"/>
        <v>-4.1556479032867182E-3</v>
      </c>
      <c r="AX670" s="1" t="s">
        <v>45</v>
      </c>
      <c r="AY670" s="1" t="e">
        <f t="shared" si="303"/>
        <v>#DIV/0!</v>
      </c>
      <c r="AZ670" s="1" t="b">
        <f t="shared" si="304"/>
        <v>0</v>
      </c>
      <c r="BA670" s="1" t="e">
        <f t="shared" si="305"/>
        <v>#DIV/0!</v>
      </c>
      <c r="BB670" s="15" t="e">
        <v>#N/A</v>
      </c>
      <c r="BC670" s="1">
        <v>9170.3700000000008</v>
      </c>
      <c r="BD670" s="1" t="e">
        <f t="shared" si="306"/>
        <v>#DIV/0!</v>
      </c>
      <c r="BE670" s="1" t="b">
        <f t="shared" si="307"/>
        <v>0</v>
      </c>
    </row>
    <row r="671" spans="1:57" x14ac:dyDescent="0.25">
      <c r="A671" s="1" t="s">
        <v>2446</v>
      </c>
      <c r="B671" s="1"/>
      <c r="C671" s="1"/>
      <c r="D671" s="2">
        <v>5.8444225398389973</v>
      </c>
      <c r="E671" s="2">
        <v>0.28714446470839672</v>
      </c>
      <c r="F671" s="3">
        <v>-2.735538788934027</v>
      </c>
      <c r="G671" s="4">
        <v>109118</v>
      </c>
      <c r="H671" s="4">
        <v>100137</v>
      </c>
      <c r="I671" s="3">
        <v>51137</v>
      </c>
      <c r="J671" s="6">
        <f t="shared" si="280"/>
        <v>-8981</v>
      </c>
      <c r="K671" s="6">
        <f t="shared" si="281"/>
        <v>-49000</v>
      </c>
      <c r="L671" s="7">
        <f t="shared" si="282"/>
        <v>-8.2305394160450157E-2</v>
      </c>
      <c r="M671" s="7">
        <f t="shared" si="283"/>
        <v>-0.48932961842276079</v>
      </c>
      <c r="N671" s="8">
        <v>321.13839999999999</v>
      </c>
      <c r="O671" s="8">
        <v>302.84930000000003</v>
      </c>
      <c r="P671" s="3">
        <v>121.8719</v>
      </c>
      <c r="Q671" s="6">
        <f t="shared" si="284"/>
        <v>-18.289099999999962</v>
      </c>
      <c r="R671" s="6">
        <f t="shared" si="285"/>
        <v>-180.97740000000005</v>
      </c>
      <c r="S671" s="7">
        <f t="shared" si="286"/>
        <v>-5.6950834904825963E-2</v>
      </c>
      <c r="T671" s="7">
        <f t="shared" si="287"/>
        <v>-0.59758236192059888</v>
      </c>
      <c r="U671" s="10" t="s">
        <v>2447</v>
      </c>
      <c r="V671" s="10" t="s">
        <v>2448</v>
      </c>
      <c r="W671" s="3" t="s">
        <v>2449</v>
      </c>
      <c r="X671" s="6">
        <f t="shared" si="288"/>
        <v>-157589</v>
      </c>
      <c r="Y671" s="6">
        <f t="shared" si="289"/>
        <v>-2450307</v>
      </c>
      <c r="Z671" s="7">
        <f t="shared" si="290"/>
        <v>-3.5683571504588694E-2</v>
      </c>
      <c r="AA671" s="7">
        <f t="shared" si="291"/>
        <v>-0.57536488239019368</v>
      </c>
      <c r="AB671" s="4"/>
      <c r="AC671" s="5"/>
      <c r="AD671" s="4"/>
      <c r="AE671" s="4"/>
      <c r="AF671" s="5"/>
      <c r="AG671" s="6">
        <f t="shared" si="292"/>
        <v>0</v>
      </c>
      <c r="AH671" s="6">
        <f t="shared" si="293"/>
        <v>0</v>
      </c>
      <c r="AI671" s="7" t="e">
        <f t="shared" si="294"/>
        <v>#DIV/0!</v>
      </c>
      <c r="AJ671" s="7" t="e">
        <f t="shared" si="295"/>
        <v>#DIV/0!</v>
      </c>
      <c r="AK671" s="4"/>
      <c r="AL671" s="4"/>
      <c r="AM671" s="5"/>
      <c r="AN671" s="4">
        <v>257.70999999999998</v>
      </c>
      <c r="AO671" s="4">
        <v>258.45</v>
      </c>
      <c r="AP671" s="3">
        <v>251.38</v>
      </c>
      <c r="AQ671" s="9">
        <f t="shared" si="296"/>
        <v>-257.70999999999998</v>
      </c>
      <c r="AR671" s="9">
        <f t="shared" si="297"/>
        <v>-258.45</v>
      </c>
      <c r="AS671" s="9">
        <f t="shared" si="298"/>
        <v>-251.38</v>
      </c>
      <c r="AT671" s="6">
        <f t="shared" si="299"/>
        <v>-0.74000000000000909</v>
      </c>
      <c r="AU671" s="6">
        <f t="shared" si="300"/>
        <v>7.0699999999999932</v>
      </c>
      <c r="AV671" s="7">
        <f t="shared" si="301"/>
        <v>2.871444647083967E-3</v>
      </c>
      <c r="AW671" s="7">
        <f t="shared" si="302"/>
        <v>-2.7355387889340273E-2</v>
      </c>
      <c r="AX671" s="1" t="s">
        <v>45</v>
      </c>
      <c r="AY671" s="1" t="e">
        <f t="shared" si="303"/>
        <v>#DIV/0!</v>
      </c>
      <c r="AZ671" s="1" t="b">
        <f t="shared" si="304"/>
        <v>0</v>
      </c>
      <c r="BA671" s="1" t="e">
        <f t="shared" si="305"/>
        <v>#DIV/0!</v>
      </c>
      <c r="BB671" s="15" t="e">
        <v>#N/A</v>
      </c>
      <c r="BC671" s="1">
        <v>5550</v>
      </c>
      <c r="BD671" s="1" t="e">
        <f t="shared" si="306"/>
        <v>#DIV/0!</v>
      </c>
      <c r="BE671" s="1" t="b">
        <f t="shared" si="307"/>
        <v>0</v>
      </c>
    </row>
    <row r="672" spans="1:57" x14ac:dyDescent="0.25">
      <c r="A672" s="1" t="s">
        <v>2450</v>
      </c>
      <c r="B672" s="1"/>
      <c r="C672" s="1"/>
      <c r="D672" s="2">
        <v>1.2323118733014831</v>
      </c>
      <c r="E672" s="2">
        <v>0.22217079379772731</v>
      </c>
      <c r="F672" s="3">
        <v>2.7571237241952611</v>
      </c>
      <c r="G672" s="4">
        <v>9694</v>
      </c>
      <c r="H672" s="4">
        <v>6173</v>
      </c>
      <c r="I672" s="3">
        <v>19304</v>
      </c>
      <c r="J672" s="6">
        <f t="shared" si="280"/>
        <v>-3521</v>
      </c>
      <c r="K672" s="6">
        <f t="shared" si="281"/>
        <v>13131</v>
      </c>
      <c r="L672" s="7">
        <f t="shared" si="282"/>
        <v>-0.36321435939756552</v>
      </c>
      <c r="M672" s="7">
        <f t="shared" si="283"/>
        <v>2.1271666936659646</v>
      </c>
      <c r="N672" s="8">
        <v>4.7886000000000006</v>
      </c>
      <c r="O672" s="8">
        <v>2.4683000000000002</v>
      </c>
      <c r="P672" s="3">
        <v>9.3405000000000005</v>
      </c>
      <c r="Q672" s="6">
        <f t="shared" si="284"/>
        <v>-2.3203000000000005</v>
      </c>
      <c r="R672" s="6">
        <f t="shared" si="285"/>
        <v>6.8722000000000003</v>
      </c>
      <c r="S672" s="7">
        <f t="shared" si="286"/>
        <v>-0.48454663158334382</v>
      </c>
      <c r="T672" s="7">
        <f t="shared" si="287"/>
        <v>2.7841834460965038</v>
      </c>
      <c r="U672" s="10" t="s">
        <v>2451</v>
      </c>
      <c r="V672" s="10" t="s">
        <v>2452</v>
      </c>
      <c r="W672" s="3" t="s">
        <v>2453</v>
      </c>
      <c r="X672" s="6">
        <f t="shared" si="288"/>
        <v>-63360</v>
      </c>
      <c r="Y672" s="6">
        <f t="shared" si="289"/>
        <v>105020</v>
      </c>
      <c r="Z672" s="7">
        <f t="shared" si="290"/>
        <v>-0.57502246181491468</v>
      </c>
      <c r="AA672" s="7">
        <f t="shared" si="291"/>
        <v>2.2427232152390713</v>
      </c>
      <c r="AB672" s="4"/>
      <c r="AC672" s="5"/>
      <c r="AD672" s="4"/>
      <c r="AE672" s="4"/>
      <c r="AF672" s="5"/>
      <c r="AG672" s="6">
        <f t="shared" si="292"/>
        <v>0</v>
      </c>
      <c r="AH672" s="6">
        <f t="shared" si="293"/>
        <v>0</v>
      </c>
      <c r="AI672" s="7" t="e">
        <f t="shared" si="294"/>
        <v>#DIV/0!</v>
      </c>
      <c r="AJ672" s="7" t="e">
        <f t="shared" si="295"/>
        <v>#DIV/0!</v>
      </c>
      <c r="AK672" s="4"/>
      <c r="AL672" s="4"/>
      <c r="AM672" s="5"/>
      <c r="AN672" s="4">
        <v>216.05</v>
      </c>
      <c r="AO672" s="4">
        <v>216.53</v>
      </c>
      <c r="AP672" s="3">
        <v>222.5</v>
      </c>
      <c r="AQ672" s="9">
        <f t="shared" si="296"/>
        <v>-216.05</v>
      </c>
      <c r="AR672" s="9">
        <f t="shared" si="297"/>
        <v>-216.53</v>
      </c>
      <c r="AS672" s="9">
        <f t="shared" si="298"/>
        <v>-222.5</v>
      </c>
      <c r="AT672" s="6">
        <f t="shared" si="299"/>
        <v>-0.47999999999998977</v>
      </c>
      <c r="AU672" s="6">
        <f t="shared" si="300"/>
        <v>-5.9699999999999989</v>
      </c>
      <c r="AV672" s="7">
        <f t="shared" si="301"/>
        <v>2.2217079379772725E-3</v>
      </c>
      <c r="AW672" s="7">
        <f t="shared" si="302"/>
        <v>2.7571237241952609E-2</v>
      </c>
      <c r="AX672" s="1" t="s">
        <v>45</v>
      </c>
      <c r="AY672" s="1" t="e">
        <f t="shared" si="303"/>
        <v>#DIV/0!</v>
      </c>
      <c r="AZ672" s="1" t="b">
        <f t="shared" si="304"/>
        <v>0</v>
      </c>
      <c r="BA672" s="1" t="e">
        <f t="shared" si="305"/>
        <v>#DIV/0!</v>
      </c>
      <c r="BB672" s="15" t="e">
        <v>#N/A</v>
      </c>
      <c r="BC672" s="1">
        <v>49228.400999999998</v>
      </c>
      <c r="BD672" s="1" t="e">
        <f t="shared" si="306"/>
        <v>#DIV/0!</v>
      </c>
      <c r="BE672" s="1" t="str">
        <f t="shared" si="307"/>
        <v>buy</v>
      </c>
    </row>
    <row r="673" spans="1:57" x14ac:dyDescent="0.25">
      <c r="A673" s="1" t="s">
        <v>2454</v>
      </c>
      <c r="B673" s="1"/>
      <c r="C673" s="1"/>
      <c r="D673" s="2">
        <v>8.0231065468549412E-2</v>
      </c>
      <c r="E673" s="2">
        <v>-0.14430014430015889</v>
      </c>
      <c r="F673" s="3">
        <v>2.0070648683365451</v>
      </c>
      <c r="G673" s="4">
        <v>38084</v>
      </c>
      <c r="H673" s="4">
        <v>28872</v>
      </c>
      <c r="I673" s="3">
        <v>39828</v>
      </c>
      <c r="J673" s="6">
        <f t="shared" si="280"/>
        <v>-9212</v>
      </c>
      <c r="K673" s="6">
        <f t="shared" si="281"/>
        <v>10956</v>
      </c>
      <c r="L673" s="7">
        <f t="shared" si="282"/>
        <v>-0.24188635647516019</v>
      </c>
      <c r="M673" s="7">
        <f t="shared" si="283"/>
        <v>0.37946799667497921</v>
      </c>
      <c r="N673" s="8">
        <v>30.979099999999999</v>
      </c>
      <c r="O673" s="8">
        <v>32.422499999999999</v>
      </c>
      <c r="P673" s="3">
        <v>61.802799999999998</v>
      </c>
      <c r="Q673" s="6">
        <f t="shared" si="284"/>
        <v>1.4434000000000005</v>
      </c>
      <c r="R673" s="6">
        <f t="shared" si="285"/>
        <v>29.380299999999998</v>
      </c>
      <c r="S673" s="7">
        <f t="shared" si="286"/>
        <v>4.6592702822225322E-2</v>
      </c>
      <c r="T673" s="7">
        <f t="shared" si="287"/>
        <v>0.90617009792582304</v>
      </c>
      <c r="U673" s="10" t="s">
        <v>2455</v>
      </c>
      <c r="V673" s="10" t="s">
        <v>2456</v>
      </c>
      <c r="W673" s="3" t="s">
        <v>2457</v>
      </c>
      <c r="X673" s="6">
        <f t="shared" si="288"/>
        <v>69181</v>
      </c>
      <c r="Y673" s="6">
        <f t="shared" si="289"/>
        <v>588583</v>
      </c>
      <c r="Z673" s="7">
        <f t="shared" si="290"/>
        <v>0.12112516260966852</v>
      </c>
      <c r="AA673" s="7">
        <f t="shared" si="291"/>
        <v>0.91918123979048438</v>
      </c>
      <c r="AB673" s="4"/>
      <c r="AC673" s="5"/>
      <c r="AD673" s="4"/>
      <c r="AE673" s="4"/>
      <c r="AF673" s="5"/>
      <c r="AG673" s="6">
        <f t="shared" si="292"/>
        <v>0</v>
      </c>
      <c r="AH673" s="6">
        <f t="shared" si="293"/>
        <v>0</v>
      </c>
      <c r="AI673" s="7" t="e">
        <f t="shared" si="294"/>
        <v>#DIV/0!</v>
      </c>
      <c r="AJ673" s="7" t="e">
        <f t="shared" si="295"/>
        <v>#DIV/0!</v>
      </c>
      <c r="AK673" s="4"/>
      <c r="AL673" s="4"/>
      <c r="AM673" s="5"/>
      <c r="AN673" s="4">
        <v>311.85000000000002</v>
      </c>
      <c r="AO673" s="4">
        <v>311.39999999999998</v>
      </c>
      <c r="AP673" s="3">
        <v>317.64999999999998</v>
      </c>
      <c r="AQ673" s="9">
        <f t="shared" si="296"/>
        <v>-311.85000000000002</v>
      </c>
      <c r="AR673" s="9">
        <f t="shared" si="297"/>
        <v>-311.39999999999998</v>
      </c>
      <c r="AS673" s="9">
        <f t="shared" si="298"/>
        <v>-317.64999999999998</v>
      </c>
      <c r="AT673" s="6">
        <f t="shared" si="299"/>
        <v>0.45000000000004547</v>
      </c>
      <c r="AU673" s="6">
        <f t="shared" si="300"/>
        <v>-6.25</v>
      </c>
      <c r="AV673" s="7">
        <f t="shared" si="301"/>
        <v>-1.4430014430015887E-3</v>
      </c>
      <c r="AW673" s="7">
        <f t="shared" si="302"/>
        <v>2.0070648683365448E-2</v>
      </c>
      <c r="AX673" s="1" t="s">
        <v>45</v>
      </c>
      <c r="AY673" s="1" t="e">
        <f t="shared" si="303"/>
        <v>#DIV/0!</v>
      </c>
      <c r="AZ673" s="1" t="b">
        <f t="shared" si="304"/>
        <v>0</v>
      </c>
      <c r="BA673" s="1" t="e">
        <f t="shared" si="305"/>
        <v>#DIV/0!</v>
      </c>
      <c r="BB673" s="15" t="e">
        <v>#N/A</v>
      </c>
      <c r="BC673" s="1">
        <v>42512.995770000001</v>
      </c>
      <c r="BD673" s="1" t="e">
        <f t="shared" si="306"/>
        <v>#DIV/0!</v>
      </c>
      <c r="BE673" s="1" t="str">
        <f t="shared" si="307"/>
        <v>buy</v>
      </c>
    </row>
    <row r="674" spans="1:57" x14ac:dyDescent="0.25">
      <c r="A674" s="1" t="s">
        <v>2458</v>
      </c>
      <c r="B674" s="1"/>
      <c r="C674" s="1"/>
      <c r="D674" s="2">
        <v>0.71530758226037494</v>
      </c>
      <c r="E674" s="2">
        <v>-0.97402597402598212</v>
      </c>
      <c r="F674" s="3">
        <v>-2.76639344262294</v>
      </c>
      <c r="G674" s="4">
        <v>427</v>
      </c>
      <c r="H674" s="4">
        <v>186</v>
      </c>
      <c r="I674" s="3">
        <v>346</v>
      </c>
      <c r="J674" s="6">
        <f t="shared" si="280"/>
        <v>-241</v>
      </c>
      <c r="K674" s="6">
        <f t="shared" si="281"/>
        <v>160</v>
      </c>
      <c r="L674" s="7">
        <f t="shared" si="282"/>
        <v>-0.56440281030444961</v>
      </c>
      <c r="M674" s="7">
        <f t="shared" si="283"/>
        <v>0.86021505376344087</v>
      </c>
      <c r="N674" s="8">
        <v>0.28339999999999999</v>
      </c>
      <c r="O674" s="8">
        <v>6.9699999999999998E-2</v>
      </c>
      <c r="P674" s="3">
        <v>0.34799999999999998</v>
      </c>
      <c r="Q674" s="6">
        <f t="shared" si="284"/>
        <v>-0.2137</v>
      </c>
      <c r="R674" s="6">
        <f t="shared" si="285"/>
        <v>0.27829999999999999</v>
      </c>
      <c r="S674" s="7">
        <f t="shared" si="286"/>
        <v>-0.75405786873676783</v>
      </c>
      <c r="T674" s="7">
        <f t="shared" si="287"/>
        <v>3.9928263988522237</v>
      </c>
      <c r="U674" s="10" t="s">
        <v>47</v>
      </c>
      <c r="V674" s="10" t="s">
        <v>47</v>
      </c>
      <c r="W674" s="3" t="s">
        <v>47</v>
      </c>
      <c r="X674" s="6" t="e">
        <f t="shared" si="288"/>
        <v>#VALUE!</v>
      </c>
      <c r="Y674" s="6" t="e">
        <f t="shared" si="289"/>
        <v>#VALUE!</v>
      </c>
      <c r="Z674" s="7" t="e">
        <f t="shared" si="290"/>
        <v>#VALUE!</v>
      </c>
      <c r="AA674" s="7" t="e">
        <f t="shared" si="291"/>
        <v>#VALUE!</v>
      </c>
      <c r="AB674" s="4"/>
      <c r="AC674" s="5"/>
      <c r="AD674" s="4"/>
      <c r="AE674" s="4"/>
      <c r="AF674" s="5"/>
      <c r="AG674" s="6">
        <f t="shared" si="292"/>
        <v>0</v>
      </c>
      <c r="AH674" s="6">
        <f t="shared" si="293"/>
        <v>0</v>
      </c>
      <c r="AI674" s="7" t="e">
        <f t="shared" si="294"/>
        <v>#DIV/0!</v>
      </c>
      <c r="AJ674" s="7" t="e">
        <f t="shared" si="295"/>
        <v>#DIV/0!</v>
      </c>
      <c r="AK674" s="4"/>
      <c r="AL674" s="4"/>
      <c r="AM674" s="5"/>
      <c r="AN674" s="4">
        <v>98.56</v>
      </c>
      <c r="AO674" s="4">
        <v>97.6</v>
      </c>
      <c r="AP674" s="3">
        <v>94.9</v>
      </c>
      <c r="AQ674" s="9">
        <f t="shared" si="296"/>
        <v>-98.56</v>
      </c>
      <c r="AR674" s="9">
        <f t="shared" si="297"/>
        <v>-97.6</v>
      </c>
      <c r="AS674" s="9">
        <f t="shared" si="298"/>
        <v>-94.9</v>
      </c>
      <c r="AT674" s="6">
        <f t="shared" si="299"/>
        <v>0.96000000000000796</v>
      </c>
      <c r="AU674" s="6">
        <f t="shared" si="300"/>
        <v>2.6999999999999886</v>
      </c>
      <c r="AV674" s="7">
        <f t="shared" si="301"/>
        <v>-9.7402597402598216E-3</v>
      </c>
      <c r="AW674" s="7">
        <f t="shared" si="302"/>
        <v>-2.7663934426229393E-2</v>
      </c>
      <c r="AX674" s="1" t="s">
        <v>45</v>
      </c>
      <c r="AY674" s="1" t="e">
        <f t="shared" si="303"/>
        <v>#DIV/0!</v>
      </c>
      <c r="AZ674" s="1" t="e">
        <f t="shared" si="304"/>
        <v>#VALUE!</v>
      </c>
      <c r="BA674" s="1" t="e">
        <f t="shared" si="305"/>
        <v>#VALUE!</v>
      </c>
      <c r="BB674" s="15" t="e">
        <v>#N/A</v>
      </c>
      <c r="BC674" s="1">
        <v>12430.2347125</v>
      </c>
      <c r="BD674" s="1" t="e">
        <f t="shared" si="306"/>
        <v>#DIV/0!</v>
      </c>
      <c r="BE674" s="1" t="e">
        <f t="shared" si="307"/>
        <v>#VALUE!</v>
      </c>
    </row>
    <row r="675" spans="1:57" x14ac:dyDescent="0.25">
      <c r="A675" s="1" t="s">
        <v>2459</v>
      </c>
      <c r="B675" s="1"/>
      <c r="C675" s="1"/>
      <c r="D675" s="2">
        <v>-5.0064789727883143</v>
      </c>
      <c r="E675" s="2">
        <v>0</v>
      </c>
      <c r="F675" s="3">
        <v>1.227678571428565</v>
      </c>
      <c r="G675" s="4">
        <v>50</v>
      </c>
      <c r="H675" s="4">
        <v>19</v>
      </c>
      <c r="I675" s="3">
        <v>37</v>
      </c>
      <c r="J675" s="6">
        <f t="shared" si="280"/>
        <v>-31</v>
      </c>
      <c r="K675" s="6">
        <f t="shared" si="281"/>
        <v>18</v>
      </c>
      <c r="L675" s="7">
        <f t="shared" si="282"/>
        <v>-0.62</v>
      </c>
      <c r="M675" s="7">
        <f t="shared" si="283"/>
        <v>0.94736842105263153</v>
      </c>
      <c r="N675" s="8">
        <v>4.7199999999999999E-2</v>
      </c>
      <c r="O675" s="8">
        <v>1.09E-2</v>
      </c>
      <c r="P675" s="3">
        <v>3.5299999999999998E-2</v>
      </c>
      <c r="Q675" s="6">
        <f t="shared" si="284"/>
        <v>-3.6299999999999999E-2</v>
      </c>
      <c r="R675" s="6">
        <f t="shared" si="285"/>
        <v>2.4399999999999998E-2</v>
      </c>
      <c r="S675" s="7">
        <f t="shared" si="286"/>
        <v>-0.76906779661016944</v>
      </c>
      <c r="T675" s="7">
        <f t="shared" si="287"/>
        <v>2.238532110091743</v>
      </c>
      <c r="U675" s="10" t="s">
        <v>47</v>
      </c>
      <c r="V675" s="10" t="s">
        <v>47</v>
      </c>
      <c r="W675" s="3" t="s">
        <v>47</v>
      </c>
      <c r="X675" s="6" t="e">
        <f t="shared" si="288"/>
        <v>#VALUE!</v>
      </c>
      <c r="Y675" s="6" t="e">
        <f t="shared" si="289"/>
        <v>#VALUE!</v>
      </c>
      <c r="Z675" s="7" t="e">
        <f t="shared" si="290"/>
        <v>#VALUE!</v>
      </c>
      <c r="AA675" s="7" t="e">
        <f t="shared" si="291"/>
        <v>#VALUE!</v>
      </c>
      <c r="AB675" s="4"/>
      <c r="AC675" s="5"/>
      <c r="AD675" s="4"/>
      <c r="AE675" s="4"/>
      <c r="AF675" s="5"/>
      <c r="AG675" s="6">
        <f t="shared" si="292"/>
        <v>0</v>
      </c>
      <c r="AH675" s="6">
        <f t="shared" si="293"/>
        <v>0</v>
      </c>
      <c r="AI675" s="7" t="e">
        <f t="shared" si="294"/>
        <v>#DIV/0!</v>
      </c>
      <c r="AJ675" s="7" t="e">
        <f t="shared" si="295"/>
        <v>#DIV/0!</v>
      </c>
      <c r="AK675" s="4"/>
      <c r="AL675" s="4"/>
      <c r="AM675" s="5"/>
      <c r="AN675" s="4">
        <v>80.64</v>
      </c>
      <c r="AO675" s="4">
        <v>80.64</v>
      </c>
      <c r="AP675" s="3">
        <v>81.63</v>
      </c>
      <c r="AQ675" s="9">
        <f t="shared" si="296"/>
        <v>-80.64</v>
      </c>
      <c r="AR675" s="9">
        <f t="shared" si="297"/>
        <v>-80.64</v>
      </c>
      <c r="AS675" s="9">
        <f t="shared" si="298"/>
        <v>-81.63</v>
      </c>
      <c r="AT675" s="6">
        <f t="shared" si="299"/>
        <v>0</v>
      </c>
      <c r="AU675" s="6">
        <f t="shared" si="300"/>
        <v>-0.98999999999999488</v>
      </c>
      <c r="AV675" s="7">
        <f t="shared" si="301"/>
        <v>0</v>
      </c>
      <c r="AW675" s="7">
        <f t="shared" si="302"/>
        <v>1.2276785714285652E-2</v>
      </c>
      <c r="AX675" s="1" t="s">
        <v>56</v>
      </c>
      <c r="AY675" s="1" t="e">
        <f t="shared" si="303"/>
        <v>#DIV/0!</v>
      </c>
      <c r="AZ675" s="1" t="e">
        <f t="shared" si="304"/>
        <v>#VALUE!</v>
      </c>
      <c r="BA675" s="1" t="e">
        <f t="shared" si="305"/>
        <v>#VALUE!</v>
      </c>
      <c r="BB675" s="15">
        <v>8.5000000000000006E-3</v>
      </c>
      <c r="BC675" s="1">
        <v>7379379.6823215</v>
      </c>
      <c r="BD675" s="1" t="e">
        <f t="shared" si="306"/>
        <v>#DIV/0!</v>
      </c>
      <c r="BE675" s="1" t="e">
        <f t="shared" si="307"/>
        <v>#VALUE!</v>
      </c>
    </row>
    <row r="676" spans="1:57" x14ac:dyDescent="0.25">
      <c r="A676" s="1" t="s">
        <v>2460</v>
      </c>
      <c r="B676" s="1"/>
      <c r="C676" s="1"/>
      <c r="D676" s="2">
        <v>-2.0366598778004121</v>
      </c>
      <c r="E676" s="2">
        <v>-2.009702009702004</v>
      </c>
      <c r="F676" s="3">
        <v>-2.0509193776520571</v>
      </c>
      <c r="G676" s="4">
        <v>398</v>
      </c>
      <c r="H676" s="4">
        <v>220</v>
      </c>
      <c r="I676" s="3">
        <v>170</v>
      </c>
      <c r="J676" s="6">
        <f t="shared" si="280"/>
        <v>-178</v>
      </c>
      <c r="K676" s="6">
        <f t="shared" si="281"/>
        <v>-50</v>
      </c>
      <c r="L676" s="7">
        <f t="shared" si="282"/>
        <v>-0.44723618090452261</v>
      </c>
      <c r="M676" s="7">
        <f t="shared" si="283"/>
        <v>-0.22727272727272727</v>
      </c>
      <c r="N676" s="8">
        <v>0.2782</v>
      </c>
      <c r="O676" s="8">
        <v>8.1199999999999994E-2</v>
      </c>
      <c r="P676" s="3">
        <v>6.2100000000000002E-2</v>
      </c>
      <c r="Q676" s="6">
        <f t="shared" si="284"/>
        <v>-0.19700000000000001</v>
      </c>
      <c r="R676" s="6">
        <f t="shared" si="285"/>
        <v>-1.9099999999999992E-2</v>
      </c>
      <c r="S676" s="7">
        <f t="shared" si="286"/>
        <v>-0.70812365204888572</v>
      </c>
      <c r="T676" s="7">
        <f t="shared" si="287"/>
        <v>-0.2352216748768472</v>
      </c>
      <c r="U676" s="10" t="s">
        <v>47</v>
      </c>
      <c r="V676" s="10" t="s">
        <v>47</v>
      </c>
      <c r="W676" s="3" t="s">
        <v>47</v>
      </c>
      <c r="X676" s="6" t="e">
        <f t="shared" si="288"/>
        <v>#VALUE!</v>
      </c>
      <c r="Y676" s="6" t="e">
        <f t="shared" si="289"/>
        <v>#VALUE!</v>
      </c>
      <c r="Z676" s="7" t="e">
        <f t="shared" si="290"/>
        <v>#VALUE!</v>
      </c>
      <c r="AA676" s="7" t="e">
        <f t="shared" si="291"/>
        <v>#VALUE!</v>
      </c>
      <c r="AB676" s="4"/>
      <c r="AC676" s="5"/>
      <c r="AD676" s="4"/>
      <c r="AE676" s="4"/>
      <c r="AF676" s="5"/>
      <c r="AG676" s="6">
        <f t="shared" si="292"/>
        <v>0</v>
      </c>
      <c r="AH676" s="6">
        <f t="shared" si="293"/>
        <v>0</v>
      </c>
      <c r="AI676" s="7" t="e">
        <f t="shared" si="294"/>
        <v>#DIV/0!</v>
      </c>
      <c r="AJ676" s="7" t="e">
        <f t="shared" si="295"/>
        <v>#DIV/0!</v>
      </c>
      <c r="AK676" s="4"/>
      <c r="AL676" s="4"/>
      <c r="AM676" s="5"/>
      <c r="AN676" s="4">
        <v>14.43</v>
      </c>
      <c r="AO676" s="4">
        <v>14.14</v>
      </c>
      <c r="AP676" s="3">
        <v>13.85</v>
      </c>
      <c r="AQ676" s="9">
        <f t="shared" si="296"/>
        <v>-14.43</v>
      </c>
      <c r="AR676" s="9">
        <f t="shared" si="297"/>
        <v>-14.14</v>
      </c>
      <c r="AS676" s="9">
        <f t="shared" si="298"/>
        <v>-13.85</v>
      </c>
      <c r="AT676" s="6">
        <f t="shared" si="299"/>
        <v>0.28999999999999915</v>
      </c>
      <c r="AU676" s="6">
        <f t="shared" si="300"/>
        <v>0.29000000000000092</v>
      </c>
      <c r="AV676" s="7">
        <f t="shared" si="301"/>
        <v>-2.0097020097020038E-2</v>
      </c>
      <c r="AW676" s="7">
        <f t="shared" si="302"/>
        <v>-2.0509193776520572E-2</v>
      </c>
      <c r="AX676" s="1" t="s">
        <v>45</v>
      </c>
      <c r="AY676" s="1" t="e">
        <f t="shared" si="303"/>
        <v>#DIV/0!</v>
      </c>
      <c r="AZ676" s="1" t="e">
        <f t="shared" si="304"/>
        <v>#VALUE!</v>
      </c>
      <c r="BA676" s="1" t="e">
        <f t="shared" si="305"/>
        <v>#VALUE!</v>
      </c>
      <c r="BB676" s="15" t="e">
        <v>#N/A</v>
      </c>
      <c r="BC676" s="1">
        <v>6602595.5274999999</v>
      </c>
      <c r="BD676" s="1" t="e">
        <f t="shared" si="306"/>
        <v>#DIV/0!</v>
      </c>
      <c r="BE676" s="1" t="e">
        <f t="shared" si="307"/>
        <v>#VALUE!</v>
      </c>
    </row>
    <row r="677" spans="1:57" x14ac:dyDescent="0.25">
      <c r="A677" s="1" t="s">
        <v>2461</v>
      </c>
      <c r="B677" s="1"/>
      <c r="C677" s="1"/>
      <c r="D677" s="2">
        <v>-5.0847457627118633</v>
      </c>
      <c r="E677" s="2">
        <v>-5.1020408163265234</v>
      </c>
      <c r="F677" s="3">
        <v>-5.1075268817204398</v>
      </c>
      <c r="G677" s="4">
        <v>255639</v>
      </c>
      <c r="H677" s="4">
        <v>72891</v>
      </c>
      <c r="I677" s="3">
        <v>48596</v>
      </c>
      <c r="J677" s="6">
        <f t="shared" si="280"/>
        <v>-182748</v>
      </c>
      <c r="K677" s="6">
        <f t="shared" si="281"/>
        <v>-24295</v>
      </c>
      <c r="L677" s="7">
        <f t="shared" si="282"/>
        <v>-0.71486744980226025</v>
      </c>
      <c r="M677" s="7">
        <f t="shared" si="283"/>
        <v>-0.33330589510364789</v>
      </c>
      <c r="N677" s="8">
        <v>192.3349</v>
      </c>
      <c r="O677" s="8">
        <v>14.646800000000001</v>
      </c>
      <c r="P677" s="3">
        <v>10.4818</v>
      </c>
      <c r="Q677" s="6">
        <f t="shared" si="284"/>
        <v>-177.68809999999999</v>
      </c>
      <c r="R677" s="6">
        <f t="shared" si="285"/>
        <v>-4.1650000000000009</v>
      </c>
      <c r="S677" s="7">
        <f t="shared" si="286"/>
        <v>-0.92384741406785764</v>
      </c>
      <c r="T677" s="7">
        <f t="shared" si="287"/>
        <v>-0.28436245459759135</v>
      </c>
      <c r="U677" s="10" t="s">
        <v>2462</v>
      </c>
      <c r="V677" s="10" t="s">
        <v>2463</v>
      </c>
      <c r="W677" s="3" t="s">
        <v>2464</v>
      </c>
      <c r="X677" s="6">
        <f t="shared" si="288"/>
        <v>-248330664</v>
      </c>
      <c r="Y677" s="6">
        <f t="shared" si="289"/>
        <v>-9699561</v>
      </c>
      <c r="Z677" s="7">
        <f t="shared" si="290"/>
        <v>-0.86375715186000734</v>
      </c>
      <c r="AA677" s="7">
        <f t="shared" si="291"/>
        <v>-0.2476279550915314</v>
      </c>
      <c r="AB677" s="4"/>
      <c r="AC677" s="5"/>
      <c r="AD677" s="4"/>
      <c r="AE677" s="4"/>
      <c r="AF677" s="5"/>
      <c r="AG677" s="6">
        <f t="shared" si="292"/>
        <v>0</v>
      </c>
      <c r="AH677" s="6">
        <f t="shared" si="293"/>
        <v>0</v>
      </c>
      <c r="AI677" s="7" t="e">
        <f t="shared" si="294"/>
        <v>#DIV/0!</v>
      </c>
      <c r="AJ677" s="7" t="e">
        <f t="shared" si="295"/>
        <v>#DIV/0!</v>
      </c>
      <c r="AK677" s="4"/>
      <c r="AL677" s="4"/>
      <c r="AM677" s="5"/>
      <c r="AN677" s="4">
        <v>3.92</v>
      </c>
      <c r="AO677" s="4">
        <v>3.72</v>
      </c>
      <c r="AP677" s="3">
        <v>3.53</v>
      </c>
      <c r="AQ677" s="9">
        <f t="shared" si="296"/>
        <v>-3.92</v>
      </c>
      <c r="AR677" s="9">
        <f t="shared" si="297"/>
        <v>-3.72</v>
      </c>
      <c r="AS677" s="9">
        <f t="shared" si="298"/>
        <v>-3.53</v>
      </c>
      <c r="AT677" s="6">
        <f t="shared" si="299"/>
        <v>0.19999999999999973</v>
      </c>
      <c r="AU677" s="6">
        <f t="shared" si="300"/>
        <v>0.19000000000000039</v>
      </c>
      <c r="AV677" s="7">
        <f t="shared" si="301"/>
        <v>-5.1020408163265238E-2</v>
      </c>
      <c r="AW677" s="7">
        <f t="shared" si="302"/>
        <v>-5.1075268817204401E-2</v>
      </c>
      <c r="AX677" s="1" t="s">
        <v>45</v>
      </c>
      <c r="AY677" s="1" t="e">
        <f t="shared" si="303"/>
        <v>#DIV/0!</v>
      </c>
      <c r="AZ677" s="1" t="str">
        <f t="shared" si="304"/>
        <v>support Zone</v>
      </c>
      <c r="BA677" s="1" t="e">
        <f t="shared" si="305"/>
        <v>#DIV/0!</v>
      </c>
      <c r="BB677" s="15" t="e">
        <v>#N/A</v>
      </c>
      <c r="BC677" s="1">
        <v>163678.20468749999</v>
      </c>
      <c r="BD677" s="1" t="e">
        <f t="shared" si="306"/>
        <v>#DIV/0!</v>
      </c>
      <c r="BE677" s="1" t="b">
        <f t="shared" si="307"/>
        <v>0</v>
      </c>
    </row>
    <row r="678" spans="1:57" x14ac:dyDescent="0.25">
      <c r="A678" s="1" t="s">
        <v>2465</v>
      </c>
      <c r="B678" s="1"/>
      <c r="C678" s="1"/>
      <c r="D678" s="2">
        <v>-0.4354957298795375</v>
      </c>
      <c r="E678" s="2">
        <v>-0.39195637355146429</v>
      </c>
      <c r="F678" s="3">
        <v>-1.29455374964356</v>
      </c>
      <c r="G678" s="4">
        <v>3655</v>
      </c>
      <c r="H678" s="4">
        <v>3866</v>
      </c>
      <c r="I678" s="3">
        <v>4019</v>
      </c>
      <c r="J678" s="6">
        <f t="shared" si="280"/>
        <v>211</v>
      </c>
      <c r="K678" s="6">
        <f t="shared" si="281"/>
        <v>153</v>
      </c>
      <c r="L678" s="7">
        <f t="shared" si="282"/>
        <v>5.7729138166894664E-2</v>
      </c>
      <c r="M678" s="7">
        <f t="shared" si="283"/>
        <v>3.9575788929125714E-2</v>
      </c>
      <c r="N678" s="8">
        <v>1.1933</v>
      </c>
      <c r="O678" s="8">
        <v>1.1194999999999999</v>
      </c>
      <c r="P678" s="3">
        <v>1.3817999999999999</v>
      </c>
      <c r="Q678" s="6">
        <f t="shared" si="284"/>
        <v>-7.3800000000000088E-2</v>
      </c>
      <c r="R678" s="6">
        <f t="shared" si="285"/>
        <v>0.26229999999999998</v>
      </c>
      <c r="S678" s="7">
        <f t="shared" si="286"/>
        <v>-6.1845302941423014E-2</v>
      </c>
      <c r="T678" s="7">
        <f t="shared" si="287"/>
        <v>0.23430102724430549</v>
      </c>
      <c r="U678" s="10" t="s">
        <v>2466</v>
      </c>
      <c r="V678" s="10" t="s">
        <v>2467</v>
      </c>
      <c r="W678" s="3" t="s">
        <v>2468</v>
      </c>
      <c r="X678" s="6">
        <f t="shared" si="288"/>
        <v>524</v>
      </c>
      <c r="Y678" s="6">
        <f t="shared" si="289"/>
        <v>10720</v>
      </c>
      <c r="Z678" s="7">
        <f t="shared" si="290"/>
        <v>1.7105177254031469E-2</v>
      </c>
      <c r="AA678" s="7">
        <f t="shared" si="291"/>
        <v>0.34405289171320369</v>
      </c>
      <c r="AB678" s="4"/>
      <c r="AC678" s="5"/>
      <c r="AD678" s="4"/>
      <c r="AE678" s="4"/>
      <c r="AF678" s="5"/>
      <c r="AG678" s="6">
        <f t="shared" si="292"/>
        <v>0</v>
      </c>
      <c r="AH678" s="6">
        <f t="shared" si="293"/>
        <v>0</v>
      </c>
      <c r="AI678" s="7" t="e">
        <f t="shared" si="294"/>
        <v>#DIV/0!</v>
      </c>
      <c r="AJ678" s="7" t="e">
        <f t="shared" si="295"/>
        <v>#DIV/0!</v>
      </c>
      <c r="AK678" s="4"/>
      <c r="AL678" s="4"/>
      <c r="AM678" s="5"/>
      <c r="AN678" s="4">
        <v>176.04</v>
      </c>
      <c r="AO678" s="4">
        <v>175.35</v>
      </c>
      <c r="AP678" s="3">
        <v>173.08</v>
      </c>
      <c r="AQ678" s="9">
        <f t="shared" si="296"/>
        <v>-176.04</v>
      </c>
      <c r="AR678" s="9">
        <f t="shared" si="297"/>
        <v>-175.35</v>
      </c>
      <c r="AS678" s="9">
        <f t="shared" si="298"/>
        <v>-173.08</v>
      </c>
      <c r="AT678" s="6">
        <f t="shared" si="299"/>
        <v>0.68999999999999773</v>
      </c>
      <c r="AU678" s="6">
        <f t="shared" si="300"/>
        <v>2.2699999999999818</v>
      </c>
      <c r="AV678" s="7">
        <f t="shared" si="301"/>
        <v>-3.9195637355146432E-3</v>
      </c>
      <c r="AW678" s="7">
        <f t="shared" si="302"/>
        <v>-1.2945537496435598E-2</v>
      </c>
      <c r="AX678" s="1" t="s">
        <v>45</v>
      </c>
      <c r="AY678" s="1" t="e">
        <f t="shared" si="303"/>
        <v>#DIV/0!</v>
      </c>
      <c r="AZ678" s="1" t="b">
        <f t="shared" si="304"/>
        <v>0</v>
      </c>
      <c r="BA678" s="1" t="e">
        <f t="shared" si="305"/>
        <v>#DIV/0!</v>
      </c>
      <c r="BB678" s="15" t="e">
        <v>#N/A</v>
      </c>
      <c r="BC678" s="1">
        <v>631584.92371</v>
      </c>
      <c r="BD678" s="1" t="e">
        <f t="shared" si="306"/>
        <v>#DIV/0!</v>
      </c>
      <c r="BE678" s="1" t="b">
        <f t="shared" si="307"/>
        <v>0</v>
      </c>
    </row>
    <row r="679" spans="1:57" x14ac:dyDescent="0.25">
      <c r="A679" s="1" t="s">
        <v>2469</v>
      </c>
      <c r="B679" s="1"/>
      <c r="C679" s="1"/>
      <c r="D679" s="2">
        <v>-0.67215363511659498</v>
      </c>
      <c r="E679" s="2">
        <v>-1.021958293053443</v>
      </c>
      <c r="F679" s="3">
        <v>1.7859634435607581</v>
      </c>
      <c r="G679" s="4">
        <v>7824</v>
      </c>
      <c r="H679" s="4">
        <v>4299</v>
      </c>
      <c r="I679" s="3">
        <v>7877</v>
      </c>
      <c r="J679" s="6">
        <f t="shared" si="280"/>
        <v>-3525</v>
      </c>
      <c r="K679" s="6">
        <f t="shared" si="281"/>
        <v>3578</v>
      </c>
      <c r="L679" s="7">
        <f t="shared" si="282"/>
        <v>-0.4505368098159509</v>
      </c>
      <c r="M679" s="7">
        <f t="shared" si="283"/>
        <v>0.8322865782740172</v>
      </c>
      <c r="N679" s="8">
        <v>3.3012000000000001</v>
      </c>
      <c r="O679" s="8">
        <v>2.3334000000000001</v>
      </c>
      <c r="P679" s="3">
        <v>4.8804000000000007</v>
      </c>
      <c r="Q679" s="6">
        <f t="shared" si="284"/>
        <v>-0.96779999999999999</v>
      </c>
      <c r="R679" s="6">
        <f t="shared" si="285"/>
        <v>2.5470000000000006</v>
      </c>
      <c r="S679" s="7">
        <f t="shared" si="286"/>
        <v>-0.29316612141039622</v>
      </c>
      <c r="T679" s="7">
        <f t="shared" si="287"/>
        <v>1.0915402417073801</v>
      </c>
      <c r="U679" s="10" t="s">
        <v>2470</v>
      </c>
      <c r="V679" s="10" t="s">
        <v>2471</v>
      </c>
      <c r="W679" s="3" t="s">
        <v>2472</v>
      </c>
      <c r="X679" s="6">
        <f t="shared" si="288"/>
        <v>-2993</v>
      </c>
      <c r="Y679" s="6">
        <f t="shared" si="289"/>
        <v>29386</v>
      </c>
      <c r="Z679" s="7">
        <f t="shared" si="290"/>
        <v>-7.5770233664970502E-2</v>
      </c>
      <c r="AA679" s="7">
        <f t="shared" si="291"/>
        <v>0.80491946970527006</v>
      </c>
      <c r="AB679" s="4"/>
      <c r="AC679" s="5"/>
      <c r="AD679" s="4"/>
      <c r="AE679" s="4"/>
      <c r="AF679" s="5"/>
      <c r="AG679" s="6">
        <f t="shared" si="292"/>
        <v>0</v>
      </c>
      <c r="AH679" s="6">
        <f t="shared" si="293"/>
        <v>0</v>
      </c>
      <c r="AI679" s="7" t="e">
        <f t="shared" si="294"/>
        <v>#DIV/0!</v>
      </c>
      <c r="AJ679" s="7" t="e">
        <f t="shared" si="295"/>
        <v>#DIV/0!</v>
      </c>
      <c r="AK679" s="4"/>
      <c r="AL679" s="4"/>
      <c r="AM679" s="5"/>
      <c r="AN679" s="4">
        <v>362.05</v>
      </c>
      <c r="AO679" s="4">
        <v>358.35</v>
      </c>
      <c r="AP679" s="3">
        <v>364.75</v>
      </c>
      <c r="AQ679" s="9">
        <f t="shared" si="296"/>
        <v>-362.05</v>
      </c>
      <c r="AR679" s="9">
        <f t="shared" si="297"/>
        <v>-358.35</v>
      </c>
      <c r="AS679" s="9">
        <f t="shared" si="298"/>
        <v>-364.75</v>
      </c>
      <c r="AT679" s="6">
        <f t="shared" si="299"/>
        <v>3.6999999999999886</v>
      </c>
      <c r="AU679" s="6">
        <f t="shared" si="300"/>
        <v>-6.3999999999999773</v>
      </c>
      <c r="AV679" s="7">
        <f t="shared" si="301"/>
        <v>-1.0219582930534425E-2</v>
      </c>
      <c r="AW679" s="7">
        <f t="shared" si="302"/>
        <v>1.785963443560758E-2</v>
      </c>
      <c r="AX679" s="1" t="s">
        <v>45</v>
      </c>
      <c r="AY679" s="1" t="e">
        <f t="shared" si="303"/>
        <v>#DIV/0!</v>
      </c>
      <c r="AZ679" s="1" t="b">
        <f t="shared" si="304"/>
        <v>0</v>
      </c>
      <c r="BA679" s="1" t="e">
        <f t="shared" si="305"/>
        <v>#DIV/0!</v>
      </c>
      <c r="BB679" s="15" t="e">
        <v>#N/A</v>
      </c>
      <c r="BC679" s="1">
        <v>34714.549800000001</v>
      </c>
      <c r="BD679" s="1" t="e">
        <f t="shared" si="306"/>
        <v>#DIV/0!</v>
      </c>
      <c r="BE679" s="1" t="str">
        <f t="shared" si="307"/>
        <v>buy</v>
      </c>
    </row>
    <row r="680" spans="1:57" x14ac:dyDescent="0.25">
      <c r="A680" s="1" t="s">
        <v>2473</v>
      </c>
      <c r="B680" s="1"/>
      <c r="C680" s="1"/>
      <c r="D680" s="2">
        <v>1.1420505581932621</v>
      </c>
      <c r="E680" s="2">
        <v>0.55189038315147276</v>
      </c>
      <c r="F680" s="3">
        <v>-1.507791306542166</v>
      </c>
      <c r="G680" s="4">
        <v>6046</v>
      </c>
      <c r="H680" s="4">
        <v>8186</v>
      </c>
      <c r="I680" s="3">
        <v>5384</v>
      </c>
      <c r="J680" s="6">
        <f t="shared" si="280"/>
        <v>2140</v>
      </c>
      <c r="K680" s="6">
        <f t="shared" si="281"/>
        <v>-2802</v>
      </c>
      <c r="L680" s="7">
        <f t="shared" si="282"/>
        <v>0.35395302679457491</v>
      </c>
      <c r="M680" s="7">
        <f t="shared" si="283"/>
        <v>-0.34229171756657706</v>
      </c>
      <c r="N680" s="8">
        <v>4.5574000000000003</v>
      </c>
      <c r="O680" s="8">
        <v>8.0021000000000004</v>
      </c>
      <c r="P680" s="3">
        <v>5.1302000000000003</v>
      </c>
      <c r="Q680" s="6">
        <f t="shared" si="284"/>
        <v>3.4447000000000001</v>
      </c>
      <c r="R680" s="6">
        <f t="shared" si="285"/>
        <v>-2.8719000000000001</v>
      </c>
      <c r="S680" s="7">
        <f t="shared" si="286"/>
        <v>0.75584763242199493</v>
      </c>
      <c r="T680" s="7">
        <f t="shared" si="287"/>
        <v>-0.3588932905112408</v>
      </c>
      <c r="U680" s="10" t="s">
        <v>2474</v>
      </c>
      <c r="V680" s="10" t="s">
        <v>2475</v>
      </c>
      <c r="W680" s="3" t="s">
        <v>2476</v>
      </c>
      <c r="X680" s="6">
        <f t="shared" si="288"/>
        <v>12111</v>
      </c>
      <c r="Y680" s="6">
        <f t="shared" si="289"/>
        <v>-12242</v>
      </c>
      <c r="Z680" s="7">
        <f t="shared" si="290"/>
        <v>0.48407210520004795</v>
      </c>
      <c r="AA680" s="7">
        <f t="shared" si="291"/>
        <v>-0.32970643684352274</v>
      </c>
      <c r="AB680" s="4"/>
      <c r="AC680" s="5"/>
      <c r="AD680" s="4"/>
      <c r="AE680" s="4"/>
      <c r="AF680" s="5"/>
      <c r="AG680" s="6">
        <f t="shared" si="292"/>
        <v>0</v>
      </c>
      <c r="AH680" s="6">
        <f t="shared" si="293"/>
        <v>0</v>
      </c>
      <c r="AI680" s="7" t="e">
        <f t="shared" si="294"/>
        <v>#DIV/0!</v>
      </c>
      <c r="AJ680" s="7" t="e">
        <f t="shared" si="295"/>
        <v>#DIV/0!</v>
      </c>
      <c r="AK680" s="4"/>
      <c r="AL680" s="4"/>
      <c r="AM680" s="5"/>
      <c r="AN680" s="4">
        <v>788.2</v>
      </c>
      <c r="AO680" s="4">
        <v>792.55</v>
      </c>
      <c r="AP680" s="3">
        <v>780.6</v>
      </c>
      <c r="AQ680" s="9">
        <f t="shared" si="296"/>
        <v>-788.2</v>
      </c>
      <c r="AR680" s="9">
        <f t="shared" si="297"/>
        <v>-792.55</v>
      </c>
      <c r="AS680" s="9">
        <f t="shared" si="298"/>
        <v>-780.6</v>
      </c>
      <c r="AT680" s="6">
        <f t="shared" si="299"/>
        <v>-4.3499999999999091</v>
      </c>
      <c r="AU680" s="6">
        <f t="shared" si="300"/>
        <v>11.949999999999932</v>
      </c>
      <c r="AV680" s="7">
        <f t="shared" si="301"/>
        <v>5.5189038315147281E-3</v>
      </c>
      <c r="AW680" s="7">
        <f t="shared" si="302"/>
        <v>-1.5077913065421654E-2</v>
      </c>
      <c r="AX680" s="1" t="s">
        <v>45</v>
      </c>
      <c r="AY680" s="1" t="e">
        <f t="shared" si="303"/>
        <v>#DIV/0!</v>
      </c>
      <c r="AZ680" s="1" t="b">
        <f t="shared" si="304"/>
        <v>0</v>
      </c>
      <c r="BA680" s="1" t="e">
        <f t="shared" si="305"/>
        <v>#DIV/0!</v>
      </c>
      <c r="BB680" s="15" t="e">
        <v>#N/A</v>
      </c>
      <c r="BC680" s="1" t="e">
        <v>#N/A</v>
      </c>
      <c r="BD680" s="1" t="e">
        <f t="shared" si="306"/>
        <v>#DIV/0!</v>
      </c>
      <c r="BE680" s="1" t="b">
        <f t="shared" si="307"/>
        <v>0</v>
      </c>
    </row>
    <row r="681" spans="1:57" x14ac:dyDescent="0.25">
      <c r="A681" s="1" t="s">
        <v>2477</v>
      </c>
      <c r="B681" s="1"/>
      <c r="C681" s="1"/>
      <c r="D681" s="2">
        <v>3.4831140261539129</v>
      </c>
      <c r="E681" s="2">
        <v>2.5352334461853281</v>
      </c>
      <c r="F681" s="3">
        <v>-3.482300545189279</v>
      </c>
      <c r="G681" s="4">
        <v>1623</v>
      </c>
      <c r="H681" s="4">
        <v>1103</v>
      </c>
      <c r="I681" s="3">
        <v>1127</v>
      </c>
      <c r="J681" s="6">
        <f t="shared" si="280"/>
        <v>-520</v>
      </c>
      <c r="K681" s="6">
        <f t="shared" si="281"/>
        <v>24</v>
      </c>
      <c r="L681" s="7">
        <f t="shared" si="282"/>
        <v>-0.32039433148490448</v>
      </c>
      <c r="M681" s="7">
        <f t="shared" si="283"/>
        <v>2.1758839528558477E-2</v>
      </c>
      <c r="N681" s="8">
        <v>0.9506</v>
      </c>
      <c r="O681" s="8">
        <v>0.52529999999999999</v>
      </c>
      <c r="P681" s="3">
        <v>0.42230000000000001</v>
      </c>
      <c r="Q681" s="6">
        <f t="shared" si="284"/>
        <v>-0.42530000000000001</v>
      </c>
      <c r="R681" s="6">
        <f t="shared" si="285"/>
        <v>-0.10299999999999998</v>
      </c>
      <c r="S681" s="7">
        <f t="shared" si="286"/>
        <v>-0.44740164106879865</v>
      </c>
      <c r="T681" s="7">
        <f t="shared" si="287"/>
        <v>-0.19607843137254899</v>
      </c>
      <c r="U681" s="10" t="s">
        <v>2478</v>
      </c>
      <c r="V681" s="10" t="s">
        <v>2419</v>
      </c>
      <c r="W681" s="3" t="s">
        <v>2479</v>
      </c>
      <c r="X681" s="6">
        <f t="shared" si="288"/>
        <v>-7318</v>
      </c>
      <c r="Y681" s="6">
        <f t="shared" si="289"/>
        <v>-5484</v>
      </c>
      <c r="Z681" s="7">
        <f t="shared" si="290"/>
        <v>-0.34623391370174111</v>
      </c>
      <c r="AA681" s="7">
        <f t="shared" si="291"/>
        <v>-0.39687364307425099</v>
      </c>
      <c r="AB681" s="4"/>
      <c r="AC681" s="5"/>
      <c r="AD681" s="4"/>
      <c r="AE681" s="4"/>
      <c r="AF681" s="5"/>
      <c r="AG681" s="6">
        <f t="shared" si="292"/>
        <v>0</v>
      </c>
      <c r="AH681" s="6">
        <f t="shared" si="293"/>
        <v>0</v>
      </c>
      <c r="AI681" s="7" t="e">
        <f t="shared" si="294"/>
        <v>#DIV/0!</v>
      </c>
      <c r="AJ681" s="7" t="e">
        <f t="shared" si="295"/>
        <v>#DIV/0!</v>
      </c>
      <c r="AK681" s="4"/>
      <c r="AL681" s="4"/>
      <c r="AM681" s="5"/>
      <c r="AN681" s="4">
        <v>254.02</v>
      </c>
      <c r="AO681" s="4">
        <v>260.45999999999998</v>
      </c>
      <c r="AP681" s="3">
        <v>251.39</v>
      </c>
      <c r="AQ681" s="9">
        <f t="shared" si="296"/>
        <v>-254.02</v>
      </c>
      <c r="AR681" s="9">
        <f t="shared" si="297"/>
        <v>-260.45999999999998</v>
      </c>
      <c r="AS681" s="9">
        <f t="shared" si="298"/>
        <v>-251.39</v>
      </c>
      <c r="AT681" s="6">
        <f t="shared" si="299"/>
        <v>-6.4399999999999693</v>
      </c>
      <c r="AU681" s="6">
        <f t="shared" si="300"/>
        <v>9.0699999999999932</v>
      </c>
      <c r="AV681" s="7">
        <f t="shared" si="301"/>
        <v>2.5352334461853275E-2</v>
      </c>
      <c r="AW681" s="7">
        <f t="shared" si="302"/>
        <v>-3.4823005451892784E-2</v>
      </c>
      <c r="AX681" s="1" t="s">
        <v>56</v>
      </c>
      <c r="AY681" s="1" t="e">
        <f t="shared" si="303"/>
        <v>#DIV/0!</v>
      </c>
      <c r="AZ681" s="1" t="b">
        <f t="shared" si="304"/>
        <v>0</v>
      </c>
      <c r="BA681" s="1" t="e">
        <f t="shared" si="305"/>
        <v>#DIV/0!</v>
      </c>
      <c r="BB681" s="15">
        <v>7.6600000000000001E-2</v>
      </c>
      <c r="BC681" s="1">
        <v>58277397.756638996</v>
      </c>
      <c r="BD681" s="1" t="e">
        <f t="shared" si="306"/>
        <v>#DIV/0!</v>
      </c>
      <c r="BE681" s="1" t="b">
        <f t="shared" si="307"/>
        <v>0</v>
      </c>
    </row>
    <row r="682" spans="1:57" x14ac:dyDescent="0.25">
      <c r="A682" s="1" t="s">
        <v>2480</v>
      </c>
      <c r="B682" s="1"/>
      <c r="C682" s="1"/>
      <c r="D682" s="2">
        <v>1.3888888888888959</v>
      </c>
      <c r="E682" s="2">
        <v>-0.51274202188720019</v>
      </c>
      <c r="F682" s="3">
        <v>0.37692307692308391</v>
      </c>
      <c r="G682" s="4">
        <v>25585</v>
      </c>
      <c r="H682" s="4">
        <v>31468</v>
      </c>
      <c r="I682" s="3">
        <v>39762</v>
      </c>
      <c r="J682" s="6">
        <f t="shared" si="280"/>
        <v>5883</v>
      </c>
      <c r="K682" s="6">
        <f t="shared" si="281"/>
        <v>8294</v>
      </c>
      <c r="L682" s="7">
        <f t="shared" si="282"/>
        <v>0.22993941762751613</v>
      </c>
      <c r="M682" s="7">
        <f t="shared" si="283"/>
        <v>0.26356934028219142</v>
      </c>
      <c r="N682" s="8">
        <v>46.222900000000003</v>
      </c>
      <c r="O682" s="8">
        <v>62.702299999999987</v>
      </c>
      <c r="P682" s="3">
        <v>69.101399999999998</v>
      </c>
      <c r="Q682" s="6">
        <f t="shared" si="284"/>
        <v>16.479399999999984</v>
      </c>
      <c r="R682" s="6">
        <f t="shared" si="285"/>
        <v>6.3991000000000113</v>
      </c>
      <c r="S682" s="7">
        <f t="shared" si="286"/>
        <v>0.3565202529482136</v>
      </c>
      <c r="T682" s="7">
        <f t="shared" si="287"/>
        <v>0.10205526751012343</v>
      </c>
      <c r="U682" s="10" t="s">
        <v>2481</v>
      </c>
      <c r="V682" s="10" t="s">
        <v>2482</v>
      </c>
      <c r="W682" s="3" t="s">
        <v>2483</v>
      </c>
      <c r="X682" s="6">
        <f t="shared" si="288"/>
        <v>214838</v>
      </c>
      <c r="Y682" s="6">
        <f t="shared" si="289"/>
        <v>-134052</v>
      </c>
      <c r="Z682" s="7">
        <f t="shared" si="290"/>
        <v>1.2179508257130385</v>
      </c>
      <c r="AA682" s="7">
        <f t="shared" si="291"/>
        <v>-0.34264155959011428</v>
      </c>
      <c r="AB682" s="4">
        <v>52500</v>
      </c>
      <c r="AC682" s="5">
        <v>131250</v>
      </c>
      <c r="AD682" s="4">
        <v>275</v>
      </c>
      <c r="AE682" s="4">
        <v>163</v>
      </c>
      <c r="AF682" s="5">
        <v>331</v>
      </c>
      <c r="AG682" s="6">
        <f t="shared" si="292"/>
        <v>-112</v>
      </c>
      <c r="AH682" s="6">
        <f t="shared" si="293"/>
        <v>168</v>
      </c>
      <c r="AI682" s="7">
        <f t="shared" si="294"/>
        <v>-0.40727272727272729</v>
      </c>
      <c r="AJ682" s="7">
        <f t="shared" si="295"/>
        <v>1.0306748466257669</v>
      </c>
      <c r="AK682" s="4">
        <v>641.70000000000005</v>
      </c>
      <c r="AL682" s="4">
        <v>638.45000000000005</v>
      </c>
      <c r="AM682" s="5">
        <v>637.95000000000005</v>
      </c>
      <c r="AN682" s="4">
        <v>653.35</v>
      </c>
      <c r="AO682" s="4">
        <v>650</v>
      </c>
      <c r="AP682" s="3">
        <v>652.45000000000005</v>
      </c>
      <c r="AQ682" s="9">
        <f t="shared" si="296"/>
        <v>-11.649999999999977</v>
      </c>
      <c r="AR682" s="9">
        <f t="shared" si="297"/>
        <v>-11.549999999999955</v>
      </c>
      <c r="AS682" s="9">
        <f t="shared" si="298"/>
        <v>-14.5</v>
      </c>
      <c r="AT682" s="6">
        <f t="shared" si="299"/>
        <v>0.10000000000002274</v>
      </c>
      <c r="AU682" s="6">
        <f t="shared" si="300"/>
        <v>-2.9500000000000455</v>
      </c>
      <c r="AV682" s="7">
        <f t="shared" si="301"/>
        <v>-8.5836909871264324E-3</v>
      </c>
      <c r="AW682" s="7">
        <f t="shared" si="302"/>
        <v>0.25541125541126036</v>
      </c>
      <c r="AX682" s="1" t="s">
        <v>56</v>
      </c>
      <c r="AY682" s="1" t="b">
        <f t="shared" si="303"/>
        <v>0</v>
      </c>
      <c r="AZ682" s="1" t="b">
        <f t="shared" si="304"/>
        <v>0</v>
      </c>
      <c r="BA682" s="1" t="b">
        <f t="shared" si="305"/>
        <v>0</v>
      </c>
      <c r="BB682" s="15" t="e">
        <v>#N/A</v>
      </c>
      <c r="BC682" s="1">
        <v>215593.65599999999</v>
      </c>
      <c r="BD682" s="1" t="b">
        <f t="shared" si="306"/>
        <v>0</v>
      </c>
      <c r="BE682" s="1" t="b">
        <f t="shared" si="307"/>
        <v>0</v>
      </c>
    </row>
    <row r="683" spans="1:57" x14ac:dyDescent="0.25">
      <c r="A683" s="1" t="s">
        <v>2484</v>
      </c>
      <c r="B683" s="1"/>
      <c r="C683" s="1"/>
      <c r="D683" s="2">
        <v>0.99667774086379368</v>
      </c>
      <c r="E683" s="2">
        <v>-0.98684210526316407</v>
      </c>
      <c r="F683" s="3">
        <v>0.37652270210410133</v>
      </c>
      <c r="G683" s="4">
        <v>1096</v>
      </c>
      <c r="H683" s="4">
        <v>1325</v>
      </c>
      <c r="I683" s="3">
        <v>532</v>
      </c>
      <c r="J683" s="6">
        <f t="shared" si="280"/>
        <v>229</v>
      </c>
      <c r="K683" s="6">
        <f t="shared" si="281"/>
        <v>-793</v>
      </c>
      <c r="L683" s="7">
        <f t="shared" si="282"/>
        <v>0.20894160583941607</v>
      </c>
      <c r="M683" s="7">
        <f t="shared" si="283"/>
        <v>-0.59849056603773587</v>
      </c>
      <c r="N683" s="8">
        <v>0.1348</v>
      </c>
      <c r="O683" s="8">
        <v>0.155</v>
      </c>
      <c r="P683" s="3">
        <v>7.3800000000000004E-2</v>
      </c>
      <c r="Q683" s="6">
        <f t="shared" si="284"/>
        <v>2.0199999999999996E-2</v>
      </c>
      <c r="R683" s="6">
        <f t="shared" si="285"/>
        <v>-8.1199999999999994E-2</v>
      </c>
      <c r="S683" s="7">
        <f t="shared" si="286"/>
        <v>0.1498516320474777</v>
      </c>
      <c r="T683" s="7">
        <f t="shared" si="287"/>
        <v>-0.52387096774193542</v>
      </c>
      <c r="U683" s="10" t="s">
        <v>2485</v>
      </c>
      <c r="V683" s="10" t="s">
        <v>2486</v>
      </c>
      <c r="W683" s="3" t="s">
        <v>2487</v>
      </c>
      <c r="X683" s="6">
        <f t="shared" si="288"/>
        <v>-4165</v>
      </c>
      <c r="Y683" s="6">
        <f t="shared" si="289"/>
        <v>1532</v>
      </c>
      <c r="Z683" s="7">
        <f t="shared" si="290"/>
        <v>-0.50174677749668717</v>
      </c>
      <c r="AA683" s="7">
        <f t="shared" si="291"/>
        <v>0.37040618955512572</v>
      </c>
      <c r="AB683" s="4"/>
      <c r="AC683" s="5"/>
      <c r="AD683" s="4"/>
      <c r="AE683" s="4"/>
      <c r="AF683" s="5"/>
      <c r="AG683" s="6">
        <f t="shared" si="292"/>
        <v>0</v>
      </c>
      <c r="AH683" s="6">
        <f t="shared" si="293"/>
        <v>0</v>
      </c>
      <c r="AI683" s="7" t="e">
        <f t="shared" si="294"/>
        <v>#DIV/0!</v>
      </c>
      <c r="AJ683" s="7" t="e">
        <f t="shared" si="295"/>
        <v>#DIV/0!</v>
      </c>
      <c r="AK683" s="4"/>
      <c r="AL683" s="4"/>
      <c r="AM683" s="5"/>
      <c r="AN683" s="4">
        <v>45.6</v>
      </c>
      <c r="AO683" s="4">
        <v>45.15</v>
      </c>
      <c r="AP683" s="3">
        <v>45.32</v>
      </c>
      <c r="AQ683" s="9">
        <f t="shared" si="296"/>
        <v>-45.6</v>
      </c>
      <c r="AR683" s="9">
        <f t="shared" si="297"/>
        <v>-45.15</v>
      </c>
      <c r="AS683" s="9">
        <f t="shared" si="298"/>
        <v>-45.32</v>
      </c>
      <c r="AT683" s="6">
        <f t="shared" si="299"/>
        <v>0.45000000000000284</v>
      </c>
      <c r="AU683" s="6">
        <f t="shared" si="300"/>
        <v>-0.17000000000000171</v>
      </c>
      <c r="AV683" s="7">
        <f t="shared" si="301"/>
        <v>-9.8684210526316408E-3</v>
      </c>
      <c r="AW683" s="7">
        <f t="shared" si="302"/>
        <v>3.7652270210410126E-3</v>
      </c>
      <c r="AX683" s="1" t="s">
        <v>56</v>
      </c>
      <c r="AY683" s="1" t="e">
        <f t="shared" si="303"/>
        <v>#DIV/0!</v>
      </c>
      <c r="AZ683" s="1" t="b">
        <f t="shared" si="304"/>
        <v>0</v>
      </c>
      <c r="BA683" s="1" t="e">
        <f t="shared" si="305"/>
        <v>#DIV/0!</v>
      </c>
      <c r="BB683" s="15" t="e">
        <v>#N/A</v>
      </c>
      <c r="BC683" s="1">
        <v>321198.43542499997</v>
      </c>
      <c r="BD683" s="1" t="e">
        <f t="shared" si="306"/>
        <v>#DIV/0!</v>
      </c>
      <c r="BE683" s="1" t="b">
        <f t="shared" si="307"/>
        <v>0</v>
      </c>
    </row>
    <row r="684" spans="1:57" x14ac:dyDescent="0.25">
      <c r="A684" s="1" t="s">
        <v>2488</v>
      </c>
      <c r="B684" s="1"/>
      <c r="C684" s="1"/>
      <c r="D684" s="2">
        <v>-1.800720288115246</v>
      </c>
      <c r="E684" s="2">
        <v>-6.0690906222888277</v>
      </c>
      <c r="F684" s="3">
        <v>0.85226080020150841</v>
      </c>
      <c r="G684" s="4">
        <v>19420</v>
      </c>
      <c r="H684" s="4">
        <v>54029</v>
      </c>
      <c r="I684" s="3">
        <v>43070</v>
      </c>
      <c r="J684" s="6">
        <f t="shared" si="280"/>
        <v>34609</v>
      </c>
      <c r="K684" s="6">
        <f t="shared" si="281"/>
        <v>-10959</v>
      </c>
      <c r="L684" s="7">
        <f t="shared" si="282"/>
        <v>1.7821318228630278</v>
      </c>
      <c r="M684" s="7">
        <f t="shared" si="283"/>
        <v>-0.20283551426085991</v>
      </c>
      <c r="N684" s="8">
        <v>25.7668</v>
      </c>
      <c r="O684" s="8">
        <v>85.114000000000004</v>
      </c>
      <c r="P684" s="3">
        <v>65.507500000000007</v>
      </c>
      <c r="Q684" s="6">
        <f t="shared" si="284"/>
        <v>59.347200000000001</v>
      </c>
      <c r="R684" s="6">
        <f t="shared" si="285"/>
        <v>-19.606499999999997</v>
      </c>
      <c r="S684" s="7">
        <f t="shared" si="286"/>
        <v>2.3032429327661954</v>
      </c>
      <c r="T684" s="7">
        <f t="shared" si="287"/>
        <v>-0.23035575815964465</v>
      </c>
      <c r="U684" s="10" t="s">
        <v>2489</v>
      </c>
      <c r="V684" s="10" t="s">
        <v>2490</v>
      </c>
      <c r="W684" s="3" t="s">
        <v>2491</v>
      </c>
      <c r="X684" s="6">
        <f t="shared" si="288"/>
        <v>252691</v>
      </c>
      <c r="Y684" s="6">
        <f t="shared" si="289"/>
        <v>-199570</v>
      </c>
      <c r="Z684" s="7">
        <f t="shared" si="290"/>
        <v>3.1151423252832329</v>
      </c>
      <c r="AA684" s="7">
        <f t="shared" si="291"/>
        <v>-0.59785864928342036</v>
      </c>
      <c r="AB684" s="4"/>
      <c r="AC684" s="5"/>
      <c r="AD684" s="4"/>
      <c r="AE684" s="4"/>
      <c r="AF684" s="5"/>
      <c r="AG684" s="6">
        <f t="shared" si="292"/>
        <v>0</v>
      </c>
      <c r="AH684" s="6">
        <f t="shared" si="293"/>
        <v>0</v>
      </c>
      <c r="AI684" s="7" t="e">
        <f t="shared" si="294"/>
        <v>#DIV/0!</v>
      </c>
      <c r="AJ684" s="7" t="e">
        <f t="shared" si="295"/>
        <v>#DIV/0!</v>
      </c>
      <c r="AK684" s="4"/>
      <c r="AL684" s="4"/>
      <c r="AM684" s="5"/>
      <c r="AN684" s="4">
        <v>1267.9000000000001</v>
      </c>
      <c r="AO684" s="4">
        <v>1190.95</v>
      </c>
      <c r="AP684" s="3">
        <v>1201.0999999999999</v>
      </c>
      <c r="AQ684" s="9">
        <f t="shared" si="296"/>
        <v>-1267.9000000000001</v>
      </c>
      <c r="AR684" s="9">
        <f t="shared" si="297"/>
        <v>-1190.95</v>
      </c>
      <c r="AS684" s="9">
        <f t="shared" si="298"/>
        <v>-1201.0999999999999</v>
      </c>
      <c r="AT684" s="6">
        <f t="shared" si="299"/>
        <v>76.950000000000045</v>
      </c>
      <c r="AU684" s="6">
        <f t="shared" si="300"/>
        <v>-10.149999999999864</v>
      </c>
      <c r="AV684" s="7">
        <f t="shared" si="301"/>
        <v>-6.0690906222888273E-2</v>
      </c>
      <c r="AW684" s="7">
        <f t="shared" si="302"/>
        <v>8.5226080020150835E-3</v>
      </c>
      <c r="AX684" s="1" t="s">
        <v>45</v>
      </c>
      <c r="AY684" s="1" t="e">
        <f t="shared" si="303"/>
        <v>#DIV/0!</v>
      </c>
      <c r="AZ684" s="1" t="b">
        <f t="shared" si="304"/>
        <v>0</v>
      </c>
      <c r="BA684" s="1" t="e">
        <f t="shared" si="305"/>
        <v>#DIV/0!</v>
      </c>
      <c r="BB684" s="15" t="e">
        <v>#N/A</v>
      </c>
      <c r="BC684" s="1">
        <v>154898.92174799999</v>
      </c>
      <c r="BD684" s="1" t="e">
        <f t="shared" si="306"/>
        <v>#DIV/0!</v>
      </c>
      <c r="BE684" s="1" t="b">
        <f t="shared" si="307"/>
        <v>0</v>
      </c>
    </row>
    <row r="685" spans="1:57" x14ac:dyDescent="0.25">
      <c r="A685" s="1" t="s">
        <v>2492</v>
      </c>
      <c r="B685" s="1"/>
      <c r="C685" s="1"/>
      <c r="D685" s="2">
        <v>-0.1982160555004964</v>
      </c>
      <c r="E685" s="2">
        <v>0.59582919563058834</v>
      </c>
      <c r="F685" s="3">
        <v>-0.56409533211111473</v>
      </c>
      <c r="G685" s="4">
        <v>5383</v>
      </c>
      <c r="H685" s="4">
        <v>5463</v>
      </c>
      <c r="I685" s="3">
        <v>5156</v>
      </c>
      <c r="J685" s="6">
        <f t="shared" si="280"/>
        <v>80</v>
      </c>
      <c r="K685" s="6">
        <f t="shared" si="281"/>
        <v>-307</v>
      </c>
      <c r="L685" s="7">
        <f t="shared" si="282"/>
        <v>1.486160133754412E-2</v>
      </c>
      <c r="M685" s="7">
        <f t="shared" si="283"/>
        <v>-5.6196229178107265E-2</v>
      </c>
      <c r="N685" s="8">
        <v>2.6092</v>
      </c>
      <c r="O685" s="8">
        <v>2.0709</v>
      </c>
      <c r="P685" s="3">
        <v>1.7746</v>
      </c>
      <c r="Q685" s="6">
        <f t="shared" si="284"/>
        <v>-0.5383</v>
      </c>
      <c r="R685" s="6">
        <f t="shared" si="285"/>
        <v>-0.29630000000000001</v>
      </c>
      <c r="S685" s="7">
        <f t="shared" si="286"/>
        <v>-0.20630844703357351</v>
      </c>
      <c r="T685" s="7">
        <f t="shared" si="287"/>
        <v>-0.14307788884060071</v>
      </c>
      <c r="U685" s="10" t="s">
        <v>2493</v>
      </c>
      <c r="V685" s="10" t="s">
        <v>2494</v>
      </c>
      <c r="W685" s="3" t="s">
        <v>2495</v>
      </c>
      <c r="X685" s="6">
        <f t="shared" si="288"/>
        <v>-61413</v>
      </c>
      <c r="Y685" s="6">
        <f t="shared" si="289"/>
        <v>-5995</v>
      </c>
      <c r="Z685" s="7">
        <f t="shared" si="290"/>
        <v>-0.31566367860520583</v>
      </c>
      <c r="AA685" s="7">
        <f t="shared" si="291"/>
        <v>-4.502812849728479E-2</v>
      </c>
      <c r="AB685" s="4"/>
      <c r="AC685" s="5"/>
      <c r="AD685" s="4"/>
      <c r="AE685" s="4"/>
      <c r="AF685" s="5"/>
      <c r="AG685" s="6">
        <f t="shared" si="292"/>
        <v>0</v>
      </c>
      <c r="AH685" s="6">
        <f t="shared" si="293"/>
        <v>0</v>
      </c>
      <c r="AI685" s="7" t="e">
        <f t="shared" si="294"/>
        <v>#DIV/0!</v>
      </c>
      <c r="AJ685" s="7" t="e">
        <f t="shared" si="295"/>
        <v>#DIV/0!</v>
      </c>
      <c r="AK685" s="4"/>
      <c r="AL685" s="4"/>
      <c r="AM685" s="5"/>
      <c r="AN685" s="4">
        <v>70.489999999999995</v>
      </c>
      <c r="AO685" s="4">
        <v>70.91</v>
      </c>
      <c r="AP685" s="3">
        <v>70.510000000000005</v>
      </c>
      <c r="AQ685" s="9">
        <f t="shared" si="296"/>
        <v>-70.489999999999995</v>
      </c>
      <c r="AR685" s="9">
        <f t="shared" si="297"/>
        <v>-70.91</v>
      </c>
      <c r="AS685" s="9">
        <f t="shared" si="298"/>
        <v>-70.510000000000005</v>
      </c>
      <c r="AT685" s="6">
        <f t="shared" si="299"/>
        <v>-0.42000000000000171</v>
      </c>
      <c r="AU685" s="6">
        <f t="shared" si="300"/>
        <v>0.39999999999999147</v>
      </c>
      <c r="AV685" s="7">
        <f t="shared" si="301"/>
        <v>5.9582919563058835E-3</v>
      </c>
      <c r="AW685" s="7">
        <f t="shared" si="302"/>
        <v>-5.6409533211111479E-3</v>
      </c>
      <c r="AX685" s="1" t="s">
        <v>45</v>
      </c>
      <c r="AY685" s="1" t="e">
        <f t="shared" si="303"/>
        <v>#DIV/0!</v>
      </c>
      <c r="AZ685" s="1" t="b">
        <f t="shared" si="304"/>
        <v>0</v>
      </c>
      <c r="BA685" s="1" t="e">
        <f t="shared" si="305"/>
        <v>#DIV/0!</v>
      </c>
      <c r="BB685" s="15" t="e">
        <v>#N/A</v>
      </c>
      <c r="BC685" s="1">
        <v>98027.356427999999</v>
      </c>
      <c r="BD685" s="1" t="e">
        <f t="shared" si="306"/>
        <v>#DIV/0!</v>
      </c>
      <c r="BE685" s="1" t="b">
        <f t="shared" si="307"/>
        <v>0</v>
      </c>
    </row>
    <row r="686" spans="1:57" x14ac:dyDescent="0.25">
      <c r="A686" s="1" t="s">
        <v>2496</v>
      </c>
      <c r="B686" s="1"/>
      <c r="C686" s="1"/>
      <c r="D686" s="2">
        <v>1.2300770593021551</v>
      </c>
      <c r="E686" s="2">
        <v>-0.59574468085105947</v>
      </c>
      <c r="F686" s="3">
        <v>-3.2676940639269429</v>
      </c>
      <c r="G686" s="4">
        <v>9169</v>
      </c>
      <c r="H686" s="4">
        <v>3717</v>
      </c>
      <c r="I686" s="3">
        <v>5335</v>
      </c>
      <c r="J686" s="6">
        <f t="shared" si="280"/>
        <v>-5452</v>
      </c>
      <c r="K686" s="6">
        <f t="shared" si="281"/>
        <v>1618</v>
      </c>
      <c r="L686" s="7">
        <f t="shared" si="282"/>
        <v>-0.59461228051041548</v>
      </c>
      <c r="M686" s="7">
        <f t="shared" si="283"/>
        <v>0.43529728275490986</v>
      </c>
      <c r="N686" s="8">
        <v>5.9637000000000002</v>
      </c>
      <c r="O686" s="8">
        <v>1.988</v>
      </c>
      <c r="P686" s="3">
        <v>3.2458999999999998</v>
      </c>
      <c r="Q686" s="6">
        <f t="shared" si="284"/>
        <v>-3.9757000000000002</v>
      </c>
      <c r="R686" s="6">
        <f t="shared" si="285"/>
        <v>1.2578999999999998</v>
      </c>
      <c r="S686" s="7">
        <f t="shared" si="286"/>
        <v>-0.66664989855291179</v>
      </c>
      <c r="T686" s="7">
        <f t="shared" si="287"/>
        <v>0.63274647887323932</v>
      </c>
      <c r="U686" s="10" t="s">
        <v>2497</v>
      </c>
      <c r="V686" s="10" t="s">
        <v>2498</v>
      </c>
      <c r="W686" s="3" t="s">
        <v>2499</v>
      </c>
      <c r="X686" s="6">
        <f t="shared" si="288"/>
        <v>-87804</v>
      </c>
      <c r="Y686" s="6">
        <f t="shared" si="289"/>
        <v>42025</v>
      </c>
      <c r="Z686" s="7">
        <f t="shared" si="290"/>
        <v>-0.67311643310539393</v>
      </c>
      <c r="AA686" s="7">
        <f t="shared" si="291"/>
        <v>0.98557692307692313</v>
      </c>
      <c r="AB686" s="4"/>
      <c r="AC686" s="5"/>
      <c r="AD686" s="4"/>
      <c r="AE686" s="4"/>
      <c r="AF686" s="5"/>
      <c r="AG686" s="6">
        <f t="shared" si="292"/>
        <v>0</v>
      </c>
      <c r="AH686" s="6">
        <f t="shared" si="293"/>
        <v>0</v>
      </c>
      <c r="AI686" s="7" t="e">
        <f t="shared" si="294"/>
        <v>#DIV/0!</v>
      </c>
      <c r="AJ686" s="7" t="e">
        <f t="shared" si="295"/>
        <v>#DIV/0!</v>
      </c>
      <c r="AK686" s="4"/>
      <c r="AL686" s="4"/>
      <c r="AM686" s="5"/>
      <c r="AN686" s="4">
        <v>211.5</v>
      </c>
      <c r="AO686" s="4">
        <v>210.24</v>
      </c>
      <c r="AP686" s="3">
        <v>203.37</v>
      </c>
      <c r="AQ686" s="9">
        <f t="shared" si="296"/>
        <v>-211.5</v>
      </c>
      <c r="AR686" s="9">
        <f t="shared" si="297"/>
        <v>-210.24</v>
      </c>
      <c r="AS686" s="9">
        <f t="shared" si="298"/>
        <v>-203.37</v>
      </c>
      <c r="AT686" s="6">
        <f t="shared" si="299"/>
        <v>1.2599999999999909</v>
      </c>
      <c r="AU686" s="6">
        <f t="shared" si="300"/>
        <v>6.8700000000000045</v>
      </c>
      <c r="AV686" s="7">
        <f t="shared" si="301"/>
        <v>-5.9574468085105952E-3</v>
      </c>
      <c r="AW686" s="7">
        <f t="shared" si="302"/>
        <v>-3.2676940639269424E-2</v>
      </c>
      <c r="AX686" s="1" t="s">
        <v>45</v>
      </c>
      <c r="AY686" s="1" t="e">
        <f t="shared" si="303"/>
        <v>#DIV/0!</v>
      </c>
      <c r="AZ686" s="1" t="b">
        <f t="shared" si="304"/>
        <v>0</v>
      </c>
      <c r="BA686" s="1" t="e">
        <f t="shared" si="305"/>
        <v>#DIV/0!</v>
      </c>
      <c r="BB686" s="15" t="e">
        <v>#N/A</v>
      </c>
      <c r="BC686" s="1">
        <v>17728.5506675</v>
      </c>
      <c r="BD686" s="1" t="e">
        <f t="shared" si="306"/>
        <v>#DIV/0!</v>
      </c>
      <c r="BE686" s="1" t="b">
        <f t="shared" si="307"/>
        <v>0</v>
      </c>
    </row>
    <row r="687" spans="1:57" x14ac:dyDescent="0.25">
      <c r="A687" s="1" t="s">
        <v>2500</v>
      </c>
      <c r="B687" s="1"/>
      <c r="C687" s="1"/>
      <c r="D687" s="2">
        <v>-2.5758969641214291</v>
      </c>
      <c r="E687" s="2">
        <v>0.66100094428706591</v>
      </c>
      <c r="F687" s="3">
        <v>-9.3808630393994244E-2</v>
      </c>
      <c r="G687" s="4">
        <v>9870</v>
      </c>
      <c r="H687" s="4">
        <v>7826</v>
      </c>
      <c r="I687" s="3">
        <v>7121</v>
      </c>
      <c r="J687" s="6">
        <f t="shared" si="280"/>
        <v>-2044</v>
      </c>
      <c r="K687" s="6">
        <f t="shared" si="281"/>
        <v>-705</v>
      </c>
      <c r="L687" s="7">
        <f t="shared" si="282"/>
        <v>-0.20709219858156028</v>
      </c>
      <c r="M687" s="7">
        <f t="shared" si="283"/>
        <v>-9.0084334270380775E-2</v>
      </c>
      <c r="N687" s="8">
        <v>5.4655999999999993</v>
      </c>
      <c r="O687" s="8">
        <v>3.2298</v>
      </c>
      <c r="P687" s="3">
        <v>2.7174999999999998</v>
      </c>
      <c r="Q687" s="6">
        <f t="shared" si="284"/>
        <v>-2.2357999999999993</v>
      </c>
      <c r="R687" s="6">
        <f t="shared" si="285"/>
        <v>-0.5123000000000002</v>
      </c>
      <c r="S687" s="7">
        <f t="shared" si="286"/>
        <v>-0.40906762295081961</v>
      </c>
      <c r="T687" s="7">
        <f t="shared" si="287"/>
        <v>-0.15861663260883033</v>
      </c>
      <c r="U687" s="10" t="s">
        <v>2501</v>
      </c>
      <c r="V687" s="10" t="s">
        <v>2502</v>
      </c>
      <c r="W687" s="3" t="s">
        <v>2503</v>
      </c>
      <c r="X687" s="6">
        <f t="shared" si="288"/>
        <v>-1404933</v>
      </c>
      <c r="Y687" s="6">
        <f t="shared" si="289"/>
        <v>-116444</v>
      </c>
      <c r="Z687" s="7">
        <f t="shared" si="290"/>
        <v>-0.43612578902177129</v>
      </c>
      <c r="AA687" s="7">
        <f t="shared" si="291"/>
        <v>-6.4104872056157544E-2</v>
      </c>
      <c r="AB687" s="4"/>
      <c r="AC687" s="5"/>
      <c r="AD687" s="4"/>
      <c r="AE687" s="4"/>
      <c r="AF687" s="5"/>
      <c r="AG687" s="6">
        <f t="shared" si="292"/>
        <v>0</v>
      </c>
      <c r="AH687" s="6">
        <f t="shared" si="293"/>
        <v>0</v>
      </c>
      <c r="AI687" s="7" t="e">
        <f t="shared" si="294"/>
        <v>#DIV/0!</v>
      </c>
      <c r="AJ687" s="7" t="e">
        <f t="shared" si="295"/>
        <v>#DIV/0!</v>
      </c>
      <c r="AK687" s="4"/>
      <c r="AL687" s="4"/>
      <c r="AM687" s="5"/>
      <c r="AN687" s="4">
        <v>10.59</v>
      </c>
      <c r="AO687" s="4">
        <v>10.66</v>
      </c>
      <c r="AP687" s="3">
        <v>10.65</v>
      </c>
      <c r="AQ687" s="9">
        <f t="shared" si="296"/>
        <v>-10.59</v>
      </c>
      <c r="AR687" s="9">
        <f t="shared" si="297"/>
        <v>-10.66</v>
      </c>
      <c r="AS687" s="9">
        <f t="shared" si="298"/>
        <v>-10.65</v>
      </c>
      <c r="AT687" s="6">
        <f t="shared" si="299"/>
        <v>-7.0000000000000284E-2</v>
      </c>
      <c r="AU687" s="6">
        <f t="shared" si="300"/>
        <v>9.9999999999997868E-3</v>
      </c>
      <c r="AV687" s="7">
        <f t="shared" si="301"/>
        <v>6.6100094428706594E-3</v>
      </c>
      <c r="AW687" s="7">
        <f t="shared" si="302"/>
        <v>-9.3808630393994242E-4</v>
      </c>
      <c r="AX687" s="1" t="s">
        <v>45</v>
      </c>
      <c r="AY687" s="1" t="e">
        <f t="shared" si="303"/>
        <v>#DIV/0!</v>
      </c>
      <c r="AZ687" s="1" t="b">
        <f t="shared" si="304"/>
        <v>0</v>
      </c>
      <c r="BA687" s="1" t="e">
        <f t="shared" si="305"/>
        <v>#DIV/0!</v>
      </c>
      <c r="BB687" s="15" t="e">
        <v>#N/A</v>
      </c>
      <c r="BC687" s="1">
        <v>983331.69880000001</v>
      </c>
      <c r="BD687" s="1" t="e">
        <f t="shared" si="306"/>
        <v>#DIV/0!</v>
      </c>
      <c r="BE687" s="1" t="b">
        <f t="shared" si="307"/>
        <v>0</v>
      </c>
    </row>
    <row r="688" spans="1:57" x14ac:dyDescent="0.25">
      <c r="A688" s="1" t="s">
        <v>2504</v>
      </c>
      <c r="B688" s="1"/>
      <c r="C688" s="1"/>
      <c r="D688" s="2">
        <v>-0.66617320503330768</v>
      </c>
      <c r="E688" s="2">
        <v>-1.5648286140089349</v>
      </c>
      <c r="F688" s="3">
        <v>-1.438304314912954</v>
      </c>
      <c r="G688" s="4">
        <v>312</v>
      </c>
      <c r="H688" s="4">
        <v>313</v>
      </c>
      <c r="I688" s="3">
        <v>356</v>
      </c>
      <c r="J688" s="6">
        <f t="shared" si="280"/>
        <v>1</v>
      </c>
      <c r="K688" s="6">
        <f t="shared" si="281"/>
        <v>43</v>
      </c>
      <c r="L688" s="7">
        <f t="shared" si="282"/>
        <v>3.205128205128205E-3</v>
      </c>
      <c r="M688" s="7">
        <f t="shared" si="283"/>
        <v>0.13738019169329074</v>
      </c>
      <c r="N688" s="8">
        <v>0.1236</v>
      </c>
      <c r="O688" s="8">
        <v>6.0499999999999998E-2</v>
      </c>
      <c r="P688" s="3">
        <v>9.1300000000000006E-2</v>
      </c>
      <c r="Q688" s="6">
        <f t="shared" si="284"/>
        <v>-6.3100000000000003E-2</v>
      </c>
      <c r="R688" s="6">
        <f t="shared" si="285"/>
        <v>3.0800000000000008E-2</v>
      </c>
      <c r="S688" s="7">
        <f t="shared" si="286"/>
        <v>-0.51051779935275088</v>
      </c>
      <c r="T688" s="7">
        <f t="shared" si="287"/>
        <v>0.50909090909090926</v>
      </c>
      <c r="U688" s="10" t="s">
        <v>2505</v>
      </c>
      <c r="V688" s="10" t="s">
        <v>2506</v>
      </c>
      <c r="W688" s="3" t="s">
        <v>2507</v>
      </c>
      <c r="X688" s="6">
        <f t="shared" si="288"/>
        <v>-38200</v>
      </c>
      <c r="Y688" s="6">
        <f t="shared" si="289"/>
        <v>12375</v>
      </c>
      <c r="Z688" s="7">
        <f t="shared" si="290"/>
        <v>-0.50209644983635859</v>
      </c>
      <c r="AA688" s="7">
        <f t="shared" si="291"/>
        <v>0.32668092183416486</v>
      </c>
      <c r="AB688" s="4"/>
      <c r="AC688" s="5"/>
      <c r="AD688" s="4"/>
      <c r="AE688" s="4"/>
      <c r="AF688" s="5"/>
      <c r="AG688" s="6">
        <f t="shared" si="292"/>
        <v>0</v>
      </c>
      <c r="AH688" s="6">
        <f t="shared" si="293"/>
        <v>0</v>
      </c>
      <c r="AI688" s="7" t="e">
        <f t="shared" si="294"/>
        <v>#DIV/0!</v>
      </c>
      <c r="AJ688" s="7" t="e">
        <f t="shared" si="295"/>
        <v>#DIV/0!</v>
      </c>
      <c r="AK688" s="4"/>
      <c r="AL688" s="4"/>
      <c r="AM688" s="5"/>
      <c r="AN688" s="4">
        <v>13.42</v>
      </c>
      <c r="AO688" s="4">
        <v>13.21</v>
      </c>
      <c r="AP688" s="3">
        <v>13.02</v>
      </c>
      <c r="AQ688" s="9">
        <f t="shared" si="296"/>
        <v>-13.42</v>
      </c>
      <c r="AR688" s="9">
        <f t="shared" si="297"/>
        <v>-13.21</v>
      </c>
      <c r="AS688" s="9">
        <f t="shared" si="298"/>
        <v>-13.02</v>
      </c>
      <c r="AT688" s="6">
        <f t="shared" si="299"/>
        <v>0.20999999999999908</v>
      </c>
      <c r="AU688" s="6">
        <f t="shared" si="300"/>
        <v>0.19000000000000128</v>
      </c>
      <c r="AV688" s="7">
        <f t="shared" si="301"/>
        <v>-1.5648286140089351E-2</v>
      </c>
      <c r="AW688" s="7">
        <f t="shared" si="302"/>
        <v>-1.4383043149129544E-2</v>
      </c>
      <c r="AX688" s="1" t="s">
        <v>45</v>
      </c>
      <c r="AY688" s="1" t="e">
        <f t="shared" si="303"/>
        <v>#DIV/0!</v>
      </c>
      <c r="AZ688" s="1" t="b">
        <f t="shared" si="304"/>
        <v>0</v>
      </c>
      <c r="BA688" s="1" t="e">
        <f t="shared" si="305"/>
        <v>#DIV/0!</v>
      </c>
      <c r="BB688" s="15" t="e">
        <v>#N/A</v>
      </c>
      <c r="BC688" s="1">
        <v>7119.6038074999997</v>
      </c>
      <c r="BD688" s="1" t="e">
        <f t="shared" si="306"/>
        <v>#DIV/0!</v>
      </c>
      <c r="BE688" s="1" t="b">
        <f t="shared" si="307"/>
        <v>0</v>
      </c>
    </row>
    <row r="689" spans="1:57" x14ac:dyDescent="0.25">
      <c r="A689" s="1" t="s">
        <v>2508</v>
      </c>
      <c r="B689" s="1"/>
      <c r="C689" s="1"/>
      <c r="D689" s="2">
        <v>1.259906340057634</v>
      </c>
      <c r="E689" s="2">
        <v>-1.464794243990065</v>
      </c>
      <c r="F689" s="3">
        <v>-0.9648711098274374</v>
      </c>
      <c r="G689" s="4">
        <v>205915</v>
      </c>
      <c r="H689" s="4">
        <v>151522</v>
      </c>
      <c r="I689" s="3">
        <v>172681</v>
      </c>
      <c r="J689" s="6">
        <f t="shared" si="280"/>
        <v>-54393</v>
      </c>
      <c r="K689" s="6">
        <f t="shared" si="281"/>
        <v>21159</v>
      </c>
      <c r="L689" s="7">
        <f t="shared" si="282"/>
        <v>-0.26415268436005146</v>
      </c>
      <c r="M689" s="7">
        <f t="shared" si="283"/>
        <v>0.13964308813241641</v>
      </c>
      <c r="N689" s="8">
        <v>1985.2824000000001</v>
      </c>
      <c r="O689" s="8">
        <v>1334.3769</v>
      </c>
      <c r="P689" s="3">
        <v>1160.0472</v>
      </c>
      <c r="Q689" s="6">
        <f t="shared" si="284"/>
        <v>-650.90550000000007</v>
      </c>
      <c r="R689" s="6">
        <f t="shared" si="285"/>
        <v>-174.3297</v>
      </c>
      <c r="S689" s="7">
        <f t="shared" si="286"/>
        <v>-0.32786544624583386</v>
      </c>
      <c r="T689" s="7">
        <f t="shared" si="287"/>
        <v>-0.13064502240708753</v>
      </c>
      <c r="U689" s="10" t="s">
        <v>2509</v>
      </c>
      <c r="V689" s="10" t="s">
        <v>2510</v>
      </c>
      <c r="W689" s="3" t="s">
        <v>2511</v>
      </c>
      <c r="X689" s="6">
        <f t="shared" si="288"/>
        <v>-499015</v>
      </c>
      <c r="Y689" s="6">
        <f t="shared" si="289"/>
        <v>-478176</v>
      </c>
      <c r="Z689" s="7">
        <f t="shared" si="290"/>
        <v>-0.30844826136835651</v>
      </c>
      <c r="AA689" s="7">
        <f t="shared" si="291"/>
        <v>-0.42739734843033977</v>
      </c>
      <c r="AB689" s="4">
        <v>165900</v>
      </c>
      <c r="AC689" s="5">
        <v>156900</v>
      </c>
      <c r="AD689" s="4">
        <v>1564</v>
      </c>
      <c r="AE689" s="4">
        <v>1749</v>
      </c>
      <c r="AF689" s="5">
        <v>2151</v>
      </c>
      <c r="AG689" s="6">
        <f t="shared" si="292"/>
        <v>185</v>
      </c>
      <c r="AH689" s="6">
        <f t="shared" si="293"/>
        <v>402</v>
      </c>
      <c r="AI689" s="7">
        <f t="shared" si="294"/>
        <v>0.11828644501278772</v>
      </c>
      <c r="AJ689" s="7">
        <f t="shared" si="295"/>
        <v>0.22984562607204118</v>
      </c>
      <c r="AK689" s="4">
        <v>5671.05</v>
      </c>
      <c r="AL689" s="4">
        <v>5585.5</v>
      </c>
      <c r="AM689" s="5">
        <v>5527.85</v>
      </c>
      <c r="AN689" s="4">
        <v>5621.95</v>
      </c>
      <c r="AO689" s="4">
        <v>5539.6</v>
      </c>
      <c r="AP689" s="3">
        <v>5486.15</v>
      </c>
      <c r="AQ689" s="9">
        <f t="shared" si="296"/>
        <v>49.100000000000364</v>
      </c>
      <c r="AR689" s="9">
        <f t="shared" si="297"/>
        <v>45.899999999999636</v>
      </c>
      <c r="AS689" s="9">
        <f t="shared" si="298"/>
        <v>41.700000000000728</v>
      </c>
      <c r="AT689" s="6">
        <f t="shared" si="299"/>
        <v>-3.2000000000007276</v>
      </c>
      <c r="AU689" s="6">
        <f t="shared" si="300"/>
        <v>-4.1999999999989086</v>
      </c>
      <c r="AV689" s="7">
        <f t="shared" si="301"/>
        <v>-6.5173116089627364E-2</v>
      </c>
      <c r="AW689" s="7">
        <f t="shared" si="302"/>
        <v>-9.1503267973833152E-2</v>
      </c>
      <c r="AX689" s="1" t="s">
        <v>45</v>
      </c>
      <c r="AY689" s="1" t="b">
        <f t="shared" si="303"/>
        <v>0</v>
      </c>
      <c r="AZ689" s="1" t="b">
        <f t="shared" si="304"/>
        <v>0</v>
      </c>
      <c r="BA689" s="1" t="b">
        <f t="shared" si="305"/>
        <v>0</v>
      </c>
      <c r="BB689" s="15" t="e">
        <v>#N/A</v>
      </c>
      <c r="BC689" s="1">
        <v>24570</v>
      </c>
      <c r="BD689" s="1" t="str">
        <f t="shared" si="306"/>
        <v>Short buildup</v>
      </c>
      <c r="BE689" s="1" t="b">
        <f t="shared" si="307"/>
        <v>0</v>
      </c>
    </row>
    <row r="690" spans="1:57" x14ac:dyDescent="0.25">
      <c r="A690" s="1" t="s">
        <v>2512</v>
      </c>
      <c r="B690" s="1"/>
      <c r="C690" s="1"/>
      <c r="D690" s="2">
        <v>-0.54436581382689164</v>
      </c>
      <c r="E690" s="2">
        <v>-8.5142613878237766E-2</v>
      </c>
      <c r="F690" s="3">
        <v>-0.91301966035668636</v>
      </c>
      <c r="G690" s="4">
        <v>23911</v>
      </c>
      <c r="H690" s="4">
        <v>16653</v>
      </c>
      <c r="I690" s="3">
        <v>25989</v>
      </c>
      <c r="J690" s="6">
        <f t="shared" si="280"/>
        <v>-7258</v>
      </c>
      <c r="K690" s="6">
        <f t="shared" si="281"/>
        <v>9336</v>
      </c>
      <c r="L690" s="7">
        <f t="shared" si="282"/>
        <v>-0.30354230270586757</v>
      </c>
      <c r="M690" s="7">
        <f t="shared" si="283"/>
        <v>0.56061970816069173</v>
      </c>
      <c r="N690" s="8">
        <v>45.255400000000002</v>
      </c>
      <c r="O690" s="8">
        <v>33.996200000000002</v>
      </c>
      <c r="P690" s="3">
        <v>42.918999999999997</v>
      </c>
      <c r="Q690" s="6">
        <f t="shared" si="284"/>
        <v>-11.2592</v>
      </c>
      <c r="R690" s="6">
        <f t="shared" si="285"/>
        <v>8.9227999999999952</v>
      </c>
      <c r="S690" s="7">
        <f t="shared" si="286"/>
        <v>-0.2487924093036411</v>
      </c>
      <c r="T690" s="7">
        <f t="shared" si="287"/>
        <v>0.26246462839964452</v>
      </c>
      <c r="U690" s="10" t="s">
        <v>2513</v>
      </c>
      <c r="V690" s="10" t="s">
        <v>2514</v>
      </c>
      <c r="W690" s="3" t="s">
        <v>2515</v>
      </c>
      <c r="X690" s="6">
        <f t="shared" si="288"/>
        <v>-66014</v>
      </c>
      <c r="Y690" s="6">
        <f t="shared" si="289"/>
        <v>38224</v>
      </c>
      <c r="Z690" s="7">
        <f t="shared" si="290"/>
        <v>-0.22104431333418162</v>
      </c>
      <c r="AA690" s="7">
        <f t="shared" si="291"/>
        <v>0.16431101482169264</v>
      </c>
      <c r="AB690" s="4"/>
      <c r="AC690" s="5"/>
      <c r="AD690" s="4"/>
      <c r="AE690" s="4"/>
      <c r="AF690" s="5"/>
      <c r="AG690" s="6">
        <f t="shared" si="292"/>
        <v>0</v>
      </c>
      <c r="AH690" s="6">
        <f t="shared" si="293"/>
        <v>0</v>
      </c>
      <c r="AI690" s="7" t="e">
        <f t="shared" si="294"/>
        <v>#DIV/0!</v>
      </c>
      <c r="AJ690" s="7" t="e">
        <f t="shared" si="295"/>
        <v>#DIV/0!</v>
      </c>
      <c r="AK690" s="4"/>
      <c r="AL690" s="4"/>
      <c r="AM690" s="5"/>
      <c r="AN690" s="4">
        <v>822.15</v>
      </c>
      <c r="AO690" s="4">
        <v>821.45</v>
      </c>
      <c r="AP690" s="3">
        <v>813.95</v>
      </c>
      <c r="AQ690" s="9">
        <f t="shared" si="296"/>
        <v>-822.15</v>
      </c>
      <c r="AR690" s="9">
        <f t="shared" si="297"/>
        <v>-821.45</v>
      </c>
      <c r="AS690" s="9">
        <f t="shared" si="298"/>
        <v>-813.95</v>
      </c>
      <c r="AT690" s="6">
        <f t="shared" si="299"/>
        <v>0.69999999999993179</v>
      </c>
      <c r="AU690" s="6">
        <f t="shared" si="300"/>
        <v>7.5</v>
      </c>
      <c r="AV690" s="7">
        <f t="shared" si="301"/>
        <v>-8.514261387823777E-4</v>
      </c>
      <c r="AW690" s="7">
        <f t="shared" si="302"/>
        <v>-9.1301966035668633E-3</v>
      </c>
      <c r="AX690" s="1" t="s">
        <v>56</v>
      </c>
      <c r="AY690" s="1" t="e">
        <f t="shared" si="303"/>
        <v>#DIV/0!</v>
      </c>
      <c r="AZ690" s="1" t="b">
        <f t="shared" si="304"/>
        <v>0</v>
      </c>
      <c r="BA690" s="1" t="e">
        <f t="shared" si="305"/>
        <v>#DIV/0!</v>
      </c>
      <c r="BB690" s="15" t="e">
        <v>#N/A</v>
      </c>
      <c r="BC690" s="1">
        <v>2629918.1318399999</v>
      </c>
      <c r="BD690" s="1" t="e">
        <f t="shared" si="306"/>
        <v>#DIV/0!</v>
      </c>
      <c r="BE690" s="1" t="b">
        <f t="shared" si="307"/>
        <v>0</v>
      </c>
    </row>
    <row r="691" spans="1:57" x14ac:dyDescent="0.25">
      <c r="A691" s="1" t="s">
        <v>2516</v>
      </c>
      <c r="B691" s="1"/>
      <c r="C691" s="1"/>
      <c r="D691" s="2">
        <v>-1.3452914798206219</v>
      </c>
      <c r="E691" s="2">
        <v>-0.1948051948052022</v>
      </c>
      <c r="F691" s="3">
        <v>-0.52049446974625946</v>
      </c>
      <c r="G691" s="4">
        <v>1935</v>
      </c>
      <c r="H691" s="4">
        <v>1880</v>
      </c>
      <c r="I691" s="3">
        <v>2031</v>
      </c>
      <c r="J691" s="6">
        <f t="shared" si="280"/>
        <v>-55</v>
      </c>
      <c r="K691" s="6">
        <f t="shared" si="281"/>
        <v>151</v>
      </c>
      <c r="L691" s="7">
        <f t="shared" si="282"/>
        <v>-2.8423772609819122E-2</v>
      </c>
      <c r="M691" s="7">
        <f t="shared" si="283"/>
        <v>8.0319148936170218E-2</v>
      </c>
      <c r="N691" s="8">
        <v>0.45810000000000001</v>
      </c>
      <c r="O691" s="8">
        <v>0.56110000000000004</v>
      </c>
      <c r="P691" s="3">
        <v>0.4168</v>
      </c>
      <c r="Q691" s="6">
        <f t="shared" si="284"/>
        <v>0.10300000000000004</v>
      </c>
      <c r="R691" s="6">
        <f t="shared" si="285"/>
        <v>-0.14430000000000004</v>
      </c>
      <c r="S691" s="7">
        <f t="shared" si="286"/>
        <v>0.2248417376118752</v>
      </c>
      <c r="T691" s="7">
        <f t="shared" si="287"/>
        <v>-0.25717340937444311</v>
      </c>
      <c r="U691" s="10" t="s">
        <v>2517</v>
      </c>
      <c r="V691" s="10" t="s">
        <v>2518</v>
      </c>
      <c r="W691" s="3" t="s">
        <v>2519</v>
      </c>
      <c r="X691" s="6">
        <f t="shared" si="288"/>
        <v>-1600</v>
      </c>
      <c r="Y691" s="6">
        <f t="shared" si="289"/>
        <v>-17292</v>
      </c>
      <c r="Z691" s="7">
        <f t="shared" si="290"/>
        <v>-2.0714655618850338E-2</v>
      </c>
      <c r="AA691" s="7">
        <f t="shared" si="291"/>
        <v>-0.22860920148069805</v>
      </c>
      <c r="AB691" s="4"/>
      <c r="AC691" s="5"/>
      <c r="AD691" s="4"/>
      <c r="AE691" s="4"/>
      <c r="AF691" s="5"/>
      <c r="AG691" s="6">
        <f t="shared" si="292"/>
        <v>0</v>
      </c>
      <c r="AH691" s="6">
        <f t="shared" si="293"/>
        <v>0</v>
      </c>
      <c r="AI691" s="7" t="e">
        <f t="shared" si="294"/>
        <v>#DIV/0!</v>
      </c>
      <c r="AJ691" s="7" t="e">
        <f t="shared" si="295"/>
        <v>#DIV/0!</v>
      </c>
      <c r="AK691" s="4"/>
      <c r="AL691" s="4"/>
      <c r="AM691" s="5"/>
      <c r="AN691" s="4">
        <v>30.8</v>
      </c>
      <c r="AO691" s="4">
        <v>30.74</v>
      </c>
      <c r="AP691" s="3">
        <v>30.58</v>
      </c>
      <c r="AQ691" s="9">
        <f t="shared" si="296"/>
        <v>-30.8</v>
      </c>
      <c r="AR691" s="9">
        <f t="shared" si="297"/>
        <v>-30.74</v>
      </c>
      <c r="AS691" s="9">
        <f t="shared" si="298"/>
        <v>-30.58</v>
      </c>
      <c r="AT691" s="6">
        <f t="shared" si="299"/>
        <v>6.0000000000002274E-2</v>
      </c>
      <c r="AU691" s="6">
        <f t="shared" si="300"/>
        <v>0.16000000000000014</v>
      </c>
      <c r="AV691" s="7">
        <f t="shared" si="301"/>
        <v>-1.9480519480520218E-3</v>
      </c>
      <c r="AW691" s="7">
        <f t="shared" si="302"/>
        <v>-5.2049446974625942E-3</v>
      </c>
      <c r="AX691" s="1" t="s">
        <v>56</v>
      </c>
      <c r="AY691" s="1" t="e">
        <f t="shared" si="303"/>
        <v>#DIV/0!</v>
      </c>
      <c r="AZ691" s="1" t="b">
        <f t="shared" si="304"/>
        <v>0</v>
      </c>
      <c r="BA691" s="1" t="e">
        <f t="shared" si="305"/>
        <v>#DIV/0!</v>
      </c>
      <c r="BB691" s="15">
        <v>4.1000000000000003E-3</v>
      </c>
      <c r="BC691" s="1">
        <v>8646904.9698569998</v>
      </c>
      <c r="BD691" s="1" t="e">
        <f t="shared" si="306"/>
        <v>#DIV/0!</v>
      </c>
      <c r="BE691" s="1" t="b">
        <f t="shared" si="307"/>
        <v>0</v>
      </c>
    </row>
    <row r="692" spans="1:57" x14ac:dyDescent="0.25">
      <c r="A692" s="1" t="s">
        <v>2520</v>
      </c>
      <c r="B692" s="1"/>
      <c r="C692" s="1"/>
      <c r="D692" s="2">
        <v>-2.521939166737678</v>
      </c>
      <c r="E692" s="2">
        <v>2.4123765405122048</v>
      </c>
      <c r="F692" s="3">
        <v>-0.25603823504309969</v>
      </c>
      <c r="G692" s="4">
        <v>8223</v>
      </c>
      <c r="H692" s="4">
        <v>6025</v>
      </c>
      <c r="I692" s="3">
        <v>5804</v>
      </c>
      <c r="J692" s="6">
        <f t="shared" si="280"/>
        <v>-2198</v>
      </c>
      <c r="K692" s="6">
        <f t="shared" si="281"/>
        <v>-221</v>
      </c>
      <c r="L692" s="7">
        <f t="shared" si="282"/>
        <v>-0.2672990392800681</v>
      </c>
      <c r="M692" s="7">
        <f t="shared" si="283"/>
        <v>-3.6680497925311202E-2</v>
      </c>
      <c r="N692" s="8">
        <v>6.6510999999999996</v>
      </c>
      <c r="O692" s="8">
        <v>4.2819000000000003</v>
      </c>
      <c r="P692" s="3">
        <v>3.9169999999999998</v>
      </c>
      <c r="Q692" s="6">
        <f t="shared" si="284"/>
        <v>-2.3691999999999993</v>
      </c>
      <c r="R692" s="6">
        <f t="shared" si="285"/>
        <v>-0.36490000000000045</v>
      </c>
      <c r="S692" s="7">
        <f t="shared" si="286"/>
        <v>-0.35621175444663283</v>
      </c>
      <c r="T692" s="7">
        <f t="shared" si="287"/>
        <v>-8.5219178402111309E-2</v>
      </c>
      <c r="U692" s="10" t="s">
        <v>2521</v>
      </c>
      <c r="V692" s="10" t="s">
        <v>2522</v>
      </c>
      <c r="W692" s="3" t="s">
        <v>2523</v>
      </c>
      <c r="X692" s="6">
        <f t="shared" si="288"/>
        <v>-18375</v>
      </c>
      <c r="Y692" s="6">
        <f t="shared" si="289"/>
        <v>-7042</v>
      </c>
      <c r="Z692" s="7">
        <f t="shared" si="290"/>
        <v>-0.28857932594151459</v>
      </c>
      <c r="AA692" s="7">
        <f t="shared" si="291"/>
        <v>-0.15545597033047087</v>
      </c>
      <c r="AB692" s="4"/>
      <c r="AC692" s="5"/>
      <c r="AD692" s="4"/>
      <c r="AE692" s="4"/>
      <c r="AF692" s="5"/>
      <c r="AG692" s="6">
        <f t="shared" si="292"/>
        <v>0</v>
      </c>
      <c r="AH692" s="6">
        <f t="shared" si="293"/>
        <v>0</v>
      </c>
      <c r="AI692" s="7" t="e">
        <f t="shared" si="294"/>
        <v>#DIV/0!</v>
      </c>
      <c r="AJ692" s="7" t="e">
        <f t="shared" si="295"/>
        <v>#DIV/0!</v>
      </c>
      <c r="AK692" s="4"/>
      <c r="AL692" s="4"/>
      <c r="AM692" s="5"/>
      <c r="AN692" s="4">
        <v>572.04999999999995</v>
      </c>
      <c r="AO692" s="4">
        <v>585.85</v>
      </c>
      <c r="AP692" s="3">
        <v>584.35</v>
      </c>
      <c r="AQ692" s="9">
        <f t="shared" si="296"/>
        <v>-572.04999999999995</v>
      </c>
      <c r="AR692" s="9">
        <f t="shared" si="297"/>
        <v>-585.85</v>
      </c>
      <c r="AS692" s="9">
        <f t="shared" si="298"/>
        <v>-584.35</v>
      </c>
      <c r="AT692" s="6">
        <f t="shared" si="299"/>
        <v>-13.800000000000068</v>
      </c>
      <c r="AU692" s="6">
        <f t="shared" si="300"/>
        <v>1.5</v>
      </c>
      <c r="AV692" s="7">
        <f t="shared" si="301"/>
        <v>2.4123765405122052E-2</v>
      </c>
      <c r="AW692" s="7">
        <f t="shared" si="302"/>
        <v>-2.5603823504309975E-3</v>
      </c>
      <c r="AX692" s="1" t="s">
        <v>56</v>
      </c>
      <c r="AY692" s="1" t="e">
        <f t="shared" si="303"/>
        <v>#DIV/0!</v>
      </c>
      <c r="AZ692" s="1" t="b">
        <f t="shared" si="304"/>
        <v>0</v>
      </c>
      <c r="BA692" s="1" t="e">
        <f t="shared" si="305"/>
        <v>#DIV/0!</v>
      </c>
      <c r="BB692" s="15" t="e">
        <v>#N/A</v>
      </c>
      <c r="BC692" s="1">
        <v>323379.257767</v>
      </c>
      <c r="BD692" s="1" t="e">
        <f t="shared" si="306"/>
        <v>#DIV/0!</v>
      </c>
      <c r="BE692" s="1" t="b">
        <f t="shared" si="307"/>
        <v>0</v>
      </c>
    </row>
    <row r="693" spans="1:57" x14ac:dyDescent="0.25">
      <c r="A693" s="1" t="s">
        <v>2524</v>
      </c>
      <c r="B693" s="1"/>
      <c r="C693" s="1"/>
      <c r="D693" s="2">
        <v>-2.5287566185868271</v>
      </c>
      <c r="E693" s="2">
        <v>10.663107614498459</v>
      </c>
      <c r="F693" s="3">
        <v>-5.4589310651263201</v>
      </c>
      <c r="G693" s="4">
        <v>2678</v>
      </c>
      <c r="H693" s="4">
        <v>41659</v>
      </c>
      <c r="I693" s="3">
        <v>11252</v>
      </c>
      <c r="J693" s="6">
        <f t="shared" si="280"/>
        <v>38981</v>
      </c>
      <c r="K693" s="6">
        <f t="shared" si="281"/>
        <v>-30407</v>
      </c>
      <c r="L693" s="7">
        <f t="shared" si="282"/>
        <v>14.556011949215833</v>
      </c>
      <c r="M693" s="7">
        <f t="shared" si="283"/>
        <v>-0.72990230202357231</v>
      </c>
      <c r="N693" s="8">
        <v>0.96150000000000013</v>
      </c>
      <c r="O693" s="8">
        <v>63.615499999999997</v>
      </c>
      <c r="P693" s="3">
        <v>7.7807000000000004</v>
      </c>
      <c r="Q693" s="6">
        <f t="shared" si="284"/>
        <v>62.653999999999996</v>
      </c>
      <c r="R693" s="6">
        <f t="shared" si="285"/>
        <v>-55.834799999999994</v>
      </c>
      <c r="S693" s="7">
        <f t="shared" si="286"/>
        <v>65.162766510660418</v>
      </c>
      <c r="T693" s="7">
        <f t="shared" si="287"/>
        <v>-0.87769175751192707</v>
      </c>
      <c r="U693" s="10" t="s">
        <v>2525</v>
      </c>
      <c r="V693" s="10" t="s">
        <v>2526</v>
      </c>
      <c r="W693" s="3" t="s">
        <v>2527</v>
      </c>
      <c r="X693" s="6">
        <f t="shared" si="288"/>
        <v>472751</v>
      </c>
      <c r="Y693" s="6">
        <f t="shared" si="289"/>
        <v>-355616</v>
      </c>
      <c r="Z693" s="7">
        <f t="shared" si="290"/>
        <v>21.2606134196798</v>
      </c>
      <c r="AA693" s="7">
        <f t="shared" si="291"/>
        <v>-0.71843502960683814</v>
      </c>
      <c r="AB693" s="4"/>
      <c r="AC693" s="5"/>
      <c r="AD693" s="4"/>
      <c r="AE693" s="4"/>
      <c r="AF693" s="5"/>
      <c r="AG693" s="6">
        <f t="shared" si="292"/>
        <v>0</v>
      </c>
      <c r="AH693" s="6">
        <f t="shared" si="293"/>
        <v>0</v>
      </c>
      <c r="AI693" s="7" t="e">
        <f t="shared" si="294"/>
        <v>#DIV/0!</v>
      </c>
      <c r="AJ693" s="7" t="e">
        <f t="shared" si="295"/>
        <v>#DIV/0!</v>
      </c>
      <c r="AK693" s="4"/>
      <c r="AL693" s="4"/>
      <c r="AM693" s="5"/>
      <c r="AN693" s="4">
        <v>213.54</v>
      </c>
      <c r="AO693" s="4">
        <v>236.31</v>
      </c>
      <c r="AP693" s="3">
        <v>223.41</v>
      </c>
      <c r="AQ693" s="9">
        <f t="shared" si="296"/>
        <v>-213.54</v>
      </c>
      <c r="AR693" s="9">
        <f t="shared" si="297"/>
        <v>-236.31</v>
      </c>
      <c r="AS693" s="9">
        <f t="shared" si="298"/>
        <v>-223.41</v>
      </c>
      <c r="AT693" s="6">
        <f t="shared" si="299"/>
        <v>-22.77000000000001</v>
      </c>
      <c r="AU693" s="6">
        <f t="shared" si="300"/>
        <v>12.900000000000006</v>
      </c>
      <c r="AV693" s="7">
        <f t="shared" si="301"/>
        <v>0.1066310761449846</v>
      </c>
      <c r="AW693" s="7">
        <f t="shared" si="302"/>
        <v>-5.4589310651263198E-2</v>
      </c>
      <c r="AX693" s="1" t="s">
        <v>56</v>
      </c>
      <c r="AY693" s="1" t="e">
        <f t="shared" si="303"/>
        <v>#DIV/0!</v>
      </c>
      <c r="AZ693" s="1" t="b">
        <f t="shared" si="304"/>
        <v>0</v>
      </c>
      <c r="BA693" s="1" t="e">
        <f t="shared" si="305"/>
        <v>#DIV/0!</v>
      </c>
      <c r="BB693" s="15" t="e">
        <v>#N/A</v>
      </c>
      <c r="BC693" s="1">
        <v>2414947.0250875</v>
      </c>
      <c r="BD693" s="1" t="e">
        <f t="shared" si="306"/>
        <v>#DIV/0!</v>
      </c>
      <c r="BE693" s="1" t="b">
        <f t="shared" si="307"/>
        <v>0</v>
      </c>
    </row>
    <row r="694" spans="1:57" x14ac:dyDescent="0.25">
      <c r="A694" s="1" t="s">
        <v>2528</v>
      </c>
      <c r="B694" s="1"/>
      <c r="C694" s="1"/>
      <c r="D694" s="2">
        <v>2.1710583909655918</v>
      </c>
      <c r="E694" s="2">
        <v>-2.0563790592065798</v>
      </c>
      <c r="F694" s="3">
        <v>-2.327005511328835</v>
      </c>
      <c r="G694" s="4">
        <v>20631</v>
      </c>
      <c r="H694" s="4">
        <v>7622</v>
      </c>
      <c r="I694" s="3">
        <v>8990</v>
      </c>
      <c r="J694" s="6">
        <f t="shared" si="280"/>
        <v>-13009</v>
      </c>
      <c r="K694" s="6">
        <f t="shared" si="281"/>
        <v>1368</v>
      </c>
      <c r="L694" s="7">
        <f t="shared" si="282"/>
        <v>-0.63055595947845478</v>
      </c>
      <c r="M694" s="7">
        <f t="shared" si="283"/>
        <v>0.17948045132511151</v>
      </c>
      <c r="N694" s="8">
        <v>23.490500000000001</v>
      </c>
      <c r="O694" s="8">
        <v>7.2119000000000009</v>
      </c>
      <c r="P694" s="3">
        <v>7.4946000000000002</v>
      </c>
      <c r="Q694" s="6">
        <f t="shared" si="284"/>
        <v>-16.278600000000001</v>
      </c>
      <c r="R694" s="6">
        <f t="shared" si="285"/>
        <v>0.28269999999999929</v>
      </c>
      <c r="S694" s="7">
        <f t="shared" si="286"/>
        <v>-0.69298652646814674</v>
      </c>
      <c r="T694" s="7">
        <f t="shared" si="287"/>
        <v>3.9199101485045448E-2</v>
      </c>
      <c r="U694" s="10" t="s">
        <v>2529</v>
      </c>
      <c r="V694" s="10" t="s">
        <v>2530</v>
      </c>
      <c r="W694" s="3" t="s">
        <v>2531</v>
      </c>
      <c r="X694" s="6">
        <f t="shared" si="288"/>
        <v>-62972</v>
      </c>
      <c r="Y694" s="6">
        <f t="shared" si="289"/>
        <v>5758</v>
      </c>
      <c r="Z694" s="7">
        <f t="shared" si="290"/>
        <v>-0.53333559184226575</v>
      </c>
      <c r="AA694" s="7">
        <f t="shared" si="291"/>
        <v>0.10450090744101634</v>
      </c>
      <c r="AB694" s="4"/>
      <c r="AC694" s="5"/>
      <c r="AD694" s="4"/>
      <c r="AE694" s="4"/>
      <c r="AF694" s="5"/>
      <c r="AG694" s="6">
        <f t="shared" si="292"/>
        <v>0</v>
      </c>
      <c r="AH694" s="6">
        <f t="shared" si="293"/>
        <v>0</v>
      </c>
      <c r="AI694" s="7" t="e">
        <f t="shared" si="294"/>
        <v>#DIV/0!</v>
      </c>
      <c r="AJ694" s="7" t="e">
        <f t="shared" si="295"/>
        <v>#DIV/0!</v>
      </c>
      <c r="AK694" s="4"/>
      <c r="AL694" s="4"/>
      <c r="AM694" s="5"/>
      <c r="AN694" s="4">
        <v>583.54999999999995</v>
      </c>
      <c r="AO694" s="4">
        <v>571.54999999999995</v>
      </c>
      <c r="AP694" s="3">
        <v>558.25</v>
      </c>
      <c r="AQ694" s="9">
        <f t="shared" si="296"/>
        <v>-583.54999999999995</v>
      </c>
      <c r="AR694" s="9">
        <f t="shared" si="297"/>
        <v>-571.54999999999995</v>
      </c>
      <c r="AS694" s="9">
        <f t="shared" si="298"/>
        <v>-558.25</v>
      </c>
      <c r="AT694" s="6">
        <f t="shared" si="299"/>
        <v>12</v>
      </c>
      <c r="AU694" s="6">
        <f t="shared" si="300"/>
        <v>13.299999999999955</v>
      </c>
      <c r="AV694" s="7">
        <f t="shared" si="301"/>
        <v>-2.0563790592065805E-2</v>
      </c>
      <c r="AW694" s="7">
        <f t="shared" si="302"/>
        <v>-2.3270055113288349E-2</v>
      </c>
      <c r="AX694" s="1" t="s">
        <v>56</v>
      </c>
      <c r="AY694" s="1" t="e">
        <f t="shared" si="303"/>
        <v>#DIV/0!</v>
      </c>
      <c r="AZ694" s="1" t="b">
        <f t="shared" si="304"/>
        <v>0</v>
      </c>
      <c r="BA694" s="1" t="e">
        <f t="shared" si="305"/>
        <v>#DIV/0!</v>
      </c>
      <c r="BB694" s="15" t="e">
        <v>#N/A</v>
      </c>
      <c r="BC694" s="1">
        <v>381674.7</v>
      </c>
      <c r="BD694" s="1" t="e">
        <f t="shared" si="306"/>
        <v>#DIV/0!</v>
      </c>
      <c r="BE694" s="1" t="b">
        <f t="shared" si="307"/>
        <v>0</v>
      </c>
    </row>
    <row r="695" spans="1:57" x14ac:dyDescent="0.25">
      <c r="A695" s="1" t="s">
        <v>2532</v>
      </c>
      <c r="B695" s="1"/>
      <c r="C695" s="1"/>
      <c r="D695" s="2">
        <v>1.0083296799649299</v>
      </c>
      <c r="E695" s="2">
        <v>2.039930555555566</v>
      </c>
      <c r="F695" s="3">
        <v>-1.786473840918765</v>
      </c>
      <c r="G695" s="4">
        <v>16607</v>
      </c>
      <c r="H695" s="4">
        <v>27981</v>
      </c>
      <c r="I695" s="3">
        <v>17753</v>
      </c>
      <c r="J695" s="6">
        <f t="shared" si="280"/>
        <v>11374</v>
      </c>
      <c r="K695" s="6">
        <f t="shared" si="281"/>
        <v>-10228</v>
      </c>
      <c r="L695" s="7">
        <f t="shared" si="282"/>
        <v>0.68489191304871444</v>
      </c>
      <c r="M695" s="7">
        <f t="shared" si="283"/>
        <v>-0.36553375504806834</v>
      </c>
      <c r="N695" s="8">
        <v>17.504999999999999</v>
      </c>
      <c r="O695" s="8">
        <v>34.599299999999999</v>
      </c>
      <c r="P695" s="3">
        <v>16.3371</v>
      </c>
      <c r="Q695" s="6">
        <f t="shared" si="284"/>
        <v>17.0943</v>
      </c>
      <c r="R695" s="6">
        <f t="shared" si="285"/>
        <v>-18.2622</v>
      </c>
      <c r="S695" s="7">
        <f t="shared" si="286"/>
        <v>0.97653813196229655</v>
      </c>
      <c r="T695" s="7">
        <f t="shared" si="287"/>
        <v>-0.52781992699274261</v>
      </c>
      <c r="U695" s="10" t="s">
        <v>2533</v>
      </c>
      <c r="V695" s="10" t="s">
        <v>2534</v>
      </c>
      <c r="W695" s="3" t="s">
        <v>2535</v>
      </c>
      <c r="X695" s="6">
        <f t="shared" si="288"/>
        <v>2644872</v>
      </c>
      <c r="Y695" s="6">
        <f t="shared" si="289"/>
        <v>-3038134</v>
      </c>
      <c r="Z695" s="7">
        <f t="shared" si="290"/>
        <v>0.9780416255431722</v>
      </c>
      <c r="AA695" s="7">
        <f t="shared" si="291"/>
        <v>-0.56796840604771803</v>
      </c>
      <c r="AB695" s="4"/>
      <c r="AC695" s="5"/>
      <c r="AD695" s="4"/>
      <c r="AE695" s="4"/>
      <c r="AF695" s="5"/>
      <c r="AG695" s="6">
        <f t="shared" si="292"/>
        <v>0</v>
      </c>
      <c r="AH695" s="6">
        <f t="shared" si="293"/>
        <v>0</v>
      </c>
      <c r="AI695" s="7" t="e">
        <f t="shared" si="294"/>
        <v>#DIV/0!</v>
      </c>
      <c r="AJ695" s="7" t="e">
        <f t="shared" si="295"/>
        <v>#DIV/0!</v>
      </c>
      <c r="AK695" s="4"/>
      <c r="AL695" s="4"/>
      <c r="AM695" s="5"/>
      <c r="AN695" s="4">
        <v>23.04</v>
      </c>
      <c r="AO695" s="4">
        <v>23.51</v>
      </c>
      <c r="AP695" s="3">
        <v>23.09</v>
      </c>
      <c r="AQ695" s="9">
        <f t="shared" si="296"/>
        <v>-23.04</v>
      </c>
      <c r="AR695" s="9">
        <f t="shared" si="297"/>
        <v>-23.51</v>
      </c>
      <c r="AS695" s="9">
        <f t="shared" si="298"/>
        <v>-23.09</v>
      </c>
      <c r="AT695" s="6">
        <f t="shared" si="299"/>
        <v>-0.47000000000000242</v>
      </c>
      <c r="AU695" s="6">
        <f t="shared" si="300"/>
        <v>0.42000000000000171</v>
      </c>
      <c r="AV695" s="7">
        <f t="shared" si="301"/>
        <v>2.039930555555566E-2</v>
      </c>
      <c r="AW695" s="7">
        <f t="shared" si="302"/>
        <v>-1.7864738409187651E-2</v>
      </c>
      <c r="AX695" s="1" t="s">
        <v>56</v>
      </c>
      <c r="AY695" s="1" t="e">
        <f t="shared" si="303"/>
        <v>#DIV/0!</v>
      </c>
      <c r="AZ695" s="1" t="b">
        <f t="shared" si="304"/>
        <v>0</v>
      </c>
      <c r="BA695" s="1" t="e">
        <f t="shared" si="305"/>
        <v>#DIV/0!</v>
      </c>
      <c r="BB695" s="15" t="e">
        <v>#N/A</v>
      </c>
      <c r="BC695" s="1">
        <v>415237.69920999999</v>
      </c>
      <c r="BD695" s="1" t="e">
        <f t="shared" si="306"/>
        <v>#DIV/0!</v>
      </c>
      <c r="BE695" s="1" t="b">
        <f t="shared" si="307"/>
        <v>0</v>
      </c>
    </row>
    <row r="696" spans="1:57" x14ac:dyDescent="0.25">
      <c r="A696" s="1" t="s">
        <v>2536</v>
      </c>
      <c r="B696" s="1"/>
      <c r="C696" s="1"/>
      <c r="D696" s="2">
        <v>0.41230574056453762</v>
      </c>
      <c r="E696" s="2">
        <v>0.58207742983485666</v>
      </c>
      <c r="F696" s="3">
        <v>-0.29608362119240539</v>
      </c>
      <c r="G696" s="4">
        <v>5236</v>
      </c>
      <c r="H696" s="4">
        <v>4228</v>
      </c>
      <c r="I696" s="3">
        <v>5447</v>
      </c>
      <c r="J696" s="6">
        <f t="shared" si="280"/>
        <v>-1008</v>
      </c>
      <c r="K696" s="6">
        <f t="shared" si="281"/>
        <v>1219</v>
      </c>
      <c r="L696" s="7">
        <f t="shared" si="282"/>
        <v>-0.19251336898395721</v>
      </c>
      <c r="M696" s="7">
        <f t="shared" si="283"/>
        <v>0.2883159886471145</v>
      </c>
      <c r="N696" s="8">
        <v>3.8963999999999999</v>
      </c>
      <c r="O696" s="8">
        <v>2.7124999999999999</v>
      </c>
      <c r="P696" s="3">
        <v>4.0155000000000003</v>
      </c>
      <c r="Q696" s="6">
        <f t="shared" si="284"/>
        <v>-1.1839</v>
      </c>
      <c r="R696" s="6">
        <f t="shared" si="285"/>
        <v>1.3030000000000004</v>
      </c>
      <c r="S696" s="7">
        <f t="shared" si="286"/>
        <v>-0.30384457447900626</v>
      </c>
      <c r="T696" s="7">
        <f t="shared" si="287"/>
        <v>0.48036866359447022</v>
      </c>
      <c r="U696" s="10" t="s">
        <v>2537</v>
      </c>
      <c r="V696" s="10" t="s">
        <v>2538</v>
      </c>
      <c r="W696" s="3" t="s">
        <v>2539</v>
      </c>
      <c r="X696" s="6">
        <f t="shared" si="288"/>
        <v>-2781</v>
      </c>
      <c r="Y696" s="6">
        <f t="shared" si="289"/>
        <v>5120</v>
      </c>
      <c r="Z696" s="7">
        <f t="shared" si="290"/>
        <v>-0.16858632395732298</v>
      </c>
      <c r="AA696" s="7">
        <f t="shared" si="291"/>
        <v>0.37331388990156761</v>
      </c>
      <c r="AB696" s="4"/>
      <c r="AC696" s="5"/>
      <c r="AD696" s="4"/>
      <c r="AE696" s="4"/>
      <c r="AF696" s="5"/>
      <c r="AG696" s="6">
        <f t="shared" si="292"/>
        <v>0</v>
      </c>
      <c r="AH696" s="6">
        <f t="shared" si="293"/>
        <v>0</v>
      </c>
      <c r="AI696" s="7" t="e">
        <f t="shared" si="294"/>
        <v>#DIV/0!</v>
      </c>
      <c r="AJ696" s="7" t="e">
        <f t="shared" si="295"/>
        <v>#DIV/0!</v>
      </c>
      <c r="AK696" s="4"/>
      <c r="AL696" s="4"/>
      <c r="AM696" s="5"/>
      <c r="AN696" s="4">
        <v>1108.0999999999999</v>
      </c>
      <c r="AO696" s="4">
        <v>1114.55</v>
      </c>
      <c r="AP696" s="3">
        <v>1111.25</v>
      </c>
      <c r="AQ696" s="9">
        <f t="shared" si="296"/>
        <v>-1108.0999999999999</v>
      </c>
      <c r="AR696" s="9">
        <f t="shared" si="297"/>
        <v>-1114.55</v>
      </c>
      <c r="AS696" s="9">
        <f t="shared" si="298"/>
        <v>-1111.25</v>
      </c>
      <c r="AT696" s="6">
        <f t="shared" si="299"/>
        <v>-6.4500000000000455</v>
      </c>
      <c r="AU696" s="6">
        <f t="shared" si="300"/>
        <v>3.2999999999999545</v>
      </c>
      <c r="AV696" s="7">
        <f t="shared" si="301"/>
        <v>5.8207742983485663E-3</v>
      </c>
      <c r="AW696" s="7">
        <f t="shared" si="302"/>
        <v>-2.9608362119240544E-3</v>
      </c>
      <c r="AX696" s="1" t="s">
        <v>45</v>
      </c>
      <c r="AY696" s="1" t="e">
        <f t="shared" si="303"/>
        <v>#DIV/0!</v>
      </c>
      <c r="AZ696" s="1" t="b">
        <f t="shared" si="304"/>
        <v>0</v>
      </c>
      <c r="BA696" s="1" t="e">
        <f t="shared" si="305"/>
        <v>#DIV/0!</v>
      </c>
      <c r="BB696" s="15" t="e">
        <v>#N/A</v>
      </c>
      <c r="BC696" s="1">
        <v>49113.303256000007</v>
      </c>
      <c r="BD696" s="1" t="e">
        <f t="shared" si="306"/>
        <v>#DIV/0!</v>
      </c>
      <c r="BE696" s="1" t="b">
        <f t="shared" si="307"/>
        <v>0</v>
      </c>
    </row>
    <row r="697" spans="1:57" x14ac:dyDescent="0.25">
      <c r="A697" s="1" t="s">
        <v>2540</v>
      </c>
      <c r="B697" s="1"/>
      <c r="C697" s="1"/>
      <c r="D697" s="2">
        <v>-0.39342011459351223</v>
      </c>
      <c r="E697" s="2">
        <v>1.8476301558689381</v>
      </c>
      <c r="F697" s="3">
        <v>0.43726087296010469</v>
      </c>
      <c r="G697" s="4">
        <v>41386</v>
      </c>
      <c r="H697" s="4">
        <v>60590</v>
      </c>
      <c r="I697" s="3">
        <v>45089</v>
      </c>
      <c r="J697" s="6">
        <f t="shared" si="280"/>
        <v>19204</v>
      </c>
      <c r="K697" s="6">
        <f t="shared" si="281"/>
        <v>-15501</v>
      </c>
      <c r="L697" s="7">
        <f t="shared" si="282"/>
        <v>0.46402164983327693</v>
      </c>
      <c r="M697" s="7">
        <f t="shared" si="283"/>
        <v>-0.25583429608846342</v>
      </c>
      <c r="N697" s="8">
        <v>117.5883</v>
      </c>
      <c r="O697" s="8">
        <v>212.13419999999999</v>
      </c>
      <c r="P697" s="3">
        <v>133.1771</v>
      </c>
      <c r="Q697" s="6">
        <f t="shared" si="284"/>
        <v>94.545899999999989</v>
      </c>
      <c r="R697" s="6">
        <f t="shared" si="285"/>
        <v>-78.957099999999997</v>
      </c>
      <c r="S697" s="7">
        <f t="shared" si="286"/>
        <v>0.8040417286413698</v>
      </c>
      <c r="T697" s="7">
        <f t="shared" si="287"/>
        <v>-0.37220353908045001</v>
      </c>
      <c r="U697" s="10" t="s">
        <v>2541</v>
      </c>
      <c r="V697" s="10" t="s">
        <v>2542</v>
      </c>
      <c r="W697" s="3" t="s">
        <v>2543</v>
      </c>
      <c r="X697" s="6">
        <f t="shared" si="288"/>
        <v>73658</v>
      </c>
      <c r="Y697" s="6">
        <f t="shared" si="289"/>
        <v>-125149</v>
      </c>
      <c r="Z697" s="7">
        <f t="shared" si="290"/>
        <v>0.21221096059326183</v>
      </c>
      <c r="AA697" s="7">
        <f t="shared" si="291"/>
        <v>-0.29743842036714868</v>
      </c>
      <c r="AB697" s="4">
        <v>16500</v>
      </c>
      <c r="AC697" s="5">
        <v>3000</v>
      </c>
      <c r="AD697" s="4">
        <v>169</v>
      </c>
      <c r="AE697" s="4">
        <v>337</v>
      </c>
      <c r="AF697" s="5">
        <v>232</v>
      </c>
      <c r="AG697" s="6">
        <f t="shared" si="292"/>
        <v>168</v>
      </c>
      <c r="AH697" s="6">
        <f t="shared" si="293"/>
        <v>-105</v>
      </c>
      <c r="AI697" s="7">
        <f t="shared" si="294"/>
        <v>0.99408284023668636</v>
      </c>
      <c r="AJ697" s="7">
        <f t="shared" si="295"/>
        <v>-0.31157270029673589</v>
      </c>
      <c r="AK697" s="4">
        <v>1908.25</v>
      </c>
      <c r="AL697" s="4">
        <v>1942.15</v>
      </c>
      <c r="AM697" s="5">
        <v>1946.75</v>
      </c>
      <c r="AN697" s="4">
        <v>1886.2</v>
      </c>
      <c r="AO697" s="4">
        <v>1921.05</v>
      </c>
      <c r="AP697" s="3">
        <v>1929.45</v>
      </c>
      <c r="AQ697" s="9">
        <f t="shared" si="296"/>
        <v>22.049999999999955</v>
      </c>
      <c r="AR697" s="9">
        <f t="shared" si="297"/>
        <v>21.100000000000136</v>
      </c>
      <c r="AS697" s="9">
        <f t="shared" si="298"/>
        <v>17.299999999999955</v>
      </c>
      <c r="AT697" s="6">
        <f t="shared" si="299"/>
        <v>-0.9499999999998181</v>
      </c>
      <c r="AU697" s="6">
        <f t="shared" si="300"/>
        <v>-3.8000000000001819</v>
      </c>
      <c r="AV697" s="7">
        <f t="shared" si="301"/>
        <v>-4.3083900226749211E-2</v>
      </c>
      <c r="AW697" s="7">
        <f t="shared" si="302"/>
        <v>-0.18009478672986529</v>
      </c>
      <c r="AX697" s="1" t="s">
        <v>56</v>
      </c>
      <c r="AY697" s="1" t="b">
        <f t="shared" si="303"/>
        <v>0</v>
      </c>
      <c r="AZ697" s="1" t="b">
        <f t="shared" si="304"/>
        <v>0</v>
      </c>
      <c r="BA697" s="1" t="b">
        <f t="shared" si="305"/>
        <v>0</v>
      </c>
      <c r="BB697" s="15" t="e">
        <v>#N/A</v>
      </c>
      <c r="BC697" s="1">
        <v>2811200</v>
      </c>
      <c r="BD697" s="1" t="b">
        <f t="shared" si="306"/>
        <v>0</v>
      </c>
      <c r="BE697" s="1" t="b">
        <f t="shared" si="307"/>
        <v>0</v>
      </c>
    </row>
    <row r="698" spans="1:57" x14ac:dyDescent="0.25">
      <c r="A698" s="1" t="s">
        <v>2544</v>
      </c>
      <c r="B698" s="1"/>
      <c r="C698" s="1"/>
      <c r="D698" s="2">
        <v>0.38910505836576781</v>
      </c>
      <c r="E698" s="2">
        <v>-1.9379844961240409</v>
      </c>
      <c r="F698" s="3">
        <v>1.581027667984191</v>
      </c>
      <c r="G698" s="4">
        <v>437</v>
      </c>
      <c r="H698" s="4">
        <v>256</v>
      </c>
      <c r="I698" s="3">
        <v>303</v>
      </c>
      <c r="J698" s="6">
        <f t="shared" si="280"/>
        <v>-181</v>
      </c>
      <c r="K698" s="6">
        <f t="shared" si="281"/>
        <v>47</v>
      </c>
      <c r="L698" s="7">
        <f t="shared" si="282"/>
        <v>-0.41418764302059496</v>
      </c>
      <c r="M698" s="7">
        <f t="shared" si="283"/>
        <v>0.18359375</v>
      </c>
      <c r="N698" s="8">
        <v>3.5799999999999998E-2</v>
      </c>
      <c r="O698" s="8">
        <v>1.4500000000000001E-2</v>
      </c>
      <c r="P698" s="3">
        <v>2.9899999999999999E-2</v>
      </c>
      <c r="Q698" s="6">
        <f t="shared" si="284"/>
        <v>-2.1299999999999999E-2</v>
      </c>
      <c r="R698" s="6">
        <f t="shared" si="285"/>
        <v>1.5399999999999999E-2</v>
      </c>
      <c r="S698" s="7">
        <f t="shared" si="286"/>
        <v>-0.5949720670391061</v>
      </c>
      <c r="T698" s="7">
        <f t="shared" si="287"/>
        <v>1.0620689655172413</v>
      </c>
      <c r="U698" s="10" t="s">
        <v>2545</v>
      </c>
      <c r="V698" s="10" t="s">
        <v>2546</v>
      </c>
      <c r="W698" s="3" t="s">
        <v>2547</v>
      </c>
      <c r="X698" s="6">
        <f t="shared" si="288"/>
        <v>-50932</v>
      </c>
      <c r="Y698" s="6">
        <f t="shared" si="289"/>
        <v>33769</v>
      </c>
      <c r="Z698" s="7">
        <f t="shared" si="290"/>
        <v>-0.53388400297697036</v>
      </c>
      <c r="AA698" s="7">
        <f t="shared" si="291"/>
        <v>0.7594170958238694</v>
      </c>
      <c r="AB698" s="4"/>
      <c r="AC698" s="5"/>
      <c r="AD698" s="4"/>
      <c r="AE698" s="4"/>
      <c r="AF698" s="5"/>
      <c r="AG698" s="6">
        <f t="shared" si="292"/>
        <v>0</v>
      </c>
      <c r="AH698" s="6">
        <f t="shared" si="293"/>
        <v>0</v>
      </c>
      <c r="AI698" s="7" t="e">
        <f t="shared" si="294"/>
        <v>#DIV/0!</v>
      </c>
      <c r="AJ698" s="7" t="e">
        <f t="shared" si="295"/>
        <v>#DIV/0!</v>
      </c>
      <c r="AK698" s="4"/>
      <c r="AL698" s="4"/>
      <c r="AM698" s="5"/>
      <c r="AN698" s="4">
        <v>2.58</v>
      </c>
      <c r="AO698" s="4">
        <v>2.5299999999999998</v>
      </c>
      <c r="AP698" s="3">
        <v>2.57</v>
      </c>
      <c r="AQ698" s="9">
        <f t="shared" si="296"/>
        <v>-2.58</v>
      </c>
      <c r="AR698" s="9">
        <f t="shared" si="297"/>
        <v>-2.5299999999999998</v>
      </c>
      <c r="AS698" s="9">
        <f t="shared" si="298"/>
        <v>-2.57</v>
      </c>
      <c r="AT698" s="6">
        <f t="shared" si="299"/>
        <v>5.0000000000000266E-2</v>
      </c>
      <c r="AU698" s="6">
        <f t="shared" si="300"/>
        <v>-4.0000000000000036E-2</v>
      </c>
      <c r="AV698" s="7">
        <f t="shared" si="301"/>
        <v>-1.9379844961240414E-2</v>
      </c>
      <c r="AW698" s="7">
        <f t="shared" si="302"/>
        <v>1.5810276679841914E-2</v>
      </c>
      <c r="AX698" s="1" t="s">
        <v>45</v>
      </c>
      <c r="AY698" s="1" t="e">
        <f t="shared" si="303"/>
        <v>#DIV/0!</v>
      </c>
      <c r="AZ698" s="1" t="b">
        <f t="shared" si="304"/>
        <v>0</v>
      </c>
      <c r="BA698" s="1" t="e">
        <f t="shared" si="305"/>
        <v>#DIV/0!</v>
      </c>
      <c r="BB698" s="15" t="e">
        <v>#N/A</v>
      </c>
      <c r="BC698" s="1">
        <v>2992687.8739999998</v>
      </c>
      <c r="BD698" s="1" t="e">
        <f t="shared" si="306"/>
        <v>#DIV/0!</v>
      </c>
      <c r="BE698" s="1" t="str">
        <f t="shared" si="307"/>
        <v>buy</v>
      </c>
    </row>
    <row r="699" spans="1:57" x14ac:dyDescent="0.25">
      <c r="A699" s="1" t="s">
        <v>2548</v>
      </c>
      <c r="B699" s="1"/>
      <c r="C699" s="1"/>
      <c r="D699" s="2">
        <v>4.9504081453524176</v>
      </c>
      <c r="E699" s="2">
        <v>-0.98686961612444202</v>
      </c>
      <c r="F699" s="3">
        <v>-2.5931244192921739</v>
      </c>
      <c r="G699" s="4">
        <v>148689</v>
      </c>
      <c r="H699" s="4">
        <v>95038</v>
      </c>
      <c r="I699" s="3">
        <v>62808</v>
      </c>
      <c r="J699" s="6">
        <f t="shared" si="280"/>
        <v>-53651</v>
      </c>
      <c r="K699" s="6">
        <f t="shared" si="281"/>
        <v>-32230</v>
      </c>
      <c r="L699" s="7">
        <f t="shared" si="282"/>
        <v>-0.3608269609722306</v>
      </c>
      <c r="M699" s="7">
        <f t="shared" si="283"/>
        <v>-0.33912750689198007</v>
      </c>
      <c r="N699" s="8">
        <v>399.65940000000001</v>
      </c>
      <c r="O699" s="8">
        <v>234.75980000000001</v>
      </c>
      <c r="P699" s="3">
        <v>136.42250000000001</v>
      </c>
      <c r="Q699" s="6">
        <f t="shared" si="284"/>
        <v>-164.89959999999999</v>
      </c>
      <c r="R699" s="6">
        <f t="shared" si="285"/>
        <v>-98.337299999999999</v>
      </c>
      <c r="S699" s="7">
        <f t="shared" si="286"/>
        <v>-0.41260032918029699</v>
      </c>
      <c r="T699" s="7">
        <f t="shared" si="287"/>
        <v>-0.41888474943325049</v>
      </c>
      <c r="U699" s="10" t="s">
        <v>2549</v>
      </c>
      <c r="V699" s="10" t="s">
        <v>2550</v>
      </c>
      <c r="W699" s="3" t="s">
        <v>2551</v>
      </c>
      <c r="X699" s="6">
        <f t="shared" si="288"/>
        <v>-1049042</v>
      </c>
      <c r="Y699" s="6">
        <f t="shared" si="289"/>
        <v>-676791</v>
      </c>
      <c r="Z699" s="7">
        <f t="shared" si="290"/>
        <v>-0.38057291162173801</v>
      </c>
      <c r="AA699" s="7">
        <f t="shared" si="291"/>
        <v>-0.39637785010181914</v>
      </c>
      <c r="AB699" s="4"/>
      <c r="AC699" s="5"/>
      <c r="AD699" s="4"/>
      <c r="AE699" s="4"/>
      <c r="AF699" s="5"/>
      <c r="AG699" s="6">
        <f t="shared" si="292"/>
        <v>0</v>
      </c>
      <c r="AH699" s="6">
        <f t="shared" si="293"/>
        <v>0</v>
      </c>
      <c r="AI699" s="7" t="e">
        <f t="shared" si="294"/>
        <v>#DIV/0!</v>
      </c>
      <c r="AJ699" s="7" t="e">
        <f t="shared" si="295"/>
        <v>#DIV/0!</v>
      </c>
      <c r="AK699" s="4"/>
      <c r="AL699" s="4"/>
      <c r="AM699" s="5"/>
      <c r="AN699" s="4">
        <v>597.85</v>
      </c>
      <c r="AO699" s="4">
        <v>591.95000000000005</v>
      </c>
      <c r="AP699" s="3">
        <v>576.6</v>
      </c>
      <c r="AQ699" s="9">
        <f t="shared" si="296"/>
        <v>-597.85</v>
      </c>
      <c r="AR699" s="9">
        <f t="shared" si="297"/>
        <v>-591.95000000000005</v>
      </c>
      <c r="AS699" s="9">
        <f t="shared" si="298"/>
        <v>-576.6</v>
      </c>
      <c r="AT699" s="6">
        <f t="shared" si="299"/>
        <v>5.8999999999999773</v>
      </c>
      <c r="AU699" s="6">
        <f t="shared" si="300"/>
        <v>15.350000000000023</v>
      </c>
      <c r="AV699" s="7">
        <f t="shared" si="301"/>
        <v>-9.8686961612444203E-3</v>
      </c>
      <c r="AW699" s="7">
        <f t="shared" si="302"/>
        <v>-2.5931244192921737E-2</v>
      </c>
      <c r="AX699" s="1" t="s">
        <v>56</v>
      </c>
      <c r="AY699" s="1" t="e">
        <f t="shared" si="303"/>
        <v>#DIV/0!</v>
      </c>
      <c r="AZ699" s="1" t="b">
        <f t="shared" si="304"/>
        <v>0</v>
      </c>
      <c r="BA699" s="1" t="e">
        <f t="shared" si="305"/>
        <v>#DIV/0!</v>
      </c>
      <c r="BB699" s="15" t="e">
        <v>#N/A</v>
      </c>
      <c r="BC699" s="1">
        <v>1233467.23236</v>
      </c>
      <c r="BD699" s="1" t="e">
        <f t="shared" si="306"/>
        <v>#DIV/0!</v>
      </c>
      <c r="BE699" s="1" t="b">
        <f t="shared" si="307"/>
        <v>0</v>
      </c>
    </row>
    <row r="700" spans="1:57" x14ac:dyDescent="0.25">
      <c r="A700" s="1" t="s">
        <v>2552</v>
      </c>
      <c r="B700" s="1"/>
      <c r="C700" s="1"/>
      <c r="D700" s="2">
        <v>-0.58978241810791021</v>
      </c>
      <c r="E700" s="2">
        <v>4.8184077607632529</v>
      </c>
      <c r="F700" s="3">
        <v>-1.223802967722214</v>
      </c>
      <c r="G700" s="4">
        <v>2627</v>
      </c>
      <c r="H700" s="4">
        <v>3615</v>
      </c>
      <c r="I700" s="3">
        <v>2544</v>
      </c>
      <c r="J700" s="6">
        <f t="shared" si="280"/>
        <v>988</v>
      </c>
      <c r="K700" s="6">
        <f t="shared" si="281"/>
        <v>-1071</v>
      </c>
      <c r="L700" s="7">
        <f t="shared" si="282"/>
        <v>0.37609440426341834</v>
      </c>
      <c r="M700" s="7">
        <f t="shared" si="283"/>
        <v>-0.29626556016597511</v>
      </c>
      <c r="N700" s="8">
        <v>0.88250000000000006</v>
      </c>
      <c r="O700" s="8">
        <v>1.1897</v>
      </c>
      <c r="P700" s="3">
        <v>0.72499999999999998</v>
      </c>
      <c r="Q700" s="6">
        <f t="shared" si="284"/>
        <v>0.30719999999999992</v>
      </c>
      <c r="R700" s="6">
        <f t="shared" si="285"/>
        <v>-0.4647</v>
      </c>
      <c r="S700" s="7">
        <f t="shared" si="286"/>
        <v>0.34810198300283274</v>
      </c>
      <c r="T700" s="7">
        <f t="shared" si="287"/>
        <v>-0.39060267294275869</v>
      </c>
      <c r="U700" s="10" t="s">
        <v>2553</v>
      </c>
      <c r="V700" s="10" t="s">
        <v>2554</v>
      </c>
      <c r="W700" s="3" t="s">
        <v>2555</v>
      </c>
      <c r="X700" s="6">
        <f t="shared" si="288"/>
        <v>6024</v>
      </c>
      <c r="Y700" s="6">
        <f t="shared" si="289"/>
        <v>-12460</v>
      </c>
      <c r="Z700" s="7">
        <f t="shared" si="290"/>
        <v>0.18004124450820408</v>
      </c>
      <c r="AA700" s="7">
        <f t="shared" si="291"/>
        <v>-0.31557885672314667</v>
      </c>
      <c r="AB700" s="4"/>
      <c r="AC700" s="5"/>
      <c r="AD700" s="4"/>
      <c r="AE700" s="4"/>
      <c r="AF700" s="5"/>
      <c r="AG700" s="6">
        <f t="shared" si="292"/>
        <v>0</v>
      </c>
      <c r="AH700" s="6">
        <f t="shared" si="293"/>
        <v>0</v>
      </c>
      <c r="AI700" s="7" t="e">
        <f t="shared" si="294"/>
        <v>#DIV/0!</v>
      </c>
      <c r="AJ700" s="7" t="e">
        <f t="shared" si="295"/>
        <v>#DIV/0!</v>
      </c>
      <c r="AK700" s="4"/>
      <c r="AL700" s="4"/>
      <c r="AM700" s="5"/>
      <c r="AN700" s="4">
        <v>124.73</v>
      </c>
      <c r="AO700" s="4">
        <v>130.74</v>
      </c>
      <c r="AP700" s="3">
        <v>129.13999999999999</v>
      </c>
      <c r="AQ700" s="9">
        <f t="shared" si="296"/>
        <v>-124.73</v>
      </c>
      <c r="AR700" s="9">
        <f t="shared" si="297"/>
        <v>-130.74</v>
      </c>
      <c r="AS700" s="9">
        <f t="shared" si="298"/>
        <v>-129.13999999999999</v>
      </c>
      <c r="AT700" s="6">
        <f t="shared" si="299"/>
        <v>-6.0100000000000051</v>
      </c>
      <c r="AU700" s="6">
        <f t="shared" si="300"/>
        <v>1.6000000000000227</v>
      </c>
      <c r="AV700" s="7">
        <f t="shared" si="301"/>
        <v>4.8184077607632526E-2</v>
      </c>
      <c r="AW700" s="7">
        <f t="shared" si="302"/>
        <v>-1.223802967722214E-2</v>
      </c>
      <c r="AX700" s="1" t="s">
        <v>45</v>
      </c>
      <c r="AY700" s="1" t="e">
        <f t="shared" si="303"/>
        <v>#DIV/0!</v>
      </c>
      <c r="AZ700" s="1" t="b">
        <f t="shared" si="304"/>
        <v>0</v>
      </c>
      <c r="BA700" s="1" t="e">
        <f t="shared" si="305"/>
        <v>#DIV/0!</v>
      </c>
      <c r="BB700" s="15" t="e">
        <v>#N/A</v>
      </c>
      <c r="BC700" s="1">
        <v>9803.9317090000004</v>
      </c>
      <c r="BD700" s="1" t="e">
        <f t="shared" si="306"/>
        <v>#DIV/0!</v>
      </c>
      <c r="BE700" s="1" t="b">
        <f t="shared" si="307"/>
        <v>0</v>
      </c>
    </row>
    <row r="701" spans="1:57" x14ac:dyDescent="0.25">
      <c r="A701" s="1" t="s">
        <v>2556</v>
      </c>
      <c r="B701" s="1"/>
      <c r="C701" s="1"/>
      <c r="D701" s="2">
        <v>0.99502487562188413</v>
      </c>
      <c r="E701" s="2">
        <v>4.9671592775041091</v>
      </c>
      <c r="F701" s="3">
        <v>1.3687915526007099</v>
      </c>
      <c r="G701" s="4">
        <v>71346</v>
      </c>
      <c r="H701" s="4">
        <v>133322</v>
      </c>
      <c r="I701" s="3">
        <v>193105</v>
      </c>
      <c r="J701" s="6">
        <f t="shared" si="280"/>
        <v>61976</v>
      </c>
      <c r="K701" s="6">
        <f t="shared" si="281"/>
        <v>59783</v>
      </c>
      <c r="L701" s="7">
        <f t="shared" si="282"/>
        <v>0.86866818041656158</v>
      </c>
      <c r="M701" s="7">
        <f t="shared" si="283"/>
        <v>0.44841061490226669</v>
      </c>
      <c r="N701" s="8">
        <v>201.98390000000001</v>
      </c>
      <c r="O701" s="8">
        <v>485.36959999999999</v>
      </c>
      <c r="P701" s="3">
        <v>647.0204</v>
      </c>
      <c r="Q701" s="6">
        <f t="shared" si="284"/>
        <v>283.38569999999999</v>
      </c>
      <c r="R701" s="6">
        <f t="shared" si="285"/>
        <v>161.6508</v>
      </c>
      <c r="S701" s="7">
        <f t="shared" si="286"/>
        <v>1.4030113291207862</v>
      </c>
      <c r="T701" s="7">
        <f t="shared" si="287"/>
        <v>0.33304681628186028</v>
      </c>
      <c r="U701" s="10" t="s">
        <v>2557</v>
      </c>
      <c r="V701" s="10" t="s">
        <v>2558</v>
      </c>
      <c r="W701" s="3" t="s">
        <v>2559</v>
      </c>
      <c r="X701" s="6">
        <f t="shared" si="288"/>
        <v>19166490</v>
      </c>
      <c r="Y701" s="6">
        <f t="shared" si="289"/>
        <v>-2358590</v>
      </c>
      <c r="Z701" s="7">
        <f t="shared" si="290"/>
        <v>1.3684817423812945</v>
      </c>
      <c r="AA701" s="7">
        <f t="shared" si="291"/>
        <v>-7.1101511358172442E-2</v>
      </c>
      <c r="AB701" s="4"/>
      <c r="AC701" s="5"/>
      <c r="AD701" s="4"/>
      <c r="AE701" s="4"/>
      <c r="AF701" s="5"/>
      <c r="AG701" s="6">
        <f t="shared" si="292"/>
        <v>0</v>
      </c>
      <c r="AH701" s="6">
        <f t="shared" si="293"/>
        <v>0</v>
      </c>
      <c r="AI701" s="7" t="e">
        <f t="shared" si="294"/>
        <v>#DIV/0!</v>
      </c>
      <c r="AJ701" s="7" t="e">
        <f t="shared" si="295"/>
        <v>#DIV/0!</v>
      </c>
      <c r="AK701" s="4"/>
      <c r="AL701" s="4"/>
      <c r="AM701" s="5"/>
      <c r="AN701" s="4">
        <v>48.72</v>
      </c>
      <c r="AO701" s="4">
        <v>51.14</v>
      </c>
      <c r="AP701" s="3">
        <v>51.84</v>
      </c>
      <c r="AQ701" s="9">
        <f t="shared" si="296"/>
        <v>-48.72</v>
      </c>
      <c r="AR701" s="9">
        <f t="shared" si="297"/>
        <v>-51.14</v>
      </c>
      <c r="AS701" s="9">
        <f t="shared" si="298"/>
        <v>-51.84</v>
      </c>
      <c r="AT701" s="6">
        <f t="shared" si="299"/>
        <v>-2.4200000000000017</v>
      </c>
      <c r="AU701" s="6">
        <f t="shared" si="300"/>
        <v>-0.70000000000000284</v>
      </c>
      <c r="AV701" s="7">
        <f t="shared" si="301"/>
        <v>4.9671592775041087E-2</v>
      </c>
      <c r="AW701" s="7">
        <f t="shared" si="302"/>
        <v>1.3687915526007096E-2</v>
      </c>
      <c r="AX701" s="1" t="s">
        <v>45</v>
      </c>
      <c r="AY701" s="1" t="e">
        <f t="shared" si="303"/>
        <v>#DIV/0!</v>
      </c>
      <c r="AZ701" s="1" t="b">
        <f t="shared" si="304"/>
        <v>0</v>
      </c>
      <c r="BA701" s="1" t="e">
        <f t="shared" si="305"/>
        <v>#DIV/0!</v>
      </c>
      <c r="BB701" s="15" t="e">
        <v>#N/A</v>
      </c>
      <c r="BC701" s="1">
        <v>15822.149364000001</v>
      </c>
      <c r="BD701" s="1" t="e">
        <f t="shared" si="306"/>
        <v>#DIV/0!</v>
      </c>
      <c r="BE701" s="1" t="b">
        <f t="shared" si="307"/>
        <v>0</v>
      </c>
    </row>
    <row r="702" spans="1:57" x14ac:dyDescent="0.25">
      <c r="A702" s="1" t="s">
        <v>2560</v>
      </c>
      <c r="B702" s="1"/>
      <c r="C702" s="1"/>
      <c r="D702" s="2">
        <v>-1.1629443636844281</v>
      </c>
      <c r="E702" s="2">
        <v>-0.37438160181841879</v>
      </c>
      <c r="F702" s="3">
        <v>-1.449469869816141</v>
      </c>
      <c r="G702" s="4">
        <v>6636</v>
      </c>
      <c r="H702" s="4">
        <v>4725</v>
      </c>
      <c r="I702" s="3">
        <v>6207</v>
      </c>
      <c r="J702" s="6">
        <f t="shared" si="280"/>
        <v>-1911</v>
      </c>
      <c r="K702" s="6">
        <f t="shared" si="281"/>
        <v>1482</v>
      </c>
      <c r="L702" s="7">
        <f t="shared" si="282"/>
        <v>-0.28797468354430378</v>
      </c>
      <c r="M702" s="7">
        <f t="shared" si="283"/>
        <v>0.31365079365079362</v>
      </c>
      <c r="N702" s="8">
        <v>6.7533000000000003</v>
      </c>
      <c r="O702" s="8">
        <v>4.0117000000000003</v>
      </c>
      <c r="P702" s="3">
        <v>5.1508000000000003</v>
      </c>
      <c r="Q702" s="6">
        <f t="shared" si="284"/>
        <v>-2.7416</v>
      </c>
      <c r="R702" s="6">
        <f t="shared" si="285"/>
        <v>1.1391</v>
      </c>
      <c r="S702" s="7">
        <f t="shared" si="286"/>
        <v>-0.40596449143381752</v>
      </c>
      <c r="T702" s="7">
        <f t="shared" si="287"/>
        <v>0.28394446244734151</v>
      </c>
      <c r="U702" s="10" t="s">
        <v>2561</v>
      </c>
      <c r="V702" s="10" t="s">
        <v>2562</v>
      </c>
      <c r="W702" s="3" t="s">
        <v>2563</v>
      </c>
      <c r="X702" s="6">
        <f t="shared" si="288"/>
        <v>-37757</v>
      </c>
      <c r="Y702" s="6">
        <f t="shared" si="289"/>
        <v>9954</v>
      </c>
      <c r="Z702" s="7">
        <f t="shared" si="290"/>
        <v>-0.37463287823464042</v>
      </c>
      <c r="AA702" s="7">
        <f t="shared" si="291"/>
        <v>0.15793231472226188</v>
      </c>
      <c r="AB702" s="4"/>
      <c r="AC702" s="5"/>
      <c r="AD702" s="4"/>
      <c r="AE702" s="4"/>
      <c r="AF702" s="5"/>
      <c r="AG702" s="6">
        <f t="shared" si="292"/>
        <v>0</v>
      </c>
      <c r="AH702" s="6">
        <f t="shared" si="293"/>
        <v>0</v>
      </c>
      <c r="AI702" s="7" t="e">
        <f t="shared" si="294"/>
        <v>#DIV/0!</v>
      </c>
      <c r="AJ702" s="7" t="e">
        <f t="shared" si="295"/>
        <v>#DIV/0!</v>
      </c>
      <c r="AK702" s="4"/>
      <c r="AL702" s="4"/>
      <c r="AM702" s="5"/>
      <c r="AN702" s="4">
        <v>373.95</v>
      </c>
      <c r="AO702" s="4">
        <v>372.55</v>
      </c>
      <c r="AP702" s="3">
        <v>367.15</v>
      </c>
      <c r="AQ702" s="9">
        <f t="shared" si="296"/>
        <v>-373.95</v>
      </c>
      <c r="AR702" s="9">
        <f t="shared" si="297"/>
        <v>-372.55</v>
      </c>
      <c r="AS702" s="9">
        <f t="shared" si="298"/>
        <v>-367.15</v>
      </c>
      <c r="AT702" s="6">
        <f t="shared" si="299"/>
        <v>1.3999999999999773</v>
      </c>
      <c r="AU702" s="6">
        <f t="shared" si="300"/>
        <v>5.4000000000000341</v>
      </c>
      <c r="AV702" s="7">
        <f t="shared" si="301"/>
        <v>-3.7438160181841886E-3</v>
      </c>
      <c r="AW702" s="7">
        <f t="shared" si="302"/>
        <v>-1.4494698698161411E-2</v>
      </c>
      <c r="AX702" s="1" t="s">
        <v>56</v>
      </c>
      <c r="AY702" s="1" t="e">
        <f t="shared" si="303"/>
        <v>#DIV/0!</v>
      </c>
      <c r="AZ702" s="1" t="b">
        <f t="shared" si="304"/>
        <v>0</v>
      </c>
      <c r="BA702" s="1" t="e">
        <f t="shared" si="305"/>
        <v>#DIV/0!</v>
      </c>
      <c r="BB702" s="15">
        <v>2.81E-2</v>
      </c>
      <c r="BC702" s="1">
        <v>26892695.451820001</v>
      </c>
      <c r="BD702" s="1" t="e">
        <f t="shared" si="306"/>
        <v>#DIV/0!</v>
      </c>
      <c r="BE702" s="1" t="b">
        <f t="shared" si="307"/>
        <v>0</v>
      </c>
    </row>
    <row r="703" spans="1:57" x14ac:dyDescent="0.25">
      <c r="A703" s="1" t="s">
        <v>2564</v>
      </c>
      <c r="B703" s="1"/>
      <c r="C703" s="1"/>
      <c r="D703" s="2">
        <v>-2.0648967551622288</v>
      </c>
      <c r="E703" s="2">
        <v>-6.0240963855431102E-2</v>
      </c>
      <c r="F703" s="3">
        <v>-0.30138637733574869</v>
      </c>
      <c r="G703" s="4">
        <v>1293</v>
      </c>
      <c r="H703" s="4">
        <v>1020</v>
      </c>
      <c r="I703" s="3">
        <v>800</v>
      </c>
      <c r="J703" s="6">
        <f t="shared" si="280"/>
        <v>-273</v>
      </c>
      <c r="K703" s="6">
        <f t="shared" si="281"/>
        <v>-220</v>
      </c>
      <c r="L703" s="7">
        <f t="shared" si="282"/>
        <v>-0.21113689095127611</v>
      </c>
      <c r="M703" s="7">
        <f t="shared" si="283"/>
        <v>-0.21568627450980393</v>
      </c>
      <c r="N703" s="8">
        <v>0.67909999999999993</v>
      </c>
      <c r="O703" s="8">
        <v>0.30080000000000001</v>
      </c>
      <c r="P703" s="3">
        <v>0.20979999999999999</v>
      </c>
      <c r="Q703" s="6">
        <f t="shared" si="284"/>
        <v>-0.37829999999999991</v>
      </c>
      <c r="R703" s="6">
        <f t="shared" si="285"/>
        <v>-9.1000000000000025E-2</v>
      </c>
      <c r="S703" s="7">
        <f t="shared" si="286"/>
        <v>-0.55706081578559852</v>
      </c>
      <c r="T703" s="7">
        <f t="shared" si="287"/>
        <v>-0.30252659574468094</v>
      </c>
      <c r="U703" s="10" t="s">
        <v>47</v>
      </c>
      <c r="V703" s="10" t="s">
        <v>47</v>
      </c>
      <c r="W703" s="3" t="s">
        <v>47</v>
      </c>
      <c r="X703" s="6" t="e">
        <f t="shared" si="288"/>
        <v>#VALUE!</v>
      </c>
      <c r="Y703" s="6" t="e">
        <f t="shared" si="289"/>
        <v>#VALUE!</v>
      </c>
      <c r="Z703" s="7" t="e">
        <f t="shared" si="290"/>
        <v>#VALUE!</v>
      </c>
      <c r="AA703" s="7" t="e">
        <f t="shared" si="291"/>
        <v>#VALUE!</v>
      </c>
      <c r="AB703" s="4"/>
      <c r="AC703" s="5"/>
      <c r="AD703" s="4"/>
      <c r="AE703" s="4"/>
      <c r="AF703" s="5"/>
      <c r="AG703" s="6">
        <f t="shared" si="292"/>
        <v>0</v>
      </c>
      <c r="AH703" s="6">
        <f t="shared" si="293"/>
        <v>0</v>
      </c>
      <c r="AI703" s="7" t="e">
        <f t="shared" si="294"/>
        <v>#DIV/0!</v>
      </c>
      <c r="AJ703" s="7" t="e">
        <f t="shared" si="295"/>
        <v>#DIV/0!</v>
      </c>
      <c r="AK703" s="4"/>
      <c r="AL703" s="4"/>
      <c r="AM703" s="5"/>
      <c r="AN703" s="4">
        <v>16.600000000000001</v>
      </c>
      <c r="AO703" s="4">
        <v>16.59</v>
      </c>
      <c r="AP703" s="3">
        <v>16.54</v>
      </c>
      <c r="AQ703" s="9">
        <f t="shared" si="296"/>
        <v>-16.600000000000001</v>
      </c>
      <c r="AR703" s="9">
        <f t="shared" si="297"/>
        <v>-16.59</v>
      </c>
      <c r="AS703" s="9">
        <f t="shared" si="298"/>
        <v>-16.54</v>
      </c>
      <c r="AT703" s="6">
        <f t="shared" si="299"/>
        <v>1.0000000000001563E-2</v>
      </c>
      <c r="AU703" s="6">
        <f t="shared" si="300"/>
        <v>5.0000000000000711E-2</v>
      </c>
      <c r="AV703" s="7">
        <f t="shared" si="301"/>
        <v>-6.0240963855431103E-4</v>
      </c>
      <c r="AW703" s="7">
        <f t="shared" si="302"/>
        <v>-3.0138637733574873E-3</v>
      </c>
      <c r="AX703" s="1" t="s">
        <v>45</v>
      </c>
      <c r="AY703" s="1" t="e">
        <f t="shared" si="303"/>
        <v>#DIV/0!</v>
      </c>
      <c r="AZ703" s="1" t="e">
        <f t="shared" si="304"/>
        <v>#VALUE!</v>
      </c>
      <c r="BA703" s="1" t="e">
        <f t="shared" si="305"/>
        <v>#VALUE!</v>
      </c>
      <c r="BB703" s="15" t="e">
        <v>#N/A</v>
      </c>
      <c r="BC703" s="1">
        <v>329397.38069999998</v>
      </c>
      <c r="BD703" s="1" t="e">
        <f t="shared" si="306"/>
        <v>#DIV/0!</v>
      </c>
      <c r="BE703" s="1" t="e">
        <f t="shared" si="307"/>
        <v>#VALUE!</v>
      </c>
    </row>
    <row r="704" spans="1:57" x14ac:dyDescent="0.25">
      <c r="A704" s="1" t="s">
        <v>2565</v>
      </c>
      <c r="B704" s="1"/>
      <c r="C704" s="1">
        <v>1.61E-2</v>
      </c>
      <c r="D704" s="2">
        <v>0.92141634855864152</v>
      </c>
      <c r="E704" s="2">
        <v>-0.14999347854442299</v>
      </c>
      <c r="F704" s="3">
        <v>-1.3813598066749311</v>
      </c>
      <c r="G704" s="4">
        <v>124735</v>
      </c>
      <c r="H704" s="4">
        <v>117369</v>
      </c>
      <c r="I704" s="3">
        <v>143838</v>
      </c>
      <c r="J704" s="6">
        <f t="shared" si="280"/>
        <v>-7366</v>
      </c>
      <c r="K704" s="6">
        <f t="shared" si="281"/>
        <v>26469</v>
      </c>
      <c r="L704" s="7">
        <f t="shared" si="282"/>
        <v>-5.9053192768669577E-2</v>
      </c>
      <c r="M704" s="7">
        <f t="shared" si="283"/>
        <v>0.22551951537458784</v>
      </c>
      <c r="N704" s="8">
        <v>447.1046</v>
      </c>
      <c r="O704" s="8">
        <v>408.39589999999998</v>
      </c>
      <c r="P704" s="3">
        <v>527.78899999999999</v>
      </c>
      <c r="Q704" s="6">
        <f t="shared" si="284"/>
        <v>-38.708700000000022</v>
      </c>
      <c r="R704" s="6">
        <f t="shared" si="285"/>
        <v>119.3931</v>
      </c>
      <c r="S704" s="7">
        <f t="shared" si="286"/>
        <v>-8.6576385033837772E-2</v>
      </c>
      <c r="T704" s="7">
        <f t="shared" si="287"/>
        <v>0.29234647066731084</v>
      </c>
      <c r="U704" s="10" t="s">
        <v>2566</v>
      </c>
      <c r="V704" s="10" t="s">
        <v>2567</v>
      </c>
      <c r="W704" s="3" t="s">
        <v>2568</v>
      </c>
      <c r="X704" s="6">
        <f t="shared" si="288"/>
        <v>-487937</v>
      </c>
      <c r="Y704" s="6">
        <f t="shared" si="289"/>
        <v>782500</v>
      </c>
      <c r="Z704" s="7">
        <f t="shared" si="290"/>
        <v>-0.24971225646712866</v>
      </c>
      <c r="AA704" s="7">
        <f t="shared" si="291"/>
        <v>0.53374350299442042</v>
      </c>
      <c r="AB704" s="4">
        <v>18200</v>
      </c>
      <c r="AC704" s="5">
        <v>77350</v>
      </c>
      <c r="AD704" s="4">
        <v>510</v>
      </c>
      <c r="AE704" s="4">
        <v>699</v>
      </c>
      <c r="AF704" s="5">
        <v>933</v>
      </c>
      <c r="AG704" s="6">
        <f t="shared" si="292"/>
        <v>189</v>
      </c>
      <c r="AH704" s="6">
        <f t="shared" si="293"/>
        <v>234</v>
      </c>
      <c r="AI704" s="7">
        <f t="shared" si="294"/>
        <v>0.37058823529411766</v>
      </c>
      <c r="AJ704" s="7">
        <f t="shared" si="295"/>
        <v>0.33476394849785407</v>
      </c>
      <c r="AK704" s="4">
        <v>1536.25</v>
      </c>
      <c r="AL704" s="4">
        <v>1534.7</v>
      </c>
      <c r="AM704" s="5">
        <v>1513.95</v>
      </c>
      <c r="AN704" s="4">
        <v>1533.4</v>
      </c>
      <c r="AO704" s="4">
        <v>1531.1</v>
      </c>
      <c r="AP704" s="3">
        <v>1509.95</v>
      </c>
      <c r="AQ704" s="9">
        <f t="shared" si="296"/>
        <v>2.8499999999999091</v>
      </c>
      <c r="AR704" s="9">
        <f t="shared" si="297"/>
        <v>3.6000000000001364</v>
      </c>
      <c r="AS704" s="9">
        <f t="shared" si="298"/>
        <v>4</v>
      </c>
      <c r="AT704" s="6">
        <f t="shared" si="299"/>
        <v>0.75000000000022737</v>
      </c>
      <c r="AU704" s="6">
        <f t="shared" si="300"/>
        <v>0.39999999999986358</v>
      </c>
      <c r="AV704" s="7">
        <f t="shared" si="301"/>
        <v>0.2631578947369303</v>
      </c>
      <c r="AW704" s="7">
        <f t="shared" si="302"/>
        <v>0.111111111111069</v>
      </c>
      <c r="AX704" s="1" t="s">
        <v>45</v>
      </c>
      <c r="AY704" s="1" t="b">
        <f t="shared" si="303"/>
        <v>0</v>
      </c>
      <c r="AZ704" s="1" t="b">
        <f t="shared" si="304"/>
        <v>0</v>
      </c>
      <c r="BA704" s="1" t="b">
        <f t="shared" si="305"/>
        <v>0</v>
      </c>
      <c r="BB704" s="15" t="e">
        <v>#N/A</v>
      </c>
      <c r="BC704" s="1">
        <v>133736.63414400001</v>
      </c>
      <c r="BD704" s="1" t="b">
        <f t="shared" si="306"/>
        <v>0</v>
      </c>
      <c r="BE704" s="1" t="b">
        <f t="shared" si="307"/>
        <v>0</v>
      </c>
    </row>
    <row r="705" spans="1:57" x14ac:dyDescent="0.25">
      <c r="A705" s="1" t="s">
        <v>2569</v>
      </c>
      <c r="B705" s="1"/>
      <c r="C705" s="1"/>
      <c r="D705" s="2">
        <v>-1.786431152147723</v>
      </c>
      <c r="E705" s="2">
        <v>0.67082627042232323</v>
      </c>
      <c r="F705" s="3">
        <v>-0.65202593773510986</v>
      </c>
      <c r="G705" s="4">
        <v>60953</v>
      </c>
      <c r="H705" s="4">
        <v>29548</v>
      </c>
      <c r="I705" s="3">
        <v>44512</v>
      </c>
      <c r="J705" s="6">
        <f t="shared" si="280"/>
        <v>-31405</v>
      </c>
      <c r="K705" s="6">
        <f t="shared" si="281"/>
        <v>14964</v>
      </c>
      <c r="L705" s="7">
        <f t="shared" si="282"/>
        <v>-0.51523304841435202</v>
      </c>
      <c r="M705" s="7">
        <f t="shared" si="283"/>
        <v>0.50643021524299447</v>
      </c>
      <c r="N705" s="8">
        <v>301.64890000000003</v>
      </c>
      <c r="O705" s="8">
        <v>118.3723</v>
      </c>
      <c r="P705" s="3">
        <v>132.53550000000001</v>
      </c>
      <c r="Q705" s="6">
        <f t="shared" si="284"/>
        <v>-183.27660000000003</v>
      </c>
      <c r="R705" s="6">
        <f t="shared" si="285"/>
        <v>14.163200000000018</v>
      </c>
      <c r="S705" s="7">
        <f t="shared" si="286"/>
        <v>-0.60758252392102219</v>
      </c>
      <c r="T705" s="7">
        <f t="shared" si="287"/>
        <v>0.1196496139721879</v>
      </c>
      <c r="U705" s="10" t="s">
        <v>2570</v>
      </c>
      <c r="V705" s="10" t="s">
        <v>2571</v>
      </c>
      <c r="W705" s="3" t="s">
        <v>2572</v>
      </c>
      <c r="X705" s="6">
        <f t="shared" si="288"/>
        <v>-100844</v>
      </c>
      <c r="Y705" s="6">
        <f t="shared" si="289"/>
        <v>1294</v>
      </c>
      <c r="Z705" s="7">
        <f t="shared" si="290"/>
        <v>-0.3766405473844614</v>
      </c>
      <c r="AA705" s="7">
        <f t="shared" si="291"/>
        <v>7.7530526896022814E-3</v>
      </c>
      <c r="AB705" s="4">
        <v>3150</v>
      </c>
      <c r="AC705" s="5">
        <v>3600</v>
      </c>
      <c r="AD705" s="4">
        <v>252</v>
      </c>
      <c r="AE705" s="4">
        <v>184</v>
      </c>
      <c r="AF705" s="5">
        <v>309</v>
      </c>
      <c r="AG705" s="6">
        <f t="shared" si="292"/>
        <v>-68</v>
      </c>
      <c r="AH705" s="6">
        <f t="shared" si="293"/>
        <v>125</v>
      </c>
      <c r="AI705" s="7">
        <f t="shared" si="294"/>
        <v>-0.26984126984126983</v>
      </c>
      <c r="AJ705" s="7">
        <f t="shared" si="295"/>
        <v>0.67934782608695654</v>
      </c>
      <c r="AK705" s="4">
        <v>4195.1000000000004</v>
      </c>
      <c r="AL705" s="4">
        <v>4232.05</v>
      </c>
      <c r="AM705" s="5">
        <v>4198.3</v>
      </c>
      <c r="AN705" s="4">
        <v>4159.05</v>
      </c>
      <c r="AO705" s="4">
        <v>4186.95</v>
      </c>
      <c r="AP705" s="3">
        <v>4159.6499999999996</v>
      </c>
      <c r="AQ705" s="9">
        <f t="shared" si="296"/>
        <v>36.050000000000182</v>
      </c>
      <c r="AR705" s="9">
        <f t="shared" si="297"/>
        <v>45.100000000000364</v>
      </c>
      <c r="AS705" s="9">
        <f t="shared" si="298"/>
        <v>38.650000000000546</v>
      </c>
      <c r="AT705" s="6">
        <f t="shared" si="299"/>
        <v>9.0500000000001819</v>
      </c>
      <c r="AU705" s="6">
        <f t="shared" si="300"/>
        <v>-6.4499999999998181</v>
      </c>
      <c r="AV705" s="7">
        <f t="shared" si="301"/>
        <v>0.2510402219140121</v>
      </c>
      <c r="AW705" s="7">
        <f t="shared" si="302"/>
        <v>-0.14301552106429635</v>
      </c>
      <c r="AX705" s="1" t="s">
        <v>56</v>
      </c>
      <c r="AY705" s="1" t="b">
        <f t="shared" si="303"/>
        <v>0</v>
      </c>
      <c r="AZ705" s="1" t="b">
        <f t="shared" si="304"/>
        <v>0</v>
      </c>
      <c r="BA705" s="1" t="b">
        <f t="shared" si="305"/>
        <v>0</v>
      </c>
      <c r="BB705" s="15" t="e">
        <v>#N/A</v>
      </c>
      <c r="BC705" s="1">
        <v>1073084.5379155001</v>
      </c>
      <c r="BD705" s="1" t="b">
        <f t="shared" si="306"/>
        <v>0</v>
      </c>
      <c r="BE705" s="1" t="b">
        <f t="shared" si="307"/>
        <v>0</v>
      </c>
    </row>
    <row r="706" spans="1:57" x14ac:dyDescent="0.25">
      <c r="A706" s="1" t="s">
        <v>2573</v>
      </c>
      <c r="B706" s="1"/>
      <c r="C706" s="1">
        <v>0.1326</v>
      </c>
      <c r="D706" s="2">
        <v>-0.7736181056974698</v>
      </c>
      <c r="E706" s="2">
        <v>7.0321337939896103E-2</v>
      </c>
      <c r="F706" s="3">
        <v>-0.63550259700581058</v>
      </c>
      <c r="G706" s="4">
        <v>324769</v>
      </c>
      <c r="H706" s="4">
        <v>442487</v>
      </c>
      <c r="I706" s="3">
        <v>405034</v>
      </c>
      <c r="J706" s="6">
        <f t="shared" ref="J706:J769" si="308">+H706-G706</f>
        <v>117718</v>
      </c>
      <c r="K706" s="6">
        <f t="shared" ref="K706:K769" si="309">+I706-H706</f>
        <v>-37453</v>
      </c>
      <c r="L706" s="7">
        <f t="shared" ref="L706:L769" si="310">J706/G706</f>
        <v>0.36246686106124659</v>
      </c>
      <c r="M706" s="7">
        <f t="shared" ref="M706:M769" si="311">K706/H706</f>
        <v>-8.4642034681244871E-2</v>
      </c>
      <c r="N706" s="8">
        <v>3205.3305999999998</v>
      </c>
      <c r="O706" s="8">
        <v>3977.6084999999998</v>
      </c>
      <c r="P706" s="3">
        <v>3703.3757999999998</v>
      </c>
      <c r="Q706" s="6">
        <f t="shared" ref="Q706:Q769" si="312">+O706-N706</f>
        <v>772.27790000000005</v>
      </c>
      <c r="R706" s="6">
        <f t="shared" ref="R706:R769" si="313">+P706-O706</f>
        <v>-274.23270000000002</v>
      </c>
      <c r="S706" s="7">
        <f t="shared" ref="S706:S769" si="314">Q706/N706</f>
        <v>0.24093549039840073</v>
      </c>
      <c r="T706" s="7">
        <f t="shared" ref="T706:T769" si="315">R706/O706</f>
        <v>-6.8944115540782863E-2</v>
      </c>
      <c r="U706" s="10" t="s">
        <v>2574</v>
      </c>
      <c r="V706" s="10" t="s">
        <v>2575</v>
      </c>
      <c r="W706" s="3" t="s">
        <v>2576</v>
      </c>
      <c r="X706" s="6">
        <f t="shared" ref="X706:X769" si="316">+V706-U706</f>
        <v>2413983</v>
      </c>
      <c r="Y706" s="6">
        <f t="shared" ref="Y706:Y769" si="317">+W706-V706</f>
        <v>-1733523</v>
      </c>
      <c r="Z706" s="7">
        <f t="shared" ref="Z706:Z769" si="318">X706/U706</f>
        <v>0.16884006061498782</v>
      </c>
      <c r="AA706" s="7">
        <f t="shared" ref="AA706:AA769" si="319">Y706/V706</f>
        <v>-0.10373273106316351</v>
      </c>
      <c r="AB706" s="4">
        <v>390500</v>
      </c>
      <c r="AC706" s="5">
        <v>975700</v>
      </c>
      <c r="AD706" s="4">
        <v>5341</v>
      </c>
      <c r="AE706" s="4">
        <v>2685</v>
      </c>
      <c r="AF706" s="5">
        <v>4817</v>
      </c>
      <c r="AG706" s="6">
        <f t="shared" ref="AG706:AG769" si="320">AE706-AD706</f>
        <v>-2656</v>
      </c>
      <c r="AH706" s="6">
        <f t="shared" ref="AH706:AH769" si="321">+AF706-AE706</f>
        <v>2132</v>
      </c>
      <c r="AI706" s="7">
        <f t="shared" ref="AI706:AI769" si="322">AG706/AD706</f>
        <v>-0.49728515259314737</v>
      </c>
      <c r="AJ706" s="7">
        <f t="shared" ref="AJ706:AJ769" si="323">AH706/AE706</f>
        <v>0.79404096834264437</v>
      </c>
      <c r="AK706" s="4">
        <v>1654.9</v>
      </c>
      <c r="AL706" s="4">
        <v>1655.75</v>
      </c>
      <c r="AM706" s="5">
        <v>1644.85</v>
      </c>
      <c r="AN706" s="4">
        <v>1635.35</v>
      </c>
      <c r="AO706" s="4">
        <v>1636.5</v>
      </c>
      <c r="AP706" s="3">
        <v>1626.1</v>
      </c>
      <c r="AQ706" s="9">
        <f t="shared" ref="AQ706:AQ769" si="324">+AK706-AN706</f>
        <v>19.550000000000182</v>
      </c>
      <c r="AR706" s="9">
        <f t="shared" ref="AR706:AR769" si="325">+AL706-AO706</f>
        <v>19.25</v>
      </c>
      <c r="AS706" s="9">
        <f t="shared" ref="AS706:AS769" si="326">+AM706-AP706</f>
        <v>18.75</v>
      </c>
      <c r="AT706" s="6">
        <f t="shared" ref="AT706:AT769" si="327">AR706-AQ706</f>
        <v>-0.3000000000001819</v>
      </c>
      <c r="AU706" s="6">
        <f t="shared" ref="AU706:AU769" si="328">+AS706-AR706</f>
        <v>-0.5</v>
      </c>
      <c r="AV706" s="7">
        <f t="shared" ref="AV706:AV769" si="329">AT706/AQ706</f>
        <v>-1.534526854220865E-2</v>
      </c>
      <c r="AW706" s="7">
        <f t="shared" ref="AW706:AW769" si="330">AU706/AR706</f>
        <v>-2.5974025974025976E-2</v>
      </c>
      <c r="AX706" s="1" t="s">
        <v>45</v>
      </c>
      <c r="AY706" s="1" t="b">
        <f t="shared" ref="AY706:AY769" si="331"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>0</v>
      </c>
      <c r="AZ706" s="1" t="b">
        <f t="shared" ref="AZ706:AZ769" si="332"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>0</v>
      </c>
      <c r="BA706" s="1" t="b">
        <f t="shared" ref="BA706:BA769" si="333">IF(AND(D706&gt;0,E706&gt;0,F706&gt;0,Z706&gt;0,AA706&gt;0,AB706&gt;0,AC706&gt;0,AI706&gt;0,AJ706&gt;0),"FII ENTERING")</f>
        <v>0</v>
      </c>
      <c r="BB706" s="15" t="e">
        <v>#N/A</v>
      </c>
      <c r="BC706" s="1">
        <v>9990.6594525</v>
      </c>
      <c r="BD706" s="1" t="b">
        <f t="shared" ref="BD706:BD769" si="334">IF(AND(E706&gt;0,F706&gt;0,AB706&gt;0,AC706&gt;0,AI706&gt;0,AJ706&gt;0,AS706&gt;AR706,AR706&gt;AQ706),"long buildup",IF(AND(E706&lt;0,F706&lt;0,AB706&gt;0,AC706&gt;0,AI706&gt;0,AJ706&gt;0,AS706&lt;AR706,AR706&lt;AQ706),"Short buildup"))</f>
        <v>0</v>
      </c>
      <c r="BE706" s="1" t="b">
        <f t="shared" ref="BE706:BE769" si="335">+IF(AND(F706&gt;0,M706&gt;0,T706&gt;0,AA706&gt;0),"buy")</f>
        <v>0</v>
      </c>
    </row>
    <row r="707" spans="1:57" x14ac:dyDescent="0.25">
      <c r="A707" s="1" t="s">
        <v>2577</v>
      </c>
      <c r="B707" s="1"/>
      <c r="C707" s="1"/>
      <c r="D707" s="2">
        <v>8.1344902386100953E-2</v>
      </c>
      <c r="E707" s="2">
        <v>0.27092928745597789</v>
      </c>
      <c r="F707" s="3">
        <v>-0.37827614158335737</v>
      </c>
      <c r="G707" s="4">
        <v>578</v>
      </c>
      <c r="H707" s="4">
        <v>348</v>
      </c>
      <c r="I707" s="3">
        <v>671</v>
      </c>
      <c r="J707" s="6">
        <f t="shared" si="308"/>
        <v>-230</v>
      </c>
      <c r="K707" s="6">
        <f t="shared" si="309"/>
        <v>323</v>
      </c>
      <c r="L707" s="7">
        <f t="shared" si="310"/>
        <v>-0.39792387543252594</v>
      </c>
      <c r="M707" s="7">
        <f t="shared" si="311"/>
        <v>0.92816091954022983</v>
      </c>
      <c r="N707" s="8">
        <v>0.25769999999999998</v>
      </c>
      <c r="O707" s="8">
        <v>9.9100000000000008E-2</v>
      </c>
      <c r="P707" s="3">
        <v>0.2233</v>
      </c>
      <c r="Q707" s="6">
        <f t="shared" si="312"/>
        <v>-0.15859999999999996</v>
      </c>
      <c r="R707" s="6">
        <f t="shared" si="313"/>
        <v>0.12419999999999999</v>
      </c>
      <c r="S707" s="7">
        <f t="shared" si="314"/>
        <v>-0.61544431509507169</v>
      </c>
      <c r="T707" s="7">
        <f t="shared" si="315"/>
        <v>1.2532795156407668</v>
      </c>
      <c r="U707" s="10" t="s">
        <v>2578</v>
      </c>
      <c r="V707" s="10" t="s">
        <v>2579</v>
      </c>
      <c r="W707" s="3" t="s">
        <v>2580</v>
      </c>
      <c r="X707" s="6">
        <f t="shared" si="316"/>
        <v>-20721</v>
      </c>
      <c r="Y707" s="6">
        <f t="shared" si="317"/>
        <v>18260</v>
      </c>
      <c r="Z707" s="7">
        <f t="shared" si="318"/>
        <v>-0.50658875877075027</v>
      </c>
      <c r="AA707" s="7">
        <f t="shared" si="319"/>
        <v>0.90476662372411054</v>
      </c>
      <c r="AB707" s="4"/>
      <c r="AC707" s="5"/>
      <c r="AD707" s="4"/>
      <c r="AE707" s="4"/>
      <c r="AF707" s="5"/>
      <c r="AG707" s="6">
        <f t="shared" si="320"/>
        <v>0</v>
      </c>
      <c r="AH707" s="6">
        <f t="shared" si="321"/>
        <v>0</v>
      </c>
      <c r="AI707" s="7" t="e">
        <f t="shared" si="322"/>
        <v>#DIV/0!</v>
      </c>
      <c r="AJ707" s="7" t="e">
        <f t="shared" si="323"/>
        <v>#DIV/0!</v>
      </c>
      <c r="AK707" s="4"/>
      <c r="AL707" s="4"/>
      <c r="AM707" s="5"/>
      <c r="AN707" s="4">
        <v>36.909999999999997</v>
      </c>
      <c r="AO707" s="4">
        <v>37.01</v>
      </c>
      <c r="AP707" s="3">
        <v>36.869999999999997</v>
      </c>
      <c r="AQ707" s="9">
        <f t="shared" si="324"/>
        <v>-36.909999999999997</v>
      </c>
      <c r="AR707" s="9">
        <f t="shared" si="325"/>
        <v>-37.01</v>
      </c>
      <c r="AS707" s="9">
        <f t="shared" si="326"/>
        <v>-36.869999999999997</v>
      </c>
      <c r="AT707" s="6">
        <f t="shared" si="327"/>
        <v>-0.10000000000000142</v>
      </c>
      <c r="AU707" s="6">
        <f t="shared" si="328"/>
        <v>0.14000000000000057</v>
      </c>
      <c r="AV707" s="7">
        <f t="shared" si="329"/>
        <v>2.7092928745597786E-3</v>
      </c>
      <c r="AW707" s="7">
        <f t="shared" si="330"/>
        <v>-3.7827614158335741E-3</v>
      </c>
      <c r="AX707" s="1" t="s">
        <v>45</v>
      </c>
      <c r="AY707" s="1" t="e">
        <f t="shared" si="331"/>
        <v>#DIV/0!</v>
      </c>
      <c r="AZ707" s="1" t="b">
        <f t="shared" si="332"/>
        <v>0</v>
      </c>
      <c r="BA707" s="1" t="e">
        <f t="shared" si="333"/>
        <v>#DIV/0!</v>
      </c>
      <c r="BB707" s="15" t="e">
        <v>#N/A</v>
      </c>
      <c r="BC707" s="1" t="e">
        <v>#N/A</v>
      </c>
      <c r="BD707" s="1" t="e">
        <f t="shared" si="334"/>
        <v>#DIV/0!</v>
      </c>
      <c r="BE707" s="1" t="b">
        <f t="shared" si="335"/>
        <v>0</v>
      </c>
    </row>
    <row r="708" spans="1:57" x14ac:dyDescent="0.25">
      <c r="A708" s="1" t="s">
        <v>2581</v>
      </c>
      <c r="B708" s="1"/>
      <c r="C708" s="1"/>
      <c r="D708" s="2">
        <v>0.1103752759381903</v>
      </c>
      <c r="E708" s="2">
        <v>-0.31501023783273407</v>
      </c>
      <c r="F708" s="3">
        <v>0.50560910096381773</v>
      </c>
      <c r="G708" s="4">
        <v>2678</v>
      </c>
      <c r="H708" s="4">
        <v>2835</v>
      </c>
      <c r="I708" s="3">
        <v>2164</v>
      </c>
      <c r="J708" s="6">
        <f t="shared" si="308"/>
        <v>157</v>
      </c>
      <c r="K708" s="6">
        <f t="shared" si="309"/>
        <v>-671</v>
      </c>
      <c r="L708" s="7">
        <f t="shared" si="310"/>
        <v>5.8625840179238241E-2</v>
      </c>
      <c r="M708" s="7">
        <f t="shared" si="311"/>
        <v>-0.23668430335097002</v>
      </c>
      <c r="N708" s="8">
        <v>4.0381999999999998</v>
      </c>
      <c r="O708" s="8">
        <v>10.2096</v>
      </c>
      <c r="P708" s="3">
        <v>6.2112999999999996</v>
      </c>
      <c r="Q708" s="6">
        <f t="shared" si="312"/>
        <v>6.1714000000000002</v>
      </c>
      <c r="R708" s="6">
        <f t="shared" si="313"/>
        <v>-3.9983000000000004</v>
      </c>
      <c r="S708" s="7">
        <f t="shared" si="314"/>
        <v>1.5282551631915211</v>
      </c>
      <c r="T708" s="7">
        <f t="shared" si="315"/>
        <v>-0.3916216110327535</v>
      </c>
      <c r="U708" s="10" t="s">
        <v>2582</v>
      </c>
      <c r="V708" s="10" t="s">
        <v>2583</v>
      </c>
      <c r="W708" s="3" t="s">
        <v>2584</v>
      </c>
      <c r="X708" s="6">
        <f t="shared" si="316"/>
        <v>623267</v>
      </c>
      <c r="Y708" s="6">
        <f t="shared" si="317"/>
        <v>-188784</v>
      </c>
      <c r="Z708" s="7">
        <f t="shared" si="318"/>
        <v>1.3810297226272197</v>
      </c>
      <c r="AA708" s="7">
        <f t="shared" si="319"/>
        <v>-0.17568280610065579</v>
      </c>
      <c r="AB708" s="4"/>
      <c r="AC708" s="5"/>
      <c r="AD708" s="4"/>
      <c r="AE708" s="4"/>
      <c r="AF708" s="5"/>
      <c r="AG708" s="6">
        <f t="shared" si="320"/>
        <v>0</v>
      </c>
      <c r="AH708" s="6">
        <f t="shared" si="321"/>
        <v>0</v>
      </c>
      <c r="AI708" s="7" t="e">
        <f t="shared" si="322"/>
        <v>#DIV/0!</v>
      </c>
      <c r="AJ708" s="7" t="e">
        <f t="shared" si="323"/>
        <v>#DIV/0!</v>
      </c>
      <c r="AK708" s="4"/>
      <c r="AL708" s="4"/>
      <c r="AM708" s="5"/>
      <c r="AN708" s="4">
        <v>63.49</v>
      </c>
      <c r="AO708" s="4">
        <v>63.29</v>
      </c>
      <c r="AP708" s="3">
        <v>63.61</v>
      </c>
      <c r="AQ708" s="9">
        <f t="shared" si="324"/>
        <v>-63.49</v>
      </c>
      <c r="AR708" s="9">
        <f t="shared" si="325"/>
        <v>-63.29</v>
      </c>
      <c r="AS708" s="9">
        <f t="shared" si="326"/>
        <v>-63.61</v>
      </c>
      <c r="AT708" s="6">
        <f t="shared" si="327"/>
        <v>0.20000000000000284</v>
      </c>
      <c r="AU708" s="6">
        <f t="shared" si="328"/>
        <v>-0.32000000000000028</v>
      </c>
      <c r="AV708" s="7">
        <f t="shared" si="329"/>
        <v>-3.1501023783273405E-3</v>
      </c>
      <c r="AW708" s="7">
        <f t="shared" si="330"/>
        <v>5.0560910096381778E-3</v>
      </c>
      <c r="AX708" s="1" t="s">
        <v>45</v>
      </c>
      <c r="AY708" s="1" t="e">
        <f t="shared" si="331"/>
        <v>#DIV/0!</v>
      </c>
      <c r="AZ708" s="1" t="b">
        <f t="shared" si="332"/>
        <v>0</v>
      </c>
      <c r="BA708" s="1" t="e">
        <f t="shared" si="333"/>
        <v>#DIV/0!</v>
      </c>
      <c r="BB708" s="15" t="e">
        <v>#N/A</v>
      </c>
      <c r="BC708" s="1" t="e">
        <v>#N/A</v>
      </c>
      <c r="BD708" s="1" t="e">
        <f t="shared" si="334"/>
        <v>#DIV/0!</v>
      </c>
      <c r="BE708" s="1" t="b">
        <f t="shared" si="335"/>
        <v>0</v>
      </c>
    </row>
    <row r="709" spans="1:57" x14ac:dyDescent="0.25">
      <c r="A709" s="1" t="s">
        <v>2585</v>
      </c>
      <c r="B709" s="1"/>
      <c r="C709" s="1"/>
      <c r="D709" s="2">
        <v>-8.6400552963534064E-2</v>
      </c>
      <c r="E709" s="2">
        <v>1.5911449325492939</v>
      </c>
      <c r="F709" s="3">
        <v>-0.50221314266258366</v>
      </c>
      <c r="G709" s="4">
        <v>218</v>
      </c>
      <c r="H709" s="4">
        <v>182</v>
      </c>
      <c r="I709" s="3">
        <v>116</v>
      </c>
      <c r="J709" s="6">
        <f t="shared" si="308"/>
        <v>-36</v>
      </c>
      <c r="K709" s="6">
        <f t="shared" si="309"/>
        <v>-66</v>
      </c>
      <c r="L709" s="7">
        <f t="shared" si="310"/>
        <v>-0.16513761467889909</v>
      </c>
      <c r="M709" s="7">
        <f t="shared" si="311"/>
        <v>-0.36263736263736263</v>
      </c>
      <c r="N709" s="8">
        <v>9.9499999999999991E-2</v>
      </c>
      <c r="O709" s="8">
        <v>9.7699999999999995E-2</v>
      </c>
      <c r="P709" s="3">
        <v>0.17899999999999999</v>
      </c>
      <c r="Q709" s="6">
        <f t="shared" si="312"/>
        <v>-1.799999999999996E-3</v>
      </c>
      <c r="R709" s="6">
        <f t="shared" si="313"/>
        <v>8.1299999999999997E-2</v>
      </c>
      <c r="S709" s="7">
        <f t="shared" si="314"/>
        <v>-1.8090452261306494E-2</v>
      </c>
      <c r="T709" s="7">
        <f t="shared" si="315"/>
        <v>0.8321392016376663</v>
      </c>
      <c r="U709" s="10" t="s">
        <v>2586</v>
      </c>
      <c r="V709" s="10" t="s">
        <v>2587</v>
      </c>
      <c r="W709" s="3" t="s">
        <v>2588</v>
      </c>
      <c r="X709" s="6">
        <f t="shared" si="316"/>
        <v>-1130</v>
      </c>
      <c r="Y709" s="6">
        <f t="shared" si="317"/>
        <v>3090</v>
      </c>
      <c r="Z709" s="7">
        <f t="shared" si="318"/>
        <v>-0.15163714439076759</v>
      </c>
      <c r="AA709" s="7">
        <f t="shared" si="319"/>
        <v>0.48876937677950016</v>
      </c>
      <c r="AB709" s="4"/>
      <c r="AC709" s="5"/>
      <c r="AD709" s="4"/>
      <c r="AE709" s="4"/>
      <c r="AF709" s="5"/>
      <c r="AG709" s="6">
        <f t="shared" si="320"/>
        <v>0</v>
      </c>
      <c r="AH709" s="6">
        <f t="shared" si="321"/>
        <v>0</v>
      </c>
      <c r="AI709" s="7" t="e">
        <f t="shared" si="322"/>
        <v>#DIV/0!</v>
      </c>
      <c r="AJ709" s="7" t="e">
        <f t="shared" si="323"/>
        <v>#DIV/0!</v>
      </c>
      <c r="AK709" s="4"/>
      <c r="AL709" s="4"/>
      <c r="AM709" s="5"/>
      <c r="AN709" s="4">
        <v>115.64</v>
      </c>
      <c r="AO709" s="4">
        <v>117.48</v>
      </c>
      <c r="AP709" s="3">
        <v>116.89</v>
      </c>
      <c r="AQ709" s="9">
        <f t="shared" si="324"/>
        <v>-115.64</v>
      </c>
      <c r="AR709" s="9">
        <f t="shared" si="325"/>
        <v>-117.48</v>
      </c>
      <c r="AS709" s="9">
        <f t="shared" si="326"/>
        <v>-116.89</v>
      </c>
      <c r="AT709" s="6">
        <f t="shared" si="327"/>
        <v>-1.8400000000000034</v>
      </c>
      <c r="AU709" s="6">
        <f t="shared" si="328"/>
        <v>0.59000000000000341</v>
      </c>
      <c r="AV709" s="7">
        <f t="shared" si="329"/>
        <v>1.5911449325492939E-2</v>
      </c>
      <c r="AW709" s="7">
        <f t="shared" si="330"/>
        <v>-5.0221314266258371E-3</v>
      </c>
      <c r="AX709" s="1" t="s">
        <v>45</v>
      </c>
      <c r="AY709" s="1" t="e">
        <f t="shared" si="331"/>
        <v>#DIV/0!</v>
      </c>
      <c r="AZ709" s="1" t="b">
        <f t="shared" si="332"/>
        <v>0</v>
      </c>
      <c r="BA709" s="1" t="e">
        <f t="shared" si="333"/>
        <v>#DIV/0!</v>
      </c>
      <c r="BB709" s="15" t="e">
        <v>#N/A</v>
      </c>
      <c r="BC709" s="1">
        <v>6714.5615570000009</v>
      </c>
      <c r="BD709" s="1" t="e">
        <f t="shared" si="334"/>
        <v>#DIV/0!</v>
      </c>
      <c r="BE709" s="1" t="b">
        <f t="shared" si="335"/>
        <v>0</v>
      </c>
    </row>
    <row r="710" spans="1:57" x14ac:dyDescent="0.25">
      <c r="A710" s="1" t="s">
        <v>2589</v>
      </c>
      <c r="B710" s="1"/>
      <c r="C710" s="1">
        <v>8.3999999999999995E-3</v>
      </c>
      <c r="D710" s="2">
        <v>2.2310035399687091</v>
      </c>
      <c r="E710" s="2">
        <v>0.44290545981639562</v>
      </c>
      <c r="F710" s="3">
        <v>1.459151767818492</v>
      </c>
      <c r="G710" s="4">
        <v>123610</v>
      </c>
      <c r="H710" s="4">
        <v>109104</v>
      </c>
      <c r="I710" s="3">
        <v>136496</v>
      </c>
      <c r="J710" s="6">
        <f t="shared" si="308"/>
        <v>-14506</v>
      </c>
      <c r="K710" s="6">
        <f t="shared" si="309"/>
        <v>27392</v>
      </c>
      <c r="L710" s="7">
        <f t="shared" si="310"/>
        <v>-0.11735296497047165</v>
      </c>
      <c r="M710" s="7">
        <f t="shared" si="311"/>
        <v>0.25106320574864349</v>
      </c>
      <c r="N710" s="8">
        <v>418.43099999999998</v>
      </c>
      <c r="O710" s="8">
        <v>312.35820000000001</v>
      </c>
      <c r="P710" s="3">
        <v>390.50479999999999</v>
      </c>
      <c r="Q710" s="6">
        <f t="shared" si="312"/>
        <v>-106.07279999999997</v>
      </c>
      <c r="R710" s="6">
        <f t="shared" si="313"/>
        <v>78.146599999999978</v>
      </c>
      <c r="S710" s="7">
        <f t="shared" si="314"/>
        <v>-0.25350129412017747</v>
      </c>
      <c r="T710" s="7">
        <f t="shared" si="315"/>
        <v>0.25018264287603137</v>
      </c>
      <c r="U710" s="10" t="s">
        <v>2590</v>
      </c>
      <c r="V710" s="10" t="s">
        <v>2591</v>
      </c>
      <c r="W710" s="3" t="s">
        <v>2592</v>
      </c>
      <c r="X710" s="6">
        <f t="shared" si="316"/>
        <v>-1543570</v>
      </c>
      <c r="Y710" s="6">
        <f t="shared" si="317"/>
        <v>438971</v>
      </c>
      <c r="Z710" s="7">
        <f t="shared" si="318"/>
        <v>-0.3797385519615491</v>
      </c>
      <c r="AA710" s="7">
        <f t="shared" si="319"/>
        <v>0.17410827076854246</v>
      </c>
      <c r="AB710" s="4">
        <v>126500</v>
      </c>
      <c r="AC710" s="5">
        <v>-34100</v>
      </c>
      <c r="AD710" s="4">
        <v>578</v>
      </c>
      <c r="AE710" s="4">
        <v>509</v>
      </c>
      <c r="AF710" s="5">
        <v>980</v>
      </c>
      <c r="AG710" s="6">
        <f t="shared" si="320"/>
        <v>-69</v>
      </c>
      <c r="AH710" s="6">
        <f t="shared" si="321"/>
        <v>471</v>
      </c>
      <c r="AI710" s="7">
        <f t="shared" si="322"/>
        <v>-0.11937716262975778</v>
      </c>
      <c r="AJ710" s="7">
        <f t="shared" si="323"/>
        <v>0.92534381139489197</v>
      </c>
      <c r="AK710" s="4">
        <v>626.35</v>
      </c>
      <c r="AL710" s="4">
        <v>629.54999999999995</v>
      </c>
      <c r="AM710" s="5">
        <v>638.45000000000005</v>
      </c>
      <c r="AN710" s="4">
        <v>620.9</v>
      </c>
      <c r="AO710" s="4">
        <v>623.65</v>
      </c>
      <c r="AP710" s="3">
        <v>632.75</v>
      </c>
      <c r="AQ710" s="9">
        <f t="shared" si="324"/>
        <v>5.4500000000000455</v>
      </c>
      <c r="AR710" s="9">
        <f t="shared" si="325"/>
        <v>5.8999999999999773</v>
      </c>
      <c r="AS710" s="9">
        <f t="shared" si="326"/>
        <v>5.7000000000000455</v>
      </c>
      <c r="AT710" s="6">
        <f t="shared" si="327"/>
        <v>0.44999999999993179</v>
      </c>
      <c r="AU710" s="6">
        <f t="shared" si="328"/>
        <v>-0.19999999999993179</v>
      </c>
      <c r="AV710" s="7">
        <f t="shared" si="329"/>
        <v>8.2568807339436334E-2</v>
      </c>
      <c r="AW710" s="7">
        <f t="shared" si="330"/>
        <v>-3.3898305084734334E-2</v>
      </c>
      <c r="AX710" s="1" t="s">
        <v>56</v>
      </c>
      <c r="AY710" s="1" t="b">
        <f t="shared" si="331"/>
        <v>0</v>
      </c>
      <c r="AZ710" s="1" t="b">
        <f t="shared" si="332"/>
        <v>0</v>
      </c>
      <c r="BA710" s="1" t="b">
        <f t="shared" si="333"/>
        <v>0</v>
      </c>
      <c r="BB710" s="15" t="e">
        <v>#N/A</v>
      </c>
      <c r="BC710" s="1">
        <v>183000.16559700001</v>
      </c>
      <c r="BD710" s="1" t="b">
        <f t="shared" si="334"/>
        <v>0</v>
      </c>
      <c r="BE710" s="1" t="str">
        <f t="shared" si="335"/>
        <v>buy</v>
      </c>
    </row>
    <row r="711" spans="1:57" x14ac:dyDescent="0.25">
      <c r="A711" s="1" t="s">
        <v>2593</v>
      </c>
      <c r="B711" s="1"/>
      <c r="C711" s="1"/>
      <c r="D711" s="2">
        <v>-9.9999999999909059E-4</v>
      </c>
      <c r="E711" s="2">
        <v>2.000020000198183E-3</v>
      </c>
      <c r="F711" s="3">
        <v>-9.9999000009908944E-4</v>
      </c>
      <c r="G711" s="4">
        <v>17</v>
      </c>
      <c r="H711" s="4">
        <v>5</v>
      </c>
      <c r="I711" s="3">
        <v>9</v>
      </c>
      <c r="J711" s="6">
        <f t="shared" si="308"/>
        <v>-12</v>
      </c>
      <c r="K711" s="6">
        <f t="shared" si="309"/>
        <v>4</v>
      </c>
      <c r="L711" s="7">
        <f t="shared" si="310"/>
        <v>-0.70588235294117652</v>
      </c>
      <c r="M711" s="7">
        <f t="shared" si="311"/>
        <v>0.8</v>
      </c>
      <c r="N711" s="8">
        <v>0.84609999999999996</v>
      </c>
      <c r="O711" s="8">
        <v>5.0000000000000001E-4</v>
      </c>
      <c r="P711" s="3">
        <v>0.29659999999999997</v>
      </c>
      <c r="Q711" s="6">
        <f t="shared" si="312"/>
        <v>-0.84560000000000002</v>
      </c>
      <c r="R711" s="6">
        <f t="shared" si="313"/>
        <v>0.29609999999999997</v>
      </c>
      <c r="S711" s="7">
        <f t="shared" si="314"/>
        <v>-0.99940905330339214</v>
      </c>
      <c r="T711" s="7">
        <f t="shared" si="315"/>
        <v>592.19999999999993</v>
      </c>
      <c r="U711" s="10" t="s">
        <v>2003</v>
      </c>
      <c r="V711" s="10" t="s">
        <v>2594</v>
      </c>
      <c r="W711" s="3" t="s">
        <v>2595</v>
      </c>
      <c r="X711" s="6">
        <f t="shared" si="316"/>
        <v>-6250</v>
      </c>
      <c r="Y711" s="6">
        <f t="shared" si="317"/>
        <v>2870</v>
      </c>
      <c r="Z711" s="7">
        <f t="shared" si="318"/>
        <v>-0.99968010236724247</v>
      </c>
      <c r="AA711" s="7">
        <f t="shared" si="319"/>
        <v>1435</v>
      </c>
      <c r="AB711" s="4"/>
      <c r="AC711" s="5"/>
      <c r="AD711" s="4"/>
      <c r="AE711" s="4"/>
      <c r="AF711" s="5"/>
      <c r="AG711" s="6">
        <f t="shared" si="320"/>
        <v>0</v>
      </c>
      <c r="AH711" s="6">
        <f t="shared" si="321"/>
        <v>0</v>
      </c>
      <c r="AI711" s="7" t="e">
        <f t="shared" si="322"/>
        <v>#DIV/0!</v>
      </c>
      <c r="AJ711" s="7" t="e">
        <f t="shared" si="323"/>
        <v>#DIV/0!</v>
      </c>
      <c r="AK711" s="4"/>
      <c r="AL711" s="4"/>
      <c r="AM711" s="5"/>
      <c r="AN711" s="4">
        <v>999.99</v>
      </c>
      <c r="AO711" s="4">
        <v>1000.01</v>
      </c>
      <c r="AP711" s="3">
        <v>1000</v>
      </c>
      <c r="AQ711" s="9">
        <f t="shared" si="324"/>
        <v>-999.99</v>
      </c>
      <c r="AR711" s="9">
        <f t="shared" si="325"/>
        <v>-1000.01</v>
      </c>
      <c r="AS711" s="9">
        <f t="shared" si="326"/>
        <v>-1000</v>
      </c>
      <c r="AT711" s="6">
        <f t="shared" si="327"/>
        <v>-1.999999999998181E-2</v>
      </c>
      <c r="AU711" s="6">
        <f t="shared" si="328"/>
        <v>9.9999999999909051E-3</v>
      </c>
      <c r="AV711" s="7">
        <f t="shared" si="329"/>
        <v>2.0000200001981829E-5</v>
      </c>
      <c r="AW711" s="7">
        <f t="shared" si="330"/>
        <v>-9.9999000009908953E-6</v>
      </c>
      <c r="AX711" s="1" t="s">
        <v>56</v>
      </c>
      <c r="AY711" s="1" t="e">
        <f t="shared" si="331"/>
        <v>#DIV/0!</v>
      </c>
      <c r="AZ711" s="1" t="b">
        <f t="shared" si="332"/>
        <v>0</v>
      </c>
      <c r="BA711" s="1" t="e">
        <f t="shared" si="333"/>
        <v>#DIV/0!</v>
      </c>
      <c r="BB711" s="15" t="e">
        <v>#N/A</v>
      </c>
      <c r="BC711" s="1">
        <v>165205</v>
      </c>
      <c r="BD711" s="1" t="e">
        <f t="shared" si="334"/>
        <v>#DIV/0!</v>
      </c>
      <c r="BE711" s="1" t="b">
        <f t="shared" si="335"/>
        <v>0</v>
      </c>
    </row>
    <row r="712" spans="1:57" x14ac:dyDescent="0.25">
      <c r="A712" s="1" t="s">
        <v>2596</v>
      </c>
      <c r="B712" s="1"/>
      <c r="C712" s="1"/>
      <c r="D712" s="2">
        <v>-5.1203277009736627E-2</v>
      </c>
      <c r="E712" s="2">
        <v>1.024590163934423</v>
      </c>
      <c r="F712" s="3">
        <v>-0.20283975659228781</v>
      </c>
      <c r="G712" s="4">
        <v>246</v>
      </c>
      <c r="H712" s="4">
        <v>248</v>
      </c>
      <c r="I712" s="3">
        <v>281</v>
      </c>
      <c r="J712" s="6">
        <f t="shared" si="308"/>
        <v>2</v>
      </c>
      <c r="K712" s="6">
        <f t="shared" si="309"/>
        <v>33</v>
      </c>
      <c r="L712" s="7">
        <f t="shared" si="310"/>
        <v>8.130081300813009E-3</v>
      </c>
      <c r="M712" s="7">
        <f t="shared" si="311"/>
        <v>0.13306451612903225</v>
      </c>
      <c r="N712" s="8">
        <v>5.1999999999999998E-2</v>
      </c>
      <c r="O712" s="8">
        <v>4.8499999999999988E-2</v>
      </c>
      <c r="P712" s="3">
        <v>5.0099999999999999E-2</v>
      </c>
      <c r="Q712" s="6">
        <f t="shared" si="312"/>
        <v>-3.50000000000001E-3</v>
      </c>
      <c r="R712" s="6">
        <f t="shared" si="313"/>
        <v>1.6000000000000111E-3</v>
      </c>
      <c r="S712" s="7">
        <f t="shared" si="314"/>
        <v>-6.7307692307692499E-2</v>
      </c>
      <c r="T712" s="7">
        <f t="shared" si="315"/>
        <v>3.2989690721649721E-2</v>
      </c>
      <c r="U712" s="10" t="s">
        <v>2597</v>
      </c>
      <c r="V712" s="10" t="s">
        <v>2598</v>
      </c>
      <c r="W712" s="3" t="s">
        <v>2599</v>
      </c>
      <c r="X712" s="6">
        <f t="shared" si="316"/>
        <v>-628</v>
      </c>
      <c r="Y712" s="6">
        <f t="shared" si="317"/>
        <v>-4597</v>
      </c>
      <c r="Z712" s="7">
        <f t="shared" si="318"/>
        <v>-3.0781295951377317E-2</v>
      </c>
      <c r="AA712" s="7">
        <f t="shared" si="319"/>
        <v>-0.23247698998685143</v>
      </c>
      <c r="AB712" s="4"/>
      <c r="AC712" s="5"/>
      <c r="AD712" s="4"/>
      <c r="AE712" s="4"/>
      <c r="AF712" s="5"/>
      <c r="AG712" s="6">
        <f t="shared" si="320"/>
        <v>0</v>
      </c>
      <c r="AH712" s="6">
        <f t="shared" si="321"/>
        <v>0</v>
      </c>
      <c r="AI712" s="7" t="e">
        <f t="shared" si="322"/>
        <v>#DIV/0!</v>
      </c>
      <c r="AJ712" s="7" t="e">
        <f t="shared" si="323"/>
        <v>#DIV/0!</v>
      </c>
      <c r="AK712" s="4"/>
      <c r="AL712" s="4"/>
      <c r="AM712" s="5"/>
      <c r="AN712" s="4">
        <v>19.52</v>
      </c>
      <c r="AO712" s="4">
        <v>19.72</v>
      </c>
      <c r="AP712" s="3">
        <v>19.68</v>
      </c>
      <c r="AQ712" s="9">
        <f t="shared" si="324"/>
        <v>-19.52</v>
      </c>
      <c r="AR712" s="9">
        <f t="shared" si="325"/>
        <v>-19.72</v>
      </c>
      <c r="AS712" s="9">
        <f t="shared" si="326"/>
        <v>-19.68</v>
      </c>
      <c r="AT712" s="6">
        <f t="shared" si="327"/>
        <v>-0.19999999999999929</v>
      </c>
      <c r="AU712" s="6">
        <f t="shared" si="328"/>
        <v>3.9999999999999147E-2</v>
      </c>
      <c r="AV712" s="7">
        <f t="shared" si="329"/>
        <v>1.0245901639344227E-2</v>
      </c>
      <c r="AW712" s="7">
        <f t="shared" si="330"/>
        <v>-2.0283975659228779E-3</v>
      </c>
      <c r="AX712" s="1" t="s">
        <v>45</v>
      </c>
      <c r="AY712" s="1" t="e">
        <f t="shared" si="331"/>
        <v>#DIV/0!</v>
      </c>
      <c r="AZ712" s="1" t="b">
        <f t="shared" si="332"/>
        <v>0</v>
      </c>
      <c r="BA712" s="1" t="e">
        <f t="shared" si="333"/>
        <v>#DIV/0!</v>
      </c>
      <c r="BB712" s="15" t="e">
        <v>#N/A</v>
      </c>
      <c r="BC712" s="1">
        <v>20853.608</v>
      </c>
      <c r="BD712" s="1" t="e">
        <f t="shared" si="334"/>
        <v>#DIV/0!</v>
      </c>
      <c r="BE712" s="1" t="b">
        <f t="shared" si="335"/>
        <v>0</v>
      </c>
    </row>
    <row r="713" spans="1:57" x14ac:dyDescent="0.25">
      <c r="A713" s="1" t="s">
        <v>2600</v>
      </c>
      <c r="B713" s="1"/>
      <c r="C713" s="1"/>
      <c r="D713" s="2">
        <v>-4.6533271288962362E-2</v>
      </c>
      <c r="E713" s="2">
        <v>-4.6554934823098519E-2</v>
      </c>
      <c r="F713" s="3">
        <v>-0.32603632976246061</v>
      </c>
      <c r="G713" s="4">
        <v>2568</v>
      </c>
      <c r="H713" s="4">
        <v>2365</v>
      </c>
      <c r="I713" s="3">
        <v>3054</v>
      </c>
      <c r="J713" s="6">
        <f t="shared" si="308"/>
        <v>-203</v>
      </c>
      <c r="K713" s="6">
        <f t="shared" si="309"/>
        <v>689</v>
      </c>
      <c r="L713" s="7">
        <f t="shared" si="310"/>
        <v>-7.904984423676012E-2</v>
      </c>
      <c r="M713" s="7">
        <f t="shared" si="311"/>
        <v>0.2913319238900634</v>
      </c>
      <c r="N713" s="8">
        <v>0.96430000000000005</v>
      </c>
      <c r="O713" s="8">
        <v>0.66769999999999996</v>
      </c>
      <c r="P713" s="3">
        <v>1.2383</v>
      </c>
      <c r="Q713" s="6">
        <f t="shared" si="312"/>
        <v>-0.29660000000000009</v>
      </c>
      <c r="R713" s="6">
        <f t="shared" si="313"/>
        <v>0.5706</v>
      </c>
      <c r="S713" s="7">
        <f t="shared" si="314"/>
        <v>-0.3075806284351344</v>
      </c>
      <c r="T713" s="7">
        <f t="shared" si="315"/>
        <v>0.85457540811741806</v>
      </c>
      <c r="U713" s="10" t="s">
        <v>2601</v>
      </c>
      <c r="V713" s="10" t="s">
        <v>2602</v>
      </c>
      <c r="W713" s="3" t="s">
        <v>2603</v>
      </c>
      <c r="X713" s="6">
        <f t="shared" si="316"/>
        <v>-124591</v>
      </c>
      <c r="Y713" s="6">
        <f t="shared" si="317"/>
        <v>153416</v>
      </c>
      <c r="Z713" s="7">
        <f t="shared" si="318"/>
        <v>-0.33906095646044865</v>
      </c>
      <c r="AA713" s="7">
        <f t="shared" si="319"/>
        <v>0.63168470115453657</v>
      </c>
      <c r="AB713" s="4"/>
      <c r="AC713" s="5"/>
      <c r="AD713" s="4"/>
      <c r="AE713" s="4"/>
      <c r="AF713" s="5"/>
      <c r="AG713" s="6">
        <f t="shared" si="320"/>
        <v>0</v>
      </c>
      <c r="AH713" s="6">
        <f t="shared" si="321"/>
        <v>0</v>
      </c>
      <c r="AI713" s="7" t="e">
        <f t="shared" si="322"/>
        <v>#DIV/0!</v>
      </c>
      <c r="AJ713" s="7" t="e">
        <f t="shared" si="323"/>
        <v>#DIV/0!</v>
      </c>
      <c r="AK713" s="4"/>
      <c r="AL713" s="4"/>
      <c r="AM713" s="5"/>
      <c r="AN713" s="4">
        <v>21.48</v>
      </c>
      <c r="AO713" s="4">
        <v>21.47</v>
      </c>
      <c r="AP713" s="3">
        <v>21.4</v>
      </c>
      <c r="AQ713" s="9">
        <f t="shared" si="324"/>
        <v>-21.48</v>
      </c>
      <c r="AR713" s="9">
        <f t="shared" si="325"/>
        <v>-21.47</v>
      </c>
      <c r="AS713" s="9">
        <f t="shared" si="326"/>
        <v>-21.4</v>
      </c>
      <c r="AT713" s="6">
        <f t="shared" si="327"/>
        <v>1.0000000000001563E-2</v>
      </c>
      <c r="AU713" s="6">
        <f t="shared" si="328"/>
        <v>7.0000000000000284E-2</v>
      </c>
      <c r="AV713" s="7">
        <f t="shared" si="329"/>
        <v>-4.6554934823098522E-4</v>
      </c>
      <c r="AW713" s="7">
        <f t="shared" si="330"/>
        <v>-3.260363297624606E-3</v>
      </c>
      <c r="AX713" s="1" t="s">
        <v>45</v>
      </c>
      <c r="AY713" s="1" t="e">
        <f t="shared" si="331"/>
        <v>#DIV/0!</v>
      </c>
      <c r="AZ713" s="1" t="b">
        <f t="shared" si="332"/>
        <v>0</v>
      </c>
      <c r="BA713" s="1" t="e">
        <f t="shared" si="333"/>
        <v>#DIV/0!</v>
      </c>
      <c r="BB713" s="15" t="e">
        <v>#N/A</v>
      </c>
      <c r="BC713" s="1">
        <v>40480.432969000001</v>
      </c>
      <c r="BD713" s="1" t="e">
        <f t="shared" si="334"/>
        <v>#DIV/0!</v>
      </c>
      <c r="BE713" s="1" t="b">
        <f t="shared" si="335"/>
        <v>0</v>
      </c>
    </row>
    <row r="714" spans="1:57" x14ac:dyDescent="0.25">
      <c r="A714" s="1" t="s">
        <v>2604</v>
      </c>
      <c r="B714" s="1"/>
      <c r="C714" s="1"/>
      <c r="D714" s="2">
        <v>0.41107152644559758</v>
      </c>
      <c r="E714" s="2">
        <v>0.32751091703056068</v>
      </c>
      <c r="F714" s="3">
        <v>-0.1360174102285015</v>
      </c>
      <c r="G714" s="4">
        <v>1668</v>
      </c>
      <c r="H714" s="4">
        <v>1307</v>
      </c>
      <c r="I714" s="3">
        <v>2363</v>
      </c>
      <c r="J714" s="6">
        <f t="shared" si="308"/>
        <v>-361</v>
      </c>
      <c r="K714" s="6">
        <f t="shared" si="309"/>
        <v>1056</v>
      </c>
      <c r="L714" s="7">
        <f t="shared" si="310"/>
        <v>-0.21642685851318944</v>
      </c>
      <c r="M714" s="7">
        <f t="shared" si="311"/>
        <v>0.80795715378729915</v>
      </c>
      <c r="N714" s="8">
        <v>0.89800000000000002</v>
      </c>
      <c r="O714" s="8">
        <v>0.83349999999999991</v>
      </c>
      <c r="P714" s="3">
        <v>2.3849999999999998</v>
      </c>
      <c r="Q714" s="6">
        <f t="shared" si="312"/>
        <v>-6.4500000000000113E-2</v>
      </c>
      <c r="R714" s="6">
        <f t="shared" si="313"/>
        <v>1.5514999999999999</v>
      </c>
      <c r="S714" s="7">
        <f t="shared" si="314"/>
        <v>-7.1826280623608144E-2</v>
      </c>
      <c r="T714" s="7">
        <f t="shared" si="315"/>
        <v>1.8614277144571085</v>
      </c>
      <c r="U714" s="10" t="s">
        <v>2605</v>
      </c>
      <c r="V714" s="10" t="s">
        <v>2606</v>
      </c>
      <c r="W714" s="3" t="s">
        <v>2607</v>
      </c>
      <c r="X714" s="6">
        <f t="shared" si="316"/>
        <v>11254</v>
      </c>
      <c r="Y714" s="6">
        <f t="shared" si="317"/>
        <v>291395</v>
      </c>
      <c r="Z714" s="7">
        <f t="shared" si="318"/>
        <v>6.8614838705743919E-2</v>
      </c>
      <c r="AA714" s="7">
        <f t="shared" si="319"/>
        <v>1.6625397241985269</v>
      </c>
      <c r="AB714" s="4"/>
      <c r="AC714" s="5"/>
      <c r="AD714" s="4"/>
      <c r="AE714" s="4"/>
      <c r="AF714" s="5"/>
      <c r="AG714" s="6">
        <f t="shared" si="320"/>
        <v>0</v>
      </c>
      <c r="AH714" s="6">
        <f t="shared" si="321"/>
        <v>0</v>
      </c>
      <c r="AI714" s="7" t="e">
        <f t="shared" si="322"/>
        <v>#DIV/0!</v>
      </c>
      <c r="AJ714" s="7" t="e">
        <f t="shared" si="323"/>
        <v>#DIV/0!</v>
      </c>
      <c r="AK714" s="4"/>
      <c r="AL714" s="4"/>
      <c r="AM714" s="5"/>
      <c r="AN714" s="4">
        <v>36.64</v>
      </c>
      <c r="AO714" s="4">
        <v>36.76</v>
      </c>
      <c r="AP714" s="3">
        <v>36.71</v>
      </c>
      <c r="AQ714" s="9">
        <f t="shared" si="324"/>
        <v>-36.64</v>
      </c>
      <c r="AR714" s="9">
        <f t="shared" si="325"/>
        <v>-36.76</v>
      </c>
      <c r="AS714" s="9">
        <f t="shared" si="326"/>
        <v>-36.71</v>
      </c>
      <c r="AT714" s="6">
        <f t="shared" si="327"/>
        <v>-0.11999999999999744</v>
      </c>
      <c r="AU714" s="6">
        <f t="shared" si="328"/>
        <v>4.9999999999997158E-2</v>
      </c>
      <c r="AV714" s="7">
        <f t="shared" si="329"/>
        <v>3.2751091703056069E-3</v>
      </c>
      <c r="AW714" s="7">
        <f t="shared" si="330"/>
        <v>-1.3601741022850153E-3</v>
      </c>
      <c r="AX714" s="1" t="s">
        <v>56</v>
      </c>
      <c r="AY714" s="1" t="e">
        <f t="shared" si="331"/>
        <v>#DIV/0!</v>
      </c>
      <c r="AZ714" s="1" t="b">
        <f t="shared" si="332"/>
        <v>0</v>
      </c>
      <c r="BA714" s="1" t="e">
        <f t="shared" si="333"/>
        <v>#DIV/0!</v>
      </c>
      <c r="BB714" s="15" t="e">
        <v>#N/A</v>
      </c>
      <c r="BC714" s="1">
        <v>151057.42556500001</v>
      </c>
      <c r="BD714" s="1" t="e">
        <f t="shared" si="334"/>
        <v>#DIV/0!</v>
      </c>
      <c r="BE714" s="1" t="b">
        <f t="shared" si="335"/>
        <v>0</v>
      </c>
    </row>
    <row r="715" spans="1:57" x14ac:dyDescent="0.25">
      <c r="A715" s="1" t="s">
        <v>2608</v>
      </c>
      <c r="B715" s="1"/>
      <c r="C715" s="1"/>
      <c r="D715" s="2">
        <v>0.26994196247807112</v>
      </c>
      <c r="E715" s="2">
        <v>4.0382285637349469E-2</v>
      </c>
      <c r="F715" s="3">
        <v>-1.3455328309998529E-2</v>
      </c>
      <c r="G715" s="4">
        <v>643</v>
      </c>
      <c r="H715" s="4">
        <v>488</v>
      </c>
      <c r="I715" s="3">
        <v>623</v>
      </c>
      <c r="J715" s="6">
        <f t="shared" si="308"/>
        <v>-155</v>
      </c>
      <c r="K715" s="6">
        <f t="shared" si="309"/>
        <v>135</v>
      </c>
      <c r="L715" s="7">
        <f t="shared" si="310"/>
        <v>-0.24105754276827371</v>
      </c>
      <c r="M715" s="7">
        <f t="shared" si="311"/>
        <v>0.27663934426229508</v>
      </c>
      <c r="N715" s="8">
        <v>0.50130000000000008</v>
      </c>
      <c r="O715" s="8">
        <v>0.43769999999999998</v>
      </c>
      <c r="P715" s="3">
        <v>0.49730000000000002</v>
      </c>
      <c r="Q715" s="6">
        <f t="shared" si="312"/>
        <v>-6.3600000000000101E-2</v>
      </c>
      <c r="R715" s="6">
        <f t="shared" si="313"/>
        <v>5.9600000000000042E-2</v>
      </c>
      <c r="S715" s="7">
        <f t="shared" si="314"/>
        <v>-0.12687013764213065</v>
      </c>
      <c r="T715" s="7">
        <f t="shared" si="315"/>
        <v>0.136166323966187</v>
      </c>
      <c r="U715" s="10" t="s">
        <v>2609</v>
      </c>
      <c r="V715" s="10" t="s">
        <v>2610</v>
      </c>
      <c r="W715" s="3" t="s">
        <v>2611</v>
      </c>
      <c r="X715" s="6">
        <f t="shared" si="316"/>
        <v>-10196</v>
      </c>
      <c r="Y715" s="6">
        <f t="shared" si="317"/>
        <v>466</v>
      </c>
      <c r="Z715" s="7">
        <f t="shared" si="318"/>
        <v>-0.16797087362646415</v>
      </c>
      <c r="AA715" s="7">
        <f t="shared" si="319"/>
        <v>9.2268092268092267E-3</v>
      </c>
      <c r="AB715" s="4"/>
      <c r="AC715" s="5"/>
      <c r="AD715" s="4"/>
      <c r="AE715" s="4"/>
      <c r="AF715" s="5"/>
      <c r="AG715" s="6">
        <f t="shared" si="320"/>
        <v>0</v>
      </c>
      <c r="AH715" s="6">
        <f t="shared" si="321"/>
        <v>0</v>
      </c>
      <c r="AI715" s="7" t="e">
        <f t="shared" si="322"/>
        <v>#DIV/0!</v>
      </c>
      <c r="AJ715" s="7" t="e">
        <f t="shared" si="323"/>
        <v>#DIV/0!</v>
      </c>
      <c r="AK715" s="4"/>
      <c r="AL715" s="4"/>
      <c r="AM715" s="5"/>
      <c r="AN715" s="4">
        <v>74.290000000000006</v>
      </c>
      <c r="AO715" s="4">
        <v>74.319999999999993</v>
      </c>
      <c r="AP715" s="3">
        <v>74.31</v>
      </c>
      <c r="AQ715" s="9">
        <f t="shared" si="324"/>
        <v>-74.290000000000006</v>
      </c>
      <c r="AR715" s="9">
        <f t="shared" si="325"/>
        <v>-74.319999999999993</v>
      </c>
      <c r="AS715" s="9">
        <f t="shared" si="326"/>
        <v>-74.31</v>
      </c>
      <c r="AT715" s="6">
        <f t="shared" si="327"/>
        <v>-2.9999999999986926E-2</v>
      </c>
      <c r="AU715" s="6">
        <f t="shared" si="328"/>
        <v>9.9999999999909051E-3</v>
      </c>
      <c r="AV715" s="7">
        <f t="shared" si="329"/>
        <v>4.0382285637349471E-4</v>
      </c>
      <c r="AW715" s="7">
        <f t="shared" si="330"/>
        <v>-1.3455328309998528E-4</v>
      </c>
      <c r="AX715" s="1" t="s">
        <v>56</v>
      </c>
      <c r="AY715" s="1" t="e">
        <f t="shared" si="331"/>
        <v>#DIV/0!</v>
      </c>
      <c r="AZ715" s="1" t="b">
        <f t="shared" si="332"/>
        <v>0</v>
      </c>
      <c r="BA715" s="1" t="e">
        <f t="shared" si="333"/>
        <v>#DIV/0!</v>
      </c>
      <c r="BB715" s="15" t="e">
        <v>#N/A</v>
      </c>
      <c r="BC715" s="1">
        <v>270357.74597250001</v>
      </c>
      <c r="BD715" s="1" t="e">
        <f t="shared" si="334"/>
        <v>#DIV/0!</v>
      </c>
      <c r="BE715" s="1" t="b">
        <f t="shared" si="335"/>
        <v>0</v>
      </c>
    </row>
    <row r="716" spans="1:57" x14ac:dyDescent="0.25">
      <c r="A716" s="1" t="s">
        <v>2612</v>
      </c>
      <c r="B716" s="1"/>
      <c r="C716" s="1"/>
      <c r="D716" s="2">
        <v>0.31019775106631198</v>
      </c>
      <c r="E716" s="2">
        <v>0.23192887514495061</v>
      </c>
      <c r="F716" s="3">
        <v>-0.3856536829926781</v>
      </c>
      <c r="G716" s="4">
        <v>413</v>
      </c>
      <c r="H716" s="4">
        <v>295</v>
      </c>
      <c r="I716" s="3">
        <v>378</v>
      </c>
      <c r="J716" s="6">
        <f t="shared" si="308"/>
        <v>-118</v>
      </c>
      <c r="K716" s="6">
        <f t="shared" si="309"/>
        <v>83</v>
      </c>
      <c r="L716" s="7">
        <f t="shared" si="310"/>
        <v>-0.2857142857142857</v>
      </c>
      <c r="M716" s="7">
        <f t="shared" si="311"/>
        <v>0.28135593220338984</v>
      </c>
      <c r="N716" s="8">
        <v>9.01E-2</v>
      </c>
      <c r="O716" s="8">
        <v>0.19139999999999999</v>
      </c>
      <c r="P716" s="3">
        <v>0.1002</v>
      </c>
      <c r="Q716" s="6">
        <f t="shared" si="312"/>
        <v>0.10129999999999999</v>
      </c>
      <c r="R716" s="6">
        <f t="shared" si="313"/>
        <v>-9.1199999999999989E-2</v>
      </c>
      <c r="S716" s="7">
        <f t="shared" si="314"/>
        <v>1.1243063263041064</v>
      </c>
      <c r="T716" s="7">
        <f t="shared" si="315"/>
        <v>-0.47648902821316613</v>
      </c>
      <c r="U716" s="10" t="s">
        <v>2613</v>
      </c>
      <c r="V716" s="10" t="s">
        <v>2614</v>
      </c>
      <c r="W716" s="3" t="s">
        <v>2615</v>
      </c>
      <c r="X716" s="6">
        <f t="shared" si="316"/>
        <v>32008</v>
      </c>
      <c r="Y716" s="6">
        <f t="shared" si="317"/>
        <v>-27946</v>
      </c>
      <c r="Z716" s="7">
        <f t="shared" si="318"/>
        <v>1.1009149067895714</v>
      </c>
      <c r="AA716" s="7">
        <f t="shared" si="319"/>
        <v>-0.45751612586359319</v>
      </c>
      <c r="AB716" s="4"/>
      <c r="AC716" s="5"/>
      <c r="AD716" s="4"/>
      <c r="AE716" s="4"/>
      <c r="AF716" s="5"/>
      <c r="AG716" s="6">
        <f t="shared" si="320"/>
        <v>0</v>
      </c>
      <c r="AH716" s="6">
        <f t="shared" si="321"/>
        <v>0</v>
      </c>
      <c r="AI716" s="7" t="e">
        <f t="shared" si="322"/>
        <v>#DIV/0!</v>
      </c>
      <c r="AJ716" s="7" t="e">
        <f t="shared" si="323"/>
        <v>#DIV/0!</v>
      </c>
      <c r="AK716" s="4"/>
      <c r="AL716" s="4"/>
      <c r="AM716" s="5"/>
      <c r="AN716" s="4">
        <v>25.87</v>
      </c>
      <c r="AO716" s="4">
        <v>25.93</v>
      </c>
      <c r="AP716" s="3">
        <v>25.83</v>
      </c>
      <c r="AQ716" s="9">
        <f t="shared" si="324"/>
        <v>-25.87</v>
      </c>
      <c r="AR716" s="9">
        <f t="shared" si="325"/>
        <v>-25.93</v>
      </c>
      <c r="AS716" s="9">
        <f t="shared" si="326"/>
        <v>-25.83</v>
      </c>
      <c r="AT716" s="6">
        <f t="shared" si="327"/>
        <v>-5.9999999999998721E-2</v>
      </c>
      <c r="AU716" s="6">
        <f t="shared" si="328"/>
        <v>0.10000000000000142</v>
      </c>
      <c r="AV716" s="7">
        <f t="shared" si="329"/>
        <v>2.319288751449506E-3</v>
      </c>
      <c r="AW716" s="7">
        <f t="shared" si="330"/>
        <v>-3.8565368299267808E-3</v>
      </c>
      <c r="AX716" s="1" t="s">
        <v>45</v>
      </c>
      <c r="AY716" s="1" t="e">
        <f t="shared" si="331"/>
        <v>#DIV/0!</v>
      </c>
      <c r="AZ716" s="1" t="b">
        <f t="shared" si="332"/>
        <v>0</v>
      </c>
      <c r="BA716" s="1" t="e">
        <f t="shared" si="333"/>
        <v>#DIV/0!</v>
      </c>
      <c r="BB716" s="15" t="e">
        <v>#N/A</v>
      </c>
      <c r="BC716" s="1">
        <v>35732.215680000001</v>
      </c>
      <c r="BD716" s="1" t="e">
        <f t="shared" si="334"/>
        <v>#DIV/0!</v>
      </c>
      <c r="BE716" s="1" t="b">
        <f t="shared" si="335"/>
        <v>0</v>
      </c>
    </row>
    <row r="717" spans="1:57" x14ac:dyDescent="0.25">
      <c r="A717" s="1" t="s">
        <v>2616</v>
      </c>
      <c r="B717" s="1"/>
      <c r="C717" s="1"/>
      <c r="D717" s="2">
        <v>-0.41029466616933769</v>
      </c>
      <c r="E717" s="2">
        <v>0.14981273408239379</v>
      </c>
      <c r="F717" s="3">
        <v>-0.65445026178009413</v>
      </c>
      <c r="G717" s="4">
        <v>1395</v>
      </c>
      <c r="H717" s="4">
        <v>563</v>
      </c>
      <c r="I717" s="3">
        <v>2300</v>
      </c>
      <c r="J717" s="6">
        <f t="shared" si="308"/>
        <v>-832</v>
      </c>
      <c r="K717" s="6">
        <f t="shared" si="309"/>
        <v>1737</v>
      </c>
      <c r="L717" s="7">
        <f t="shared" si="310"/>
        <v>-0.59641577060931905</v>
      </c>
      <c r="M717" s="7">
        <f t="shared" si="311"/>
        <v>3.0852575488454708</v>
      </c>
      <c r="N717" s="8">
        <v>0.44540000000000002</v>
      </c>
      <c r="O717" s="8">
        <v>0.1048</v>
      </c>
      <c r="P717" s="3">
        <v>0.59719999999999995</v>
      </c>
      <c r="Q717" s="6">
        <f t="shared" si="312"/>
        <v>-0.34060000000000001</v>
      </c>
      <c r="R717" s="6">
        <f t="shared" si="313"/>
        <v>0.49239999999999995</v>
      </c>
      <c r="S717" s="7">
        <f t="shared" si="314"/>
        <v>-0.76470588235294112</v>
      </c>
      <c r="T717" s="7">
        <f t="shared" si="315"/>
        <v>4.6984732824427473</v>
      </c>
      <c r="U717" s="10" t="s">
        <v>2617</v>
      </c>
      <c r="V717" s="10" t="s">
        <v>2618</v>
      </c>
      <c r="W717" s="3" t="s">
        <v>2619</v>
      </c>
      <c r="X717" s="6">
        <f t="shared" si="316"/>
        <v>-28431</v>
      </c>
      <c r="Y717" s="6">
        <f t="shared" si="317"/>
        <v>71386</v>
      </c>
      <c r="Z717" s="7">
        <f t="shared" si="318"/>
        <v>-0.64630597863150718</v>
      </c>
      <c r="AA717" s="7">
        <f t="shared" si="319"/>
        <v>4.5880840670994276</v>
      </c>
      <c r="AB717" s="4"/>
      <c r="AC717" s="5"/>
      <c r="AD717" s="4"/>
      <c r="AE717" s="4"/>
      <c r="AF717" s="5"/>
      <c r="AG717" s="6">
        <f t="shared" si="320"/>
        <v>0</v>
      </c>
      <c r="AH717" s="6">
        <f t="shared" si="321"/>
        <v>0</v>
      </c>
      <c r="AI717" s="7" t="e">
        <f t="shared" si="322"/>
        <v>#DIV/0!</v>
      </c>
      <c r="AJ717" s="7" t="e">
        <f t="shared" si="323"/>
        <v>#DIV/0!</v>
      </c>
      <c r="AK717" s="4"/>
      <c r="AL717" s="4"/>
      <c r="AM717" s="5"/>
      <c r="AN717" s="4">
        <v>53.4</v>
      </c>
      <c r="AO717" s="4">
        <v>53.48</v>
      </c>
      <c r="AP717" s="3">
        <v>53.13</v>
      </c>
      <c r="AQ717" s="9">
        <f t="shared" si="324"/>
        <v>-53.4</v>
      </c>
      <c r="AR717" s="9">
        <f t="shared" si="325"/>
        <v>-53.48</v>
      </c>
      <c r="AS717" s="9">
        <f t="shared" si="326"/>
        <v>-53.13</v>
      </c>
      <c r="AT717" s="6">
        <f t="shared" si="327"/>
        <v>-7.9999999999998295E-2</v>
      </c>
      <c r="AU717" s="6">
        <f t="shared" si="328"/>
        <v>0.34999999999999432</v>
      </c>
      <c r="AV717" s="7">
        <f t="shared" si="329"/>
        <v>1.4981273408239382E-3</v>
      </c>
      <c r="AW717" s="7">
        <f t="shared" si="330"/>
        <v>-6.5445026178009413E-3</v>
      </c>
      <c r="AX717" s="1" t="s">
        <v>45</v>
      </c>
      <c r="AY717" s="1" t="e">
        <f t="shared" si="331"/>
        <v>#DIV/0!</v>
      </c>
      <c r="AZ717" s="1" t="b">
        <f t="shared" si="332"/>
        <v>0</v>
      </c>
      <c r="BA717" s="1" t="e">
        <f t="shared" si="333"/>
        <v>#DIV/0!</v>
      </c>
      <c r="BB717" s="15" t="e">
        <v>#N/A</v>
      </c>
      <c r="BC717" s="1">
        <v>40905</v>
      </c>
      <c r="BD717" s="1" t="e">
        <f t="shared" si="334"/>
        <v>#DIV/0!</v>
      </c>
      <c r="BE717" s="1" t="b">
        <f t="shared" si="335"/>
        <v>0</v>
      </c>
    </row>
    <row r="718" spans="1:57" x14ac:dyDescent="0.25">
      <c r="A718" s="1" t="s">
        <v>2620</v>
      </c>
      <c r="B718" s="1"/>
      <c r="C718" s="1"/>
      <c r="D718" s="2">
        <v>7.7619663648127141E-2</v>
      </c>
      <c r="E718" s="2">
        <v>-0.155118924508796</v>
      </c>
      <c r="F718" s="3">
        <v>-0.93215950284826365</v>
      </c>
      <c r="G718" s="4">
        <v>230</v>
      </c>
      <c r="H718" s="4">
        <v>201</v>
      </c>
      <c r="I718" s="3">
        <v>275</v>
      </c>
      <c r="J718" s="6">
        <f t="shared" si="308"/>
        <v>-29</v>
      </c>
      <c r="K718" s="6">
        <f t="shared" si="309"/>
        <v>74</v>
      </c>
      <c r="L718" s="7">
        <f t="shared" si="310"/>
        <v>-0.12608695652173912</v>
      </c>
      <c r="M718" s="7">
        <f t="shared" si="311"/>
        <v>0.36815920398009949</v>
      </c>
      <c r="N718" s="8">
        <v>8.4700000000000011E-2</v>
      </c>
      <c r="O718" s="8">
        <v>5.7299999999999997E-2</v>
      </c>
      <c r="P718" s="3">
        <v>0.10589999999999999</v>
      </c>
      <c r="Q718" s="6">
        <f t="shared" si="312"/>
        <v>-2.7400000000000015E-2</v>
      </c>
      <c r="R718" s="6">
        <f t="shared" si="313"/>
        <v>4.8599999999999997E-2</v>
      </c>
      <c r="S718" s="7">
        <f t="shared" si="314"/>
        <v>-0.3234946871310509</v>
      </c>
      <c r="T718" s="7">
        <f t="shared" si="315"/>
        <v>0.84816753926701571</v>
      </c>
      <c r="U718" s="10" t="s">
        <v>2621</v>
      </c>
      <c r="V718" s="10" t="s">
        <v>2622</v>
      </c>
      <c r="W718" s="3" t="s">
        <v>2623</v>
      </c>
      <c r="X718" s="6">
        <f t="shared" si="316"/>
        <v>-5074</v>
      </c>
      <c r="Y718" s="6">
        <f t="shared" si="317"/>
        <v>12014</v>
      </c>
      <c r="Z718" s="7">
        <f t="shared" si="318"/>
        <v>-0.26755958658510864</v>
      </c>
      <c r="AA718" s="7">
        <f t="shared" si="319"/>
        <v>0.86493880489560837</v>
      </c>
      <c r="AB718" s="4"/>
      <c r="AC718" s="5"/>
      <c r="AD718" s="4"/>
      <c r="AE718" s="4"/>
      <c r="AF718" s="5"/>
      <c r="AG718" s="6">
        <f t="shared" si="320"/>
        <v>0</v>
      </c>
      <c r="AH718" s="6">
        <f t="shared" si="321"/>
        <v>0</v>
      </c>
      <c r="AI718" s="7" t="e">
        <f t="shared" si="322"/>
        <v>#DIV/0!</v>
      </c>
      <c r="AJ718" s="7" t="e">
        <f t="shared" si="323"/>
        <v>#DIV/0!</v>
      </c>
      <c r="AK718" s="4"/>
      <c r="AL718" s="4"/>
      <c r="AM718" s="5"/>
      <c r="AN718" s="4">
        <v>38.68</v>
      </c>
      <c r="AO718" s="4">
        <v>38.619999999999997</v>
      </c>
      <c r="AP718" s="3">
        <v>38.26</v>
      </c>
      <c r="AQ718" s="9">
        <f t="shared" si="324"/>
        <v>-38.68</v>
      </c>
      <c r="AR718" s="9">
        <f t="shared" si="325"/>
        <v>-38.619999999999997</v>
      </c>
      <c r="AS718" s="9">
        <f t="shared" si="326"/>
        <v>-38.26</v>
      </c>
      <c r="AT718" s="6">
        <f t="shared" si="327"/>
        <v>6.0000000000002274E-2</v>
      </c>
      <c r="AU718" s="6">
        <f t="shared" si="328"/>
        <v>0.35999999999999943</v>
      </c>
      <c r="AV718" s="7">
        <f t="shared" si="329"/>
        <v>-1.5511892450879596E-3</v>
      </c>
      <c r="AW718" s="7">
        <f t="shared" si="330"/>
        <v>-9.3215950284826366E-3</v>
      </c>
      <c r="AX718" s="1" t="s">
        <v>45</v>
      </c>
      <c r="AY718" s="1" t="e">
        <f t="shared" si="331"/>
        <v>#DIV/0!</v>
      </c>
      <c r="AZ718" s="1" t="b">
        <f t="shared" si="332"/>
        <v>0</v>
      </c>
      <c r="BA718" s="1" t="e">
        <f t="shared" si="333"/>
        <v>#DIV/0!</v>
      </c>
      <c r="BB718" s="15" t="e">
        <v>#N/A</v>
      </c>
      <c r="BC718" s="1">
        <v>49297.05</v>
      </c>
      <c r="BD718" s="1" t="e">
        <f t="shared" si="334"/>
        <v>#DIV/0!</v>
      </c>
      <c r="BE718" s="1" t="b">
        <f t="shared" si="335"/>
        <v>0</v>
      </c>
    </row>
    <row r="719" spans="1:57" x14ac:dyDescent="0.25">
      <c r="A719" s="1" t="s">
        <v>2624</v>
      </c>
      <c r="B719" s="1"/>
      <c r="C719" s="1"/>
      <c r="D719" s="2">
        <v>6.7194266089296253E-2</v>
      </c>
      <c r="E719" s="2">
        <v>0.49988808475713459</v>
      </c>
      <c r="F719" s="3">
        <v>-0.45285820341498539</v>
      </c>
      <c r="G719" s="4">
        <v>695</v>
      </c>
      <c r="H719" s="4">
        <v>371</v>
      </c>
      <c r="I719" s="3">
        <v>896</v>
      </c>
      <c r="J719" s="6">
        <f t="shared" si="308"/>
        <v>-324</v>
      </c>
      <c r="K719" s="6">
        <f t="shared" si="309"/>
        <v>525</v>
      </c>
      <c r="L719" s="7">
        <f t="shared" si="310"/>
        <v>-0.46618705035971225</v>
      </c>
      <c r="M719" s="7">
        <f t="shared" si="311"/>
        <v>1.4150943396226414</v>
      </c>
      <c r="N719" s="8">
        <v>1.1505000000000001</v>
      </c>
      <c r="O719" s="8">
        <v>0.90560000000000007</v>
      </c>
      <c r="P719" s="3">
        <v>2.5015000000000001</v>
      </c>
      <c r="Q719" s="6">
        <f t="shared" si="312"/>
        <v>-0.24490000000000001</v>
      </c>
      <c r="R719" s="6">
        <f t="shared" si="313"/>
        <v>1.5958999999999999</v>
      </c>
      <c r="S719" s="7">
        <f t="shared" si="314"/>
        <v>-0.21286397218600608</v>
      </c>
      <c r="T719" s="7">
        <f t="shared" si="315"/>
        <v>1.7622570671378088</v>
      </c>
      <c r="U719" s="10" t="s">
        <v>2625</v>
      </c>
      <c r="V719" s="10" t="s">
        <v>2626</v>
      </c>
      <c r="W719" s="3" t="s">
        <v>2627</v>
      </c>
      <c r="X719" s="6">
        <f t="shared" si="316"/>
        <v>3737</v>
      </c>
      <c r="Y719" s="6">
        <f t="shared" si="317"/>
        <v>56935</v>
      </c>
      <c r="Z719" s="7">
        <f t="shared" si="318"/>
        <v>0.13721818315341117</v>
      </c>
      <c r="AA719" s="7">
        <f t="shared" si="319"/>
        <v>1.838332633754157</v>
      </c>
      <c r="AB719" s="4"/>
      <c r="AC719" s="5"/>
      <c r="AD719" s="4"/>
      <c r="AE719" s="4"/>
      <c r="AF719" s="5"/>
      <c r="AG719" s="6">
        <f t="shared" si="320"/>
        <v>0</v>
      </c>
      <c r="AH719" s="6">
        <f t="shared" si="321"/>
        <v>0</v>
      </c>
      <c r="AI719" s="7" t="e">
        <f t="shared" si="322"/>
        <v>#DIV/0!</v>
      </c>
      <c r="AJ719" s="7" t="e">
        <f t="shared" si="323"/>
        <v>#DIV/0!</v>
      </c>
      <c r="AK719" s="4"/>
      <c r="AL719" s="4"/>
      <c r="AM719" s="5"/>
      <c r="AN719" s="4">
        <v>268.06</v>
      </c>
      <c r="AO719" s="4">
        <v>269.39999999999998</v>
      </c>
      <c r="AP719" s="3">
        <v>268.18</v>
      </c>
      <c r="AQ719" s="9">
        <f t="shared" si="324"/>
        <v>-268.06</v>
      </c>
      <c r="AR719" s="9">
        <f t="shared" si="325"/>
        <v>-269.39999999999998</v>
      </c>
      <c r="AS719" s="9">
        <f t="shared" si="326"/>
        <v>-268.18</v>
      </c>
      <c r="AT719" s="6">
        <f t="shared" si="327"/>
        <v>-1.339999999999975</v>
      </c>
      <c r="AU719" s="6">
        <f t="shared" si="328"/>
        <v>1.2199999999999704</v>
      </c>
      <c r="AV719" s="7">
        <f t="shared" si="329"/>
        <v>4.9988808475713463E-3</v>
      </c>
      <c r="AW719" s="7">
        <f t="shared" si="330"/>
        <v>-4.5285820341498537E-3</v>
      </c>
      <c r="AX719" s="1" t="s">
        <v>45</v>
      </c>
      <c r="AY719" s="1" t="e">
        <f t="shared" si="331"/>
        <v>#DIV/0!</v>
      </c>
      <c r="AZ719" s="1" t="b">
        <f t="shared" si="332"/>
        <v>0</v>
      </c>
      <c r="BA719" s="1" t="e">
        <f t="shared" si="333"/>
        <v>#DIV/0!</v>
      </c>
      <c r="BB719" s="15" t="e">
        <v>#N/A</v>
      </c>
      <c r="BC719" s="1">
        <v>19131.335800000001</v>
      </c>
      <c r="BD719" s="1" t="e">
        <f t="shared" si="334"/>
        <v>#DIV/0!</v>
      </c>
      <c r="BE719" s="1" t="b">
        <f t="shared" si="335"/>
        <v>0</v>
      </c>
    </row>
    <row r="720" spans="1:57" x14ac:dyDescent="0.25">
      <c r="A720" s="1" t="s">
        <v>2628</v>
      </c>
      <c r="B720" s="1"/>
      <c r="C720" s="1"/>
      <c r="D720" s="2">
        <v>-0.2258185923974359</v>
      </c>
      <c r="E720" s="2">
        <v>0.11316484345529081</v>
      </c>
      <c r="F720" s="3">
        <v>-0.52750565184627196</v>
      </c>
      <c r="G720" s="4">
        <v>408</v>
      </c>
      <c r="H720" s="4">
        <v>404</v>
      </c>
      <c r="I720" s="3">
        <v>583</v>
      </c>
      <c r="J720" s="6">
        <f t="shared" si="308"/>
        <v>-4</v>
      </c>
      <c r="K720" s="6">
        <f t="shared" si="309"/>
        <v>179</v>
      </c>
      <c r="L720" s="7">
        <f t="shared" si="310"/>
        <v>-9.8039215686274508E-3</v>
      </c>
      <c r="M720" s="7">
        <f t="shared" si="311"/>
        <v>0.44306930693069307</v>
      </c>
      <c r="N720" s="8">
        <v>0.18629999999999999</v>
      </c>
      <c r="O720" s="8">
        <v>0.34239999999999998</v>
      </c>
      <c r="P720" s="3">
        <v>0.31480000000000002</v>
      </c>
      <c r="Q720" s="6">
        <f t="shared" si="312"/>
        <v>0.15609999999999999</v>
      </c>
      <c r="R720" s="6">
        <f t="shared" si="313"/>
        <v>-2.7599999999999958E-2</v>
      </c>
      <c r="S720" s="7">
        <f t="shared" si="314"/>
        <v>0.83789586688137407</v>
      </c>
      <c r="T720" s="7">
        <f t="shared" si="315"/>
        <v>-8.0607476635513903E-2</v>
      </c>
      <c r="U720" s="10" t="s">
        <v>2629</v>
      </c>
      <c r="V720" s="10" t="s">
        <v>2630</v>
      </c>
      <c r="W720" s="3" t="s">
        <v>2631</v>
      </c>
      <c r="X720" s="6">
        <f t="shared" si="316"/>
        <v>55423</v>
      </c>
      <c r="Y720" s="6">
        <f t="shared" si="317"/>
        <v>-11949</v>
      </c>
      <c r="Z720" s="7">
        <f t="shared" si="318"/>
        <v>0.91405811920704561</v>
      </c>
      <c r="AA720" s="7">
        <f t="shared" si="319"/>
        <v>-0.10295802924425067</v>
      </c>
      <c r="AB720" s="4"/>
      <c r="AC720" s="5"/>
      <c r="AD720" s="4"/>
      <c r="AE720" s="4"/>
      <c r="AF720" s="5"/>
      <c r="AG720" s="6">
        <f t="shared" si="320"/>
        <v>0</v>
      </c>
      <c r="AH720" s="6">
        <f t="shared" si="321"/>
        <v>0</v>
      </c>
      <c r="AI720" s="7" t="e">
        <f t="shared" si="322"/>
        <v>#DIV/0!</v>
      </c>
      <c r="AJ720" s="7" t="e">
        <f t="shared" si="323"/>
        <v>#DIV/0!</v>
      </c>
      <c r="AK720" s="4"/>
      <c r="AL720" s="4"/>
      <c r="AM720" s="5"/>
      <c r="AN720" s="4">
        <v>26.51</v>
      </c>
      <c r="AO720" s="4">
        <v>26.54</v>
      </c>
      <c r="AP720" s="3">
        <v>26.4</v>
      </c>
      <c r="AQ720" s="9">
        <f t="shared" si="324"/>
        <v>-26.51</v>
      </c>
      <c r="AR720" s="9">
        <f t="shared" si="325"/>
        <v>-26.54</v>
      </c>
      <c r="AS720" s="9">
        <f t="shared" si="326"/>
        <v>-26.4</v>
      </c>
      <c r="AT720" s="6">
        <f t="shared" si="327"/>
        <v>-2.9999999999997584E-2</v>
      </c>
      <c r="AU720" s="6">
        <f t="shared" si="328"/>
        <v>0.14000000000000057</v>
      </c>
      <c r="AV720" s="7">
        <f t="shared" si="329"/>
        <v>1.1316484345529076E-3</v>
      </c>
      <c r="AW720" s="7">
        <f t="shared" si="330"/>
        <v>-5.2750565184627191E-3</v>
      </c>
      <c r="AX720" s="1" t="s">
        <v>56</v>
      </c>
      <c r="AY720" s="1" t="e">
        <f t="shared" si="331"/>
        <v>#DIV/0!</v>
      </c>
      <c r="AZ720" s="1" t="b">
        <f t="shared" si="332"/>
        <v>0</v>
      </c>
      <c r="BA720" s="1" t="e">
        <f t="shared" si="333"/>
        <v>#DIV/0!</v>
      </c>
      <c r="BB720" s="15" t="e">
        <v>#N/A</v>
      </c>
      <c r="BC720" s="1">
        <v>970238.08678649995</v>
      </c>
      <c r="BD720" s="1" t="e">
        <f t="shared" si="334"/>
        <v>#DIV/0!</v>
      </c>
      <c r="BE720" s="1" t="b">
        <f t="shared" si="335"/>
        <v>0</v>
      </c>
    </row>
    <row r="721" spans="1:57" x14ac:dyDescent="0.25">
      <c r="A721" s="1" t="s">
        <v>2632</v>
      </c>
      <c r="B721" s="1"/>
      <c r="C721" s="1"/>
      <c r="D721" s="2">
        <v>6.8387758591210712E-2</v>
      </c>
      <c r="E721" s="2">
        <v>0.70049547240730659</v>
      </c>
      <c r="F721" s="3">
        <v>8.4832032575507754E-2</v>
      </c>
      <c r="G721" s="4">
        <v>126</v>
      </c>
      <c r="H721" s="4">
        <v>109</v>
      </c>
      <c r="I721" s="3">
        <v>136</v>
      </c>
      <c r="J721" s="6">
        <f t="shared" si="308"/>
        <v>-17</v>
      </c>
      <c r="K721" s="6">
        <f t="shared" si="309"/>
        <v>27</v>
      </c>
      <c r="L721" s="7">
        <f t="shared" si="310"/>
        <v>-0.13492063492063491</v>
      </c>
      <c r="M721" s="7">
        <f t="shared" si="311"/>
        <v>0.24770642201834864</v>
      </c>
      <c r="N721" s="8">
        <v>4.9299999999999997E-2</v>
      </c>
      <c r="O721" s="8">
        <v>4.4600000000000001E-2</v>
      </c>
      <c r="P721" s="3">
        <v>5.33E-2</v>
      </c>
      <c r="Q721" s="6">
        <f t="shared" si="312"/>
        <v>-4.6999999999999958E-3</v>
      </c>
      <c r="R721" s="6">
        <f t="shared" si="313"/>
        <v>8.6999999999999994E-3</v>
      </c>
      <c r="S721" s="7">
        <f t="shared" si="314"/>
        <v>-9.5334685598377197E-2</v>
      </c>
      <c r="T721" s="7">
        <f t="shared" si="315"/>
        <v>0.19506726457399101</v>
      </c>
      <c r="U721" s="10" t="s">
        <v>2633</v>
      </c>
      <c r="V721" s="10" t="s">
        <v>2634</v>
      </c>
      <c r="W721" s="3" t="s">
        <v>2635</v>
      </c>
      <c r="X721" s="6">
        <f t="shared" si="316"/>
        <v>919</v>
      </c>
      <c r="Y721" s="6">
        <f t="shared" si="317"/>
        <v>132</v>
      </c>
      <c r="Z721" s="7">
        <f t="shared" si="318"/>
        <v>0.14427001569858713</v>
      </c>
      <c r="AA721" s="7">
        <f t="shared" si="319"/>
        <v>1.8109480038414047E-2</v>
      </c>
      <c r="AB721" s="4"/>
      <c r="AC721" s="5"/>
      <c r="AD721" s="4"/>
      <c r="AE721" s="4"/>
      <c r="AF721" s="5"/>
      <c r="AG721" s="6">
        <f t="shared" si="320"/>
        <v>0</v>
      </c>
      <c r="AH721" s="6">
        <f t="shared" si="321"/>
        <v>0</v>
      </c>
      <c r="AI721" s="7" t="e">
        <f t="shared" si="322"/>
        <v>#DIV/0!</v>
      </c>
      <c r="AJ721" s="7" t="e">
        <f t="shared" si="323"/>
        <v>#DIV/0!</v>
      </c>
      <c r="AK721" s="4"/>
      <c r="AL721" s="4"/>
      <c r="AM721" s="5"/>
      <c r="AN721" s="4">
        <v>58.53</v>
      </c>
      <c r="AO721" s="4">
        <v>58.94</v>
      </c>
      <c r="AP721" s="3">
        <v>58.99</v>
      </c>
      <c r="AQ721" s="9">
        <f t="shared" si="324"/>
        <v>-58.53</v>
      </c>
      <c r="AR721" s="9">
        <f t="shared" si="325"/>
        <v>-58.94</v>
      </c>
      <c r="AS721" s="9">
        <f t="shared" si="326"/>
        <v>-58.99</v>
      </c>
      <c r="AT721" s="6">
        <f t="shared" si="327"/>
        <v>-0.40999999999999659</v>
      </c>
      <c r="AU721" s="6">
        <f t="shared" si="328"/>
        <v>-5.0000000000004263E-2</v>
      </c>
      <c r="AV721" s="7">
        <f t="shared" si="329"/>
        <v>7.0049547240730661E-3</v>
      </c>
      <c r="AW721" s="7">
        <f t="shared" si="330"/>
        <v>8.4832032575507749E-4</v>
      </c>
      <c r="AX721" s="1" t="s">
        <v>45</v>
      </c>
      <c r="AY721" s="1" t="e">
        <f t="shared" si="331"/>
        <v>#DIV/0!</v>
      </c>
      <c r="AZ721" s="1" t="b">
        <f t="shared" si="332"/>
        <v>0</v>
      </c>
      <c r="BA721" s="1" t="e">
        <f t="shared" si="333"/>
        <v>#DIV/0!</v>
      </c>
      <c r="BB721" s="15" t="e">
        <v>#N/A</v>
      </c>
      <c r="BC721" s="1">
        <v>199388.31482150001</v>
      </c>
      <c r="BD721" s="1" t="e">
        <f t="shared" si="334"/>
        <v>#DIV/0!</v>
      </c>
      <c r="BE721" s="1" t="str">
        <f t="shared" si="335"/>
        <v>buy</v>
      </c>
    </row>
    <row r="722" spans="1:57" x14ac:dyDescent="0.25">
      <c r="A722" s="1" t="s">
        <v>2636</v>
      </c>
      <c r="B722" s="1"/>
      <c r="C722" s="1"/>
      <c r="D722" s="2">
        <v>0.25947653429603329</v>
      </c>
      <c r="E722" s="2">
        <v>0.15753347586362171</v>
      </c>
      <c r="F722" s="3">
        <v>1.1234692731143581E-2</v>
      </c>
      <c r="G722" s="4">
        <v>523</v>
      </c>
      <c r="H722" s="4">
        <v>571</v>
      </c>
      <c r="I722" s="3">
        <v>594</v>
      </c>
      <c r="J722" s="6">
        <f t="shared" si="308"/>
        <v>48</v>
      </c>
      <c r="K722" s="6">
        <f t="shared" si="309"/>
        <v>23</v>
      </c>
      <c r="L722" s="7">
        <f t="shared" si="310"/>
        <v>9.1778202676864248E-2</v>
      </c>
      <c r="M722" s="7">
        <f t="shared" si="311"/>
        <v>4.0280210157618214E-2</v>
      </c>
      <c r="N722" s="8">
        <v>0.15540000000000001</v>
      </c>
      <c r="O722" s="8">
        <v>0.1633</v>
      </c>
      <c r="P722" s="3">
        <v>0.66800000000000004</v>
      </c>
      <c r="Q722" s="6">
        <f t="shared" si="312"/>
        <v>7.8999999999999904E-3</v>
      </c>
      <c r="R722" s="6">
        <f t="shared" si="313"/>
        <v>0.50470000000000004</v>
      </c>
      <c r="S722" s="7">
        <f t="shared" si="314"/>
        <v>5.0836550836550774E-2</v>
      </c>
      <c r="T722" s="7">
        <f t="shared" si="315"/>
        <v>3.0906307409675446</v>
      </c>
      <c r="U722" s="10" t="s">
        <v>2637</v>
      </c>
      <c r="V722" s="10" t="s">
        <v>2638</v>
      </c>
      <c r="W722" s="3" t="s">
        <v>2639</v>
      </c>
      <c r="X722" s="6">
        <f t="shared" si="316"/>
        <v>-633</v>
      </c>
      <c r="Y722" s="6">
        <f t="shared" si="317"/>
        <v>49985</v>
      </c>
      <c r="Z722" s="7">
        <f t="shared" si="318"/>
        <v>-4.3769879684690913E-2</v>
      </c>
      <c r="AA722" s="7">
        <f t="shared" si="319"/>
        <v>3.6145057487887771</v>
      </c>
      <c r="AB722" s="4"/>
      <c r="AC722" s="5"/>
      <c r="AD722" s="4"/>
      <c r="AE722" s="4"/>
      <c r="AF722" s="5"/>
      <c r="AG722" s="6">
        <f t="shared" si="320"/>
        <v>0</v>
      </c>
      <c r="AH722" s="6">
        <f t="shared" si="321"/>
        <v>0</v>
      </c>
      <c r="AI722" s="7" t="e">
        <f t="shared" si="322"/>
        <v>#DIV/0!</v>
      </c>
      <c r="AJ722" s="7" t="e">
        <f t="shared" si="323"/>
        <v>#DIV/0!</v>
      </c>
      <c r="AK722" s="4"/>
      <c r="AL722" s="4"/>
      <c r="AM722" s="5"/>
      <c r="AN722" s="4">
        <v>88.87</v>
      </c>
      <c r="AO722" s="4">
        <v>89.01</v>
      </c>
      <c r="AP722" s="3">
        <v>89.02</v>
      </c>
      <c r="AQ722" s="9">
        <f t="shared" si="324"/>
        <v>-88.87</v>
      </c>
      <c r="AR722" s="9">
        <f t="shared" si="325"/>
        <v>-89.01</v>
      </c>
      <c r="AS722" s="9">
        <f t="shared" si="326"/>
        <v>-89.02</v>
      </c>
      <c r="AT722" s="6">
        <f t="shared" si="327"/>
        <v>-0.14000000000000057</v>
      </c>
      <c r="AU722" s="6">
        <f t="shared" si="328"/>
        <v>-9.9999999999909051E-3</v>
      </c>
      <c r="AV722" s="7">
        <f t="shared" si="329"/>
        <v>1.5753347586362164E-3</v>
      </c>
      <c r="AW722" s="7">
        <f t="shared" si="330"/>
        <v>1.1234692731143585E-4</v>
      </c>
      <c r="AX722" s="1" t="s">
        <v>56</v>
      </c>
      <c r="AY722" s="1" t="e">
        <f t="shared" si="331"/>
        <v>#DIV/0!</v>
      </c>
      <c r="AZ722" s="1" t="b">
        <f t="shared" si="332"/>
        <v>0</v>
      </c>
      <c r="BA722" s="1" t="e">
        <f t="shared" si="333"/>
        <v>#DIV/0!</v>
      </c>
      <c r="BB722" s="15" t="e">
        <v>#N/A</v>
      </c>
      <c r="BC722" s="1">
        <v>721265.38898399996</v>
      </c>
      <c r="BD722" s="1" t="e">
        <f t="shared" si="334"/>
        <v>#DIV/0!</v>
      </c>
      <c r="BE722" s="1" t="str">
        <f t="shared" si="335"/>
        <v>buy</v>
      </c>
    </row>
    <row r="723" spans="1:57" x14ac:dyDescent="0.25">
      <c r="A723" s="1" t="s">
        <v>2640</v>
      </c>
      <c r="B723" s="1"/>
      <c r="C723" s="1"/>
      <c r="D723" s="2">
        <v>0.87976539589442948</v>
      </c>
      <c r="E723" s="2">
        <v>0.4472271914132443</v>
      </c>
      <c r="F723" s="3">
        <v>-8.9047195013355174E-2</v>
      </c>
      <c r="G723" s="4">
        <v>1556</v>
      </c>
      <c r="H723" s="4">
        <v>1212</v>
      </c>
      <c r="I723" s="3">
        <v>1011</v>
      </c>
      <c r="J723" s="6">
        <f t="shared" si="308"/>
        <v>-344</v>
      </c>
      <c r="K723" s="6">
        <f t="shared" si="309"/>
        <v>-201</v>
      </c>
      <c r="L723" s="7">
        <f t="shared" si="310"/>
        <v>-0.2210796915167095</v>
      </c>
      <c r="M723" s="7">
        <f t="shared" si="311"/>
        <v>-0.16584158415841585</v>
      </c>
      <c r="N723" s="8">
        <v>2.4379</v>
      </c>
      <c r="O723" s="8">
        <v>2.3328000000000002</v>
      </c>
      <c r="P723" s="3">
        <v>1.7988</v>
      </c>
      <c r="Q723" s="6">
        <f t="shared" si="312"/>
        <v>-0.10509999999999975</v>
      </c>
      <c r="R723" s="6">
        <f t="shared" si="313"/>
        <v>-0.53400000000000025</v>
      </c>
      <c r="S723" s="7">
        <f t="shared" si="314"/>
        <v>-4.3110874112965977E-2</v>
      </c>
      <c r="T723" s="7">
        <f t="shared" si="315"/>
        <v>-0.22890946502057621</v>
      </c>
      <c r="U723" s="10" t="s">
        <v>2641</v>
      </c>
      <c r="V723" s="10" t="s">
        <v>2642</v>
      </c>
      <c r="W723" s="3" t="s">
        <v>2643</v>
      </c>
      <c r="X723" s="6">
        <f t="shared" si="316"/>
        <v>23504</v>
      </c>
      <c r="Y723" s="6">
        <f t="shared" si="317"/>
        <v>-42164</v>
      </c>
      <c r="Z723" s="7">
        <f t="shared" si="318"/>
        <v>0.14718424958200524</v>
      </c>
      <c r="AA723" s="7">
        <f t="shared" si="319"/>
        <v>-0.23015912006332051</v>
      </c>
      <c r="AB723" s="4"/>
      <c r="AC723" s="5"/>
      <c r="AD723" s="4"/>
      <c r="AE723" s="4"/>
      <c r="AF723" s="5"/>
      <c r="AG723" s="6">
        <f t="shared" si="320"/>
        <v>0</v>
      </c>
      <c r="AH723" s="6">
        <f t="shared" si="321"/>
        <v>0</v>
      </c>
      <c r="AI723" s="7" t="e">
        <f t="shared" si="322"/>
        <v>#DIV/0!</v>
      </c>
      <c r="AJ723" s="7" t="e">
        <f t="shared" si="323"/>
        <v>#DIV/0!</v>
      </c>
      <c r="AK723" s="4"/>
      <c r="AL723" s="4"/>
      <c r="AM723" s="5"/>
      <c r="AN723" s="4">
        <v>89.44</v>
      </c>
      <c r="AO723" s="4">
        <v>89.84</v>
      </c>
      <c r="AP723" s="3">
        <v>89.76</v>
      </c>
      <c r="AQ723" s="9">
        <f t="shared" si="324"/>
        <v>-89.44</v>
      </c>
      <c r="AR723" s="9">
        <f t="shared" si="325"/>
        <v>-89.84</v>
      </c>
      <c r="AS723" s="9">
        <f t="shared" si="326"/>
        <v>-89.76</v>
      </c>
      <c r="AT723" s="6">
        <f t="shared" si="327"/>
        <v>-0.40000000000000568</v>
      </c>
      <c r="AU723" s="6">
        <f t="shared" si="328"/>
        <v>7.9999999999998295E-2</v>
      </c>
      <c r="AV723" s="7">
        <f t="shared" si="329"/>
        <v>4.4722719141324432E-3</v>
      </c>
      <c r="AW723" s="7">
        <f t="shared" si="330"/>
        <v>-8.904719501335518E-4</v>
      </c>
      <c r="AX723" s="1" t="s">
        <v>45</v>
      </c>
      <c r="AY723" s="1" t="e">
        <f t="shared" si="331"/>
        <v>#DIV/0!</v>
      </c>
      <c r="AZ723" s="1" t="b">
        <f t="shared" si="332"/>
        <v>0</v>
      </c>
      <c r="BA723" s="1" t="e">
        <f t="shared" si="333"/>
        <v>#DIV/0!</v>
      </c>
      <c r="BB723" s="15" t="e">
        <v>#N/A</v>
      </c>
      <c r="BC723" s="1">
        <v>12880.093000000001</v>
      </c>
      <c r="BD723" s="1" t="e">
        <f t="shared" si="334"/>
        <v>#DIV/0!</v>
      </c>
      <c r="BE723" s="1" t="b">
        <f t="shared" si="335"/>
        <v>0</v>
      </c>
    </row>
    <row r="724" spans="1:57" x14ac:dyDescent="0.25">
      <c r="A724" s="1" t="s">
        <v>2644</v>
      </c>
      <c r="B724" s="1"/>
      <c r="C724" s="1"/>
      <c r="D724" s="2">
        <v>7.2955833660696703E-2</v>
      </c>
      <c r="E724" s="2">
        <v>-9.533423059667312E-2</v>
      </c>
      <c r="F724" s="3">
        <v>-0.81392085321359364</v>
      </c>
      <c r="G724" s="4">
        <v>8848</v>
      </c>
      <c r="H724" s="4">
        <v>6174</v>
      </c>
      <c r="I724" s="3">
        <v>13941</v>
      </c>
      <c r="J724" s="6">
        <f t="shared" si="308"/>
        <v>-2674</v>
      </c>
      <c r="K724" s="6">
        <f t="shared" si="309"/>
        <v>7767</v>
      </c>
      <c r="L724" s="7">
        <f t="shared" si="310"/>
        <v>-0.30221518987341772</v>
      </c>
      <c r="M724" s="7">
        <f t="shared" si="311"/>
        <v>1.2580174927113703</v>
      </c>
      <c r="N724" s="8">
        <v>10.029299999999999</v>
      </c>
      <c r="O724" s="8">
        <v>9.1379000000000001</v>
      </c>
      <c r="P724" s="3">
        <v>14.211600000000001</v>
      </c>
      <c r="Q724" s="6">
        <f t="shared" si="312"/>
        <v>-0.89139999999999908</v>
      </c>
      <c r="R724" s="6">
        <f t="shared" si="313"/>
        <v>5.0737000000000005</v>
      </c>
      <c r="S724" s="7">
        <f t="shared" si="314"/>
        <v>-8.887958282233048E-2</v>
      </c>
      <c r="T724" s="7">
        <f t="shared" si="315"/>
        <v>0.55523698005012101</v>
      </c>
      <c r="U724" s="10" t="s">
        <v>2645</v>
      </c>
      <c r="V724" s="10" t="s">
        <v>2646</v>
      </c>
      <c r="W724" s="3" t="s">
        <v>2647</v>
      </c>
      <c r="X724" s="6">
        <f t="shared" si="316"/>
        <v>35468</v>
      </c>
      <c r="Y724" s="6">
        <f t="shared" si="317"/>
        <v>142794</v>
      </c>
      <c r="Z724" s="7">
        <f t="shared" si="318"/>
        <v>9.3542882612491204E-2</v>
      </c>
      <c r="AA724" s="7">
        <f t="shared" si="319"/>
        <v>0.3443881427100241</v>
      </c>
      <c r="AB724" s="4"/>
      <c r="AC724" s="5"/>
      <c r="AD724" s="4"/>
      <c r="AE724" s="4"/>
      <c r="AF724" s="5"/>
      <c r="AG724" s="6">
        <f t="shared" si="320"/>
        <v>0</v>
      </c>
      <c r="AH724" s="6">
        <f t="shared" si="321"/>
        <v>0</v>
      </c>
      <c r="AI724" s="7" t="e">
        <f t="shared" si="322"/>
        <v>#DIV/0!</v>
      </c>
      <c r="AJ724" s="7" t="e">
        <f t="shared" si="323"/>
        <v>#DIV/0!</v>
      </c>
      <c r="AK724" s="4"/>
      <c r="AL724" s="4"/>
      <c r="AM724" s="5"/>
      <c r="AN724" s="4">
        <v>178.32</v>
      </c>
      <c r="AO724" s="4">
        <v>178.15</v>
      </c>
      <c r="AP724" s="3">
        <v>176.7</v>
      </c>
      <c r="AQ724" s="9">
        <f t="shared" si="324"/>
        <v>-178.32</v>
      </c>
      <c r="AR724" s="9">
        <f t="shared" si="325"/>
        <v>-178.15</v>
      </c>
      <c r="AS724" s="9">
        <f t="shared" si="326"/>
        <v>-176.7</v>
      </c>
      <c r="AT724" s="6">
        <f t="shared" si="327"/>
        <v>0.16999999999998749</v>
      </c>
      <c r="AU724" s="6">
        <f t="shared" si="328"/>
        <v>1.4500000000000171</v>
      </c>
      <c r="AV724" s="7">
        <f t="shared" si="329"/>
        <v>-9.5334230596673115E-4</v>
      </c>
      <c r="AW724" s="7">
        <f t="shared" si="330"/>
        <v>-8.1392085321359362E-3</v>
      </c>
      <c r="AX724" s="1" t="s">
        <v>45</v>
      </c>
      <c r="AY724" s="1" t="e">
        <f t="shared" si="331"/>
        <v>#DIV/0!</v>
      </c>
      <c r="AZ724" s="1" t="b">
        <f t="shared" si="332"/>
        <v>0</v>
      </c>
      <c r="BA724" s="1" t="e">
        <f t="shared" si="333"/>
        <v>#DIV/0!</v>
      </c>
      <c r="BB724" s="15" t="e">
        <v>#N/A</v>
      </c>
      <c r="BC724" s="1">
        <v>8411.8273200000003</v>
      </c>
      <c r="BD724" s="1" t="e">
        <f t="shared" si="334"/>
        <v>#DIV/0!</v>
      </c>
      <c r="BE724" s="1" t="b">
        <f t="shared" si="335"/>
        <v>0</v>
      </c>
    </row>
    <row r="725" spans="1:57" x14ac:dyDescent="0.25">
      <c r="A725" s="1" t="s">
        <v>2648</v>
      </c>
      <c r="B725" s="1"/>
      <c r="C725" s="1"/>
      <c r="D725" s="2">
        <v>0.28835063437139968</v>
      </c>
      <c r="E725" s="2">
        <v>0.6181713628522032</v>
      </c>
      <c r="F725" s="3">
        <v>-1.3644806400914391</v>
      </c>
      <c r="G725" s="4">
        <v>263</v>
      </c>
      <c r="H725" s="4">
        <v>211</v>
      </c>
      <c r="I725" s="3">
        <v>482</v>
      </c>
      <c r="J725" s="6">
        <f t="shared" si="308"/>
        <v>-52</v>
      </c>
      <c r="K725" s="6">
        <f t="shared" si="309"/>
        <v>271</v>
      </c>
      <c r="L725" s="7">
        <f t="shared" si="310"/>
        <v>-0.19771863117870722</v>
      </c>
      <c r="M725" s="7">
        <f t="shared" si="311"/>
        <v>1.2843601895734598</v>
      </c>
      <c r="N725" s="8">
        <v>0.18940000000000001</v>
      </c>
      <c r="O725" s="8">
        <v>0.16259999999999999</v>
      </c>
      <c r="P725" s="3">
        <v>0.41070000000000001</v>
      </c>
      <c r="Q725" s="6">
        <f t="shared" si="312"/>
        <v>-2.6800000000000018E-2</v>
      </c>
      <c r="R725" s="6">
        <f t="shared" si="313"/>
        <v>0.24810000000000001</v>
      </c>
      <c r="S725" s="7">
        <f t="shared" si="314"/>
        <v>-0.14149947201689556</v>
      </c>
      <c r="T725" s="7">
        <f t="shared" si="315"/>
        <v>1.5258302583025831</v>
      </c>
      <c r="U725" s="10" t="s">
        <v>2649</v>
      </c>
      <c r="V725" s="10" t="s">
        <v>2650</v>
      </c>
      <c r="W725" s="3" t="s">
        <v>2651</v>
      </c>
      <c r="X725" s="6">
        <f t="shared" si="316"/>
        <v>-793</v>
      </c>
      <c r="Y725" s="6">
        <f t="shared" si="317"/>
        <v>15472</v>
      </c>
      <c r="Z725" s="7">
        <f t="shared" si="318"/>
        <v>-8.5720462652686194E-2</v>
      </c>
      <c r="AA725" s="7">
        <f t="shared" si="319"/>
        <v>1.8292740600614803</v>
      </c>
      <c r="AB725" s="4"/>
      <c r="AC725" s="5"/>
      <c r="AD725" s="4"/>
      <c r="AE725" s="4"/>
      <c r="AF725" s="5"/>
      <c r="AG725" s="6">
        <f t="shared" si="320"/>
        <v>0</v>
      </c>
      <c r="AH725" s="6">
        <f t="shared" si="321"/>
        <v>0</v>
      </c>
      <c r="AI725" s="7" t="e">
        <f t="shared" si="322"/>
        <v>#DIV/0!</v>
      </c>
      <c r="AJ725" s="7" t="e">
        <f t="shared" si="323"/>
        <v>#DIV/0!</v>
      </c>
      <c r="AK725" s="4"/>
      <c r="AL725" s="4"/>
      <c r="AM725" s="5"/>
      <c r="AN725" s="4">
        <v>139.12</v>
      </c>
      <c r="AO725" s="4">
        <v>139.97999999999999</v>
      </c>
      <c r="AP725" s="3">
        <v>138.07</v>
      </c>
      <c r="AQ725" s="9">
        <f t="shared" si="324"/>
        <v>-139.12</v>
      </c>
      <c r="AR725" s="9">
        <f t="shared" si="325"/>
        <v>-139.97999999999999</v>
      </c>
      <c r="AS725" s="9">
        <f t="shared" si="326"/>
        <v>-138.07</v>
      </c>
      <c r="AT725" s="6">
        <f t="shared" si="327"/>
        <v>-0.85999999999998522</v>
      </c>
      <c r="AU725" s="6">
        <f t="shared" si="328"/>
        <v>1.9099999999999966</v>
      </c>
      <c r="AV725" s="7">
        <f t="shared" si="329"/>
        <v>6.1817136285220323E-3</v>
      </c>
      <c r="AW725" s="7">
        <f t="shared" si="330"/>
        <v>-1.3644806400914393E-2</v>
      </c>
      <c r="AX725" s="1" t="s">
        <v>45</v>
      </c>
      <c r="AY725" s="1" t="e">
        <f t="shared" si="331"/>
        <v>#DIV/0!</v>
      </c>
      <c r="AZ725" s="1" t="b">
        <f t="shared" si="332"/>
        <v>0</v>
      </c>
      <c r="BA725" s="1" t="e">
        <f t="shared" si="333"/>
        <v>#DIV/0!</v>
      </c>
      <c r="BB725" s="15" t="e">
        <v>#N/A</v>
      </c>
      <c r="BC725" s="1">
        <v>324282.17467799998</v>
      </c>
      <c r="BD725" s="1" t="e">
        <f t="shared" si="334"/>
        <v>#DIV/0!</v>
      </c>
      <c r="BE725" s="1" t="b">
        <f t="shared" si="335"/>
        <v>0</v>
      </c>
    </row>
    <row r="726" spans="1:57" x14ac:dyDescent="0.25">
      <c r="A726" s="1" t="s">
        <v>2652</v>
      </c>
      <c r="B726" s="1"/>
      <c r="C726" s="1"/>
      <c r="D726" s="2">
        <v>-0.75566750629722801</v>
      </c>
      <c r="E726" s="2">
        <v>-1.0998307952622739</v>
      </c>
      <c r="F726" s="3">
        <v>-1.368691189050472</v>
      </c>
      <c r="G726" s="4">
        <v>137</v>
      </c>
      <c r="H726" s="4">
        <v>123</v>
      </c>
      <c r="I726" s="3">
        <v>148</v>
      </c>
      <c r="J726" s="6">
        <f t="shared" si="308"/>
        <v>-14</v>
      </c>
      <c r="K726" s="6">
        <f t="shared" si="309"/>
        <v>25</v>
      </c>
      <c r="L726" s="7">
        <f t="shared" si="310"/>
        <v>-0.10218978102189781</v>
      </c>
      <c r="M726" s="7">
        <f t="shared" si="311"/>
        <v>0.2032520325203252</v>
      </c>
      <c r="N726" s="8">
        <v>3.2500000000000001E-2</v>
      </c>
      <c r="O726" s="8">
        <v>4.2900000000000001E-2</v>
      </c>
      <c r="P726" s="3">
        <v>5.5899999999999998E-2</v>
      </c>
      <c r="Q726" s="6">
        <f t="shared" si="312"/>
        <v>1.04E-2</v>
      </c>
      <c r="R726" s="6">
        <f t="shared" si="313"/>
        <v>1.2999999999999998E-2</v>
      </c>
      <c r="S726" s="7">
        <f t="shared" si="314"/>
        <v>0.31999999999999995</v>
      </c>
      <c r="T726" s="7">
        <f t="shared" si="315"/>
        <v>0.30303030303030298</v>
      </c>
      <c r="U726" s="10" t="s">
        <v>47</v>
      </c>
      <c r="V726" s="10" t="s">
        <v>47</v>
      </c>
      <c r="W726" s="3" t="s">
        <v>47</v>
      </c>
      <c r="X726" s="6" t="e">
        <f t="shared" si="316"/>
        <v>#VALUE!</v>
      </c>
      <c r="Y726" s="6" t="e">
        <f t="shared" si="317"/>
        <v>#VALUE!</v>
      </c>
      <c r="Z726" s="7" t="e">
        <f t="shared" si="318"/>
        <v>#VALUE!</v>
      </c>
      <c r="AA726" s="7" t="e">
        <f t="shared" si="319"/>
        <v>#VALUE!</v>
      </c>
      <c r="AB726" s="4"/>
      <c r="AC726" s="5"/>
      <c r="AD726" s="4"/>
      <c r="AE726" s="4"/>
      <c r="AF726" s="5"/>
      <c r="AG726" s="6">
        <f t="shared" si="320"/>
        <v>0</v>
      </c>
      <c r="AH726" s="6">
        <f t="shared" si="321"/>
        <v>0</v>
      </c>
      <c r="AI726" s="7" t="e">
        <f t="shared" si="322"/>
        <v>#DIV/0!</v>
      </c>
      <c r="AJ726" s="7" t="e">
        <f t="shared" si="323"/>
        <v>#DIV/0!</v>
      </c>
      <c r="AK726" s="4"/>
      <c r="AL726" s="4"/>
      <c r="AM726" s="5"/>
      <c r="AN726" s="4">
        <v>11.82</v>
      </c>
      <c r="AO726" s="4">
        <v>11.69</v>
      </c>
      <c r="AP726" s="3">
        <v>11.53</v>
      </c>
      <c r="AQ726" s="9">
        <f t="shared" si="324"/>
        <v>-11.82</v>
      </c>
      <c r="AR726" s="9">
        <f t="shared" si="325"/>
        <v>-11.69</v>
      </c>
      <c r="AS726" s="9">
        <f t="shared" si="326"/>
        <v>-11.53</v>
      </c>
      <c r="AT726" s="6">
        <f t="shared" si="327"/>
        <v>0.13000000000000078</v>
      </c>
      <c r="AU726" s="6">
        <f t="shared" si="328"/>
        <v>0.16000000000000014</v>
      </c>
      <c r="AV726" s="7">
        <f t="shared" si="329"/>
        <v>-1.099830795262274E-2</v>
      </c>
      <c r="AW726" s="7">
        <f t="shared" si="330"/>
        <v>-1.3686911890504718E-2</v>
      </c>
      <c r="AX726" s="1" t="s">
        <v>56</v>
      </c>
      <c r="AY726" s="1" t="e">
        <f t="shared" si="331"/>
        <v>#DIV/0!</v>
      </c>
      <c r="AZ726" s="1" t="e">
        <f t="shared" si="332"/>
        <v>#VALUE!</v>
      </c>
      <c r="BA726" s="1" t="e">
        <f t="shared" si="333"/>
        <v>#VALUE!</v>
      </c>
      <c r="BB726" s="15" t="e">
        <v>#N/A</v>
      </c>
      <c r="BC726" s="1">
        <v>237097.67775549999</v>
      </c>
      <c r="BD726" s="1" t="e">
        <f t="shared" si="334"/>
        <v>#DIV/0!</v>
      </c>
      <c r="BE726" s="1" t="e">
        <f t="shared" si="335"/>
        <v>#VALUE!</v>
      </c>
    </row>
    <row r="727" spans="1:57" x14ac:dyDescent="0.25">
      <c r="A727" s="1" t="s">
        <v>2653</v>
      </c>
      <c r="B727" s="1"/>
      <c r="C727" s="1"/>
      <c r="D727" s="2">
        <v>-0.22710068130205249</v>
      </c>
      <c r="E727" s="2">
        <v>1.138088012139608</v>
      </c>
      <c r="F727" s="3">
        <v>0.37509377344336609</v>
      </c>
      <c r="G727" s="4">
        <v>2511</v>
      </c>
      <c r="H727" s="4">
        <v>1994</v>
      </c>
      <c r="I727" s="3">
        <v>2521</v>
      </c>
      <c r="J727" s="6">
        <f t="shared" si="308"/>
        <v>-517</v>
      </c>
      <c r="K727" s="6">
        <f t="shared" si="309"/>
        <v>527</v>
      </c>
      <c r="L727" s="7">
        <f t="shared" si="310"/>
        <v>-0.20589406610911987</v>
      </c>
      <c r="M727" s="7">
        <f t="shared" si="311"/>
        <v>0.26429287863590772</v>
      </c>
      <c r="N727" s="8">
        <v>0.7974</v>
      </c>
      <c r="O727" s="8">
        <v>0.72120000000000006</v>
      </c>
      <c r="P727" s="3">
        <v>0.81430000000000013</v>
      </c>
      <c r="Q727" s="6">
        <f t="shared" si="312"/>
        <v>-7.6199999999999934E-2</v>
      </c>
      <c r="R727" s="6">
        <f t="shared" si="313"/>
        <v>9.3100000000000072E-2</v>
      </c>
      <c r="S727" s="7">
        <f t="shared" si="314"/>
        <v>-9.556057185854018E-2</v>
      </c>
      <c r="T727" s="7">
        <f t="shared" si="315"/>
        <v>0.12909040488075438</v>
      </c>
      <c r="U727" s="10" t="s">
        <v>2654</v>
      </c>
      <c r="V727" s="10" t="s">
        <v>2655</v>
      </c>
      <c r="W727" s="3" t="s">
        <v>2656</v>
      </c>
      <c r="X727" s="6">
        <f t="shared" si="316"/>
        <v>-87590</v>
      </c>
      <c r="Y727" s="6">
        <f t="shared" si="317"/>
        <v>30244</v>
      </c>
      <c r="Z727" s="7">
        <f t="shared" si="318"/>
        <v>-0.20495265193615791</v>
      </c>
      <c r="AA727" s="7">
        <f t="shared" si="319"/>
        <v>8.9011322131868839E-2</v>
      </c>
      <c r="AB727" s="4"/>
      <c r="AC727" s="5"/>
      <c r="AD727" s="4"/>
      <c r="AE727" s="4"/>
      <c r="AF727" s="5"/>
      <c r="AG727" s="6">
        <f t="shared" si="320"/>
        <v>0</v>
      </c>
      <c r="AH727" s="6">
        <f t="shared" si="321"/>
        <v>0</v>
      </c>
      <c r="AI727" s="7" t="e">
        <f t="shared" si="322"/>
        <v>#DIV/0!</v>
      </c>
      <c r="AJ727" s="7" t="e">
        <f t="shared" si="323"/>
        <v>#DIV/0!</v>
      </c>
      <c r="AK727" s="4"/>
      <c r="AL727" s="4"/>
      <c r="AM727" s="5"/>
      <c r="AN727" s="4">
        <v>13.18</v>
      </c>
      <c r="AO727" s="4">
        <v>13.33</v>
      </c>
      <c r="AP727" s="3">
        <v>13.38</v>
      </c>
      <c r="AQ727" s="9">
        <f t="shared" si="324"/>
        <v>-13.18</v>
      </c>
      <c r="AR727" s="9">
        <f t="shared" si="325"/>
        <v>-13.33</v>
      </c>
      <c r="AS727" s="9">
        <f t="shared" si="326"/>
        <v>-13.38</v>
      </c>
      <c r="AT727" s="6">
        <f t="shared" si="327"/>
        <v>-0.15000000000000036</v>
      </c>
      <c r="AU727" s="6">
        <f t="shared" si="328"/>
        <v>-5.0000000000000711E-2</v>
      </c>
      <c r="AV727" s="7">
        <f t="shared" si="329"/>
        <v>1.1380880121396082E-2</v>
      </c>
      <c r="AW727" s="7">
        <f t="shared" si="330"/>
        <v>3.7509377344336617E-3</v>
      </c>
      <c r="AX727" s="1" t="s">
        <v>56</v>
      </c>
      <c r="AY727" s="1" t="e">
        <f t="shared" si="331"/>
        <v>#DIV/0!</v>
      </c>
      <c r="AZ727" s="1" t="b">
        <f t="shared" si="332"/>
        <v>0</v>
      </c>
      <c r="BA727" s="1" t="e">
        <f t="shared" si="333"/>
        <v>#DIV/0!</v>
      </c>
      <c r="BB727" s="15" t="e">
        <v>#N/A</v>
      </c>
      <c r="BC727" s="1">
        <v>3504774.8763560001</v>
      </c>
      <c r="BD727" s="1" t="e">
        <f t="shared" si="334"/>
        <v>#DIV/0!</v>
      </c>
      <c r="BE727" s="1" t="str">
        <f t="shared" si="335"/>
        <v>buy</v>
      </c>
    </row>
    <row r="728" spans="1:57" x14ac:dyDescent="0.25">
      <c r="A728" s="1" t="s">
        <v>2657</v>
      </c>
      <c r="B728" s="1"/>
      <c r="C728" s="1"/>
      <c r="D728" s="2">
        <v>-1.304347826086957</v>
      </c>
      <c r="E728" s="2">
        <v>4.9955947136563896</v>
      </c>
      <c r="F728" s="3">
        <v>0.41117730972559768</v>
      </c>
      <c r="G728" s="4">
        <v>165</v>
      </c>
      <c r="H728" s="4">
        <v>229</v>
      </c>
      <c r="I728" s="3">
        <v>511</v>
      </c>
      <c r="J728" s="6">
        <f t="shared" si="308"/>
        <v>64</v>
      </c>
      <c r="K728" s="6">
        <f t="shared" si="309"/>
        <v>282</v>
      </c>
      <c r="L728" s="7">
        <f t="shared" si="310"/>
        <v>0.38787878787878788</v>
      </c>
      <c r="M728" s="7">
        <f t="shared" si="311"/>
        <v>1.2314410480349345</v>
      </c>
      <c r="N728" s="8">
        <v>0.15720000000000001</v>
      </c>
      <c r="O728" s="8">
        <v>0.72640000000000005</v>
      </c>
      <c r="P728" s="3">
        <v>0.47420000000000001</v>
      </c>
      <c r="Q728" s="6">
        <f t="shared" si="312"/>
        <v>0.56920000000000004</v>
      </c>
      <c r="R728" s="6">
        <f t="shared" si="313"/>
        <v>-0.25220000000000004</v>
      </c>
      <c r="S728" s="7">
        <f t="shared" si="314"/>
        <v>3.6208651399491094</v>
      </c>
      <c r="T728" s="7">
        <f t="shared" si="315"/>
        <v>-0.34719162995594716</v>
      </c>
      <c r="U728" s="10" t="s">
        <v>47</v>
      </c>
      <c r="V728" s="10" t="s">
        <v>47</v>
      </c>
      <c r="W728" s="3" t="s">
        <v>47</v>
      </c>
      <c r="X728" s="6" t="e">
        <f t="shared" si="316"/>
        <v>#VALUE!</v>
      </c>
      <c r="Y728" s="6" t="e">
        <f t="shared" si="317"/>
        <v>#VALUE!</v>
      </c>
      <c r="Z728" s="7" t="e">
        <f t="shared" si="318"/>
        <v>#VALUE!</v>
      </c>
      <c r="AA728" s="7" t="e">
        <f t="shared" si="319"/>
        <v>#VALUE!</v>
      </c>
      <c r="AB728" s="4"/>
      <c r="AC728" s="5"/>
      <c r="AD728" s="4"/>
      <c r="AE728" s="4"/>
      <c r="AF728" s="5"/>
      <c r="AG728" s="6">
        <f t="shared" si="320"/>
        <v>0</v>
      </c>
      <c r="AH728" s="6">
        <f t="shared" si="321"/>
        <v>0</v>
      </c>
      <c r="AI728" s="7" t="e">
        <f t="shared" si="322"/>
        <v>#DIV/0!</v>
      </c>
      <c r="AJ728" s="7" t="e">
        <f t="shared" si="323"/>
        <v>#DIV/0!</v>
      </c>
      <c r="AK728" s="4"/>
      <c r="AL728" s="4"/>
      <c r="AM728" s="5"/>
      <c r="AN728" s="4">
        <v>113.5</v>
      </c>
      <c r="AO728" s="4">
        <v>119.17</v>
      </c>
      <c r="AP728" s="3">
        <v>119.66</v>
      </c>
      <c r="AQ728" s="9">
        <f t="shared" si="324"/>
        <v>-113.5</v>
      </c>
      <c r="AR728" s="9">
        <f t="shared" si="325"/>
        <v>-119.17</v>
      </c>
      <c r="AS728" s="9">
        <f t="shared" si="326"/>
        <v>-119.66</v>
      </c>
      <c r="AT728" s="6">
        <f t="shared" si="327"/>
        <v>-5.6700000000000017</v>
      </c>
      <c r="AU728" s="6">
        <f t="shared" si="328"/>
        <v>-0.48999999999999488</v>
      </c>
      <c r="AV728" s="7">
        <f t="shared" si="329"/>
        <v>4.9955947136563893E-2</v>
      </c>
      <c r="AW728" s="7">
        <f t="shared" si="330"/>
        <v>4.1117730972559776E-3</v>
      </c>
      <c r="AX728" s="1" t="s">
        <v>45</v>
      </c>
      <c r="AY728" s="1" t="e">
        <f t="shared" si="331"/>
        <v>#DIV/0!</v>
      </c>
      <c r="AZ728" s="1" t="e">
        <f t="shared" si="332"/>
        <v>#VALUE!</v>
      </c>
      <c r="BA728" s="1" t="e">
        <f t="shared" si="333"/>
        <v>#VALUE!</v>
      </c>
      <c r="BB728" s="15" t="e">
        <v>#N/A</v>
      </c>
      <c r="BC728" s="1">
        <v>26025.031392000001</v>
      </c>
      <c r="BD728" s="1" t="e">
        <f t="shared" si="334"/>
        <v>#DIV/0!</v>
      </c>
      <c r="BE728" s="1" t="e">
        <f t="shared" si="335"/>
        <v>#VALUE!</v>
      </c>
    </row>
    <row r="729" spans="1:57" x14ac:dyDescent="0.25">
      <c r="A729" s="1" t="s">
        <v>2658</v>
      </c>
      <c r="B729" s="1"/>
      <c r="C729" s="1"/>
      <c r="D729" s="2">
        <v>-2.45959551355647</v>
      </c>
      <c r="E729" s="2">
        <v>-0.68133460093259912</v>
      </c>
      <c r="F729" s="3">
        <v>-1.524716822025199</v>
      </c>
      <c r="G729" s="4">
        <v>24127</v>
      </c>
      <c r="H729" s="4">
        <v>9329</v>
      </c>
      <c r="I729" s="3">
        <v>13218</v>
      </c>
      <c r="J729" s="6">
        <f t="shared" si="308"/>
        <v>-14798</v>
      </c>
      <c r="K729" s="6">
        <f t="shared" si="309"/>
        <v>3889</v>
      </c>
      <c r="L729" s="7">
        <f t="shared" si="310"/>
        <v>-0.61333775438305638</v>
      </c>
      <c r="M729" s="7">
        <f t="shared" si="311"/>
        <v>0.41687211919819916</v>
      </c>
      <c r="N729" s="8">
        <v>47.349600000000002</v>
      </c>
      <c r="O729" s="8">
        <v>21.180099999999999</v>
      </c>
      <c r="P729" s="3">
        <v>23.1616</v>
      </c>
      <c r="Q729" s="6">
        <f t="shared" si="312"/>
        <v>-26.169500000000003</v>
      </c>
      <c r="R729" s="6">
        <f t="shared" si="313"/>
        <v>1.9815000000000005</v>
      </c>
      <c r="S729" s="7">
        <f t="shared" si="314"/>
        <v>-0.55268682311994188</v>
      </c>
      <c r="T729" s="7">
        <f t="shared" si="315"/>
        <v>9.3554799080268772E-2</v>
      </c>
      <c r="U729" s="10" t="s">
        <v>2659</v>
      </c>
      <c r="V729" s="10" t="s">
        <v>2660</v>
      </c>
      <c r="W729" s="3" t="s">
        <v>2661</v>
      </c>
      <c r="X729" s="6">
        <f t="shared" si="316"/>
        <v>-62053</v>
      </c>
      <c r="Y729" s="6">
        <f t="shared" si="317"/>
        <v>6485</v>
      </c>
      <c r="Z729" s="7">
        <f t="shared" si="318"/>
        <v>-0.63501468496402946</v>
      </c>
      <c r="AA729" s="7">
        <f t="shared" si="319"/>
        <v>0.18182582852015924</v>
      </c>
      <c r="AB729" s="4"/>
      <c r="AC729" s="5"/>
      <c r="AD729" s="4"/>
      <c r="AE729" s="4"/>
      <c r="AF729" s="5"/>
      <c r="AG729" s="6">
        <f t="shared" si="320"/>
        <v>0</v>
      </c>
      <c r="AH729" s="6">
        <f t="shared" si="321"/>
        <v>0</v>
      </c>
      <c r="AI729" s="7" t="e">
        <f t="shared" si="322"/>
        <v>#DIV/0!</v>
      </c>
      <c r="AJ729" s="7" t="e">
        <f t="shared" si="323"/>
        <v>#DIV/0!</v>
      </c>
      <c r="AK729" s="4"/>
      <c r="AL729" s="4"/>
      <c r="AM729" s="5"/>
      <c r="AN729" s="4">
        <v>2208.9</v>
      </c>
      <c r="AO729" s="4">
        <v>2193.85</v>
      </c>
      <c r="AP729" s="3">
        <v>2160.4</v>
      </c>
      <c r="AQ729" s="9">
        <f t="shared" si="324"/>
        <v>-2208.9</v>
      </c>
      <c r="AR729" s="9">
        <f t="shared" si="325"/>
        <v>-2193.85</v>
      </c>
      <c r="AS729" s="9">
        <f t="shared" si="326"/>
        <v>-2160.4</v>
      </c>
      <c r="AT729" s="6">
        <f t="shared" si="327"/>
        <v>15.050000000000182</v>
      </c>
      <c r="AU729" s="6">
        <f t="shared" si="328"/>
        <v>33.449999999999818</v>
      </c>
      <c r="AV729" s="7">
        <f t="shared" si="329"/>
        <v>-6.813346009325991E-3</v>
      </c>
      <c r="AW729" s="7">
        <f t="shared" si="330"/>
        <v>-1.5247168220251985E-2</v>
      </c>
      <c r="AX729" s="1" t="s">
        <v>45</v>
      </c>
      <c r="AY729" s="1" t="e">
        <f t="shared" si="331"/>
        <v>#DIV/0!</v>
      </c>
      <c r="AZ729" s="1" t="b">
        <f t="shared" si="332"/>
        <v>0</v>
      </c>
      <c r="BA729" s="1" t="e">
        <f t="shared" si="333"/>
        <v>#DIV/0!</v>
      </c>
      <c r="BB729" s="15" t="e">
        <v>#N/A</v>
      </c>
      <c r="BC729" s="1">
        <v>96350.052200000006</v>
      </c>
      <c r="BD729" s="1" t="e">
        <f t="shared" si="334"/>
        <v>#DIV/0!</v>
      </c>
      <c r="BE729" s="1" t="b">
        <f t="shared" si="335"/>
        <v>0</v>
      </c>
    </row>
    <row r="730" spans="1:57" x14ac:dyDescent="0.25">
      <c r="A730" s="1" t="s">
        <v>2662</v>
      </c>
      <c r="B730" s="1"/>
      <c r="C730" s="1"/>
      <c r="D730" s="2">
        <v>-2.389634904972326</v>
      </c>
      <c r="E730" s="2">
        <v>1.929500703234875</v>
      </c>
      <c r="F730" s="3">
        <v>-0.20266482687249321</v>
      </c>
      <c r="G730" s="4">
        <v>10349</v>
      </c>
      <c r="H730" s="4">
        <v>12772</v>
      </c>
      <c r="I730" s="3">
        <v>9490</v>
      </c>
      <c r="J730" s="6">
        <f t="shared" si="308"/>
        <v>2423</v>
      </c>
      <c r="K730" s="6">
        <f t="shared" si="309"/>
        <v>-3282</v>
      </c>
      <c r="L730" s="7">
        <f t="shared" si="310"/>
        <v>0.23412890134312495</v>
      </c>
      <c r="M730" s="7">
        <f t="shared" si="311"/>
        <v>-0.25696836830566866</v>
      </c>
      <c r="N730" s="8">
        <v>7.4208000000000007</v>
      </c>
      <c r="O730" s="8">
        <v>13.295</v>
      </c>
      <c r="P730" s="3">
        <v>9.8115000000000006</v>
      </c>
      <c r="Q730" s="6">
        <f t="shared" si="312"/>
        <v>5.8741999999999992</v>
      </c>
      <c r="R730" s="6">
        <f t="shared" si="313"/>
        <v>-3.4834999999999994</v>
      </c>
      <c r="S730" s="7">
        <f t="shared" si="314"/>
        <v>0.79158581285036633</v>
      </c>
      <c r="T730" s="7">
        <f t="shared" si="315"/>
        <v>-0.26201579541180892</v>
      </c>
      <c r="U730" s="10" t="s">
        <v>2663</v>
      </c>
      <c r="V730" s="10" t="s">
        <v>2664</v>
      </c>
      <c r="W730" s="3" t="s">
        <v>2665</v>
      </c>
      <c r="X730" s="6">
        <f t="shared" si="316"/>
        <v>1460</v>
      </c>
      <c r="Y730" s="6">
        <f t="shared" si="317"/>
        <v>-27135</v>
      </c>
      <c r="Z730" s="7">
        <f t="shared" si="318"/>
        <v>7.937025681170766E-3</v>
      </c>
      <c r="AA730" s="7">
        <f t="shared" si="319"/>
        <v>-0.14635290818087676</v>
      </c>
      <c r="AB730" s="4"/>
      <c r="AC730" s="5"/>
      <c r="AD730" s="4"/>
      <c r="AE730" s="4"/>
      <c r="AF730" s="5"/>
      <c r="AG730" s="6">
        <f t="shared" si="320"/>
        <v>0</v>
      </c>
      <c r="AH730" s="6">
        <f t="shared" si="321"/>
        <v>0</v>
      </c>
      <c r="AI730" s="7" t="e">
        <f t="shared" si="322"/>
        <v>#DIV/0!</v>
      </c>
      <c r="AJ730" s="7" t="e">
        <f t="shared" si="323"/>
        <v>#DIV/0!</v>
      </c>
      <c r="AK730" s="4"/>
      <c r="AL730" s="4"/>
      <c r="AM730" s="5"/>
      <c r="AN730" s="4">
        <v>227.52</v>
      </c>
      <c r="AO730" s="4">
        <v>231.91</v>
      </c>
      <c r="AP730" s="3">
        <v>231.44</v>
      </c>
      <c r="AQ730" s="9">
        <f t="shared" si="324"/>
        <v>-227.52</v>
      </c>
      <c r="AR730" s="9">
        <f t="shared" si="325"/>
        <v>-231.91</v>
      </c>
      <c r="AS730" s="9">
        <f t="shared" si="326"/>
        <v>-231.44</v>
      </c>
      <c r="AT730" s="6">
        <f t="shared" si="327"/>
        <v>-4.3899999999999864</v>
      </c>
      <c r="AU730" s="6">
        <f t="shared" si="328"/>
        <v>0.46999999999999886</v>
      </c>
      <c r="AV730" s="7">
        <f t="shared" si="329"/>
        <v>1.9295007032348745E-2</v>
      </c>
      <c r="AW730" s="7">
        <f t="shared" si="330"/>
        <v>-2.0266482687249314E-3</v>
      </c>
      <c r="AX730" s="1" t="s">
        <v>45</v>
      </c>
      <c r="AY730" s="1" t="e">
        <f t="shared" si="331"/>
        <v>#DIV/0!</v>
      </c>
      <c r="AZ730" s="1" t="b">
        <f t="shared" si="332"/>
        <v>0</v>
      </c>
      <c r="BA730" s="1" t="e">
        <f t="shared" si="333"/>
        <v>#DIV/0!</v>
      </c>
      <c r="BB730" s="15" t="e">
        <v>#N/A</v>
      </c>
      <c r="BC730" s="1" t="e">
        <v>#N/A</v>
      </c>
      <c r="BD730" s="1" t="e">
        <f t="shared" si="334"/>
        <v>#DIV/0!</v>
      </c>
      <c r="BE730" s="1" t="b">
        <f t="shared" si="335"/>
        <v>0</v>
      </c>
    </row>
    <row r="731" spans="1:57" x14ac:dyDescent="0.25">
      <c r="A731" s="1" t="s">
        <v>2666</v>
      </c>
      <c r="B731" s="1"/>
      <c r="C731" s="1"/>
      <c r="D731" s="2">
        <v>1.243620869048204</v>
      </c>
      <c r="E731" s="2">
        <v>-1.076636977586384</v>
      </c>
      <c r="F731" s="3">
        <v>6.9902048085485431</v>
      </c>
      <c r="G731" s="4">
        <v>38746</v>
      </c>
      <c r="H731" s="4">
        <v>11480</v>
      </c>
      <c r="I731" s="3">
        <v>91156</v>
      </c>
      <c r="J731" s="6">
        <f t="shared" si="308"/>
        <v>-27266</v>
      </c>
      <c r="K731" s="6">
        <f t="shared" si="309"/>
        <v>79676</v>
      </c>
      <c r="L731" s="7">
        <f t="shared" si="310"/>
        <v>-0.70371135084911995</v>
      </c>
      <c r="M731" s="7">
        <f t="shared" si="311"/>
        <v>6.9404181184668987</v>
      </c>
      <c r="N731" s="8">
        <v>52.093400000000003</v>
      </c>
      <c r="O731" s="8">
        <v>14.001300000000001</v>
      </c>
      <c r="P731" s="3">
        <v>178.18879999999999</v>
      </c>
      <c r="Q731" s="6">
        <f t="shared" si="312"/>
        <v>-38.092100000000002</v>
      </c>
      <c r="R731" s="6">
        <f t="shared" si="313"/>
        <v>164.1875</v>
      </c>
      <c r="S731" s="7">
        <f t="shared" si="314"/>
        <v>-0.73122698844767287</v>
      </c>
      <c r="T731" s="7">
        <f t="shared" si="315"/>
        <v>11.726589673816003</v>
      </c>
      <c r="U731" s="10" t="s">
        <v>2667</v>
      </c>
      <c r="V731" s="10" t="s">
        <v>2668</v>
      </c>
      <c r="W731" s="3" t="s">
        <v>2669</v>
      </c>
      <c r="X731" s="6">
        <f t="shared" si="316"/>
        <v>-782061</v>
      </c>
      <c r="Y731" s="6">
        <f t="shared" si="317"/>
        <v>2215505</v>
      </c>
      <c r="Z731" s="7">
        <f t="shared" si="318"/>
        <v>-0.69203854938088616</v>
      </c>
      <c r="AA731" s="7">
        <f t="shared" si="319"/>
        <v>6.3659912304394553</v>
      </c>
      <c r="AB731" s="4"/>
      <c r="AC731" s="5"/>
      <c r="AD731" s="4"/>
      <c r="AE731" s="4"/>
      <c r="AF731" s="5"/>
      <c r="AG731" s="6">
        <f t="shared" si="320"/>
        <v>0</v>
      </c>
      <c r="AH731" s="6">
        <f t="shared" si="321"/>
        <v>0</v>
      </c>
      <c r="AI731" s="7" t="e">
        <f t="shared" si="322"/>
        <v>#DIV/0!</v>
      </c>
      <c r="AJ731" s="7" t="e">
        <f t="shared" si="323"/>
        <v>#DIV/0!</v>
      </c>
      <c r="AK731" s="4"/>
      <c r="AL731" s="4"/>
      <c r="AM731" s="5"/>
      <c r="AN731" s="4">
        <v>204.34</v>
      </c>
      <c r="AO731" s="4">
        <v>202.14</v>
      </c>
      <c r="AP731" s="3">
        <v>216.27</v>
      </c>
      <c r="AQ731" s="9">
        <f t="shared" si="324"/>
        <v>-204.34</v>
      </c>
      <c r="AR731" s="9">
        <f t="shared" si="325"/>
        <v>-202.14</v>
      </c>
      <c r="AS731" s="9">
        <f t="shared" si="326"/>
        <v>-216.27</v>
      </c>
      <c r="AT731" s="6">
        <f t="shared" si="327"/>
        <v>2.2000000000000171</v>
      </c>
      <c r="AU731" s="6">
        <f t="shared" si="328"/>
        <v>-14.130000000000024</v>
      </c>
      <c r="AV731" s="7">
        <f t="shared" si="329"/>
        <v>-1.076636977586384E-2</v>
      </c>
      <c r="AW731" s="7">
        <f t="shared" si="330"/>
        <v>6.9902048085485433E-2</v>
      </c>
      <c r="AX731" s="1" t="s">
        <v>45</v>
      </c>
      <c r="AY731" s="1" t="e">
        <f t="shared" si="331"/>
        <v>#DIV/0!</v>
      </c>
      <c r="AZ731" s="1" t="b">
        <f t="shared" si="332"/>
        <v>0</v>
      </c>
      <c r="BA731" s="1" t="e">
        <f t="shared" si="333"/>
        <v>#DIV/0!</v>
      </c>
      <c r="BB731" s="15" t="e">
        <v>#N/A</v>
      </c>
      <c r="BC731" s="1">
        <v>91331.35375200001</v>
      </c>
      <c r="BD731" s="1" t="e">
        <f t="shared" si="334"/>
        <v>#DIV/0!</v>
      </c>
      <c r="BE731" s="1" t="str">
        <f t="shared" si="335"/>
        <v>buy</v>
      </c>
    </row>
    <row r="732" spans="1:57" x14ac:dyDescent="0.25">
      <c r="A732" s="1" t="s">
        <v>2670</v>
      </c>
      <c r="B732" s="1"/>
      <c r="C732" s="1"/>
      <c r="D732" s="2">
        <v>-1.475581091668837</v>
      </c>
      <c r="E732" s="2">
        <v>0.6626905235255135</v>
      </c>
      <c r="F732" s="3">
        <v>-1.8696510862409541</v>
      </c>
      <c r="G732" s="4">
        <v>3824</v>
      </c>
      <c r="H732" s="4">
        <v>2851</v>
      </c>
      <c r="I732" s="3">
        <v>5810</v>
      </c>
      <c r="J732" s="6">
        <f t="shared" si="308"/>
        <v>-973</v>
      </c>
      <c r="K732" s="6">
        <f t="shared" si="309"/>
        <v>2959</v>
      </c>
      <c r="L732" s="7">
        <f t="shared" si="310"/>
        <v>-0.25444560669456068</v>
      </c>
      <c r="M732" s="7">
        <f t="shared" si="311"/>
        <v>1.03788144510698</v>
      </c>
      <c r="N732" s="8">
        <v>2.0394999999999999</v>
      </c>
      <c r="O732" s="8">
        <v>1.4861</v>
      </c>
      <c r="P732" s="3">
        <v>2.1408</v>
      </c>
      <c r="Q732" s="6">
        <f t="shared" si="312"/>
        <v>-0.55339999999999989</v>
      </c>
      <c r="R732" s="6">
        <f t="shared" si="313"/>
        <v>0.65470000000000006</v>
      </c>
      <c r="S732" s="7">
        <f t="shared" si="314"/>
        <v>-0.27134101495464569</v>
      </c>
      <c r="T732" s="7">
        <f t="shared" si="315"/>
        <v>0.44054908821748207</v>
      </c>
      <c r="U732" s="10" t="s">
        <v>2671</v>
      </c>
      <c r="V732" s="10" t="s">
        <v>2672</v>
      </c>
      <c r="W732" s="3" t="s">
        <v>1794</v>
      </c>
      <c r="X732" s="6">
        <f t="shared" si="316"/>
        <v>-2274</v>
      </c>
      <c r="Y732" s="6">
        <f t="shared" si="317"/>
        <v>6006</v>
      </c>
      <c r="Z732" s="7">
        <f t="shared" si="318"/>
        <v>-8.9760795768532409E-2</v>
      </c>
      <c r="AA732" s="7">
        <f t="shared" si="319"/>
        <v>0.26045099739809191</v>
      </c>
      <c r="AB732" s="4"/>
      <c r="AC732" s="5"/>
      <c r="AD732" s="4"/>
      <c r="AE732" s="4"/>
      <c r="AF732" s="5"/>
      <c r="AG732" s="6">
        <f t="shared" si="320"/>
        <v>0</v>
      </c>
      <c r="AH732" s="6">
        <f t="shared" si="321"/>
        <v>0</v>
      </c>
      <c r="AI732" s="7" t="e">
        <f t="shared" si="322"/>
        <v>#DIV/0!</v>
      </c>
      <c r="AJ732" s="7" t="e">
        <f t="shared" si="323"/>
        <v>#DIV/0!</v>
      </c>
      <c r="AK732" s="4"/>
      <c r="AL732" s="4"/>
      <c r="AM732" s="5"/>
      <c r="AN732" s="4">
        <v>377.25</v>
      </c>
      <c r="AO732" s="4">
        <v>379.75</v>
      </c>
      <c r="AP732" s="3">
        <v>372.65</v>
      </c>
      <c r="AQ732" s="9">
        <f t="shared" si="324"/>
        <v>-377.25</v>
      </c>
      <c r="AR732" s="9">
        <f t="shared" si="325"/>
        <v>-379.75</v>
      </c>
      <c r="AS732" s="9">
        <f t="shared" si="326"/>
        <v>-372.65</v>
      </c>
      <c r="AT732" s="6">
        <f t="shared" si="327"/>
        <v>-2.5</v>
      </c>
      <c r="AU732" s="6">
        <f t="shared" si="328"/>
        <v>7.1000000000000227</v>
      </c>
      <c r="AV732" s="7">
        <f t="shared" si="329"/>
        <v>6.6269052352551355E-3</v>
      </c>
      <c r="AW732" s="7">
        <f t="shared" si="330"/>
        <v>-1.8696510862409539E-2</v>
      </c>
      <c r="AX732" s="1" t="s">
        <v>56</v>
      </c>
      <c r="AY732" s="1" t="e">
        <f t="shared" si="331"/>
        <v>#DIV/0!</v>
      </c>
      <c r="AZ732" s="1" t="b">
        <f t="shared" si="332"/>
        <v>0</v>
      </c>
      <c r="BA732" s="1" t="e">
        <f t="shared" si="333"/>
        <v>#DIV/0!</v>
      </c>
      <c r="BB732" s="15" t="e">
        <v>#N/A</v>
      </c>
      <c r="BC732" s="1">
        <v>2238654.4020974999</v>
      </c>
      <c r="BD732" s="1" t="e">
        <f t="shared" si="334"/>
        <v>#DIV/0!</v>
      </c>
      <c r="BE732" s="1" t="b">
        <f t="shared" si="335"/>
        <v>0</v>
      </c>
    </row>
    <row r="733" spans="1:57" x14ac:dyDescent="0.25">
      <c r="A733" s="1" t="s">
        <v>2673</v>
      </c>
      <c r="B733" s="1"/>
      <c r="C733" s="1"/>
      <c r="D733" s="2">
        <v>0.6124011227353956</v>
      </c>
      <c r="E733" s="2">
        <v>1.6907599966169421E-2</v>
      </c>
      <c r="F733" s="3">
        <v>-0.37190431916151329</v>
      </c>
      <c r="G733" s="4">
        <v>11171</v>
      </c>
      <c r="H733" s="4">
        <v>3202</v>
      </c>
      <c r="I733" s="3">
        <v>4655</v>
      </c>
      <c r="J733" s="6">
        <f t="shared" si="308"/>
        <v>-7969</v>
      </c>
      <c r="K733" s="6">
        <f t="shared" si="309"/>
        <v>1453</v>
      </c>
      <c r="L733" s="7">
        <f t="shared" si="310"/>
        <v>-0.71336496285023721</v>
      </c>
      <c r="M733" s="7">
        <f t="shared" si="311"/>
        <v>0.45377888819487822</v>
      </c>
      <c r="N733" s="8">
        <v>9.1212</v>
      </c>
      <c r="O733" s="8">
        <v>3.2204999999999999</v>
      </c>
      <c r="P733" s="3">
        <v>4.4729000000000001</v>
      </c>
      <c r="Q733" s="6">
        <f t="shared" si="312"/>
        <v>-5.9007000000000005</v>
      </c>
      <c r="R733" s="6">
        <f t="shared" si="313"/>
        <v>1.2524000000000002</v>
      </c>
      <c r="S733" s="7">
        <f t="shared" si="314"/>
        <v>-0.64692145770293386</v>
      </c>
      <c r="T733" s="7">
        <f t="shared" si="315"/>
        <v>0.38888371370905145</v>
      </c>
      <c r="U733" s="10" t="s">
        <v>2674</v>
      </c>
      <c r="V733" s="10" t="s">
        <v>2675</v>
      </c>
      <c r="W733" s="3" t="s">
        <v>2676</v>
      </c>
      <c r="X733" s="6">
        <f t="shared" si="316"/>
        <v>-31045</v>
      </c>
      <c r="Y733" s="6">
        <f t="shared" si="317"/>
        <v>6524</v>
      </c>
      <c r="Z733" s="7">
        <f t="shared" si="318"/>
        <v>-0.49587898923425872</v>
      </c>
      <c r="AA733" s="7">
        <f t="shared" si="319"/>
        <v>0.20671081397927824</v>
      </c>
      <c r="AB733" s="4"/>
      <c r="AC733" s="5"/>
      <c r="AD733" s="4"/>
      <c r="AE733" s="4"/>
      <c r="AF733" s="5"/>
      <c r="AG733" s="6">
        <f t="shared" si="320"/>
        <v>0</v>
      </c>
      <c r="AH733" s="6">
        <f t="shared" si="321"/>
        <v>0</v>
      </c>
      <c r="AI733" s="7" t="e">
        <f t="shared" si="322"/>
        <v>#DIV/0!</v>
      </c>
      <c r="AJ733" s="7" t="e">
        <f t="shared" si="323"/>
        <v>#DIV/0!</v>
      </c>
      <c r="AK733" s="4"/>
      <c r="AL733" s="4"/>
      <c r="AM733" s="5"/>
      <c r="AN733" s="4">
        <v>591.45000000000005</v>
      </c>
      <c r="AO733" s="4">
        <v>591.54999999999995</v>
      </c>
      <c r="AP733" s="3">
        <v>589.35</v>
      </c>
      <c r="AQ733" s="9">
        <f t="shared" si="324"/>
        <v>-591.45000000000005</v>
      </c>
      <c r="AR733" s="9">
        <f t="shared" si="325"/>
        <v>-591.54999999999995</v>
      </c>
      <c r="AS733" s="9">
        <f t="shared" si="326"/>
        <v>-589.35</v>
      </c>
      <c r="AT733" s="6">
        <f t="shared" si="327"/>
        <v>-9.9999999999909051E-2</v>
      </c>
      <c r="AU733" s="6">
        <f t="shared" si="328"/>
        <v>2.1999999999999318</v>
      </c>
      <c r="AV733" s="7">
        <f t="shared" si="329"/>
        <v>1.6907599966169422E-4</v>
      </c>
      <c r="AW733" s="7">
        <f t="shared" si="330"/>
        <v>-3.7190431916151331E-3</v>
      </c>
      <c r="AX733" s="1" t="s">
        <v>45</v>
      </c>
      <c r="AY733" s="1" t="e">
        <f t="shared" si="331"/>
        <v>#DIV/0!</v>
      </c>
      <c r="AZ733" s="1" t="b">
        <f t="shared" si="332"/>
        <v>0</v>
      </c>
      <c r="BA733" s="1" t="e">
        <f t="shared" si="333"/>
        <v>#DIV/0!</v>
      </c>
      <c r="BB733" s="15" t="e">
        <v>#N/A</v>
      </c>
      <c r="BC733" s="1">
        <v>146526.25236899999</v>
      </c>
      <c r="BD733" s="1" t="e">
        <f t="shared" si="334"/>
        <v>#DIV/0!</v>
      </c>
      <c r="BE733" s="1" t="b">
        <f t="shared" si="335"/>
        <v>0</v>
      </c>
    </row>
    <row r="734" spans="1:57" x14ac:dyDescent="0.25">
      <c r="A734" s="1" t="s">
        <v>2677</v>
      </c>
      <c r="B734" s="1"/>
      <c r="C734" s="1"/>
      <c r="D734" s="2">
        <v>-3.463925164397526</v>
      </c>
      <c r="E734" s="2">
        <v>4.998560874988021</v>
      </c>
      <c r="F734" s="3">
        <v>1.343201754385948</v>
      </c>
      <c r="G734" s="4">
        <v>27615</v>
      </c>
      <c r="H734" s="4">
        <v>12012</v>
      </c>
      <c r="I734" s="3">
        <v>34822</v>
      </c>
      <c r="J734" s="6">
        <f t="shared" si="308"/>
        <v>-15603</v>
      </c>
      <c r="K734" s="6">
        <f t="shared" si="309"/>
        <v>22810</v>
      </c>
      <c r="L734" s="7">
        <f t="shared" si="310"/>
        <v>-0.56501901140684407</v>
      </c>
      <c r="M734" s="7">
        <f t="shared" si="311"/>
        <v>1.898934398934399</v>
      </c>
      <c r="N734" s="8">
        <v>59.843800000000002</v>
      </c>
      <c r="O734" s="8">
        <v>58.694200000000002</v>
      </c>
      <c r="P734" s="3">
        <v>92.702099999999987</v>
      </c>
      <c r="Q734" s="6">
        <f t="shared" si="312"/>
        <v>-1.1495999999999995</v>
      </c>
      <c r="R734" s="6">
        <f t="shared" si="313"/>
        <v>34.007899999999985</v>
      </c>
      <c r="S734" s="7">
        <f t="shared" si="314"/>
        <v>-1.9210010059521613E-2</v>
      </c>
      <c r="T734" s="7">
        <f t="shared" si="315"/>
        <v>0.57940818683958528</v>
      </c>
      <c r="U734" s="10" t="s">
        <v>2678</v>
      </c>
      <c r="V734" s="10" t="s">
        <v>2679</v>
      </c>
      <c r="W734" s="3" t="s">
        <v>2680</v>
      </c>
      <c r="X734" s="6">
        <f t="shared" si="316"/>
        <v>-46030</v>
      </c>
      <c r="Y734" s="6">
        <f t="shared" si="317"/>
        <v>197160</v>
      </c>
      <c r="Z734" s="7">
        <f t="shared" si="318"/>
        <v>-7.5919261358201026E-2</v>
      </c>
      <c r="AA734" s="7">
        <f t="shared" si="319"/>
        <v>0.35190050546877233</v>
      </c>
      <c r="AB734" s="4"/>
      <c r="AC734" s="5"/>
      <c r="AD734" s="4"/>
      <c r="AE734" s="4"/>
      <c r="AF734" s="5"/>
      <c r="AG734" s="6">
        <f t="shared" si="320"/>
        <v>0</v>
      </c>
      <c r="AH734" s="6">
        <f t="shared" si="321"/>
        <v>0</v>
      </c>
      <c r="AI734" s="7" t="e">
        <f t="shared" si="322"/>
        <v>#DIV/0!</v>
      </c>
      <c r="AJ734" s="7" t="e">
        <f t="shared" si="323"/>
        <v>#DIV/0!</v>
      </c>
      <c r="AK734" s="4"/>
      <c r="AL734" s="4"/>
      <c r="AM734" s="5"/>
      <c r="AN734" s="4">
        <v>521.15</v>
      </c>
      <c r="AO734" s="4">
        <v>547.20000000000005</v>
      </c>
      <c r="AP734" s="3">
        <v>554.54999999999995</v>
      </c>
      <c r="AQ734" s="9">
        <f t="shared" si="324"/>
        <v>-521.15</v>
      </c>
      <c r="AR734" s="9">
        <f t="shared" si="325"/>
        <v>-547.20000000000005</v>
      </c>
      <c r="AS734" s="9">
        <f t="shared" si="326"/>
        <v>-554.54999999999995</v>
      </c>
      <c r="AT734" s="6">
        <f t="shared" si="327"/>
        <v>-26.050000000000068</v>
      </c>
      <c r="AU734" s="6">
        <f t="shared" si="328"/>
        <v>-7.3499999999999091</v>
      </c>
      <c r="AV734" s="7">
        <f t="shared" si="329"/>
        <v>4.9985608749880207E-2</v>
      </c>
      <c r="AW734" s="7">
        <f t="shared" si="330"/>
        <v>1.3432017543859481E-2</v>
      </c>
      <c r="AX734" s="1" t="s">
        <v>56</v>
      </c>
      <c r="AY734" s="1" t="e">
        <f t="shared" si="331"/>
        <v>#DIV/0!</v>
      </c>
      <c r="AZ734" s="1" t="b">
        <f t="shared" si="332"/>
        <v>0</v>
      </c>
      <c r="BA734" s="1" t="e">
        <f t="shared" si="333"/>
        <v>#DIV/0!</v>
      </c>
      <c r="BB734" s="15" t="e">
        <v>#N/A</v>
      </c>
      <c r="BC734" s="1">
        <v>509452.55074699997</v>
      </c>
      <c r="BD734" s="1" t="e">
        <f t="shared" si="334"/>
        <v>#DIV/0!</v>
      </c>
      <c r="BE734" s="1" t="str">
        <f t="shared" si="335"/>
        <v>buy</v>
      </c>
    </row>
    <row r="735" spans="1:57" x14ac:dyDescent="0.25">
      <c r="A735" s="1" t="s">
        <v>2681</v>
      </c>
      <c r="B735" s="1"/>
      <c r="C735" s="1">
        <v>5.5999999999999999E-3</v>
      </c>
      <c r="D735" s="2">
        <v>-1.0102463993666939</v>
      </c>
      <c r="E735" s="2">
        <v>1.585815809084135</v>
      </c>
      <c r="F735" s="3">
        <v>-1.4385013821421799</v>
      </c>
      <c r="G735" s="4">
        <v>38712</v>
      </c>
      <c r="H735" s="4">
        <v>54253</v>
      </c>
      <c r="I735" s="3">
        <v>41099</v>
      </c>
      <c r="J735" s="6">
        <f t="shared" si="308"/>
        <v>15541</v>
      </c>
      <c r="K735" s="6">
        <f t="shared" si="309"/>
        <v>-13154</v>
      </c>
      <c r="L735" s="7">
        <f t="shared" si="310"/>
        <v>0.40145174622855961</v>
      </c>
      <c r="M735" s="7">
        <f t="shared" si="311"/>
        <v>-0.24245663834258013</v>
      </c>
      <c r="N735" s="8">
        <v>265.31619999999998</v>
      </c>
      <c r="O735" s="8">
        <v>317.1003</v>
      </c>
      <c r="P735" s="3">
        <v>196.03659999999999</v>
      </c>
      <c r="Q735" s="6">
        <f t="shared" si="312"/>
        <v>51.784100000000024</v>
      </c>
      <c r="R735" s="6">
        <f t="shared" si="313"/>
        <v>-121.06370000000001</v>
      </c>
      <c r="S735" s="7">
        <f t="shared" si="314"/>
        <v>0.19517880928492126</v>
      </c>
      <c r="T735" s="7">
        <f t="shared" si="315"/>
        <v>-0.38178361862161597</v>
      </c>
      <c r="U735" s="10" t="s">
        <v>2682</v>
      </c>
      <c r="V735" s="10" t="s">
        <v>2683</v>
      </c>
      <c r="W735" s="3" t="s">
        <v>2684</v>
      </c>
      <c r="X735" s="6">
        <f t="shared" si="316"/>
        <v>7357</v>
      </c>
      <c r="Y735" s="6">
        <f t="shared" si="317"/>
        <v>-164071</v>
      </c>
      <c r="Z735" s="7">
        <f t="shared" si="318"/>
        <v>2.5121304108803214E-2</v>
      </c>
      <c r="AA735" s="7">
        <f t="shared" si="319"/>
        <v>-0.54650984624403764</v>
      </c>
      <c r="AB735" s="4">
        <v>14400</v>
      </c>
      <c r="AC735" s="5">
        <v>23550</v>
      </c>
      <c r="AD735" s="4">
        <v>295</v>
      </c>
      <c r="AE735" s="4">
        <v>471</v>
      </c>
      <c r="AF735" s="5">
        <v>651</v>
      </c>
      <c r="AG735" s="6">
        <f t="shared" si="320"/>
        <v>176</v>
      </c>
      <c r="AH735" s="6">
        <f t="shared" si="321"/>
        <v>180</v>
      </c>
      <c r="AI735" s="7">
        <f t="shared" si="322"/>
        <v>0.59661016949152545</v>
      </c>
      <c r="AJ735" s="7">
        <f t="shared" si="323"/>
        <v>0.38216560509554143</v>
      </c>
      <c r="AK735" s="4">
        <v>5527</v>
      </c>
      <c r="AL735" s="4">
        <v>5615.35</v>
      </c>
      <c r="AM735" s="5">
        <v>5524.7</v>
      </c>
      <c r="AN735" s="4">
        <v>5501.9</v>
      </c>
      <c r="AO735" s="4">
        <v>5589.15</v>
      </c>
      <c r="AP735" s="3">
        <v>5508.75</v>
      </c>
      <c r="AQ735" s="9">
        <f t="shared" si="324"/>
        <v>25.100000000000364</v>
      </c>
      <c r="AR735" s="9">
        <f t="shared" si="325"/>
        <v>26.200000000000728</v>
      </c>
      <c r="AS735" s="9">
        <f t="shared" si="326"/>
        <v>15.949999999999818</v>
      </c>
      <c r="AT735" s="6">
        <f t="shared" si="327"/>
        <v>1.1000000000003638</v>
      </c>
      <c r="AU735" s="6">
        <f t="shared" si="328"/>
        <v>-10.250000000000909</v>
      </c>
      <c r="AV735" s="7">
        <f t="shared" si="329"/>
        <v>4.3824701195232983E-2</v>
      </c>
      <c r="AW735" s="7">
        <f t="shared" si="330"/>
        <v>-0.39122137404582535</v>
      </c>
      <c r="AX735" s="1" t="s">
        <v>56</v>
      </c>
      <c r="AY735" s="1" t="b">
        <f t="shared" si="331"/>
        <v>0</v>
      </c>
      <c r="AZ735" s="1" t="b">
        <f t="shared" si="332"/>
        <v>0</v>
      </c>
      <c r="BA735" s="1" t="b">
        <f t="shared" si="333"/>
        <v>0</v>
      </c>
      <c r="BB735" s="15" t="e">
        <v>#N/A</v>
      </c>
      <c r="BC735" s="1">
        <v>253849.412484</v>
      </c>
      <c r="BD735" s="1" t="b">
        <f t="shared" si="334"/>
        <v>0</v>
      </c>
      <c r="BE735" s="1" t="b">
        <f t="shared" si="335"/>
        <v>0</v>
      </c>
    </row>
    <row r="736" spans="1:57" x14ac:dyDescent="0.25">
      <c r="A736" s="1" t="s">
        <v>2685</v>
      </c>
      <c r="B736" s="1"/>
      <c r="C736" s="1"/>
      <c r="D736" s="2">
        <v>-0.71731149392827565</v>
      </c>
      <c r="E736" s="2">
        <v>1.8906208518223679</v>
      </c>
      <c r="F736" s="3">
        <v>-0.50064208743556871</v>
      </c>
      <c r="G736" s="4">
        <v>2942</v>
      </c>
      <c r="H736" s="4">
        <v>5289</v>
      </c>
      <c r="I736" s="3">
        <v>2902</v>
      </c>
      <c r="J736" s="6">
        <f t="shared" si="308"/>
        <v>2347</v>
      </c>
      <c r="K736" s="6">
        <f t="shared" si="309"/>
        <v>-2387</v>
      </c>
      <c r="L736" s="7">
        <f t="shared" si="310"/>
        <v>0.79775662814411963</v>
      </c>
      <c r="M736" s="7">
        <f t="shared" si="311"/>
        <v>-0.45131404802420116</v>
      </c>
      <c r="N736" s="8">
        <v>3.4775</v>
      </c>
      <c r="O736" s="8">
        <v>8.2075999999999993</v>
      </c>
      <c r="P736" s="3">
        <v>5.7692999999999994</v>
      </c>
      <c r="Q736" s="6">
        <f t="shared" si="312"/>
        <v>4.7300999999999993</v>
      </c>
      <c r="R736" s="6">
        <f t="shared" si="313"/>
        <v>-2.4382999999999999</v>
      </c>
      <c r="S736" s="7">
        <f t="shared" si="314"/>
        <v>1.3602012940330694</v>
      </c>
      <c r="T736" s="7">
        <f t="shared" si="315"/>
        <v>-0.29707831765680592</v>
      </c>
      <c r="U736" s="10" t="s">
        <v>2686</v>
      </c>
      <c r="V736" s="10" t="s">
        <v>2687</v>
      </c>
      <c r="W736" s="3" t="s">
        <v>2688</v>
      </c>
      <c r="X736" s="6">
        <f t="shared" si="316"/>
        <v>3394</v>
      </c>
      <c r="Y736" s="6">
        <f t="shared" si="317"/>
        <v>3119</v>
      </c>
      <c r="Z736" s="7">
        <f t="shared" si="318"/>
        <v>0.55511939810271504</v>
      </c>
      <c r="AA736" s="7">
        <f t="shared" si="319"/>
        <v>0.32803954564577198</v>
      </c>
      <c r="AB736" s="4"/>
      <c r="AC736" s="5"/>
      <c r="AD736" s="4"/>
      <c r="AE736" s="4"/>
      <c r="AF736" s="5"/>
      <c r="AG736" s="6">
        <f t="shared" si="320"/>
        <v>0</v>
      </c>
      <c r="AH736" s="6">
        <f t="shared" si="321"/>
        <v>0</v>
      </c>
      <c r="AI736" s="7" t="e">
        <f t="shared" si="322"/>
        <v>#DIV/0!</v>
      </c>
      <c r="AJ736" s="7" t="e">
        <f t="shared" si="323"/>
        <v>#DIV/0!</v>
      </c>
      <c r="AK736" s="4"/>
      <c r="AL736" s="4"/>
      <c r="AM736" s="5"/>
      <c r="AN736" s="4">
        <v>2636.7</v>
      </c>
      <c r="AO736" s="4">
        <v>2686.55</v>
      </c>
      <c r="AP736" s="3">
        <v>2673.1</v>
      </c>
      <c r="AQ736" s="9">
        <f t="shared" si="324"/>
        <v>-2636.7</v>
      </c>
      <c r="AR736" s="9">
        <f t="shared" si="325"/>
        <v>-2686.55</v>
      </c>
      <c r="AS736" s="9">
        <f t="shared" si="326"/>
        <v>-2673.1</v>
      </c>
      <c r="AT736" s="6">
        <f t="shared" si="327"/>
        <v>-49.850000000000364</v>
      </c>
      <c r="AU736" s="6">
        <f t="shared" si="328"/>
        <v>13.450000000000273</v>
      </c>
      <c r="AV736" s="7">
        <f t="shared" si="329"/>
        <v>1.8906208518223677E-2</v>
      </c>
      <c r="AW736" s="7">
        <f t="shared" si="330"/>
        <v>-5.006420874355687E-3</v>
      </c>
      <c r="AX736" s="1" t="s">
        <v>56</v>
      </c>
      <c r="AY736" s="1" t="e">
        <f t="shared" si="331"/>
        <v>#DIV/0!</v>
      </c>
      <c r="AZ736" s="1" t="b">
        <f t="shared" si="332"/>
        <v>0</v>
      </c>
      <c r="BA736" s="1" t="e">
        <f t="shared" si="333"/>
        <v>#DIV/0!</v>
      </c>
      <c r="BB736" s="15" t="e">
        <v>#N/A</v>
      </c>
      <c r="BC736" s="1">
        <v>268391.65919999999</v>
      </c>
      <c r="BD736" s="1" t="e">
        <f t="shared" si="334"/>
        <v>#DIV/0!</v>
      </c>
      <c r="BE736" s="1" t="b">
        <f t="shared" si="335"/>
        <v>0</v>
      </c>
    </row>
    <row r="737" spans="1:57" x14ac:dyDescent="0.25">
      <c r="A737" s="1" t="s">
        <v>2689</v>
      </c>
      <c r="B737" s="1"/>
      <c r="C737" s="1"/>
      <c r="D737" s="2">
        <v>-2.1456981369060082</v>
      </c>
      <c r="E737" s="2">
        <v>-0.82361749919776794</v>
      </c>
      <c r="F737" s="3">
        <v>-0.301984469370154</v>
      </c>
      <c r="G737" s="4">
        <v>3733</v>
      </c>
      <c r="H737" s="4">
        <v>2099</v>
      </c>
      <c r="I737" s="3">
        <v>2856</v>
      </c>
      <c r="J737" s="6">
        <f t="shared" si="308"/>
        <v>-1634</v>
      </c>
      <c r="K737" s="6">
        <f t="shared" si="309"/>
        <v>757</v>
      </c>
      <c r="L737" s="7">
        <f t="shared" si="310"/>
        <v>-0.43771765336190732</v>
      </c>
      <c r="M737" s="7">
        <f t="shared" si="311"/>
        <v>0.3606479275845641</v>
      </c>
      <c r="N737" s="8">
        <v>1.9231</v>
      </c>
      <c r="O737" s="8">
        <v>0.94330000000000003</v>
      </c>
      <c r="P737" s="3">
        <v>1.5468</v>
      </c>
      <c r="Q737" s="6">
        <f t="shared" si="312"/>
        <v>-0.9798</v>
      </c>
      <c r="R737" s="6">
        <f t="shared" si="313"/>
        <v>0.60349999999999993</v>
      </c>
      <c r="S737" s="7">
        <f t="shared" si="314"/>
        <v>-0.50948988612136659</v>
      </c>
      <c r="T737" s="7">
        <f t="shared" si="315"/>
        <v>0.63977525707622163</v>
      </c>
      <c r="U737" s="10" t="s">
        <v>2690</v>
      </c>
      <c r="V737" s="10" t="s">
        <v>2691</v>
      </c>
      <c r="W737" s="3" t="s">
        <v>2692</v>
      </c>
      <c r="X737" s="6">
        <f t="shared" si="316"/>
        <v>-12293</v>
      </c>
      <c r="Y737" s="6">
        <f t="shared" si="317"/>
        <v>9333</v>
      </c>
      <c r="Z737" s="7">
        <f t="shared" si="318"/>
        <v>-0.58722652144836152</v>
      </c>
      <c r="AA737" s="7">
        <f t="shared" si="319"/>
        <v>1.0800833236893879</v>
      </c>
      <c r="AB737" s="4"/>
      <c r="AC737" s="5"/>
      <c r="AD737" s="4"/>
      <c r="AE737" s="4"/>
      <c r="AF737" s="5"/>
      <c r="AG737" s="6">
        <f t="shared" si="320"/>
        <v>0</v>
      </c>
      <c r="AH737" s="6">
        <f t="shared" si="321"/>
        <v>0</v>
      </c>
      <c r="AI737" s="7" t="e">
        <f t="shared" si="322"/>
        <v>#DIV/0!</v>
      </c>
      <c r="AJ737" s="7" t="e">
        <f t="shared" si="323"/>
        <v>#DIV/0!</v>
      </c>
      <c r="AK737" s="4"/>
      <c r="AL737" s="4"/>
      <c r="AM737" s="5"/>
      <c r="AN737" s="4">
        <v>467.45</v>
      </c>
      <c r="AO737" s="4">
        <v>463.6</v>
      </c>
      <c r="AP737" s="3">
        <v>462.2</v>
      </c>
      <c r="AQ737" s="9">
        <f t="shared" si="324"/>
        <v>-467.45</v>
      </c>
      <c r="AR737" s="9">
        <f t="shared" si="325"/>
        <v>-463.6</v>
      </c>
      <c r="AS737" s="9">
        <f t="shared" si="326"/>
        <v>-462.2</v>
      </c>
      <c r="AT737" s="6">
        <f t="shared" si="327"/>
        <v>3.8499999999999659</v>
      </c>
      <c r="AU737" s="6">
        <f t="shared" si="328"/>
        <v>1.4000000000000341</v>
      </c>
      <c r="AV737" s="7">
        <f t="shared" si="329"/>
        <v>-8.2361749919776794E-3</v>
      </c>
      <c r="AW737" s="7">
        <f t="shared" si="330"/>
        <v>-3.01984469370154E-3</v>
      </c>
      <c r="AX737" s="1" t="s">
        <v>45</v>
      </c>
      <c r="AY737" s="1" t="e">
        <f t="shared" si="331"/>
        <v>#DIV/0!</v>
      </c>
      <c r="AZ737" s="1" t="b">
        <f t="shared" si="332"/>
        <v>0</v>
      </c>
      <c r="BA737" s="1" t="e">
        <f t="shared" si="333"/>
        <v>#DIV/0!</v>
      </c>
      <c r="BB737" s="15" t="e">
        <v>#N/A</v>
      </c>
      <c r="BC737" s="1">
        <v>7320.5578070000001</v>
      </c>
      <c r="BD737" s="1" t="e">
        <f t="shared" si="334"/>
        <v>#DIV/0!</v>
      </c>
      <c r="BE737" s="1" t="b">
        <f t="shared" si="335"/>
        <v>0</v>
      </c>
    </row>
    <row r="738" spans="1:57" x14ac:dyDescent="0.25">
      <c r="A738" s="1" t="s">
        <v>2693</v>
      </c>
      <c r="B738" s="1"/>
      <c r="C738" s="1"/>
      <c r="D738" s="2">
        <v>1.5369672037481421</v>
      </c>
      <c r="E738" s="2">
        <v>4.9969050700579567</v>
      </c>
      <c r="F738" s="3">
        <v>0.21973310466798679</v>
      </c>
      <c r="G738" s="4">
        <v>581</v>
      </c>
      <c r="H738" s="4">
        <v>1039</v>
      </c>
      <c r="I738" s="3">
        <v>2543</v>
      </c>
      <c r="J738" s="6">
        <f t="shared" si="308"/>
        <v>458</v>
      </c>
      <c r="K738" s="6">
        <f t="shared" si="309"/>
        <v>1504</v>
      </c>
      <c r="L738" s="7">
        <f t="shared" si="310"/>
        <v>0.7882960413080895</v>
      </c>
      <c r="M738" s="7">
        <f t="shared" si="311"/>
        <v>1.4475457170356112</v>
      </c>
      <c r="N738" s="8">
        <v>0.40620000000000001</v>
      </c>
      <c r="O738" s="8">
        <v>0.8256</v>
      </c>
      <c r="P738" s="3">
        <v>2.7124000000000001</v>
      </c>
      <c r="Q738" s="6">
        <f t="shared" si="312"/>
        <v>0.4194</v>
      </c>
      <c r="R738" s="6">
        <f t="shared" si="313"/>
        <v>1.8868</v>
      </c>
      <c r="S738" s="7">
        <f t="shared" si="314"/>
        <v>1.0324963072378139</v>
      </c>
      <c r="T738" s="7">
        <f t="shared" si="315"/>
        <v>2.2853682170542635</v>
      </c>
      <c r="U738" s="10" t="s">
        <v>2694</v>
      </c>
      <c r="V738" s="10" t="s">
        <v>2695</v>
      </c>
      <c r="W738" s="3" t="s">
        <v>2696</v>
      </c>
      <c r="X738" s="6">
        <f t="shared" si="316"/>
        <v>13339</v>
      </c>
      <c r="Y738" s="6">
        <f t="shared" si="317"/>
        <v>46523</v>
      </c>
      <c r="Z738" s="7">
        <f t="shared" si="318"/>
        <v>0.96012380335420711</v>
      </c>
      <c r="AA738" s="7">
        <f t="shared" si="319"/>
        <v>1.708394535840188</v>
      </c>
      <c r="AB738" s="4"/>
      <c r="AC738" s="5"/>
      <c r="AD738" s="4"/>
      <c r="AE738" s="4"/>
      <c r="AF738" s="5"/>
      <c r="AG738" s="6">
        <f t="shared" si="320"/>
        <v>0</v>
      </c>
      <c r="AH738" s="6">
        <f t="shared" si="321"/>
        <v>0</v>
      </c>
      <c r="AI738" s="7" t="e">
        <f t="shared" si="322"/>
        <v>#DIV/0!</v>
      </c>
      <c r="AJ738" s="7" t="e">
        <f t="shared" si="323"/>
        <v>#DIV/0!</v>
      </c>
      <c r="AK738" s="4"/>
      <c r="AL738" s="4"/>
      <c r="AM738" s="5"/>
      <c r="AN738" s="4">
        <v>177.71</v>
      </c>
      <c r="AO738" s="4">
        <v>186.59</v>
      </c>
      <c r="AP738" s="3">
        <v>187</v>
      </c>
      <c r="AQ738" s="9">
        <f t="shared" si="324"/>
        <v>-177.71</v>
      </c>
      <c r="AR738" s="9">
        <f t="shared" si="325"/>
        <v>-186.59</v>
      </c>
      <c r="AS738" s="9">
        <f t="shared" si="326"/>
        <v>-187</v>
      </c>
      <c r="AT738" s="6">
        <f t="shared" si="327"/>
        <v>-8.8799999999999955</v>
      </c>
      <c r="AU738" s="6">
        <f t="shared" si="328"/>
        <v>-0.40999999999999659</v>
      </c>
      <c r="AV738" s="7">
        <f t="shared" si="329"/>
        <v>4.9969050700579568E-2</v>
      </c>
      <c r="AW738" s="7">
        <f t="shared" si="330"/>
        <v>2.1973310466798682E-3</v>
      </c>
      <c r="AX738" s="1" t="s">
        <v>45</v>
      </c>
      <c r="AY738" s="1" t="e">
        <f t="shared" si="331"/>
        <v>#DIV/0!</v>
      </c>
      <c r="AZ738" s="1" t="str">
        <f t="shared" si="332"/>
        <v>Buying Opportunity</v>
      </c>
      <c r="BA738" s="1" t="e">
        <f t="shared" si="333"/>
        <v>#DIV/0!</v>
      </c>
      <c r="BB738" s="15" t="e">
        <v>#N/A</v>
      </c>
      <c r="BC738" s="1">
        <v>126096.78267</v>
      </c>
      <c r="BD738" s="1" t="e">
        <f t="shared" si="334"/>
        <v>#DIV/0!</v>
      </c>
      <c r="BE738" s="1" t="str">
        <f t="shared" si="335"/>
        <v>buy</v>
      </c>
    </row>
    <row r="739" spans="1:57" x14ac:dyDescent="0.25">
      <c r="A739" s="1" t="s">
        <v>2697</v>
      </c>
      <c r="B739" s="1"/>
      <c r="C739" s="1"/>
      <c r="D739" s="2">
        <v>0.71340902117212202</v>
      </c>
      <c r="E739" s="2">
        <v>-3.4884606596084988</v>
      </c>
      <c r="F739" s="3">
        <v>-2.9989740351984828</v>
      </c>
      <c r="G739" s="4">
        <v>176176</v>
      </c>
      <c r="H739" s="4">
        <v>100454</v>
      </c>
      <c r="I739" s="3">
        <v>104374</v>
      </c>
      <c r="J739" s="6">
        <f t="shared" si="308"/>
        <v>-75722</v>
      </c>
      <c r="K739" s="6">
        <f t="shared" si="309"/>
        <v>3920</v>
      </c>
      <c r="L739" s="7">
        <f t="shared" si="310"/>
        <v>-0.42980882753610028</v>
      </c>
      <c r="M739" s="7">
        <f t="shared" si="311"/>
        <v>3.9022836323093155E-2</v>
      </c>
      <c r="N739" s="8">
        <v>827.8279</v>
      </c>
      <c r="O739" s="8">
        <v>421.26159999999999</v>
      </c>
      <c r="P739" s="3">
        <v>514.32940000000008</v>
      </c>
      <c r="Q739" s="6">
        <f t="shared" si="312"/>
        <v>-406.56630000000001</v>
      </c>
      <c r="R739" s="6">
        <f t="shared" si="313"/>
        <v>93.067800000000091</v>
      </c>
      <c r="S739" s="7">
        <f t="shared" si="314"/>
        <v>-0.49112418172907679</v>
      </c>
      <c r="T739" s="7">
        <f t="shared" si="315"/>
        <v>0.22092637923798442</v>
      </c>
      <c r="U739" s="10" t="s">
        <v>2698</v>
      </c>
      <c r="V739" s="10" t="s">
        <v>2699</v>
      </c>
      <c r="W739" s="3" t="s">
        <v>2700</v>
      </c>
      <c r="X739" s="6">
        <f t="shared" si="316"/>
        <v>-7403395</v>
      </c>
      <c r="Y739" s="6">
        <f t="shared" si="317"/>
        <v>7780575</v>
      </c>
      <c r="Z739" s="7">
        <f t="shared" si="318"/>
        <v>-0.4668162904455061</v>
      </c>
      <c r="AA739" s="7">
        <f t="shared" si="319"/>
        <v>0.92013150995194148</v>
      </c>
      <c r="AB739" s="4"/>
      <c r="AC739" s="5"/>
      <c r="AD739" s="4"/>
      <c r="AE739" s="4"/>
      <c r="AF739" s="5"/>
      <c r="AG739" s="6">
        <f t="shared" si="320"/>
        <v>0</v>
      </c>
      <c r="AH739" s="6">
        <f t="shared" si="321"/>
        <v>0</v>
      </c>
      <c r="AI739" s="7" t="e">
        <f t="shared" si="322"/>
        <v>#DIV/0!</v>
      </c>
      <c r="AJ739" s="7" t="e">
        <f t="shared" si="323"/>
        <v>#DIV/0!</v>
      </c>
      <c r="AK739" s="4"/>
      <c r="AL739" s="4"/>
      <c r="AM739" s="5"/>
      <c r="AN739" s="4">
        <v>131.29</v>
      </c>
      <c r="AO739" s="4">
        <v>126.71</v>
      </c>
      <c r="AP739" s="3">
        <v>122.91</v>
      </c>
      <c r="AQ739" s="9">
        <f t="shared" si="324"/>
        <v>-131.29</v>
      </c>
      <c r="AR739" s="9">
        <f t="shared" si="325"/>
        <v>-126.71</v>
      </c>
      <c r="AS739" s="9">
        <f t="shared" si="326"/>
        <v>-122.91</v>
      </c>
      <c r="AT739" s="6">
        <f t="shared" si="327"/>
        <v>4.5799999999999983</v>
      </c>
      <c r="AU739" s="6">
        <f t="shared" si="328"/>
        <v>3.7999999999999972</v>
      </c>
      <c r="AV739" s="7">
        <f t="shared" si="329"/>
        <v>-3.4884606596084992E-2</v>
      </c>
      <c r="AW739" s="7">
        <f t="shared" si="330"/>
        <v>-2.9989740351984828E-2</v>
      </c>
      <c r="AX739" s="1" t="s">
        <v>56</v>
      </c>
      <c r="AY739" s="1" t="e">
        <f t="shared" si="331"/>
        <v>#DIV/0!</v>
      </c>
      <c r="AZ739" s="1" t="b">
        <f t="shared" si="332"/>
        <v>0</v>
      </c>
      <c r="BA739" s="1" t="e">
        <f t="shared" si="333"/>
        <v>#DIV/0!</v>
      </c>
      <c r="BB739" s="15" t="e">
        <v>#N/A</v>
      </c>
      <c r="BC739" s="1">
        <v>805246.66997699998</v>
      </c>
      <c r="BD739" s="1" t="e">
        <f t="shared" si="334"/>
        <v>#DIV/0!</v>
      </c>
      <c r="BE739" s="1" t="b">
        <f t="shared" si="335"/>
        <v>0</v>
      </c>
    </row>
    <row r="740" spans="1:57" x14ac:dyDescent="0.25">
      <c r="A740" s="1" t="s">
        <v>2701</v>
      </c>
      <c r="B740" s="1"/>
      <c r="C740" s="1"/>
      <c r="D740" s="2">
        <v>-2.3281372010295862</v>
      </c>
      <c r="E740" s="2">
        <v>0.71064787397844376</v>
      </c>
      <c r="F740" s="3">
        <v>-7.938374691284894E-2</v>
      </c>
      <c r="G740" s="4">
        <v>18701</v>
      </c>
      <c r="H740" s="4">
        <v>31793</v>
      </c>
      <c r="I740" s="3">
        <v>30802</v>
      </c>
      <c r="J740" s="6">
        <f t="shared" si="308"/>
        <v>13092</v>
      </c>
      <c r="K740" s="6">
        <f t="shared" si="309"/>
        <v>-991</v>
      </c>
      <c r="L740" s="7">
        <f t="shared" si="310"/>
        <v>0.70006951499919789</v>
      </c>
      <c r="M740" s="7">
        <f t="shared" si="311"/>
        <v>-3.1170383417733462E-2</v>
      </c>
      <c r="N740" s="8">
        <v>30.120799999999999</v>
      </c>
      <c r="O740" s="8">
        <v>68.974500000000006</v>
      </c>
      <c r="P740" s="3">
        <v>82.379099999999994</v>
      </c>
      <c r="Q740" s="6">
        <f t="shared" si="312"/>
        <v>38.853700000000003</v>
      </c>
      <c r="R740" s="6">
        <f t="shared" si="313"/>
        <v>13.404599999999988</v>
      </c>
      <c r="S740" s="7">
        <f t="shared" si="314"/>
        <v>1.2899292183474544</v>
      </c>
      <c r="T740" s="7">
        <f t="shared" si="315"/>
        <v>0.19434138703433859</v>
      </c>
      <c r="U740" s="10" t="s">
        <v>2702</v>
      </c>
      <c r="V740" s="10" t="s">
        <v>2703</v>
      </c>
      <c r="W740" s="3" t="s">
        <v>2704</v>
      </c>
      <c r="X740" s="6">
        <f t="shared" si="316"/>
        <v>24443</v>
      </c>
      <c r="Y740" s="6">
        <f t="shared" si="317"/>
        <v>42556</v>
      </c>
      <c r="Z740" s="7">
        <f t="shared" si="318"/>
        <v>0.26168834644826294</v>
      </c>
      <c r="AA740" s="7">
        <f t="shared" si="319"/>
        <v>0.36110922544294344</v>
      </c>
      <c r="AB740" s="4"/>
      <c r="AC740" s="5"/>
      <c r="AD740" s="4"/>
      <c r="AE740" s="4"/>
      <c r="AF740" s="5"/>
      <c r="AG740" s="6">
        <f t="shared" si="320"/>
        <v>0</v>
      </c>
      <c r="AH740" s="6">
        <f t="shared" si="321"/>
        <v>0</v>
      </c>
      <c r="AI740" s="7" t="e">
        <f t="shared" si="322"/>
        <v>#DIV/0!</v>
      </c>
      <c r="AJ740" s="7" t="e">
        <f t="shared" si="323"/>
        <v>#DIV/0!</v>
      </c>
      <c r="AK740" s="4"/>
      <c r="AL740" s="4"/>
      <c r="AM740" s="5"/>
      <c r="AN740" s="4">
        <v>1688.6</v>
      </c>
      <c r="AO740" s="4">
        <v>1700.6</v>
      </c>
      <c r="AP740" s="3">
        <v>1699.25</v>
      </c>
      <c r="AQ740" s="9">
        <f t="shared" si="324"/>
        <v>-1688.6</v>
      </c>
      <c r="AR740" s="9">
        <f t="shared" si="325"/>
        <v>-1700.6</v>
      </c>
      <c r="AS740" s="9">
        <f t="shared" si="326"/>
        <v>-1699.25</v>
      </c>
      <c r="AT740" s="6">
        <f t="shared" si="327"/>
        <v>-12</v>
      </c>
      <c r="AU740" s="6">
        <f t="shared" si="328"/>
        <v>1.3499999999999091</v>
      </c>
      <c r="AV740" s="7">
        <f t="shared" si="329"/>
        <v>7.1064787397844371E-3</v>
      </c>
      <c r="AW740" s="7">
        <f t="shared" si="330"/>
        <v>-7.9383746912848946E-4</v>
      </c>
      <c r="AX740" s="1" t="s">
        <v>45</v>
      </c>
      <c r="AY740" s="1" t="e">
        <f t="shared" si="331"/>
        <v>#DIV/0!</v>
      </c>
      <c r="AZ740" s="1" t="b">
        <f t="shared" si="332"/>
        <v>0</v>
      </c>
      <c r="BA740" s="1" t="e">
        <f t="shared" si="333"/>
        <v>#DIV/0!</v>
      </c>
      <c r="BB740" s="15" t="e">
        <v>#N/A</v>
      </c>
      <c r="BC740" s="1">
        <v>12766.653125000001</v>
      </c>
      <c r="BD740" s="1" t="e">
        <f t="shared" si="334"/>
        <v>#DIV/0!</v>
      </c>
      <c r="BE740" s="1" t="b">
        <f t="shared" si="335"/>
        <v>0</v>
      </c>
    </row>
    <row r="741" spans="1:57" x14ac:dyDescent="0.25">
      <c r="A741" s="1" t="s">
        <v>2705</v>
      </c>
      <c r="B741" s="1"/>
      <c r="C741" s="1"/>
      <c r="D741" s="2">
        <v>3.7849169924641588</v>
      </c>
      <c r="E741" s="2">
        <v>9.2809957962550926E-2</v>
      </c>
      <c r="F741" s="3">
        <v>-1.418130249809098</v>
      </c>
      <c r="G741" s="4">
        <v>12700</v>
      </c>
      <c r="H741" s="4">
        <v>4680</v>
      </c>
      <c r="I741" s="3">
        <v>4310</v>
      </c>
      <c r="J741" s="6">
        <f t="shared" si="308"/>
        <v>-8020</v>
      </c>
      <c r="K741" s="6">
        <f t="shared" si="309"/>
        <v>-370</v>
      </c>
      <c r="L741" s="7">
        <f t="shared" si="310"/>
        <v>-0.63149606299212602</v>
      </c>
      <c r="M741" s="7">
        <f t="shared" si="311"/>
        <v>-7.9059829059829057E-2</v>
      </c>
      <c r="N741" s="8">
        <v>10.531000000000001</v>
      </c>
      <c r="O741" s="8">
        <v>4.4439000000000002</v>
      </c>
      <c r="P741" s="3">
        <v>2.9904000000000002</v>
      </c>
      <c r="Q741" s="6">
        <f t="shared" si="312"/>
        <v>-6.0871000000000004</v>
      </c>
      <c r="R741" s="6">
        <f t="shared" si="313"/>
        <v>-1.4535</v>
      </c>
      <c r="S741" s="7">
        <f t="shared" si="314"/>
        <v>-0.57801728230937233</v>
      </c>
      <c r="T741" s="7">
        <f t="shared" si="315"/>
        <v>-0.32707756700195773</v>
      </c>
      <c r="U741" s="10" t="s">
        <v>2706</v>
      </c>
      <c r="V741" s="10" t="s">
        <v>2707</v>
      </c>
      <c r="W741" s="3" t="s">
        <v>2708</v>
      </c>
      <c r="X741" s="6">
        <f t="shared" si="316"/>
        <v>-36801</v>
      </c>
      <c r="Y741" s="6">
        <f t="shared" si="317"/>
        <v>-5478</v>
      </c>
      <c r="Z741" s="7">
        <f t="shared" si="318"/>
        <v>-0.61515445306231609</v>
      </c>
      <c r="AA741" s="7">
        <f t="shared" si="319"/>
        <v>-0.23793597706641184</v>
      </c>
      <c r="AB741" s="4"/>
      <c r="AC741" s="5"/>
      <c r="AD741" s="4"/>
      <c r="AE741" s="4"/>
      <c r="AF741" s="5"/>
      <c r="AG741" s="6">
        <f t="shared" si="320"/>
        <v>0</v>
      </c>
      <c r="AH741" s="6">
        <f t="shared" si="321"/>
        <v>0</v>
      </c>
      <c r="AI741" s="7" t="e">
        <f t="shared" si="322"/>
        <v>#DIV/0!</v>
      </c>
      <c r="AJ741" s="7" t="e">
        <f t="shared" si="323"/>
        <v>#DIV/0!</v>
      </c>
      <c r="AK741" s="4"/>
      <c r="AL741" s="4"/>
      <c r="AM741" s="5"/>
      <c r="AN741" s="4">
        <v>915.85</v>
      </c>
      <c r="AO741" s="4">
        <v>916.7</v>
      </c>
      <c r="AP741" s="3">
        <v>903.7</v>
      </c>
      <c r="AQ741" s="9">
        <f t="shared" si="324"/>
        <v>-915.85</v>
      </c>
      <c r="AR741" s="9">
        <f t="shared" si="325"/>
        <v>-916.7</v>
      </c>
      <c r="AS741" s="9">
        <f t="shared" si="326"/>
        <v>-903.7</v>
      </c>
      <c r="AT741" s="6">
        <f t="shared" si="327"/>
        <v>-0.85000000000002274</v>
      </c>
      <c r="AU741" s="6">
        <f t="shared" si="328"/>
        <v>13</v>
      </c>
      <c r="AV741" s="7">
        <f t="shared" si="329"/>
        <v>9.2809957962550931E-4</v>
      </c>
      <c r="AW741" s="7">
        <f t="shared" si="330"/>
        <v>-1.4181302498090978E-2</v>
      </c>
      <c r="AX741" s="1" t="s">
        <v>45</v>
      </c>
      <c r="AY741" s="1" t="e">
        <f t="shared" si="331"/>
        <v>#DIV/0!</v>
      </c>
      <c r="AZ741" s="1" t="b">
        <f t="shared" si="332"/>
        <v>0</v>
      </c>
      <c r="BA741" s="1" t="e">
        <f t="shared" si="333"/>
        <v>#DIV/0!</v>
      </c>
      <c r="BB741" s="15" t="e">
        <v>#N/A</v>
      </c>
      <c r="BC741" s="1">
        <v>168652.40233499999</v>
      </c>
      <c r="BD741" s="1" t="e">
        <f t="shared" si="334"/>
        <v>#DIV/0!</v>
      </c>
      <c r="BE741" s="1" t="b">
        <f t="shared" si="335"/>
        <v>0</v>
      </c>
    </row>
    <row r="742" spans="1:57" x14ac:dyDescent="0.25">
      <c r="A742" s="1" t="s">
        <v>2709</v>
      </c>
      <c r="B742" s="1"/>
      <c r="C742" s="1"/>
      <c r="D742" s="2">
        <v>-1.2138570649209071</v>
      </c>
      <c r="E742" s="2">
        <v>-1.43586911500759</v>
      </c>
      <c r="F742" s="3">
        <v>-2.9415884577671951</v>
      </c>
      <c r="G742" s="4">
        <v>31850</v>
      </c>
      <c r="H742" s="4">
        <v>14107</v>
      </c>
      <c r="I742" s="3">
        <v>17675</v>
      </c>
      <c r="J742" s="6">
        <f t="shared" si="308"/>
        <v>-17743</v>
      </c>
      <c r="K742" s="6">
        <f t="shared" si="309"/>
        <v>3568</v>
      </c>
      <c r="L742" s="7">
        <f t="shared" si="310"/>
        <v>-0.55708006279434852</v>
      </c>
      <c r="M742" s="7">
        <f t="shared" si="311"/>
        <v>0.25292408024385055</v>
      </c>
      <c r="N742" s="8">
        <v>41.997600000000013</v>
      </c>
      <c r="O742" s="8">
        <v>12.778600000000001</v>
      </c>
      <c r="P742" s="3">
        <v>15.3773</v>
      </c>
      <c r="Q742" s="6">
        <f t="shared" si="312"/>
        <v>-29.219000000000012</v>
      </c>
      <c r="R742" s="6">
        <f t="shared" si="313"/>
        <v>2.5986999999999991</v>
      </c>
      <c r="S742" s="7">
        <f t="shared" si="314"/>
        <v>-0.69573023220374508</v>
      </c>
      <c r="T742" s="7">
        <f t="shared" si="315"/>
        <v>0.20336343574413465</v>
      </c>
      <c r="U742" s="10" t="s">
        <v>2710</v>
      </c>
      <c r="V742" s="10" t="s">
        <v>2711</v>
      </c>
      <c r="W742" s="3" t="s">
        <v>2712</v>
      </c>
      <c r="X742" s="6">
        <f t="shared" si="316"/>
        <v>-263378</v>
      </c>
      <c r="Y742" s="6">
        <f t="shared" si="317"/>
        <v>27866</v>
      </c>
      <c r="Z742" s="7">
        <f t="shared" si="318"/>
        <v>-0.5881270585608217</v>
      </c>
      <c r="AA742" s="7">
        <f t="shared" si="319"/>
        <v>0.15107862963344484</v>
      </c>
      <c r="AB742" s="4"/>
      <c r="AC742" s="5"/>
      <c r="AD742" s="4"/>
      <c r="AE742" s="4"/>
      <c r="AF742" s="5"/>
      <c r="AG742" s="6">
        <f t="shared" si="320"/>
        <v>0</v>
      </c>
      <c r="AH742" s="6">
        <f t="shared" si="321"/>
        <v>0</v>
      </c>
      <c r="AI742" s="7" t="e">
        <f t="shared" si="322"/>
        <v>#DIV/0!</v>
      </c>
      <c r="AJ742" s="7" t="e">
        <f t="shared" si="323"/>
        <v>#DIV/0!</v>
      </c>
      <c r="AK742" s="4"/>
      <c r="AL742" s="4"/>
      <c r="AM742" s="5"/>
      <c r="AN742" s="4">
        <v>362.15</v>
      </c>
      <c r="AO742" s="4">
        <v>356.95</v>
      </c>
      <c r="AP742" s="3">
        <v>346.45</v>
      </c>
      <c r="AQ742" s="9">
        <f t="shared" si="324"/>
        <v>-362.15</v>
      </c>
      <c r="AR742" s="9">
        <f t="shared" si="325"/>
        <v>-356.95</v>
      </c>
      <c r="AS742" s="9">
        <f t="shared" si="326"/>
        <v>-346.45</v>
      </c>
      <c r="AT742" s="6">
        <f t="shared" si="327"/>
        <v>5.1999999999999886</v>
      </c>
      <c r="AU742" s="6">
        <f t="shared" si="328"/>
        <v>10.5</v>
      </c>
      <c r="AV742" s="7">
        <f t="shared" si="329"/>
        <v>-1.4358691150075905E-2</v>
      </c>
      <c r="AW742" s="7">
        <f t="shared" si="330"/>
        <v>-2.9415884577671945E-2</v>
      </c>
      <c r="AX742" s="1" t="s">
        <v>45</v>
      </c>
      <c r="AY742" s="1" t="e">
        <f t="shared" si="331"/>
        <v>#DIV/0!</v>
      </c>
      <c r="AZ742" s="1" t="b">
        <f t="shared" si="332"/>
        <v>0</v>
      </c>
      <c r="BA742" s="1" t="e">
        <f t="shared" si="333"/>
        <v>#DIV/0!</v>
      </c>
      <c r="BB742" s="15" t="e">
        <v>#N/A</v>
      </c>
      <c r="BC742" s="1">
        <v>222737.41187750001</v>
      </c>
      <c r="BD742" s="1" t="e">
        <f t="shared" si="334"/>
        <v>#DIV/0!</v>
      </c>
      <c r="BE742" s="1" t="b">
        <f t="shared" si="335"/>
        <v>0</v>
      </c>
    </row>
    <row r="743" spans="1:57" x14ac:dyDescent="0.25">
      <c r="A743" s="1" t="s">
        <v>2713</v>
      </c>
      <c r="B743" s="1"/>
      <c r="C743" s="1"/>
      <c r="D743" s="2">
        <v>-2.2863733505207131</v>
      </c>
      <c r="E743" s="2">
        <v>-0.51032806804373609</v>
      </c>
      <c r="F743" s="3">
        <v>1.420196803684828</v>
      </c>
      <c r="G743" s="4">
        <v>2711</v>
      </c>
      <c r="H743" s="4">
        <v>1922</v>
      </c>
      <c r="I743" s="3">
        <v>2406</v>
      </c>
      <c r="J743" s="6">
        <f t="shared" si="308"/>
        <v>-789</v>
      </c>
      <c r="K743" s="6">
        <f t="shared" si="309"/>
        <v>484</v>
      </c>
      <c r="L743" s="7">
        <f t="shared" si="310"/>
        <v>-0.29103651789007745</v>
      </c>
      <c r="M743" s="7">
        <f t="shared" si="311"/>
        <v>0.2518210197710718</v>
      </c>
      <c r="N743" s="8">
        <v>3.6842000000000001</v>
      </c>
      <c r="O743" s="8">
        <v>2.6564000000000001</v>
      </c>
      <c r="P743" s="3">
        <v>4.6795999999999998</v>
      </c>
      <c r="Q743" s="6">
        <f t="shared" si="312"/>
        <v>-1.0278</v>
      </c>
      <c r="R743" s="6">
        <f t="shared" si="313"/>
        <v>2.0231999999999997</v>
      </c>
      <c r="S743" s="7">
        <f t="shared" si="314"/>
        <v>-0.27897508278595085</v>
      </c>
      <c r="T743" s="7">
        <f t="shared" si="315"/>
        <v>0.76163228429453378</v>
      </c>
      <c r="U743" s="10" t="s">
        <v>2714</v>
      </c>
      <c r="V743" s="10" t="s">
        <v>2715</v>
      </c>
      <c r="W743" s="3" t="s">
        <v>2716</v>
      </c>
      <c r="X743" s="6">
        <f t="shared" si="316"/>
        <v>-1358</v>
      </c>
      <c r="Y743" s="6">
        <f t="shared" si="317"/>
        <v>5544</v>
      </c>
      <c r="Z743" s="7">
        <f t="shared" si="318"/>
        <v>-0.18806259520841989</v>
      </c>
      <c r="AA743" s="7">
        <f t="shared" si="319"/>
        <v>0.9455909943714822</v>
      </c>
      <c r="AB743" s="4"/>
      <c r="AC743" s="5"/>
      <c r="AD743" s="4"/>
      <c r="AE743" s="4"/>
      <c r="AF743" s="5"/>
      <c r="AG743" s="6">
        <f t="shared" si="320"/>
        <v>0</v>
      </c>
      <c r="AH743" s="6">
        <f t="shared" si="321"/>
        <v>0</v>
      </c>
      <c r="AI743" s="7" t="e">
        <f t="shared" si="322"/>
        <v>#DIV/0!</v>
      </c>
      <c r="AJ743" s="7" t="e">
        <f t="shared" si="323"/>
        <v>#DIV/0!</v>
      </c>
      <c r="AK743" s="4"/>
      <c r="AL743" s="4"/>
      <c r="AM743" s="5"/>
      <c r="AN743" s="4">
        <v>2880.5</v>
      </c>
      <c r="AO743" s="4">
        <v>2865.8</v>
      </c>
      <c r="AP743" s="3">
        <v>2906.5</v>
      </c>
      <c r="AQ743" s="9">
        <f t="shared" si="324"/>
        <v>-2880.5</v>
      </c>
      <c r="AR743" s="9">
        <f t="shared" si="325"/>
        <v>-2865.8</v>
      </c>
      <c r="AS743" s="9">
        <f t="shared" si="326"/>
        <v>-2906.5</v>
      </c>
      <c r="AT743" s="6">
        <f t="shared" si="327"/>
        <v>14.699999999999818</v>
      </c>
      <c r="AU743" s="6">
        <f t="shared" si="328"/>
        <v>-40.699999999999818</v>
      </c>
      <c r="AV743" s="7">
        <f t="shared" si="329"/>
        <v>-5.1032806804373609E-3</v>
      </c>
      <c r="AW743" s="7">
        <f t="shared" si="330"/>
        <v>1.4201968036848285E-2</v>
      </c>
      <c r="AX743" s="1" t="s">
        <v>56</v>
      </c>
      <c r="AY743" s="1" t="e">
        <f t="shared" si="331"/>
        <v>#DIV/0!</v>
      </c>
      <c r="AZ743" s="1" t="b">
        <f t="shared" si="332"/>
        <v>0</v>
      </c>
      <c r="BA743" s="1" t="e">
        <f t="shared" si="333"/>
        <v>#DIV/0!</v>
      </c>
      <c r="BB743" s="15" t="e">
        <v>#N/A</v>
      </c>
      <c r="BC743" s="1">
        <v>329370.58960000001</v>
      </c>
      <c r="BD743" s="1" t="e">
        <f t="shared" si="334"/>
        <v>#DIV/0!</v>
      </c>
      <c r="BE743" s="1" t="str">
        <f t="shared" si="335"/>
        <v>buy</v>
      </c>
    </row>
    <row r="744" spans="1:57" x14ac:dyDescent="0.25">
      <c r="A744" s="1" t="s">
        <v>2717</v>
      </c>
      <c r="B744" s="1"/>
      <c r="C744" s="1"/>
      <c r="D744" s="2">
        <v>2.5835694050991518</v>
      </c>
      <c r="E744" s="2">
        <v>-5.0038661217276053</v>
      </c>
      <c r="F744" s="3">
        <v>-3.9651162790697638</v>
      </c>
      <c r="G744" s="4">
        <v>4525</v>
      </c>
      <c r="H744" s="4">
        <v>4272</v>
      </c>
      <c r="I744" s="3">
        <v>3791</v>
      </c>
      <c r="J744" s="6">
        <f t="shared" si="308"/>
        <v>-253</v>
      </c>
      <c r="K744" s="6">
        <f t="shared" si="309"/>
        <v>-481</v>
      </c>
      <c r="L744" s="7">
        <f t="shared" si="310"/>
        <v>-5.5911602209944754E-2</v>
      </c>
      <c r="M744" s="7">
        <f t="shared" si="311"/>
        <v>-0.1125936329588015</v>
      </c>
      <c r="N744" s="8">
        <v>7.5921000000000003</v>
      </c>
      <c r="O744" s="8">
        <v>4.9901</v>
      </c>
      <c r="P744" s="3">
        <v>5.2407000000000004</v>
      </c>
      <c r="Q744" s="6">
        <f t="shared" si="312"/>
        <v>-2.6020000000000003</v>
      </c>
      <c r="R744" s="6">
        <f t="shared" si="313"/>
        <v>0.25060000000000038</v>
      </c>
      <c r="S744" s="7">
        <f t="shared" si="314"/>
        <v>-0.3427246743325299</v>
      </c>
      <c r="T744" s="7">
        <f t="shared" si="315"/>
        <v>5.0219434480271011E-2</v>
      </c>
      <c r="U744" s="10" t="s">
        <v>2718</v>
      </c>
      <c r="V744" s="10" t="s">
        <v>2719</v>
      </c>
      <c r="W744" s="3" t="s">
        <v>2720</v>
      </c>
      <c r="X744" s="6">
        <f t="shared" si="316"/>
        <v>-119918</v>
      </c>
      <c r="Y744" s="6">
        <f t="shared" si="317"/>
        <v>-6833</v>
      </c>
      <c r="Z744" s="7">
        <f t="shared" si="318"/>
        <v>-0.25499656582453173</v>
      </c>
      <c r="AA744" s="7">
        <f t="shared" si="319"/>
        <v>-1.95030754520415E-2</v>
      </c>
      <c r="AB744" s="4"/>
      <c r="AC744" s="5"/>
      <c r="AD744" s="4"/>
      <c r="AE744" s="4"/>
      <c r="AF744" s="5"/>
      <c r="AG744" s="6">
        <f t="shared" si="320"/>
        <v>0</v>
      </c>
      <c r="AH744" s="6">
        <f t="shared" si="321"/>
        <v>0</v>
      </c>
      <c r="AI744" s="7" t="e">
        <f t="shared" si="322"/>
        <v>#DIV/0!</v>
      </c>
      <c r="AJ744" s="7" t="e">
        <f t="shared" si="323"/>
        <v>#DIV/0!</v>
      </c>
      <c r="AK744" s="4"/>
      <c r="AL744" s="4"/>
      <c r="AM744" s="5"/>
      <c r="AN744" s="4">
        <v>90.53</v>
      </c>
      <c r="AO744" s="4">
        <v>86</v>
      </c>
      <c r="AP744" s="3">
        <v>82.59</v>
      </c>
      <c r="AQ744" s="9">
        <f t="shared" si="324"/>
        <v>-90.53</v>
      </c>
      <c r="AR744" s="9">
        <f t="shared" si="325"/>
        <v>-86</v>
      </c>
      <c r="AS744" s="9">
        <f t="shared" si="326"/>
        <v>-82.59</v>
      </c>
      <c r="AT744" s="6">
        <f t="shared" si="327"/>
        <v>4.5300000000000011</v>
      </c>
      <c r="AU744" s="6">
        <f t="shared" si="328"/>
        <v>3.4099999999999966</v>
      </c>
      <c r="AV744" s="7">
        <f t="shared" si="329"/>
        <v>-5.0038661217276056E-2</v>
      </c>
      <c r="AW744" s="7">
        <f t="shared" si="330"/>
        <v>-3.9651162790697636E-2</v>
      </c>
      <c r="AX744" s="1" t="s">
        <v>56</v>
      </c>
      <c r="AY744" s="1" t="e">
        <f t="shared" si="331"/>
        <v>#DIV/0!</v>
      </c>
      <c r="AZ744" s="1" t="b">
        <f t="shared" si="332"/>
        <v>0</v>
      </c>
      <c r="BA744" s="1" t="e">
        <f t="shared" si="333"/>
        <v>#DIV/0!</v>
      </c>
      <c r="BB744" s="15" t="e">
        <v>#N/A</v>
      </c>
      <c r="BC744" s="1">
        <v>295036.3235925</v>
      </c>
      <c r="BD744" s="1" t="e">
        <f t="shared" si="334"/>
        <v>#DIV/0!</v>
      </c>
      <c r="BE744" s="1" t="b">
        <f t="shared" si="335"/>
        <v>0</v>
      </c>
    </row>
    <row r="745" spans="1:57" x14ac:dyDescent="0.25">
      <c r="A745" s="1" t="s">
        <v>2721</v>
      </c>
      <c r="B745" s="1"/>
      <c r="C745" s="1"/>
      <c r="D745" s="2">
        <v>-1.275186698605046</v>
      </c>
      <c r="E745" s="2">
        <v>-4.9953614500815799E-2</v>
      </c>
      <c r="F745" s="3">
        <v>-2.3704126802798751</v>
      </c>
      <c r="G745" s="4">
        <v>4927</v>
      </c>
      <c r="H745" s="4">
        <v>7193</v>
      </c>
      <c r="I745" s="3">
        <v>7099</v>
      </c>
      <c r="J745" s="6">
        <f t="shared" si="308"/>
        <v>2266</v>
      </c>
      <c r="K745" s="6">
        <f t="shared" si="309"/>
        <v>-94</v>
      </c>
      <c r="L745" s="7">
        <f t="shared" si="310"/>
        <v>0.4599147554292673</v>
      </c>
      <c r="M745" s="7">
        <f t="shared" si="311"/>
        <v>-1.3068260809119978E-2</v>
      </c>
      <c r="N745" s="8">
        <v>3.5731000000000002</v>
      </c>
      <c r="O745" s="8">
        <v>5.0871000000000004</v>
      </c>
      <c r="P745" s="3">
        <v>5.2391999999999994</v>
      </c>
      <c r="Q745" s="6">
        <f t="shared" si="312"/>
        <v>1.5140000000000002</v>
      </c>
      <c r="R745" s="6">
        <f t="shared" si="313"/>
        <v>0.15209999999999901</v>
      </c>
      <c r="S745" s="7">
        <f t="shared" si="314"/>
        <v>0.42372169824522127</v>
      </c>
      <c r="T745" s="7">
        <f t="shared" si="315"/>
        <v>2.9899156690452126E-2</v>
      </c>
      <c r="U745" s="10" t="s">
        <v>2722</v>
      </c>
      <c r="V745" s="10" t="s">
        <v>2723</v>
      </c>
      <c r="W745" s="3" t="s">
        <v>2724</v>
      </c>
      <c r="X745" s="6">
        <f t="shared" si="316"/>
        <v>33268</v>
      </c>
      <c r="Y745" s="6">
        <f t="shared" si="317"/>
        <v>26659</v>
      </c>
      <c r="Z745" s="7">
        <f t="shared" si="318"/>
        <v>0.23800598091258995</v>
      </c>
      <c r="AA745" s="7">
        <f t="shared" si="319"/>
        <v>0.15405730268252371</v>
      </c>
      <c r="AB745" s="4"/>
      <c r="AC745" s="5"/>
      <c r="AD745" s="4"/>
      <c r="AE745" s="4"/>
      <c r="AF745" s="5"/>
      <c r="AG745" s="6">
        <f t="shared" si="320"/>
        <v>0</v>
      </c>
      <c r="AH745" s="6">
        <f t="shared" si="321"/>
        <v>0</v>
      </c>
      <c r="AI745" s="7" t="e">
        <f t="shared" si="322"/>
        <v>#DIV/0!</v>
      </c>
      <c r="AJ745" s="7" t="e">
        <f t="shared" si="323"/>
        <v>#DIV/0!</v>
      </c>
      <c r="AK745" s="4"/>
      <c r="AL745" s="4"/>
      <c r="AM745" s="5"/>
      <c r="AN745" s="4">
        <v>140.13</v>
      </c>
      <c r="AO745" s="4">
        <v>140.06</v>
      </c>
      <c r="AP745" s="3">
        <v>136.74</v>
      </c>
      <c r="AQ745" s="9">
        <f t="shared" si="324"/>
        <v>-140.13</v>
      </c>
      <c r="AR745" s="9">
        <f t="shared" si="325"/>
        <v>-140.06</v>
      </c>
      <c r="AS745" s="9">
        <f t="shared" si="326"/>
        <v>-136.74</v>
      </c>
      <c r="AT745" s="6">
        <f t="shared" si="327"/>
        <v>6.9999999999993179E-2</v>
      </c>
      <c r="AU745" s="6">
        <f t="shared" si="328"/>
        <v>3.3199999999999932</v>
      </c>
      <c r="AV745" s="7">
        <f t="shared" si="329"/>
        <v>-4.9953614500815801E-4</v>
      </c>
      <c r="AW745" s="7">
        <f t="shared" si="330"/>
        <v>-2.370412680279875E-2</v>
      </c>
      <c r="AX745" s="1" t="s">
        <v>56</v>
      </c>
      <c r="AY745" s="1" t="e">
        <f t="shared" si="331"/>
        <v>#DIV/0!</v>
      </c>
      <c r="AZ745" s="1" t="b">
        <f t="shared" si="332"/>
        <v>0</v>
      </c>
      <c r="BA745" s="1" t="e">
        <f t="shared" si="333"/>
        <v>#DIV/0!</v>
      </c>
      <c r="BB745" s="15" t="e">
        <v>#N/A</v>
      </c>
      <c r="BC745" s="1">
        <v>1443187.9130165</v>
      </c>
      <c r="BD745" s="1" t="e">
        <f t="shared" si="334"/>
        <v>#DIV/0!</v>
      </c>
      <c r="BE745" s="1" t="b">
        <f t="shared" si="335"/>
        <v>0</v>
      </c>
    </row>
    <row r="746" spans="1:57" x14ac:dyDescent="0.25">
      <c r="A746" s="1" t="s">
        <v>2725</v>
      </c>
      <c r="B746" s="1"/>
      <c r="C746" s="1">
        <v>8.5000000000000006E-3</v>
      </c>
      <c r="D746" s="2">
        <v>-0.27891010512764519</v>
      </c>
      <c r="E746" s="2">
        <v>1.4056224899598331</v>
      </c>
      <c r="F746" s="3">
        <v>-1.9377652050919441</v>
      </c>
      <c r="G746" s="4">
        <v>48951</v>
      </c>
      <c r="H746" s="4">
        <v>83152</v>
      </c>
      <c r="I746" s="3">
        <v>101634</v>
      </c>
      <c r="J746" s="6">
        <f t="shared" si="308"/>
        <v>34201</v>
      </c>
      <c r="K746" s="6">
        <f t="shared" si="309"/>
        <v>18482</v>
      </c>
      <c r="L746" s="7">
        <f t="shared" si="310"/>
        <v>0.69867827010684158</v>
      </c>
      <c r="M746" s="7">
        <f t="shared" si="311"/>
        <v>0.22226765441600924</v>
      </c>
      <c r="N746" s="8">
        <v>184.05670000000001</v>
      </c>
      <c r="O746" s="8">
        <v>386.87240000000003</v>
      </c>
      <c r="P746" s="3">
        <v>370.27949999999998</v>
      </c>
      <c r="Q746" s="6">
        <f t="shared" si="312"/>
        <v>202.81570000000002</v>
      </c>
      <c r="R746" s="6">
        <f t="shared" si="313"/>
        <v>-16.592900000000043</v>
      </c>
      <c r="S746" s="7">
        <f t="shared" si="314"/>
        <v>1.1019196801855082</v>
      </c>
      <c r="T746" s="7">
        <f t="shared" si="315"/>
        <v>-4.288985205457934E-2</v>
      </c>
      <c r="U746" s="10" t="s">
        <v>2726</v>
      </c>
      <c r="V746" s="10" t="s">
        <v>2727</v>
      </c>
      <c r="W746" s="3" t="s">
        <v>2728</v>
      </c>
      <c r="X746" s="6">
        <f t="shared" si="316"/>
        <v>2308242</v>
      </c>
      <c r="Y746" s="6">
        <f t="shared" si="317"/>
        <v>-925222</v>
      </c>
      <c r="Z746" s="7">
        <f t="shared" si="318"/>
        <v>1.9083477326278369</v>
      </c>
      <c r="AA746" s="7">
        <f t="shared" si="319"/>
        <v>-0.26301213943291701</v>
      </c>
      <c r="AB746" s="4">
        <v>-60200</v>
      </c>
      <c r="AC746" s="5">
        <v>243600</v>
      </c>
      <c r="AD746" s="4">
        <v>283</v>
      </c>
      <c r="AE746" s="4">
        <v>366</v>
      </c>
      <c r="AF746" s="5">
        <v>637</v>
      </c>
      <c r="AG746" s="6">
        <f t="shared" si="320"/>
        <v>83</v>
      </c>
      <c r="AH746" s="6">
        <f t="shared" si="321"/>
        <v>271</v>
      </c>
      <c r="AI746" s="7">
        <f t="shared" si="322"/>
        <v>0.29328621908127206</v>
      </c>
      <c r="AJ746" s="7">
        <f t="shared" si="323"/>
        <v>0.7404371584699454</v>
      </c>
      <c r="AK746" s="4">
        <v>700.9</v>
      </c>
      <c r="AL746" s="4">
        <v>710.95</v>
      </c>
      <c r="AM746" s="5">
        <v>695.1</v>
      </c>
      <c r="AN746" s="4">
        <v>697.2</v>
      </c>
      <c r="AO746" s="4">
        <v>707</v>
      </c>
      <c r="AP746" s="3">
        <v>693.3</v>
      </c>
      <c r="AQ746" s="9">
        <f t="shared" si="324"/>
        <v>3.6999999999999318</v>
      </c>
      <c r="AR746" s="9">
        <f t="shared" si="325"/>
        <v>3.9500000000000455</v>
      </c>
      <c r="AS746" s="9">
        <f t="shared" si="326"/>
        <v>1.8000000000000682</v>
      </c>
      <c r="AT746" s="6">
        <f t="shared" si="327"/>
        <v>0.25000000000011369</v>
      </c>
      <c r="AU746" s="6">
        <f t="shared" si="328"/>
        <v>-2.1499999999999773</v>
      </c>
      <c r="AV746" s="7">
        <f t="shared" si="329"/>
        <v>6.7567567567599546E-2</v>
      </c>
      <c r="AW746" s="7">
        <f t="shared" si="330"/>
        <v>-0.54430379746834245</v>
      </c>
      <c r="AX746" s="1" t="s">
        <v>45</v>
      </c>
      <c r="AY746" s="1" t="b">
        <f t="shared" si="331"/>
        <v>0</v>
      </c>
      <c r="AZ746" s="1" t="b">
        <f t="shared" si="332"/>
        <v>0</v>
      </c>
      <c r="BA746" s="1" t="b">
        <f t="shared" si="333"/>
        <v>0</v>
      </c>
      <c r="BB746" s="15" t="e">
        <v>#N/A</v>
      </c>
      <c r="BC746" s="1">
        <v>427207.91681249999</v>
      </c>
      <c r="BD746" s="1" t="b">
        <f t="shared" si="334"/>
        <v>0</v>
      </c>
      <c r="BE746" s="1" t="b">
        <f t="shared" si="335"/>
        <v>0</v>
      </c>
    </row>
    <row r="747" spans="1:57" x14ac:dyDescent="0.25">
      <c r="A747" s="1" t="s">
        <v>2729</v>
      </c>
      <c r="B747" s="1"/>
      <c r="C747" s="1"/>
      <c r="D747" s="2">
        <v>8.1399631675874851</v>
      </c>
      <c r="E747" s="2">
        <v>3.0143051771117051</v>
      </c>
      <c r="F747" s="3">
        <v>3.81054719788396</v>
      </c>
      <c r="G747" s="4">
        <v>7263</v>
      </c>
      <c r="H747" s="4">
        <v>17856</v>
      </c>
      <c r="I747" s="3">
        <v>22650</v>
      </c>
      <c r="J747" s="6">
        <f t="shared" si="308"/>
        <v>10593</v>
      </c>
      <c r="K747" s="6">
        <f t="shared" si="309"/>
        <v>4794</v>
      </c>
      <c r="L747" s="7">
        <f t="shared" si="310"/>
        <v>1.4584882280049567</v>
      </c>
      <c r="M747" s="7">
        <f t="shared" si="311"/>
        <v>0.26848118279569894</v>
      </c>
      <c r="N747" s="8">
        <v>5.2423999999999999</v>
      </c>
      <c r="O747" s="8">
        <v>12.387700000000001</v>
      </c>
      <c r="P747" s="3">
        <v>14.304399999999999</v>
      </c>
      <c r="Q747" s="6">
        <f t="shared" si="312"/>
        <v>7.1453000000000007</v>
      </c>
      <c r="R747" s="6">
        <f t="shared" si="313"/>
        <v>1.9166999999999987</v>
      </c>
      <c r="S747" s="7">
        <f t="shared" si="314"/>
        <v>1.3629826033877614</v>
      </c>
      <c r="T747" s="7">
        <f t="shared" si="315"/>
        <v>0.15472605891327676</v>
      </c>
      <c r="U747" s="10" t="s">
        <v>2730</v>
      </c>
      <c r="V747" s="10" t="s">
        <v>2731</v>
      </c>
      <c r="W747" s="3" t="s">
        <v>2732</v>
      </c>
      <c r="X747" s="6">
        <f t="shared" si="316"/>
        <v>28717</v>
      </c>
      <c r="Y747" s="6">
        <f t="shared" si="317"/>
        <v>-33272</v>
      </c>
      <c r="Z747" s="7">
        <f t="shared" si="318"/>
        <v>0.69923786797828047</v>
      </c>
      <c r="AA747" s="7">
        <f t="shared" si="319"/>
        <v>-0.47677184535580203</v>
      </c>
      <c r="AB747" s="4"/>
      <c r="AC747" s="5"/>
      <c r="AD747" s="4"/>
      <c r="AE747" s="4"/>
      <c r="AF747" s="5"/>
      <c r="AG747" s="6">
        <f t="shared" si="320"/>
        <v>0</v>
      </c>
      <c r="AH747" s="6">
        <f t="shared" si="321"/>
        <v>0</v>
      </c>
      <c r="AI747" s="7" t="e">
        <f t="shared" si="322"/>
        <v>#DIV/0!</v>
      </c>
      <c r="AJ747" s="7" t="e">
        <f t="shared" si="323"/>
        <v>#DIV/0!</v>
      </c>
      <c r="AK747" s="4"/>
      <c r="AL747" s="4"/>
      <c r="AM747" s="5"/>
      <c r="AN747" s="4">
        <v>587.20000000000005</v>
      </c>
      <c r="AO747" s="4">
        <v>604.9</v>
      </c>
      <c r="AP747" s="3">
        <v>627.95000000000005</v>
      </c>
      <c r="AQ747" s="9">
        <f t="shared" si="324"/>
        <v>-587.20000000000005</v>
      </c>
      <c r="AR747" s="9">
        <f t="shared" si="325"/>
        <v>-604.9</v>
      </c>
      <c r="AS747" s="9">
        <f t="shared" si="326"/>
        <v>-627.95000000000005</v>
      </c>
      <c r="AT747" s="6">
        <f t="shared" si="327"/>
        <v>-17.699999999999932</v>
      </c>
      <c r="AU747" s="6">
        <f t="shared" si="328"/>
        <v>-23.050000000000068</v>
      </c>
      <c r="AV747" s="7">
        <f t="shared" si="329"/>
        <v>3.0143051771117049E-2</v>
      </c>
      <c r="AW747" s="7">
        <f t="shared" si="330"/>
        <v>3.8105471978839595E-2</v>
      </c>
      <c r="AX747" s="1" t="s">
        <v>45</v>
      </c>
      <c r="AY747" s="1" t="e">
        <f t="shared" si="331"/>
        <v>#DIV/0!</v>
      </c>
      <c r="AZ747" s="1" t="b">
        <f t="shared" si="332"/>
        <v>0</v>
      </c>
      <c r="BA747" s="1" t="e">
        <f t="shared" si="333"/>
        <v>#DIV/0!</v>
      </c>
      <c r="BB747" s="15" t="e">
        <v>#N/A</v>
      </c>
      <c r="BC747" s="1">
        <v>123021.453908</v>
      </c>
      <c r="BD747" s="1" t="e">
        <f t="shared" si="334"/>
        <v>#DIV/0!</v>
      </c>
      <c r="BE747" s="1" t="b">
        <f t="shared" si="335"/>
        <v>0</v>
      </c>
    </row>
    <row r="748" spans="1:57" x14ac:dyDescent="0.25">
      <c r="A748" s="1" t="s">
        <v>2733</v>
      </c>
      <c r="B748" s="1"/>
      <c r="C748" s="1"/>
      <c r="D748" s="2">
        <v>-0.64999015166437935</v>
      </c>
      <c r="E748" s="2">
        <v>-0.1982553528945169</v>
      </c>
      <c r="F748" s="3">
        <v>-1.0528406833532</v>
      </c>
      <c r="G748" s="4">
        <v>502</v>
      </c>
      <c r="H748" s="4">
        <v>402</v>
      </c>
      <c r="I748" s="3">
        <v>544</v>
      </c>
      <c r="J748" s="6">
        <f t="shared" si="308"/>
        <v>-100</v>
      </c>
      <c r="K748" s="6">
        <f t="shared" si="309"/>
        <v>142</v>
      </c>
      <c r="L748" s="7">
        <f t="shared" si="310"/>
        <v>-0.19920318725099601</v>
      </c>
      <c r="M748" s="7">
        <f t="shared" si="311"/>
        <v>0.35323383084577115</v>
      </c>
      <c r="N748" s="8">
        <v>0.30470000000000003</v>
      </c>
      <c r="O748" s="8">
        <v>0.1762</v>
      </c>
      <c r="P748" s="3">
        <v>0.16109999999999999</v>
      </c>
      <c r="Q748" s="6">
        <f t="shared" si="312"/>
        <v>-0.12850000000000003</v>
      </c>
      <c r="R748" s="6">
        <f t="shared" si="313"/>
        <v>-1.5100000000000002E-2</v>
      </c>
      <c r="S748" s="7">
        <f t="shared" si="314"/>
        <v>-0.42172628815228097</v>
      </c>
      <c r="T748" s="7">
        <f t="shared" si="315"/>
        <v>-8.5698070374574359E-2</v>
      </c>
      <c r="U748" s="10" t="s">
        <v>47</v>
      </c>
      <c r="V748" s="10" t="s">
        <v>47</v>
      </c>
      <c r="W748" s="3" t="s">
        <v>47</v>
      </c>
      <c r="X748" s="6" t="e">
        <f t="shared" si="316"/>
        <v>#VALUE!</v>
      </c>
      <c r="Y748" s="6" t="e">
        <f t="shared" si="317"/>
        <v>#VALUE!</v>
      </c>
      <c r="Z748" s="7" t="e">
        <f t="shared" si="318"/>
        <v>#VALUE!</v>
      </c>
      <c r="AA748" s="7" t="e">
        <f t="shared" si="319"/>
        <v>#VALUE!</v>
      </c>
      <c r="AB748" s="4"/>
      <c r="AC748" s="5"/>
      <c r="AD748" s="4"/>
      <c r="AE748" s="4"/>
      <c r="AF748" s="5"/>
      <c r="AG748" s="6">
        <f t="shared" si="320"/>
        <v>0</v>
      </c>
      <c r="AH748" s="6">
        <f t="shared" si="321"/>
        <v>0</v>
      </c>
      <c r="AI748" s="7" t="e">
        <f t="shared" si="322"/>
        <v>#DIV/0!</v>
      </c>
      <c r="AJ748" s="7" t="e">
        <f t="shared" si="323"/>
        <v>#DIV/0!</v>
      </c>
      <c r="AK748" s="4"/>
      <c r="AL748" s="4"/>
      <c r="AM748" s="5"/>
      <c r="AN748" s="4">
        <v>50.44</v>
      </c>
      <c r="AO748" s="4">
        <v>50.34</v>
      </c>
      <c r="AP748" s="3">
        <v>49.81</v>
      </c>
      <c r="AQ748" s="9">
        <f t="shared" si="324"/>
        <v>-50.44</v>
      </c>
      <c r="AR748" s="9">
        <f t="shared" si="325"/>
        <v>-50.34</v>
      </c>
      <c r="AS748" s="9">
        <f t="shared" si="326"/>
        <v>-49.81</v>
      </c>
      <c r="AT748" s="6">
        <f t="shared" si="327"/>
        <v>9.9999999999994316E-2</v>
      </c>
      <c r="AU748" s="6">
        <f t="shared" si="328"/>
        <v>0.53000000000000114</v>
      </c>
      <c r="AV748" s="7">
        <f t="shared" si="329"/>
        <v>-1.9825535289451691E-3</v>
      </c>
      <c r="AW748" s="7">
        <f t="shared" si="330"/>
        <v>-1.0528406833532004E-2</v>
      </c>
      <c r="AX748" s="1" t="s">
        <v>56</v>
      </c>
      <c r="AY748" s="1" t="e">
        <f t="shared" si="331"/>
        <v>#DIV/0!</v>
      </c>
      <c r="AZ748" s="1" t="e">
        <f t="shared" si="332"/>
        <v>#VALUE!</v>
      </c>
      <c r="BA748" s="1" t="e">
        <f t="shared" si="333"/>
        <v>#VALUE!</v>
      </c>
      <c r="BB748" s="15">
        <v>1.0200000000000001E-2</v>
      </c>
      <c r="BC748" s="1">
        <v>11323469.151179999</v>
      </c>
      <c r="BD748" s="1" t="e">
        <f t="shared" si="334"/>
        <v>#DIV/0!</v>
      </c>
      <c r="BE748" s="1" t="e">
        <f t="shared" si="335"/>
        <v>#VALUE!</v>
      </c>
    </row>
    <row r="749" spans="1:57" x14ac:dyDescent="0.25">
      <c r="A749" s="1" t="s">
        <v>2734</v>
      </c>
      <c r="B749" s="1"/>
      <c r="C749" s="1"/>
      <c r="D749" s="2">
        <v>3.461305925030226</v>
      </c>
      <c r="E749" s="2">
        <v>1.563184806428056</v>
      </c>
      <c r="F749" s="3">
        <v>-3.9269275028768789</v>
      </c>
      <c r="G749" s="4">
        <v>92185</v>
      </c>
      <c r="H749" s="4">
        <v>95067</v>
      </c>
      <c r="I749" s="3">
        <v>117575</v>
      </c>
      <c r="J749" s="6">
        <f t="shared" si="308"/>
        <v>2882</v>
      </c>
      <c r="K749" s="6">
        <f t="shared" si="309"/>
        <v>22508</v>
      </c>
      <c r="L749" s="7">
        <f t="shared" si="310"/>
        <v>3.126322069751044E-2</v>
      </c>
      <c r="M749" s="7">
        <f t="shared" si="311"/>
        <v>0.23675933815098826</v>
      </c>
      <c r="N749" s="8">
        <v>496.88229999999999</v>
      </c>
      <c r="O749" s="8">
        <v>502.89269999999999</v>
      </c>
      <c r="P749" s="3">
        <v>482.52679999999998</v>
      </c>
      <c r="Q749" s="6">
        <f t="shared" si="312"/>
        <v>6.0104000000000042</v>
      </c>
      <c r="R749" s="6">
        <f t="shared" si="313"/>
        <v>-20.365900000000011</v>
      </c>
      <c r="S749" s="7">
        <f t="shared" si="314"/>
        <v>1.2096224800118668E-2</v>
      </c>
      <c r="T749" s="7">
        <f t="shared" si="315"/>
        <v>-4.0497505730347667E-2</v>
      </c>
      <c r="U749" s="10" t="s">
        <v>2735</v>
      </c>
      <c r="V749" s="10" t="s">
        <v>2736</v>
      </c>
      <c r="W749" s="3" t="s">
        <v>2737</v>
      </c>
      <c r="X749" s="6">
        <f t="shared" si="316"/>
        <v>-640234</v>
      </c>
      <c r="Y749" s="6">
        <f t="shared" si="317"/>
        <v>-1106277</v>
      </c>
      <c r="Z749" s="7">
        <f t="shared" si="318"/>
        <v>-9.0343215432432025E-2</v>
      </c>
      <c r="AA749" s="7">
        <f t="shared" si="319"/>
        <v>-0.17161021287368616</v>
      </c>
      <c r="AB749" s="4">
        <v>-119250</v>
      </c>
      <c r="AC749" s="5">
        <v>1136850</v>
      </c>
      <c r="AD749" s="4">
        <v>61</v>
      </c>
      <c r="AE749" s="4">
        <v>47</v>
      </c>
      <c r="AF749" s="5">
        <v>1299</v>
      </c>
      <c r="AG749" s="6">
        <f t="shared" si="320"/>
        <v>-14</v>
      </c>
      <c r="AH749" s="6">
        <f t="shared" si="321"/>
        <v>1252</v>
      </c>
      <c r="AI749" s="7">
        <f t="shared" si="322"/>
        <v>-0.22950819672131148</v>
      </c>
      <c r="AJ749" s="7">
        <f t="shared" si="323"/>
        <v>26.638297872340427</v>
      </c>
      <c r="AK749" s="4">
        <v>344.95</v>
      </c>
      <c r="AL749" s="4">
        <v>350.9</v>
      </c>
      <c r="AM749" s="5">
        <v>337.9</v>
      </c>
      <c r="AN749" s="4">
        <v>342.25</v>
      </c>
      <c r="AO749" s="4">
        <v>347.6</v>
      </c>
      <c r="AP749" s="3">
        <v>333.95</v>
      </c>
      <c r="AQ749" s="9">
        <f t="shared" si="324"/>
        <v>2.6999999999999886</v>
      </c>
      <c r="AR749" s="9">
        <f t="shared" si="325"/>
        <v>3.2999999999999545</v>
      </c>
      <c r="AS749" s="9">
        <f t="shared" si="326"/>
        <v>3.9499999999999886</v>
      </c>
      <c r="AT749" s="6">
        <f t="shared" si="327"/>
        <v>0.59999999999996589</v>
      </c>
      <c r="AU749" s="6">
        <f t="shared" si="328"/>
        <v>0.65000000000003411</v>
      </c>
      <c r="AV749" s="7">
        <f t="shared" si="329"/>
        <v>0.22222222222221052</v>
      </c>
      <c r="AW749" s="7">
        <f t="shared" si="330"/>
        <v>0.19696969696971001</v>
      </c>
      <c r="AX749" s="1" t="s">
        <v>56</v>
      </c>
      <c r="AY749" s="1" t="b">
        <f t="shared" si="331"/>
        <v>0</v>
      </c>
      <c r="AZ749" s="1" t="b">
        <f t="shared" si="332"/>
        <v>0</v>
      </c>
      <c r="BA749" s="1" t="b">
        <f t="shared" si="333"/>
        <v>0</v>
      </c>
      <c r="BB749" s="15" t="e">
        <v>#N/A</v>
      </c>
      <c r="BC749" s="1">
        <v>205730.3146635</v>
      </c>
      <c r="BD749" s="1" t="b">
        <f t="shared" si="334"/>
        <v>0</v>
      </c>
      <c r="BE749" s="1" t="b">
        <f t="shared" si="335"/>
        <v>0</v>
      </c>
    </row>
    <row r="750" spans="1:57" x14ac:dyDescent="0.25">
      <c r="A750" s="1" t="s">
        <v>2738</v>
      </c>
      <c r="B750" s="1"/>
      <c r="C750" s="1"/>
      <c r="D750" s="2">
        <v>-4.3412264723740019</v>
      </c>
      <c r="E750" s="2">
        <v>0.25388765471278413</v>
      </c>
      <c r="F750" s="3">
        <v>4.0519151630262664</v>
      </c>
      <c r="G750" s="4">
        <v>8378</v>
      </c>
      <c r="H750" s="4">
        <v>7643</v>
      </c>
      <c r="I750" s="3">
        <v>7711</v>
      </c>
      <c r="J750" s="6">
        <f t="shared" si="308"/>
        <v>-735</v>
      </c>
      <c r="K750" s="6">
        <f t="shared" si="309"/>
        <v>68</v>
      </c>
      <c r="L750" s="7">
        <f t="shared" si="310"/>
        <v>-8.7729768441155404E-2</v>
      </c>
      <c r="M750" s="7">
        <f t="shared" si="311"/>
        <v>8.8970299620567839E-3</v>
      </c>
      <c r="N750" s="8">
        <v>5.3437999999999999</v>
      </c>
      <c r="O750" s="8">
        <v>4.7664</v>
      </c>
      <c r="P750" s="3">
        <v>7.6162999999999998</v>
      </c>
      <c r="Q750" s="6">
        <f t="shared" si="312"/>
        <v>-0.57739999999999991</v>
      </c>
      <c r="R750" s="6">
        <f t="shared" si="313"/>
        <v>2.8498999999999999</v>
      </c>
      <c r="S750" s="7">
        <f t="shared" si="314"/>
        <v>-0.10805045098993224</v>
      </c>
      <c r="T750" s="7">
        <f t="shared" si="315"/>
        <v>0.59791456864719705</v>
      </c>
      <c r="U750" s="10" t="s">
        <v>2739</v>
      </c>
      <c r="V750" s="10" t="s">
        <v>2740</v>
      </c>
      <c r="W750" s="3" t="s">
        <v>2741</v>
      </c>
      <c r="X750" s="6">
        <f t="shared" si="316"/>
        <v>-483364</v>
      </c>
      <c r="Y750" s="6">
        <f t="shared" si="317"/>
        <v>409243</v>
      </c>
      <c r="Z750" s="7">
        <f t="shared" si="318"/>
        <v>-0.41309490438456753</v>
      </c>
      <c r="AA750" s="7">
        <f t="shared" si="319"/>
        <v>0.59592130937472698</v>
      </c>
      <c r="AB750" s="4"/>
      <c r="AC750" s="5"/>
      <c r="AD750" s="4"/>
      <c r="AE750" s="4"/>
      <c r="AF750" s="5"/>
      <c r="AG750" s="6">
        <f t="shared" si="320"/>
        <v>0</v>
      </c>
      <c r="AH750" s="6">
        <f t="shared" si="321"/>
        <v>0</v>
      </c>
      <c r="AI750" s="7" t="e">
        <f t="shared" si="322"/>
        <v>#DIV/0!</v>
      </c>
      <c r="AJ750" s="7" t="e">
        <f t="shared" si="323"/>
        <v>#DIV/0!</v>
      </c>
      <c r="AK750" s="4"/>
      <c r="AL750" s="4"/>
      <c r="AM750" s="5"/>
      <c r="AN750" s="4">
        <v>31.51</v>
      </c>
      <c r="AO750" s="4">
        <v>31.59</v>
      </c>
      <c r="AP750" s="3">
        <v>32.869999999999997</v>
      </c>
      <c r="AQ750" s="9">
        <f t="shared" si="324"/>
        <v>-31.51</v>
      </c>
      <c r="AR750" s="9">
        <f t="shared" si="325"/>
        <v>-31.59</v>
      </c>
      <c r="AS750" s="9">
        <f t="shared" si="326"/>
        <v>-32.869999999999997</v>
      </c>
      <c r="AT750" s="6">
        <f t="shared" si="327"/>
        <v>-7.9999999999998295E-2</v>
      </c>
      <c r="AU750" s="6">
        <f t="shared" si="328"/>
        <v>-1.2799999999999976</v>
      </c>
      <c r="AV750" s="7">
        <f t="shared" si="329"/>
        <v>2.5388765471278415E-3</v>
      </c>
      <c r="AW750" s="7">
        <f t="shared" si="330"/>
        <v>4.0519151630262665E-2</v>
      </c>
      <c r="AX750" s="1" t="s">
        <v>56</v>
      </c>
      <c r="AY750" s="1" t="e">
        <f t="shared" si="331"/>
        <v>#DIV/0!</v>
      </c>
      <c r="AZ750" s="1" t="b">
        <f t="shared" si="332"/>
        <v>0</v>
      </c>
      <c r="BA750" s="1" t="e">
        <f t="shared" si="333"/>
        <v>#DIV/0!</v>
      </c>
      <c r="BB750" s="15" t="e">
        <v>#N/A</v>
      </c>
      <c r="BC750" s="1">
        <v>3841552.76988</v>
      </c>
      <c r="BD750" s="1" t="e">
        <f t="shared" si="334"/>
        <v>#DIV/0!</v>
      </c>
      <c r="BE750" s="1" t="str">
        <f t="shared" si="335"/>
        <v>buy</v>
      </c>
    </row>
    <row r="751" spans="1:57" x14ac:dyDescent="0.25">
      <c r="A751" s="1" t="s">
        <v>2742</v>
      </c>
      <c r="B751" s="1"/>
      <c r="C751" s="1"/>
      <c r="D751" s="2">
        <v>-1.1832678530159479</v>
      </c>
      <c r="E751" s="2">
        <v>1.4079236634080261</v>
      </c>
      <c r="F751" s="3">
        <v>-2.6429889298893068</v>
      </c>
      <c r="G751" s="4">
        <v>30322</v>
      </c>
      <c r="H751" s="4">
        <v>65078</v>
      </c>
      <c r="I751" s="3">
        <v>43877</v>
      </c>
      <c r="J751" s="6">
        <f t="shared" si="308"/>
        <v>34756</v>
      </c>
      <c r="K751" s="6">
        <f t="shared" si="309"/>
        <v>-21201</v>
      </c>
      <c r="L751" s="7">
        <f t="shared" si="310"/>
        <v>1.1462304597322077</v>
      </c>
      <c r="M751" s="7">
        <f t="shared" si="311"/>
        <v>-0.32577829681305509</v>
      </c>
      <c r="N751" s="8">
        <v>52.716000000000008</v>
      </c>
      <c r="O751" s="8">
        <v>153.04429999999999</v>
      </c>
      <c r="P751" s="3">
        <v>71.941999999999993</v>
      </c>
      <c r="Q751" s="6">
        <f t="shared" si="312"/>
        <v>100.32829999999998</v>
      </c>
      <c r="R751" s="6">
        <f t="shared" si="313"/>
        <v>-81.1023</v>
      </c>
      <c r="S751" s="7">
        <f t="shared" si="314"/>
        <v>1.903184991273996</v>
      </c>
      <c r="T751" s="7">
        <f t="shared" si="315"/>
        <v>-0.52992695578992488</v>
      </c>
      <c r="U751" s="10" t="s">
        <v>2743</v>
      </c>
      <c r="V751" s="10" t="s">
        <v>2744</v>
      </c>
      <c r="W751" s="3" t="s">
        <v>2745</v>
      </c>
      <c r="X751" s="6">
        <f t="shared" si="316"/>
        <v>1112456</v>
      </c>
      <c r="Y751" s="6">
        <f t="shared" si="317"/>
        <v>-1281249</v>
      </c>
      <c r="Z751" s="7">
        <f t="shared" si="318"/>
        <v>1.0988663202178657</v>
      </c>
      <c r="AA751" s="7">
        <f t="shared" si="319"/>
        <v>-0.60299093147993976</v>
      </c>
      <c r="AB751" s="4"/>
      <c r="AC751" s="5"/>
      <c r="AD751" s="4"/>
      <c r="AE751" s="4"/>
      <c r="AF751" s="5"/>
      <c r="AG751" s="6">
        <f t="shared" si="320"/>
        <v>0</v>
      </c>
      <c r="AH751" s="6">
        <f t="shared" si="321"/>
        <v>0</v>
      </c>
      <c r="AI751" s="7" t="e">
        <f t="shared" si="322"/>
        <v>#DIV/0!</v>
      </c>
      <c r="AJ751" s="7" t="e">
        <f t="shared" si="323"/>
        <v>#DIV/0!</v>
      </c>
      <c r="AK751" s="4"/>
      <c r="AL751" s="4"/>
      <c r="AM751" s="5"/>
      <c r="AN751" s="4">
        <v>213.79</v>
      </c>
      <c r="AO751" s="4">
        <v>216.8</v>
      </c>
      <c r="AP751" s="3">
        <v>211.07</v>
      </c>
      <c r="AQ751" s="9">
        <f t="shared" si="324"/>
        <v>-213.79</v>
      </c>
      <c r="AR751" s="9">
        <f t="shared" si="325"/>
        <v>-216.8</v>
      </c>
      <c r="AS751" s="9">
        <f t="shared" si="326"/>
        <v>-211.07</v>
      </c>
      <c r="AT751" s="6">
        <f t="shared" si="327"/>
        <v>-3.0100000000000193</v>
      </c>
      <c r="AU751" s="6">
        <f t="shared" si="328"/>
        <v>5.7300000000000182</v>
      </c>
      <c r="AV751" s="7">
        <f t="shared" si="329"/>
        <v>1.4079236634080262E-2</v>
      </c>
      <c r="AW751" s="7">
        <f t="shared" si="330"/>
        <v>-2.6429889298893072E-2</v>
      </c>
      <c r="AX751" s="1" t="s">
        <v>45</v>
      </c>
      <c r="AY751" s="1" t="e">
        <f t="shared" si="331"/>
        <v>#DIV/0!</v>
      </c>
      <c r="AZ751" s="1" t="b">
        <f t="shared" si="332"/>
        <v>0</v>
      </c>
      <c r="BA751" s="1" t="e">
        <f t="shared" si="333"/>
        <v>#DIV/0!</v>
      </c>
      <c r="BB751" s="15" t="e">
        <v>#N/A</v>
      </c>
      <c r="BC751" s="1">
        <v>28138.221072</v>
      </c>
      <c r="BD751" s="1" t="e">
        <f t="shared" si="334"/>
        <v>#DIV/0!</v>
      </c>
      <c r="BE751" s="1" t="b">
        <f t="shared" si="335"/>
        <v>0</v>
      </c>
    </row>
    <row r="752" spans="1:57" x14ac:dyDescent="0.25">
      <c r="A752" s="1" t="s">
        <v>2746</v>
      </c>
      <c r="B752" s="1"/>
      <c r="C752" s="1"/>
      <c r="D752" s="2">
        <v>-1.3686268611821359</v>
      </c>
      <c r="E752" s="2">
        <v>0.86916742909424294</v>
      </c>
      <c r="F752" s="3">
        <v>1.3303099017384661</v>
      </c>
      <c r="G752" s="4">
        <v>135249</v>
      </c>
      <c r="H752" s="4">
        <v>57808</v>
      </c>
      <c r="I752" s="3">
        <v>67632</v>
      </c>
      <c r="J752" s="6">
        <f t="shared" si="308"/>
        <v>-77441</v>
      </c>
      <c r="K752" s="6">
        <f t="shared" si="309"/>
        <v>9824</v>
      </c>
      <c r="L752" s="7">
        <f t="shared" si="310"/>
        <v>-0.57258094329717779</v>
      </c>
      <c r="M752" s="7">
        <f t="shared" si="311"/>
        <v>0.16994187655687795</v>
      </c>
      <c r="N752" s="8">
        <v>329.86939999999998</v>
      </c>
      <c r="O752" s="8">
        <v>142.42259999999999</v>
      </c>
      <c r="P752" s="3">
        <v>225.46250000000001</v>
      </c>
      <c r="Q752" s="6">
        <f t="shared" si="312"/>
        <v>-187.4468</v>
      </c>
      <c r="R752" s="6">
        <f t="shared" si="313"/>
        <v>83.039900000000017</v>
      </c>
      <c r="S752" s="7">
        <f t="shared" si="314"/>
        <v>-0.56824549351955655</v>
      </c>
      <c r="T752" s="7">
        <f t="shared" si="315"/>
        <v>0.5830528300985941</v>
      </c>
      <c r="U752" s="10" t="s">
        <v>2747</v>
      </c>
      <c r="V752" s="10" t="s">
        <v>2748</v>
      </c>
      <c r="W752" s="3" t="s">
        <v>2749</v>
      </c>
      <c r="X752" s="6">
        <f t="shared" si="316"/>
        <v>-1704926</v>
      </c>
      <c r="Y752" s="6">
        <f t="shared" si="317"/>
        <v>1658699</v>
      </c>
      <c r="Z752" s="7">
        <f t="shared" si="318"/>
        <v>-0.47718495120047311</v>
      </c>
      <c r="AA752" s="7">
        <f t="shared" si="319"/>
        <v>0.88797493732457444</v>
      </c>
      <c r="AB752" s="4">
        <v>70875</v>
      </c>
      <c r="AC752" s="5">
        <v>-42525</v>
      </c>
      <c r="AD752" s="4">
        <v>489</v>
      </c>
      <c r="AE752" s="4">
        <v>313</v>
      </c>
      <c r="AF752" s="5">
        <v>555</v>
      </c>
      <c r="AG752" s="6">
        <f t="shared" si="320"/>
        <v>-176</v>
      </c>
      <c r="AH752" s="6">
        <f t="shared" si="321"/>
        <v>242</v>
      </c>
      <c r="AI752" s="7">
        <f t="shared" si="322"/>
        <v>-0.35991820040899797</v>
      </c>
      <c r="AJ752" s="7">
        <f t="shared" si="323"/>
        <v>0.77316293929712465</v>
      </c>
      <c r="AK752" s="4">
        <v>331.2</v>
      </c>
      <c r="AL752" s="4">
        <v>334.95</v>
      </c>
      <c r="AM752" s="5">
        <v>338.7</v>
      </c>
      <c r="AN752" s="4">
        <v>327.9</v>
      </c>
      <c r="AO752" s="4">
        <v>330.75</v>
      </c>
      <c r="AP752" s="3">
        <v>335.15</v>
      </c>
      <c r="AQ752" s="9">
        <f t="shared" si="324"/>
        <v>3.3000000000000114</v>
      </c>
      <c r="AR752" s="9">
        <f t="shared" si="325"/>
        <v>4.1999999999999886</v>
      </c>
      <c r="AS752" s="9">
        <f t="shared" si="326"/>
        <v>3.5500000000000114</v>
      </c>
      <c r="AT752" s="6">
        <f t="shared" si="327"/>
        <v>0.89999999999997726</v>
      </c>
      <c r="AU752" s="6">
        <f t="shared" si="328"/>
        <v>-0.64999999999997726</v>
      </c>
      <c r="AV752" s="7">
        <f t="shared" si="329"/>
        <v>0.27272727272726488</v>
      </c>
      <c r="AW752" s="7">
        <f t="shared" si="330"/>
        <v>-0.15476190476189977</v>
      </c>
      <c r="AX752" s="1" t="s">
        <v>45</v>
      </c>
      <c r="AY752" s="1" t="b">
        <f t="shared" si="331"/>
        <v>0</v>
      </c>
      <c r="AZ752" s="1" t="b">
        <f t="shared" si="332"/>
        <v>0</v>
      </c>
      <c r="BA752" s="1" t="b">
        <f t="shared" si="333"/>
        <v>0</v>
      </c>
      <c r="BB752" s="15" t="e">
        <v>#N/A</v>
      </c>
      <c r="BC752" s="1" t="e">
        <v>#N/A</v>
      </c>
      <c r="BD752" s="1" t="b">
        <f t="shared" si="334"/>
        <v>0</v>
      </c>
      <c r="BE752" s="1" t="str">
        <f t="shared" si="335"/>
        <v>buy</v>
      </c>
    </row>
    <row r="753" spans="1:57" x14ac:dyDescent="0.25">
      <c r="A753" s="1" t="s">
        <v>2750</v>
      </c>
      <c r="B753" s="1"/>
      <c r="C753" s="1">
        <v>2.58E-2</v>
      </c>
      <c r="D753" s="2">
        <v>1.5763643502159439</v>
      </c>
      <c r="E753" s="2">
        <v>0.11595771408692961</v>
      </c>
      <c r="F753" s="3">
        <v>0.78373839352932173</v>
      </c>
      <c r="G753" s="4">
        <v>137791</v>
      </c>
      <c r="H753" s="4">
        <v>81546</v>
      </c>
      <c r="I753" s="3">
        <v>94054</v>
      </c>
      <c r="J753" s="6">
        <f t="shared" si="308"/>
        <v>-56245</v>
      </c>
      <c r="K753" s="6">
        <f t="shared" si="309"/>
        <v>12508</v>
      </c>
      <c r="L753" s="7">
        <f t="shared" si="310"/>
        <v>-0.4081906655732232</v>
      </c>
      <c r="M753" s="7">
        <f t="shared" si="311"/>
        <v>0.15338581904691831</v>
      </c>
      <c r="N753" s="8">
        <v>726.72899999999993</v>
      </c>
      <c r="O753" s="8">
        <v>384.19749999999999</v>
      </c>
      <c r="P753" s="3">
        <v>459.0718</v>
      </c>
      <c r="Q753" s="6">
        <f t="shared" si="312"/>
        <v>-342.53149999999994</v>
      </c>
      <c r="R753" s="6">
        <f t="shared" si="313"/>
        <v>74.874300000000005</v>
      </c>
      <c r="S753" s="7">
        <f t="shared" si="314"/>
        <v>-0.47133319297840043</v>
      </c>
      <c r="T753" s="7">
        <f t="shared" si="315"/>
        <v>0.19488492246826178</v>
      </c>
      <c r="U753" s="10" t="s">
        <v>2751</v>
      </c>
      <c r="V753" s="10" t="s">
        <v>2752</v>
      </c>
      <c r="W753" s="3" t="s">
        <v>2753</v>
      </c>
      <c r="X753" s="6">
        <f t="shared" si="316"/>
        <v>-675276</v>
      </c>
      <c r="Y753" s="6">
        <f t="shared" si="317"/>
        <v>84182</v>
      </c>
      <c r="Z753" s="7">
        <f t="shared" si="318"/>
        <v>-0.446373753638938</v>
      </c>
      <c r="AA753" s="7">
        <f t="shared" si="319"/>
        <v>0.10051246047893324</v>
      </c>
      <c r="AB753" s="4">
        <v>14700</v>
      </c>
      <c r="AC753" s="5">
        <v>12300</v>
      </c>
      <c r="AD753" s="4">
        <v>807</v>
      </c>
      <c r="AE753" s="4">
        <v>618</v>
      </c>
      <c r="AF753" s="5">
        <v>588</v>
      </c>
      <c r="AG753" s="6">
        <f t="shared" si="320"/>
        <v>-189</v>
      </c>
      <c r="AH753" s="6">
        <f t="shared" si="321"/>
        <v>-30</v>
      </c>
      <c r="AI753" s="7">
        <f t="shared" si="322"/>
        <v>-0.2342007434944238</v>
      </c>
      <c r="AJ753" s="7">
        <f t="shared" si="323"/>
        <v>-4.8543689320388349E-2</v>
      </c>
      <c r="AK753" s="4">
        <v>2612.5</v>
      </c>
      <c r="AL753" s="4">
        <v>2620.4499999999998</v>
      </c>
      <c r="AM753" s="5">
        <v>2634.05</v>
      </c>
      <c r="AN753" s="4">
        <v>2587.15</v>
      </c>
      <c r="AO753" s="4">
        <v>2590.15</v>
      </c>
      <c r="AP753" s="3">
        <v>2610.4499999999998</v>
      </c>
      <c r="AQ753" s="9">
        <f t="shared" si="324"/>
        <v>25.349999999999909</v>
      </c>
      <c r="AR753" s="9">
        <f t="shared" si="325"/>
        <v>30.299999999999727</v>
      </c>
      <c r="AS753" s="9">
        <f t="shared" si="326"/>
        <v>23.600000000000364</v>
      </c>
      <c r="AT753" s="6">
        <f t="shared" si="327"/>
        <v>4.9499999999998181</v>
      </c>
      <c r="AU753" s="6">
        <f t="shared" si="328"/>
        <v>-6.6999999999993634</v>
      </c>
      <c r="AV753" s="7">
        <f t="shared" si="329"/>
        <v>0.19526627218934264</v>
      </c>
      <c r="AW753" s="7">
        <f t="shared" si="330"/>
        <v>-0.22112211221120209</v>
      </c>
      <c r="AX753" s="1" t="s">
        <v>45</v>
      </c>
      <c r="AY753" s="1" t="b">
        <f t="shared" si="331"/>
        <v>0</v>
      </c>
      <c r="AZ753" s="1" t="b">
        <f t="shared" si="332"/>
        <v>0</v>
      </c>
      <c r="BA753" s="1" t="b">
        <f t="shared" si="333"/>
        <v>0</v>
      </c>
      <c r="BB753" s="15" t="e">
        <v>#N/A</v>
      </c>
      <c r="BC753" s="1" t="e">
        <v>#N/A</v>
      </c>
      <c r="BD753" s="1" t="b">
        <f t="shared" si="334"/>
        <v>0</v>
      </c>
      <c r="BE753" s="1" t="str">
        <f t="shared" si="335"/>
        <v>buy</v>
      </c>
    </row>
    <row r="754" spans="1:57" x14ac:dyDescent="0.25">
      <c r="A754" s="1" t="s">
        <v>2754</v>
      </c>
      <c r="B754" s="1"/>
      <c r="C754" s="1"/>
      <c r="D754" s="2">
        <v>-2.2196137018461282</v>
      </c>
      <c r="E754" s="2">
        <v>-2.2809123649459759</v>
      </c>
      <c r="F754" s="3">
        <v>0.59191422827787232</v>
      </c>
      <c r="G754" s="4">
        <v>8680</v>
      </c>
      <c r="H754" s="4">
        <v>10118</v>
      </c>
      <c r="I754" s="3">
        <v>10263</v>
      </c>
      <c r="J754" s="6">
        <f t="shared" si="308"/>
        <v>1438</v>
      </c>
      <c r="K754" s="6">
        <f t="shared" si="309"/>
        <v>145</v>
      </c>
      <c r="L754" s="7">
        <f t="shared" si="310"/>
        <v>0.16566820276497696</v>
      </c>
      <c r="M754" s="7">
        <f t="shared" si="311"/>
        <v>1.4330895433880213E-2</v>
      </c>
      <c r="N754" s="8">
        <v>9.5129999999999999</v>
      </c>
      <c r="O754" s="8">
        <v>10.8796</v>
      </c>
      <c r="P754" s="3">
        <v>10.1568</v>
      </c>
      <c r="Q754" s="6">
        <f t="shared" si="312"/>
        <v>1.3666</v>
      </c>
      <c r="R754" s="6">
        <f t="shared" si="313"/>
        <v>-0.72279999999999944</v>
      </c>
      <c r="S754" s="7">
        <f t="shared" si="314"/>
        <v>0.14365604961631454</v>
      </c>
      <c r="T754" s="7">
        <f t="shared" si="315"/>
        <v>-6.643626603919256E-2</v>
      </c>
      <c r="U754" s="10" t="s">
        <v>2755</v>
      </c>
      <c r="V754" s="10" t="s">
        <v>2756</v>
      </c>
      <c r="W754" s="3" t="s">
        <v>2757</v>
      </c>
      <c r="X754" s="6">
        <f t="shared" si="316"/>
        <v>1663</v>
      </c>
      <c r="Y754" s="6">
        <f t="shared" si="317"/>
        <v>-35443</v>
      </c>
      <c r="Z754" s="7">
        <f t="shared" si="318"/>
        <v>1.2315234455996919E-2</v>
      </c>
      <c r="AA754" s="7">
        <f t="shared" si="319"/>
        <v>-0.25927768308473359</v>
      </c>
      <c r="AB754" s="4"/>
      <c r="AC754" s="5"/>
      <c r="AD754" s="4"/>
      <c r="AE754" s="4"/>
      <c r="AF754" s="5"/>
      <c r="AG754" s="6">
        <f t="shared" si="320"/>
        <v>0</v>
      </c>
      <c r="AH754" s="6">
        <f t="shared" si="321"/>
        <v>0</v>
      </c>
      <c r="AI754" s="7" t="e">
        <f t="shared" si="322"/>
        <v>#DIV/0!</v>
      </c>
      <c r="AJ754" s="7" t="e">
        <f t="shared" si="323"/>
        <v>#DIV/0!</v>
      </c>
      <c r="AK754" s="4"/>
      <c r="AL754" s="4"/>
      <c r="AM754" s="5"/>
      <c r="AN754" s="4">
        <v>458.15</v>
      </c>
      <c r="AO754" s="4">
        <v>447.7</v>
      </c>
      <c r="AP754" s="3">
        <v>450.35</v>
      </c>
      <c r="AQ754" s="9">
        <f t="shared" si="324"/>
        <v>-458.15</v>
      </c>
      <c r="AR754" s="9">
        <f t="shared" si="325"/>
        <v>-447.7</v>
      </c>
      <c r="AS754" s="9">
        <f t="shared" si="326"/>
        <v>-450.35</v>
      </c>
      <c r="AT754" s="6">
        <f t="shared" si="327"/>
        <v>10.449999999999989</v>
      </c>
      <c r="AU754" s="6">
        <f t="shared" si="328"/>
        <v>-2.6500000000000341</v>
      </c>
      <c r="AV754" s="7">
        <f t="shared" si="329"/>
        <v>-2.2809123649459761E-2</v>
      </c>
      <c r="AW754" s="7">
        <f t="shared" si="330"/>
        <v>5.9191422827787228E-3</v>
      </c>
      <c r="AX754" s="1" t="s">
        <v>56</v>
      </c>
      <c r="AY754" s="1" t="e">
        <f t="shared" si="331"/>
        <v>#DIV/0!</v>
      </c>
      <c r="AZ754" s="1" t="b">
        <f t="shared" si="332"/>
        <v>0</v>
      </c>
      <c r="BA754" s="1" t="e">
        <f t="shared" si="333"/>
        <v>#DIV/0!</v>
      </c>
      <c r="BB754" s="15" t="e">
        <v>#N/A</v>
      </c>
      <c r="BC754" s="1">
        <v>533923.66460400005</v>
      </c>
      <c r="BD754" s="1" t="e">
        <f t="shared" si="334"/>
        <v>#DIV/0!</v>
      </c>
      <c r="BE754" s="1" t="b">
        <f t="shared" si="335"/>
        <v>0</v>
      </c>
    </row>
    <row r="755" spans="1:57" x14ac:dyDescent="0.25">
      <c r="A755" s="1" t="s">
        <v>2758</v>
      </c>
      <c r="B755" s="1"/>
      <c r="C755" s="1"/>
      <c r="D755" s="2">
        <v>-1.009882420832432</v>
      </c>
      <c r="E755" s="2">
        <v>-1.8946294542009769</v>
      </c>
      <c r="F755" s="3">
        <v>-2.0723464309589139</v>
      </c>
      <c r="G755" s="4">
        <v>35557</v>
      </c>
      <c r="H755" s="4">
        <v>23168</v>
      </c>
      <c r="I755" s="3">
        <v>18029</v>
      </c>
      <c r="J755" s="6">
        <f t="shared" si="308"/>
        <v>-12389</v>
      </c>
      <c r="K755" s="6">
        <f t="shared" si="309"/>
        <v>-5139</v>
      </c>
      <c r="L755" s="7">
        <f t="shared" si="310"/>
        <v>-0.34842647017464917</v>
      </c>
      <c r="M755" s="7">
        <f t="shared" si="311"/>
        <v>-0.22181457182320441</v>
      </c>
      <c r="N755" s="8">
        <v>102.24850000000001</v>
      </c>
      <c r="O755" s="8">
        <v>40.146799999999999</v>
      </c>
      <c r="P755" s="3">
        <v>36.0839</v>
      </c>
      <c r="Q755" s="6">
        <f t="shared" si="312"/>
        <v>-62.101700000000008</v>
      </c>
      <c r="R755" s="6">
        <f t="shared" si="313"/>
        <v>-4.0628999999999991</v>
      </c>
      <c r="S755" s="7">
        <f t="shared" si="314"/>
        <v>-0.60736049917602708</v>
      </c>
      <c r="T755" s="7">
        <f t="shared" si="315"/>
        <v>-0.10120109199238791</v>
      </c>
      <c r="U755" s="10" t="s">
        <v>2759</v>
      </c>
      <c r="V755" s="10" t="s">
        <v>2760</v>
      </c>
      <c r="W755" s="3" t="s">
        <v>2761</v>
      </c>
      <c r="X755" s="6">
        <f t="shared" si="316"/>
        <v>-442175</v>
      </c>
      <c r="Y755" s="6">
        <f t="shared" si="317"/>
        <v>-16354</v>
      </c>
      <c r="Z755" s="7">
        <f t="shared" si="318"/>
        <v>-0.55330386884129967</v>
      </c>
      <c r="AA755" s="7">
        <f t="shared" si="319"/>
        <v>-4.5812218645914747E-2</v>
      </c>
      <c r="AB755" s="4"/>
      <c r="AC755" s="5"/>
      <c r="AD755" s="4"/>
      <c r="AE755" s="4"/>
      <c r="AF755" s="5"/>
      <c r="AG755" s="6">
        <f t="shared" si="320"/>
        <v>0</v>
      </c>
      <c r="AH755" s="6">
        <f t="shared" si="321"/>
        <v>0</v>
      </c>
      <c r="AI755" s="7" t="e">
        <f t="shared" si="322"/>
        <v>#DIV/0!</v>
      </c>
      <c r="AJ755" s="7" t="e">
        <f t="shared" si="323"/>
        <v>#DIV/0!</v>
      </c>
      <c r="AK755" s="4"/>
      <c r="AL755" s="4"/>
      <c r="AM755" s="5"/>
      <c r="AN755" s="4">
        <v>686.15</v>
      </c>
      <c r="AO755" s="4">
        <v>673.15</v>
      </c>
      <c r="AP755" s="3">
        <v>659.2</v>
      </c>
      <c r="AQ755" s="9">
        <f t="shared" si="324"/>
        <v>-686.15</v>
      </c>
      <c r="AR755" s="9">
        <f t="shared" si="325"/>
        <v>-673.15</v>
      </c>
      <c r="AS755" s="9">
        <f t="shared" si="326"/>
        <v>-659.2</v>
      </c>
      <c r="AT755" s="6">
        <f t="shared" si="327"/>
        <v>13</v>
      </c>
      <c r="AU755" s="6">
        <f t="shared" si="328"/>
        <v>13.949999999999932</v>
      </c>
      <c r="AV755" s="7">
        <f t="shared" si="329"/>
        <v>-1.8946294542009766E-2</v>
      </c>
      <c r="AW755" s="7">
        <f t="shared" si="330"/>
        <v>-2.0723464309589143E-2</v>
      </c>
      <c r="AX755" s="1" t="s">
        <v>56</v>
      </c>
      <c r="AY755" s="1" t="e">
        <f t="shared" si="331"/>
        <v>#DIV/0!</v>
      </c>
      <c r="AZ755" s="1" t="str">
        <f t="shared" si="332"/>
        <v>support Zone</v>
      </c>
      <c r="BA755" s="1" t="e">
        <f t="shared" si="333"/>
        <v>#DIV/0!</v>
      </c>
      <c r="BB755" s="15" t="e">
        <v>#N/A</v>
      </c>
      <c r="BC755" s="1">
        <v>502341.42499199999</v>
      </c>
      <c r="BD755" s="1" t="e">
        <f t="shared" si="334"/>
        <v>#DIV/0!</v>
      </c>
      <c r="BE755" s="1" t="b">
        <f t="shared" si="335"/>
        <v>0</v>
      </c>
    </row>
    <row r="756" spans="1:57" x14ac:dyDescent="0.25">
      <c r="A756" s="1" t="s">
        <v>2762</v>
      </c>
      <c r="B756" s="1"/>
      <c r="C756" s="1"/>
      <c r="D756" s="2">
        <v>4.9992968640134938</v>
      </c>
      <c r="E756" s="2">
        <v>-1.5201232170360981</v>
      </c>
      <c r="F756" s="3">
        <v>-2.7267781857745081</v>
      </c>
      <c r="G756" s="4">
        <v>2447</v>
      </c>
      <c r="H756" s="4">
        <v>2042</v>
      </c>
      <c r="I756" s="3">
        <v>2068</v>
      </c>
      <c r="J756" s="6">
        <f t="shared" si="308"/>
        <v>-405</v>
      </c>
      <c r="K756" s="6">
        <f t="shared" si="309"/>
        <v>26</v>
      </c>
      <c r="L756" s="7">
        <f t="shared" si="310"/>
        <v>-0.1655087862689007</v>
      </c>
      <c r="M756" s="7">
        <f t="shared" si="311"/>
        <v>1.2732615083251714E-2</v>
      </c>
      <c r="N756" s="8">
        <v>3.6987000000000001</v>
      </c>
      <c r="O756" s="8">
        <v>1.9360999999999999</v>
      </c>
      <c r="P756" s="3">
        <v>1.8171999999999999</v>
      </c>
      <c r="Q756" s="6">
        <f t="shared" si="312"/>
        <v>-1.7626000000000002</v>
      </c>
      <c r="R756" s="6">
        <f t="shared" si="313"/>
        <v>-0.11890000000000001</v>
      </c>
      <c r="S756" s="7">
        <f t="shared" si="314"/>
        <v>-0.47654581339389518</v>
      </c>
      <c r="T756" s="7">
        <f t="shared" si="315"/>
        <v>-6.1412117142709576E-2</v>
      </c>
      <c r="U756" s="10" t="s">
        <v>2763</v>
      </c>
      <c r="V756" s="10" t="s">
        <v>2764</v>
      </c>
      <c r="W756" s="3" t="s">
        <v>2765</v>
      </c>
      <c r="X756" s="6">
        <f t="shared" si="316"/>
        <v>-17738</v>
      </c>
      <c r="Y756" s="6">
        <f t="shared" si="317"/>
        <v>-4735</v>
      </c>
      <c r="Z756" s="7">
        <f t="shared" si="318"/>
        <v>-0.51054888754569261</v>
      </c>
      <c r="AA756" s="7">
        <f t="shared" si="319"/>
        <v>-0.27844751543663626</v>
      </c>
      <c r="AB756" s="4"/>
      <c r="AC756" s="5"/>
      <c r="AD756" s="4"/>
      <c r="AE756" s="4"/>
      <c r="AF756" s="5"/>
      <c r="AG756" s="6">
        <f t="shared" si="320"/>
        <v>0</v>
      </c>
      <c r="AH756" s="6">
        <f t="shared" si="321"/>
        <v>0</v>
      </c>
      <c r="AI756" s="7" t="e">
        <f t="shared" si="322"/>
        <v>#DIV/0!</v>
      </c>
      <c r="AJ756" s="7" t="e">
        <f t="shared" si="323"/>
        <v>#DIV/0!</v>
      </c>
      <c r="AK756" s="4"/>
      <c r="AL756" s="4"/>
      <c r="AM756" s="5"/>
      <c r="AN756" s="4">
        <v>746.65</v>
      </c>
      <c r="AO756" s="4">
        <v>735.3</v>
      </c>
      <c r="AP756" s="3">
        <v>715.25</v>
      </c>
      <c r="AQ756" s="9">
        <f t="shared" si="324"/>
        <v>-746.65</v>
      </c>
      <c r="AR756" s="9">
        <f t="shared" si="325"/>
        <v>-735.3</v>
      </c>
      <c r="AS756" s="9">
        <f t="shared" si="326"/>
        <v>-715.25</v>
      </c>
      <c r="AT756" s="6">
        <f t="shared" si="327"/>
        <v>11.350000000000023</v>
      </c>
      <c r="AU756" s="6">
        <f t="shared" si="328"/>
        <v>20.049999999999955</v>
      </c>
      <c r="AV756" s="7">
        <f t="shared" si="329"/>
        <v>-1.5201232170360976E-2</v>
      </c>
      <c r="AW756" s="7">
        <f t="shared" si="330"/>
        <v>-2.7267781857745078E-2</v>
      </c>
      <c r="AX756" s="1" t="s">
        <v>45</v>
      </c>
      <c r="AY756" s="1" t="e">
        <f t="shared" si="331"/>
        <v>#DIV/0!</v>
      </c>
      <c r="AZ756" s="1" t="b">
        <f t="shared" si="332"/>
        <v>0</v>
      </c>
      <c r="BA756" s="1" t="e">
        <f t="shared" si="333"/>
        <v>#DIV/0!</v>
      </c>
      <c r="BB756" s="15" t="e">
        <v>#N/A</v>
      </c>
      <c r="BC756" s="1">
        <v>56514.959880000002</v>
      </c>
      <c r="BD756" s="1" t="e">
        <f t="shared" si="334"/>
        <v>#DIV/0!</v>
      </c>
      <c r="BE756" s="1" t="b">
        <f t="shared" si="335"/>
        <v>0</v>
      </c>
    </row>
    <row r="757" spans="1:57" x14ac:dyDescent="0.25">
      <c r="A757" s="1" t="s">
        <v>2766</v>
      </c>
      <c r="B757" s="1"/>
      <c r="C757" s="1"/>
      <c r="D757" s="2">
        <v>3.2693567074706609</v>
      </c>
      <c r="E757" s="2">
        <v>-1.1658536585365791</v>
      </c>
      <c r="F757" s="3">
        <v>4.1557672375499664</v>
      </c>
      <c r="G757" s="4">
        <v>630</v>
      </c>
      <c r="H757" s="4">
        <v>510</v>
      </c>
      <c r="I757" s="3">
        <v>1956</v>
      </c>
      <c r="J757" s="6">
        <f t="shared" si="308"/>
        <v>-120</v>
      </c>
      <c r="K757" s="6">
        <f t="shared" si="309"/>
        <v>1446</v>
      </c>
      <c r="L757" s="7">
        <f t="shared" si="310"/>
        <v>-0.19047619047619047</v>
      </c>
      <c r="M757" s="7">
        <f t="shared" si="311"/>
        <v>2.835294117647059</v>
      </c>
      <c r="N757" s="8">
        <v>0.36280000000000001</v>
      </c>
      <c r="O757" s="8">
        <v>0.41020000000000012</v>
      </c>
      <c r="P757" s="3">
        <v>1.4325000000000001</v>
      </c>
      <c r="Q757" s="6">
        <f t="shared" si="312"/>
        <v>4.7400000000000109E-2</v>
      </c>
      <c r="R757" s="6">
        <f t="shared" si="313"/>
        <v>1.0223</v>
      </c>
      <c r="S757" s="7">
        <f t="shared" si="314"/>
        <v>0.13065049614112489</v>
      </c>
      <c r="T757" s="7">
        <f t="shared" si="315"/>
        <v>2.49219892735251</v>
      </c>
      <c r="U757" s="10" t="s">
        <v>2767</v>
      </c>
      <c r="V757" s="10" t="s">
        <v>2768</v>
      </c>
      <c r="W757" s="3" t="s">
        <v>2769</v>
      </c>
      <c r="X757" s="6">
        <f t="shared" si="316"/>
        <v>2352</v>
      </c>
      <c r="Y757" s="6">
        <f t="shared" si="317"/>
        <v>14663</v>
      </c>
      <c r="Z757" s="7">
        <f t="shared" si="318"/>
        <v>0.16734258271077909</v>
      </c>
      <c r="AA757" s="7">
        <f t="shared" si="319"/>
        <v>0.89370390686901935</v>
      </c>
      <c r="AB757" s="4"/>
      <c r="AC757" s="5"/>
      <c r="AD757" s="4"/>
      <c r="AE757" s="4"/>
      <c r="AF757" s="5"/>
      <c r="AG757" s="6">
        <f t="shared" si="320"/>
        <v>0</v>
      </c>
      <c r="AH757" s="6">
        <f t="shared" si="321"/>
        <v>0</v>
      </c>
      <c r="AI757" s="7" t="e">
        <f t="shared" si="322"/>
        <v>#DIV/0!</v>
      </c>
      <c r="AJ757" s="7" t="e">
        <f t="shared" si="323"/>
        <v>#DIV/0!</v>
      </c>
      <c r="AK757" s="4"/>
      <c r="AL757" s="4"/>
      <c r="AM757" s="5"/>
      <c r="AN757" s="4">
        <v>205</v>
      </c>
      <c r="AO757" s="4">
        <v>202.61</v>
      </c>
      <c r="AP757" s="3">
        <v>211.03</v>
      </c>
      <c r="AQ757" s="9">
        <f t="shared" si="324"/>
        <v>-205</v>
      </c>
      <c r="AR757" s="9">
        <f t="shared" si="325"/>
        <v>-202.61</v>
      </c>
      <c r="AS757" s="9">
        <f t="shared" si="326"/>
        <v>-211.03</v>
      </c>
      <c r="AT757" s="6">
        <f t="shared" si="327"/>
        <v>2.3899999999999864</v>
      </c>
      <c r="AU757" s="6">
        <f t="shared" si="328"/>
        <v>-8.4199999999999875</v>
      </c>
      <c r="AV757" s="7">
        <f t="shared" si="329"/>
        <v>-1.1658536585365788E-2</v>
      </c>
      <c r="AW757" s="7">
        <f t="shared" si="330"/>
        <v>4.1557672375499663E-2</v>
      </c>
      <c r="AX757" s="1" t="s">
        <v>56</v>
      </c>
      <c r="AY757" s="1" t="e">
        <f t="shared" si="331"/>
        <v>#DIV/0!</v>
      </c>
      <c r="AZ757" s="1" t="b">
        <f t="shared" si="332"/>
        <v>0</v>
      </c>
      <c r="BA757" s="1" t="e">
        <f t="shared" si="333"/>
        <v>#DIV/0!</v>
      </c>
      <c r="BB757" s="15" t="e">
        <v>#N/A</v>
      </c>
      <c r="BC757" s="1">
        <v>1474521.7890000001</v>
      </c>
      <c r="BD757" s="1" t="e">
        <f t="shared" si="334"/>
        <v>#DIV/0!</v>
      </c>
      <c r="BE757" s="1" t="str">
        <f t="shared" si="335"/>
        <v>buy</v>
      </c>
    </row>
    <row r="758" spans="1:57" x14ac:dyDescent="0.25">
      <c r="A758" s="1" t="s">
        <v>2770</v>
      </c>
      <c r="B758" s="1"/>
      <c r="C758" s="1"/>
      <c r="D758" s="2">
        <v>-2.247699502187372</v>
      </c>
      <c r="E758" s="2">
        <v>-0.52469135802469669</v>
      </c>
      <c r="F758" s="3">
        <v>7.7489916227117668</v>
      </c>
      <c r="G758" s="4">
        <v>12890</v>
      </c>
      <c r="H758" s="4">
        <v>7920</v>
      </c>
      <c r="I758" s="3">
        <v>48543</v>
      </c>
      <c r="J758" s="6">
        <f t="shared" si="308"/>
        <v>-4970</v>
      </c>
      <c r="K758" s="6">
        <f t="shared" si="309"/>
        <v>40623</v>
      </c>
      <c r="L758" s="7">
        <f t="shared" si="310"/>
        <v>-0.38557020946470133</v>
      </c>
      <c r="M758" s="7">
        <f t="shared" si="311"/>
        <v>5.1291666666666664</v>
      </c>
      <c r="N758" s="8">
        <v>19.636099999999999</v>
      </c>
      <c r="O758" s="8">
        <v>10.163600000000001</v>
      </c>
      <c r="P758" s="3">
        <v>87.629199999999997</v>
      </c>
      <c r="Q758" s="6">
        <f t="shared" si="312"/>
        <v>-9.4724999999999984</v>
      </c>
      <c r="R758" s="6">
        <f t="shared" si="313"/>
        <v>77.465599999999995</v>
      </c>
      <c r="S758" s="7">
        <f t="shared" si="314"/>
        <v>-0.48240231003101425</v>
      </c>
      <c r="T758" s="7">
        <f t="shared" si="315"/>
        <v>7.621866267857845</v>
      </c>
      <c r="U758" s="10" t="s">
        <v>2771</v>
      </c>
      <c r="V758" s="10" t="s">
        <v>2772</v>
      </c>
      <c r="W758" s="3" t="s">
        <v>2773</v>
      </c>
      <c r="X758" s="6">
        <f t="shared" si="316"/>
        <v>-351524</v>
      </c>
      <c r="Y758" s="6">
        <f t="shared" si="317"/>
        <v>1467407</v>
      </c>
      <c r="Z758" s="7">
        <f t="shared" si="318"/>
        <v>-0.44168630979006568</v>
      </c>
      <c r="AA758" s="7">
        <f t="shared" si="319"/>
        <v>3.3024120951335001</v>
      </c>
      <c r="AB758" s="4"/>
      <c r="AC758" s="5"/>
      <c r="AD758" s="4"/>
      <c r="AE758" s="4"/>
      <c r="AF758" s="5"/>
      <c r="AG758" s="6">
        <f t="shared" si="320"/>
        <v>0</v>
      </c>
      <c r="AH758" s="6">
        <f t="shared" si="321"/>
        <v>0</v>
      </c>
      <c r="AI758" s="7" t="e">
        <f t="shared" si="322"/>
        <v>#DIV/0!</v>
      </c>
      <c r="AJ758" s="7" t="e">
        <f t="shared" si="323"/>
        <v>#DIV/0!</v>
      </c>
      <c r="AK758" s="4"/>
      <c r="AL758" s="4"/>
      <c r="AM758" s="5"/>
      <c r="AN758" s="4">
        <v>129.6</v>
      </c>
      <c r="AO758" s="4">
        <v>128.91999999999999</v>
      </c>
      <c r="AP758" s="3">
        <v>138.91</v>
      </c>
      <c r="AQ758" s="9">
        <f t="shared" si="324"/>
        <v>-129.6</v>
      </c>
      <c r="AR758" s="9">
        <f t="shared" si="325"/>
        <v>-128.91999999999999</v>
      </c>
      <c r="AS758" s="9">
        <f t="shared" si="326"/>
        <v>-138.91</v>
      </c>
      <c r="AT758" s="6">
        <f t="shared" si="327"/>
        <v>0.68000000000000682</v>
      </c>
      <c r="AU758" s="6">
        <f t="shared" si="328"/>
        <v>-9.9900000000000091</v>
      </c>
      <c r="AV758" s="7">
        <f t="shared" si="329"/>
        <v>-5.2469135802469665E-3</v>
      </c>
      <c r="AW758" s="7">
        <f t="shared" si="330"/>
        <v>7.7489916227117664E-2</v>
      </c>
      <c r="AX758" s="1" t="s">
        <v>45</v>
      </c>
      <c r="AY758" s="1" t="e">
        <f t="shared" si="331"/>
        <v>#DIV/0!</v>
      </c>
      <c r="AZ758" s="1" t="b">
        <f t="shared" si="332"/>
        <v>0</v>
      </c>
      <c r="BA758" s="1" t="e">
        <f t="shared" si="333"/>
        <v>#DIV/0!</v>
      </c>
      <c r="BB758" s="15" t="e">
        <v>#N/A</v>
      </c>
      <c r="BC758" s="1">
        <v>13145.593878</v>
      </c>
      <c r="BD758" s="1" t="e">
        <f t="shared" si="334"/>
        <v>#DIV/0!</v>
      </c>
      <c r="BE758" s="1" t="str">
        <f t="shared" si="335"/>
        <v>buy</v>
      </c>
    </row>
    <row r="759" spans="1:57" x14ac:dyDescent="0.25">
      <c r="A759" s="1" t="s">
        <v>2774</v>
      </c>
      <c r="B759" s="1"/>
      <c r="C759" s="1"/>
      <c r="D759" s="2">
        <v>-3.7363471513515729</v>
      </c>
      <c r="E759" s="2">
        <v>4.8319971963026243</v>
      </c>
      <c r="F759" s="3">
        <v>-1.6297534475553721</v>
      </c>
      <c r="G759" s="4">
        <v>363</v>
      </c>
      <c r="H759" s="4">
        <v>857</v>
      </c>
      <c r="I759" s="3">
        <v>688</v>
      </c>
      <c r="J759" s="6">
        <f t="shared" si="308"/>
        <v>494</v>
      </c>
      <c r="K759" s="6">
        <f t="shared" si="309"/>
        <v>-169</v>
      </c>
      <c r="L759" s="7">
        <f t="shared" si="310"/>
        <v>1.3608815426997245</v>
      </c>
      <c r="M759" s="7">
        <f t="shared" si="311"/>
        <v>-0.1971995332555426</v>
      </c>
      <c r="N759" s="8">
        <v>0.1226</v>
      </c>
      <c r="O759" s="8">
        <v>0.7339</v>
      </c>
      <c r="P759" s="3">
        <v>0.26479999999999998</v>
      </c>
      <c r="Q759" s="6">
        <f t="shared" si="312"/>
        <v>0.61129999999999995</v>
      </c>
      <c r="R759" s="6">
        <f t="shared" si="313"/>
        <v>-0.46910000000000002</v>
      </c>
      <c r="S759" s="7">
        <f t="shared" si="314"/>
        <v>4.9861337683523654</v>
      </c>
      <c r="T759" s="7">
        <f t="shared" si="315"/>
        <v>-0.63918790025889083</v>
      </c>
      <c r="U759" s="10" t="s">
        <v>2775</v>
      </c>
      <c r="V759" s="10" t="s">
        <v>2776</v>
      </c>
      <c r="W759" s="3" t="s">
        <v>2777</v>
      </c>
      <c r="X759" s="6">
        <f t="shared" si="316"/>
        <v>16981</v>
      </c>
      <c r="Y759" s="6">
        <f t="shared" si="317"/>
        <v>-13419</v>
      </c>
      <c r="Z759" s="7">
        <f t="shared" si="318"/>
        <v>5.1271135265700485</v>
      </c>
      <c r="AA759" s="7">
        <f t="shared" si="319"/>
        <v>-0.66126250431183164</v>
      </c>
      <c r="AB759" s="4"/>
      <c r="AC759" s="5"/>
      <c r="AD759" s="4"/>
      <c r="AE759" s="4"/>
      <c r="AF759" s="5"/>
      <c r="AG759" s="6">
        <f t="shared" si="320"/>
        <v>0</v>
      </c>
      <c r="AH759" s="6">
        <f t="shared" si="321"/>
        <v>0</v>
      </c>
      <c r="AI759" s="7" t="e">
        <f t="shared" si="322"/>
        <v>#DIV/0!</v>
      </c>
      <c r="AJ759" s="7" t="e">
        <f t="shared" si="323"/>
        <v>#DIV/0!</v>
      </c>
      <c r="AK759" s="4"/>
      <c r="AL759" s="4"/>
      <c r="AM759" s="5"/>
      <c r="AN759" s="4">
        <v>228.27</v>
      </c>
      <c r="AO759" s="4">
        <v>239.3</v>
      </c>
      <c r="AP759" s="3">
        <v>235.4</v>
      </c>
      <c r="AQ759" s="9">
        <f t="shared" si="324"/>
        <v>-228.27</v>
      </c>
      <c r="AR759" s="9">
        <f t="shared" si="325"/>
        <v>-239.3</v>
      </c>
      <c r="AS759" s="9">
        <f t="shared" si="326"/>
        <v>-235.4</v>
      </c>
      <c r="AT759" s="6">
        <f t="shared" si="327"/>
        <v>-11.030000000000001</v>
      </c>
      <c r="AU759" s="6">
        <f t="shared" si="328"/>
        <v>3.9000000000000057</v>
      </c>
      <c r="AV759" s="7">
        <f t="shared" si="329"/>
        <v>4.8319971963026245E-2</v>
      </c>
      <c r="AW759" s="7">
        <f t="shared" si="330"/>
        <v>-1.629753447555372E-2</v>
      </c>
      <c r="AX759" s="1" t="s">
        <v>56</v>
      </c>
      <c r="AY759" s="1" t="e">
        <f t="shared" si="331"/>
        <v>#DIV/0!</v>
      </c>
      <c r="AZ759" s="1" t="b">
        <f t="shared" si="332"/>
        <v>0</v>
      </c>
      <c r="BA759" s="1" t="e">
        <f t="shared" si="333"/>
        <v>#DIV/0!</v>
      </c>
      <c r="BB759" s="15" t="e">
        <v>#N/A</v>
      </c>
      <c r="BC759" s="1">
        <v>561387.71415999997</v>
      </c>
      <c r="BD759" s="1" t="e">
        <f t="shared" si="334"/>
        <v>#DIV/0!</v>
      </c>
      <c r="BE759" s="1" t="b">
        <f t="shared" si="335"/>
        <v>0</v>
      </c>
    </row>
    <row r="760" spans="1:57" x14ac:dyDescent="0.25">
      <c r="A760" s="1" t="s">
        <v>2778</v>
      </c>
      <c r="B760" s="1"/>
      <c r="C760" s="1"/>
      <c r="D760" s="2">
        <v>-0.81005864228207691</v>
      </c>
      <c r="E760" s="2">
        <v>0.65133523723633446</v>
      </c>
      <c r="F760" s="3">
        <v>-1.9264273980785529</v>
      </c>
      <c r="G760" s="4">
        <v>347</v>
      </c>
      <c r="H760" s="4">
        <v>245</v>
      </c>
      <c r="I760" s="3">
        <v>353</v>
      </c>
      <c r="J760" s="6">
        <f t="shared" si="308"/>
        <v>-102</v>
      </c>
      <c r="K760" s="6">
        <f t="shared" si="309"/>
        <v>108</v>
      </c>
      <c r="L760" s="7">
        <f t="shared" si="310"/>
        <v>-0.29394812680115273</v>
      </c>
      <c r="M760" s="7">
        <f t="shared" si="311"/>
        <v>0.44081632653061226</v>
      </c>
      <c r="N760" s="8">
        <v>1.427</v>
      </c>
      <c r="O760" s="8">
        <v>0.99580000000000002</v>
      </c>
      <c r="P760" s="3">
        <v>1.3893</v>
      </c>
      <c r="Q760" s="6">
        <f t="shared" si="312"/>
        <v>-0.43120000000000003</v>
      </c>
      <c r="R760" s="6">
        <f t="shared" si="313"/>
        <v>0.39349999999999996</v>
      </c>
      <c r="S760" s="7">
        <f t="shared" si="314"/>
        <v>-0.30217238962859144</v>
      </c>
      <c r="T760" s="7">
        <f t="shared" si="315"/>
        <v>0.39515967061658963</v>
      </c>
      <c r="U760" s="10" t="s">
        <v>47</v>
      </c>
      <c r="V760" s="10" t="s">
        <v>47</v>
      </c>
      <c r="W760" s="3" t="s">
        <v>47</v>
      </c>
      <c r="X760" s="6" t="e">
        <f t="shared" si="316"/>
        <v>#VALUE!</v>
      </c>
      <c r="Y760" s="6" t="e">
        <f t="shared" si="317"/>
        <v>#VALUE!</v>
      </c>
      <c r="Z760" s="7" t="e">
        <f t="shared" si="318"/>
        <v>#VALUE!</v>
      </c>
      <c r="AA760" s="7" t="e">
        <f t="shared" si="319"/>
        <v>#VALUE!</v>
      </c>
      <c r="AB760" s="4"/>
      <c r="AC760" s="5"/>
      <c r="AD760" s="4"/>
      <c r="AE760" s="4"/>
      <c r="AF760" s="5"/>
      <c r="AG760" s="6">
        <f t="shared" si="320"/>
        <v>0</v>
      </c>
      <c r="AH760" s="6">
        <f t="shared" si="321"/>
        <v>0</v>
      </c>
      <c r="AI760" s="7" t="e">
        <f t="shared" si="322"/>
        <v>#DIV/0!</v>
      </c>
      <c r="AJ760" s="7" t="e">
        <f t="shared" si="323"/>
        <v>#DIV/0!</v>
      </c>
      <c r="AK760" s="4"/>
      <c r="AL760" s="4"/>
      <c r="AM760" s="5"/>
      <c r="AN760" s="4">
        <v>997.95</v>
      </c>
      <c r="AO760" s="4">
        <v>1004.45</v>
      </c>
      <c r="AP760" s="3">
        <v>985.1</v>
      </c>
      <c r="AQ760" s="9">
        <f t="shared" si="324"/>
        <v>-997.95</v>
      </c>
      <c r="AR760" s="9">
        <f t="shared" si="325"/>
        <v>-1004.45</v>
      </c>
      <c r="AS760" s="9">
        <f t="shared" si="326"/>
        <v>-985.1</v>
      </c>
      <c r="AT760" s="6">
        <f t="shared" si="327"/>
        <v>-6.5</v>
      </c>
      <c r="AU760" s="6">
        <f t="shared" si="328"/>
        <v>19.350000000000023</v>
      </c>
      <c r="AV760" s="7">
        <f t="shared" si="329"/>
        <v>6.5133523723633442E-3</v>
      </c>
      <c r="AW760" s="7">
        <f t="shared" si="330"/>
        <v>-1.9264273980785528E-2</v>
      </c>
      <c r="AX760" s="1" t="s">
        <v>45</v>
      </c>
      <c r="AY760" s="1" t="e">
        <f t="shared" si="331"/>
        <v>#DIV/0!</v>
      </c>
      <c r="AZ760" s="1" t="e">
        <f t="shared" si="332"/>
        <v>#VALUE!</v>
      </c>
      <c r="BA760" s="1" t="e">
        <f t="shared" si="333"/>
        <v>#VALUE!</v>
      </c>
      <c r="BB760" s="15" t="e">
        <v>#N/A</v>
      </c>
      <c r="BC760" s="1">
        <v>6945.5050810000002</v>
      </c>
      <c r="BD760" s="1" t="e">
        <f t="shared" si="334"/>
        <v>#DIV/0!</v>
      </c>
      <c r="BE760" s="1" t="e">
        <f t="shared" si="335"/>
        <v>#VALUE!</v>
      </c>
    </row>
    <row r="761" spans="1:57" x14ac:dyDescent="0.25">
      <c r="A761" s="1" t="s">
        <v>2779</v>
      </c>
      <c r="B761" s="1"/>
      <c r="C761" s="1"/>
      <c r="D761" s="2">
        <v>0.47232775438957009</v>
      </c>
      <c r="E761" s="2">
        <v>-1.481859989780276</v>
      </c>
      <c r="F761" s="3">
        <v>-3.5373443983402511</v>
      </c>
      <c r="G761" s="4">
        <v>13807</v>
      </c>
      <c r="H761" s="4">
        <v>7035</v>
      </c>
      <c r="I761" s="3">
        <v>12671</v>
      </c>
      <c r="J761" s="6">
        <f t="shared" si="308"/>
        <v>-6772</v>
      </c>
      <c r="K761" s="6">
        <f t="shared" si="309"/>
        <v>5636</v>
      </c>
      <c r="L761" s="7">
        <f t="shared" si="310"/>
        <v>-0.49047584558557256</v>
      </c>
      <c r="M761" s="7">
        <f t="shared" si="311"/>
        <v>0.80113717128642503</v>
      </c>
      <c r="N761" s="8">
        <v>7.9050000000000002</v>
      </c>
      <c r="O761" s="8">
        <v>4.1536</v>
      </c>
      <c r="P761" s="3">
        <v>7.3052000000000001</v>
      </c>
      <c r="Q761" s="6">
        <f t="shared" si="312"/>
        <v>-3.7514000000000003</v>
      </c>
      <c r="R761" s="6">
        <f t="shared" si="313"/>
        <v>3.1516000000000002</v>
      </c>
      <c r="S761" s="7">
        <f t="shared" si="314"/>
        <v>-0.47456040480708417</v>
      </c>
      <c r="T761" s="7">
        <f t="shared" si="315"/>
        <v>0.75876348228043144</v>
      </c>
      <c r="U761" s="10" t="s">
        <v>2780</v>
      </c>
      <c r="V761" s="10" t="s">
        <v>2781</v>
      </c>
      <c r="W761" s="3" t="s">
        <v>2782</v>
      </c>
      <c r="X761" s="6">
        <f t="shared" si="316"/>
        <v>-3003</v>
      </c>
      <c r="Y761" s="6">
        <f t="shared" si="317"/>
        <v>40450</v>
      </c>
      <c r="Z761" s="7">
        <f t="shared" si="318"/>
        <v>-6.1140972391888593E-2</v>
      </c>
      <c r="AA761" s="7">
        <f t="shared" si="319"/>
        <v>0.8771929824561403</v>
      </c>
      <c r="AB761" s="4"/>
      <c r="AC761" s="5"/>
      <c r="AD761" s="4"/>
      <c r="AE761" s="4"/>
      <c r="AF761" s="5"/>
      <c r="AG761" s="6">
        <f t="shared" si="320"/>
        <v>0</v>
      </c>
      <c r="AH761" s="6">
        <f t="shared" si="321"/>
        <v>0</v>
      </c>
      <c r="AI761" s="7" t="e">
        <f t="shared" si="322"/>
        <v>#DIV/0!</v>
      </c>
      <c r="AJ761" s="7" t="e">
        <f t="shared" si="323"/>
        <v>#DIV/0!</v>
      </c>
      <c r="AK761" s="4"/>
      <c r="AL761" s="4"/>
      <c r="AM761" s="5"/>
      <c r="AN761" s="4">
        <v>489.25</v>
      </c>
      <c r="AO761" s="4">
        <v>482</v>
      </c>
      <c r="AP761" s="3">
        <v>464.95</v>
      </c>
      <c r="AQ761" s="9">
        <f t="shared" si="324"/>
        <v>-489.25</v>
      </c>
      <c r="AR761" s="9">
        <f t="shared" si="325"/>
        <v>-482</v>
      </c>
      <c r="AS761" s="9">
        <f t="shared" si="326"/>
        <v>-464.95</v>
      </c>
      <c r="AT761" s="6">
        <f t="shared" si="327"/>
        <v>7.25</v>
      </c>
      <c r="AU761" s="6">
        <f t="shared" si="328"/>
        <v>17.050000000000011</v>
      </c>
      <c r="AV761" s="7">
        <f t="shared" si="329"/>
        <v>-1.4818599897802759E-2</v>
      </c>
      <c r="AW761" s="7">
        <f t="shared" si="330"/>
        <v>-3.5373443983402517E-2</v>
      </c>
      <c r="AX761" s="1" t="s">
        <v>45</v>
      </c>
      <c r="AY761" s="1" t="e">
        <f t="shared" si="331"/>
        <v>#DIV/0!</v>
      </c>
      <c r="AZ761" s="1" t="b">
        <f t="shared" si="332"/>
        <v>0</v>
      </c>
      <c r="BA761" s="1" t="e">
        <f t="shared" si="333"/>
        <v>#DIV/0!</v>
      </c>
      <c r="BB761" s="15" t="e">
        <v>#N/A</v>
      </c>
      <c r="BC761" s="1">
        <v>37507.683749999997</v>
      </c>
      <c r="BD761" s="1" t="e">
        <f t="shared" si="334"/>
        <v>#DIV/0!</v>
      </c>
      <c r="BE761" s="1" t="b">
        <f t="shared" si="335"/>
        <v>0</v>
      </c>
    </row>
    <row r="762" spans="1:57" x14ac:dyDescent="0.25">
      <c r="A762" s="1" t="s">
        <v>2783</v>
      </c>
      <c r="B762" s="1"/>
      <c r="C762" s="1"/>
      <c r="D762" s="2">
        <v>-1.302931596091206</v>
      </c>
      <c r="E762" s="2">
        <v>-0.94884488448843607</v>
      </c>
      <c r="F762" s="3">
        <v>-2.0408163265306198</v>
      </c>
      <c r="G762" s="4">
        <v>1813</v>
      </c>
      <c r="H762" s="4">
        <v>1563</v>
      </c>
      <c r="I762" s="3">
        <v>1925</v>
      </c>
      <c r="J762" s="6">
        <f t="shared" si="308"/>
        <v>-250</v>
      </c>
      <c r="K762" s="6">
        <f t="shared" si="309"/>
        <v>362</v>
      </c>
      <c r="L762" s="7">
        <f t="shared" si="310"/>
        <v>-0.13789299503585217</v>
      </c>
      <c r="M762" s="7">
        <f t="shared" si="311"/>
        <v>0.23160588611644273</v>
      </c>
      <c r="N762" s="8">
        <v>1.1140000000000001</v>
      </c>
      <c r="O762" s="8">
        <v>1.0092000000000001</v>
      </c>
      <c r="P762" s="3">
        <v>1.3031999999999999</v>
      </c>
      <c r="Q762" s="6">
        <f t="shared" si="312"/>
        <v>-0.1048</v>
      </c>
      <c r="R762" s="6">
        <f t="shared" si="313"/>
        <v>0.29399999999999982</v>
      </c>
      <c r="S762" s="7">
        <f t="shared" si="314"/>
        <v>-9.4075403949730699E-2</v>
      </c>
      <c r="T762" s="7">
        <f t="shared" si="315"/>
        <v>0.29131985731272275</v>
      </c>
      <c r="U762" s="10" t="s">
        <v>47</v>
      </c>
      <c r="V762" s="10" t="s">
        <v>47</v>
      </c>
      <c r="W762" s="3" t="s">
        <v>47</v>
      </c>
      <c r="X762" s="6" t="e">
        <f t="shared" si="316"/>
        <v>#VALUE!</v>
      </c>
      <c r="Y762" s="6" t="e">
        <f t="shared" si="317"/>
        <v>#VALUE!</v>
      </c>
      <c r="Z762" s="7" t="e">
        <f t="shared" si="318"/>
        <v>#VALUE!</v>
      </c>
      <c r="AA762" s="7" t="e">
        <f t="shared" si="319"/>
        <v>#VALUE!</v>
      </c>
      <c r="AB762" s="4"/>
      <c r="AC762" s="5"/>
      <c r="AD762" s="4"/>
      <c r="AE762" s="4"/>
      <c r="AF762" s="5"/>
      <c r="AG762" s="6">
        <f t="shared" si="320"/>
        <v>0</v>
      </c>
      <c r="AH762" s="6">
        <f t="shared" si="321"/>
        <v>0</v>
      </c>
      <c r="AI762" s="7" t="e">
        <f t="shared" si="322"/>
        <v>#DIV/0!</v>
      </c>
      <c r="AJ762" s="7" t="e">
        <f t="shared" si="323"/>
        <v>#DIV/0!</v>
      </c>
      <c r="AK762" s="4"/>
      <c r="AL762" s="4"/>
      <c r="AM762" s="5"/>
      <c r="AN762" s="4">
        <v>24.24</v>
      </c>
      <c r="AO762" s="4">
        <v>24.01</v>
      </c>
      <c r="AP762" s="3">
        <v>23.52</v>
      </c>
      <c r="AQ762" s="9">
        <f t="shared" si="324"/>
        <v>-24.24</v>
      </c>
      <c r="AR762" s="9">
        <f t="shared" si="325"/>
        <v>-24.01</v>
      </c>
      <c r="AS762" s="9">
        <f t="shared" si="326"/>
        <v>-23.52</v>
      </c>
      <c r="AT762" s="6">
        <f t="shared" si="327"/>
        <v>0.22999999999999687</v>
      </c>
      <c r="AU762" s="6">
        <f t="shared" si="328"/>
        <v>0.49000000000000199</v>
      </c>
      <c r="AV762" s="7">
        <f t="shared" si="329"/>
        <v>-9.4884488448843604E-3</v>
      </c>
      <c r="AW762" s="7">
        <f t="shared" si="330"/>
        <v>-2.0408163265306204E-2</v>
      </c>
      <c r="AX762" s="1" t="s">
        <v>45</v>
      </c>
      <c r="AY762" s="1" t="e">
        <f t="shared" si="331"/>
        <v>#DIV/0!</v>
      </c>
      <c r="AZ762" s="1" t="e">
        <f t="shared" si="332"/>
        <v>#VALUE!</v>
      </c>
      <c r="BA762" s="1" t="e">
        <f t="shared" si="333"/>
        <v>#VALUE!</v>
      </c>
      <c r="BB762" s="15" t="e">
        <v>#N/A</v>
      </c>
      <c r="BC762" s="1">
        <v>4056.2939999999999</v>
      </c>
      <c r="BD762" s="1" t="e">
        <f t="shared" si="334"/>
        <v>#DIV/0!</v>
      </c>
      <c r="BE762" s="1" t="e">
        <f t="shared" si="335"/>
        <v>#VALUE!</v>
      </c>
    </row>
    <row r="763" spans="1:57" x14ac:dyDescent="0.25">
      <c r="A763" s="1" t="s">
        <v>2784</v>
      </c>
      <c r="B763" s="1"/>
      <c r="C763" s="1"/>
      <c r="D763" s="2">
        <v>-0.74515648286139824</v>
      </c>
      <c r="E763" s="2">
        <v>9.3843843843838509E-2</v>
      </c>
      <c r="F763" s="3">
        <v>-0.75004687792986802</v>
      </c>
      <c r="G763" s="4">
        <v>2466</v>
      </c>
      <c r="H763" s="4">
        <v>2779</v>
      </c>
      <c r="I763" s="3">
        <v>2186</v>
      </c>
      <c r="J763" s="6">
        <f t="shared" si="308"/>
        <v>313</v>
      </c>
      <c r="K763" s="6">
        <f t="shared" si="309"/>
        <v>-593</v>
      </c>
      <c r="L763" s="7">
        <f t="shared" si="310"/>
        <v>0.12692619626926196</v>
      </c>
      <c r="M763" s="7">
        <f t="shared" si="311"/>
        <v>-0.21338611011155093</v>
      </c>
      <c r="N763" s="8">
        <v>1.121</v>
      </c>
      <c r="O763" s="8">
        <v>2.8717000000000001</v>
      </c>
      <c r="P763" s="3">
        <v>1.0489999999999999</v>
      </c>
      <c r="Q763" s="6">
        <f t="shared" si="312"/>
        <v>1.7507000000000001</v>
      </c>
      <c r="R763" s="6">
        <f t="shared" si="313"/>
        <v>-1.8227000000000002</v>
      </c>
      <c r="S763" s="7">
        <f t="shared" si="314"/>
        <v>1.5617305976806424</v>
      </c>
      <c r="T763" s="7">
        <f t="shared" si="315"/>
        <v>-0.63471114670752515</v>
      </c>
      <c r="U763" s="10" t="s">
        <v>2785</v>
      </c>
      <c r="V763" s="10" t="s">
        <v>2786</v>
      </c>
      <c r="W763" s="3" t="s">
        <v>2787</v>
      </c>
      <c r="X763" s="6">
        <f t="shared" si="316"/>
        <v>278687</v>
      </c>
      <c r="Y763" s="6">
        <f t="shared" si="317"/>
        <v>-286437</v>
      </c>
      <c r="Z763" s="7">
        <f t="shared" si="318"/>
        <v>2.1615875650561946</v>
      </c>
      <c r="AA763" s="7">
        <f t="shared" si="319"/>
        <v>-0.70271629531861024</v>
      </c>
      <c r="AB763" s="4"/>
      <c r="AC763" s="5"/>
      <c r="AD763" s="4"/>
      <c r="AE763" s="4"/>
      <c r="AF763" s="5"/>
      <c r="AG763" s="6">
        <f t="shared" si="320"/>
        <v>0</v>
      </c>
      <c r="AH763" s="6">
        <f t="shared" si="321"/>
        <v>0</v>
      </c>
      <c r="AI763" s="7" t="e">
        <f t="shared" si="322"/>
        <v>#DIV/0!</v>
      </c>
      <c r="AJ763" s="7" t="e">
        <f t="shared" si="323"/>
        <v>#DIV/0!</v>
      </c>
      <c r="AK763" s="4"/>
      <c r="AL763" s="4"/>
      <c r="AM763" s="5"/>
      <c r="AN763" s="4">
        <v>53.28</v>
      </c>
      <c r="AO763" s="4">
        <v>53.33</v>
      </c>
      <c r="AP763" s="3">
        <v>52.93</v>
      </c>
      <c r="AQ763" s="9">
        <f t="shared" si="324"/>
        <v>-53.28</v>
      </c>
      <c r="AR763" s="9">
        <f t="shared" si="325"/>
        <v>-53.33</v>
      </c>
      <c r="AS763" s="9">
        <f t="shared" si="326"/>
        <v>-52.93</v>
      </c>
      <c r="AT763" s="6">
        <f t="shared" si="327"/>
        <v>-4.9999999999997158E-2</v>
      </c>
      <c r="AU763" s="6">
        <f t="shared" si="328"/>
        <v>0.39999999999999858</v>
      </c>
      <c r="AV763" s="7">
        <f t="shared" si="329"/>
        <v>9.3843843843838509E-4</v>
      </c>
      <c r="AW763" s="7">
        <f t="shared" si="330"/>
        <v>-7.50046877929868E-3</v>
      </c>
      <c r="AX763" s="1" t="s">
        <v>45</v>
      </c>
      <c r="AY763" s="1" t="e">
        <f t="shared" si="331"/>
        <v>#DIV/0!</v>
      </c>
      <c r="AZ763" s="1" t="b">
        <f t="shared" si="332"/>
        <v>0</v>
      </c>
      <c r="BA763" s="1" t="e">
        <f t="shared" si="333"/>
        <v>#DIV/0!</v>
      </c>
      <c r="BB763" s="15" t="e">
        <v>#N/A</v>
      </c>
      <c r="BC763" s="1">
        <v>39782.779696500002</v>
      </c>
      <c r="BD763" s="1" t="e">
        <f t="shared" si="334"/>
        <v>#DIV/0!</v>
      </c>
      <c r="BE763" s="1" t="b">
        <f t="shared" si="335"/>
        <v>0</v>
      </c>
    </row>
    <row r="764" spans="1:57" x14ac:dyDescent="0.25">
      <c r="A764" s="1" t="s">
        <v>2788</v>
      </c>
      <c r="B764" s="1"/>
      <c r="C764" s="1"/>
      <c r="D764" s="2">
        <v>-1.084535683160637</v>
      </c>
      <c r="E764" s="2">
        <v>-2.2907488986784168</v>
      </c>
      <c r="F764" s="3">
        <v>-2.1841498847810912</v>
      </c>
      <c r="G764" s="4">
        <v>593</v>
      </c>
      <c r="H764" s="4">
        <v>2246</v>
      </c>
      <c r="I764" s="3">
        <v>2589</v>
      </c>
      <c r="J764" s="6">
        <f t="shared" si="308"/>
        <v>1653</v>
      </c>
      <c r="K764" s="6">
        <f t="shared" si="309"/>
        <v>343</v>
      </c>
      <c r="L764" s="7">
        <f t="shared" si="310"/>
        <v>2.7875210792580103</v>
      </c>
      <c r="M764" s="7">
        <f t="shared" si="311"/>
        <v>0.1527159394479074</v>
      </c>
      <c r="N764" s="8">
        <v>0.3372</v>
      </c>
      <c r="O764" s="8">
        <v>1.5818000000000001</v>
      </c>
      <c r="P764" s="3">
        <v>0.66200000000000003</v>
      </c>
      <c r="Q764" s="6">
        <f t="shared" si="312"/>
        <v>1.2446000000000002</v>
      </c>
      <c r="R764" s="6">
        <f t="shared" si="313"/>
        <v>-0.91980000000000006</v>
      </c>
      <c r="S764" s="7">
        <f t="shared" si="314"/>
        <v>3.6909845788849354</v>
      </c>
      <c r="T764" s="7">
        <f t="shared" si="315"/>
        <v>-0.58148944240738398</v>
      </c>
      <c r="U764" s="10" t="s">
        <v>2789</v>
      </c>
      <c r="V764" s="10" t="s">
        <v>2790</v>
      </c>
      <c r="W764" s="3" t="s">
        <v>2791</v>
      </c>
      <c r="X764" s="6">
        <f t="shared" si="316"/>
        <v>102503</v>
      </c>
      <c r="Y764" s="6">
        <f t="shared" si="317"/>
        <v>-91732</v>
      </c>
      <c r="Z764" s="7">
        <f t="shared" si="318"/>
        <v>4.0766385618835503</v>
      </c>
      <c r="AA764" s="7">
        <f t="shared" si="319"/>
        <v>-0.71863811918807341</v>
      </c>
      <c r="AB764" s="4"/>
      <c r="AC764" s="5"/>
      <c r="AD764" s="4"/>
      <c r="AE764" s="4"/>
      <c r="AF764" s="5"/>
      <c r="AG764" s="6">
        <f t="shared" si="320"/>
        <v>0</v>
      </c>
      <c r="AH764" s="6">
        <f t="shared" si="321"/>
        <v>0</v>
      </c>
      <c r="AI764" s="7" t="e">
        <f t="shared" si="322"/>
        <v>#DIV/0!</v>
      </c>
      <c r="AJ764" s="7" t="e">
        <f t="shared" si="323"/>
        <v>#DIV/0!</v>
      </c>
      <c r="AK764" s="4"/>
      <c r="AL764" s="4"/>
      <c r="AM764" s="5"/>
      <c r="AN764" s="4">
        <v>102.15</v>
      </c>
      <c r="AO764" s="4">
        <v>99.81</v>
      </c>
      <c r="AP764" s="3">
        <v>97.63</v>
      </c>
      <c r="AQ764" s="9">
        <f t="shared" si="324"/>
        <v>-102.15</v>
      </c>
      <c r="AR764" s="9">
        <f t="shared" si="325"/>
        <v>-99.81</v>
      </c>
      <c r="AS764" s="9">
        <f t="shared" si="326"/>
        <v>-97.63</v>
      </c>
      <c r="AT764" s="6">
        <f t="shared" si="327"/>
        <v>2.3400000000000034</v>
      </c>
      <c r="AU764" s="6">
        <f t="shared" si="328"/>
        <v>2.1800000000000068</v>
      </c>
      <c r="AV764" s="7">
        <f t="shared" si="329"/>
        <v>-2.2907488986784172E-2</v>
      </c>
      <c r="AW764" s="7">
        <f t="shared" si="330"/>
        <v>-2.1841498847810909E-2</v>
      </c>
      <c r="AX764" s="1" t="s">
        <v>45</v>
      </c>
      <c r="AY764" s="1" t="e">
        <f t="shared" si="331"/>
        <v>#DIV/0!</v>
      </c>
      <c r="AZ764" s="1" t="b">
        <f t="shared" si="332"/>
        <v>0</v>
      </c>
      <c r="BA764" s="1" t="e">
        <f t="shared" si="333"/>
        <v>#DIV/0!</v>
      </c>
      <c r="BB764" s="15" t="e">
        <v>#N/A</v>
      </c>
      <c r="BC764" s="1">
        <v>20645.87357</v>
      </c>
      <c r="BD764" s="1" t="e">
        <f t="shared" si="334"/>
        <v>#DIV/0!</v>
      </c>
      <c r="BE764" s="1" t="b">
        <f t="shared" si="335"/>
        <v>0</v>
      </c>
    </row>
    <row r="765" spans="1:57" x14ac:dyDescent="0.25">
      <c r="A765" s="1" t="s">
        <v>2792</v>
      </c>
      <c r="B765" s="1"/>
      <c r="C765" s="1"/>
      <c r="D765" s="2">
        <v>-0.53306830502347891</v>
      </c>
      <c r="E765" s="2">
        <v>1.7985284767008769</v>
      </c>
      <c r="F765" s="3">
        <v>-1.7845989113946641</v>
      </c>
      <c r="G765" s="4">
        <v>7170</v>
      </c>
      <c r="H765" s="4">
        <v>17726</v>
      </c>
      <c r="I765" s="3">
        <v>20099</v>
      </c>
      <c r="J765" s="6">
        <f t="shared" si="308"/>
        <v>10556</v>
      </c>
      <c r="K765" s="6">
        <f t="shared" si="309"/>
        <v>2373</v>
      </c>
      <c r="L765" s="7">
        <f t="shared" si="310"/>
        <v>1.4722454672245466</v>
      </c>
      <c r="M765" s="7">
        <f t="shared" si="311"/>
        <v>0.13387114972356989</v>
      </c>
      <c r="N765" s="8">
        <v>6.0705999999999998</v>
      </c>
      <c r="O765" s="8">
        <v>21.963799999999999</v>
      </c>
      <c r="P765" s="3">
        <v>17.765999999999998</v>
      </c>
      <c r="Q765" s="6">
        <f t="shared" si="312"/>
        <v>15.8932</v>
      </c>
      <c r="R765" s="6">
        <f t="shared" si="313"/>
        <v>-4.1978000000000009</v>
      </c>
      <c r="S765" s="7">
        <f t="shared" si="314"/>
        <v>2.6180608177115938</v>
      </c>
      <c r="T765" s="7">
        <f t="shared" si="315"/>
        <v>-0.19112357606607241</v>
      </c>
      <c r="U765" s="10" t="s">
        <v>2793</v>
      </c>
      <c r="V765" s="10" t="s">
        <v>2794</v>
      </c>
      <c r="W765" s="3" t="s">
        <v>2795</v>
      </c>
      <c r="X765" s="6">
        <f t="shared" si="316"/>
        <v>219753</v>
      </c>
      <c r="Y765" s="6">
        <f t="shared" si="317"/>
        <v>-111947</v>
      </c>
      <c r="Z765" s="7">
        <f t="shared" si="318"/>
        <v>3.7714830006693325</v>
      </c>
      <c r="AA765" s="7">
        <f t="shared" si="319"/>
        <v>-0.40265808215236315</v>
      </c>
      <c r="AB765" s="4"/>
      <c r="AC765" s="5"/>
      <c r="AD765" s="4"/>
      <c r="AE765" s="4"/>
      <c r="AF765" s="5"/>
      <c r="AG765" s="6">
        <f t="shared" si="320"/>
        <v>0</v>
      </c>
      <c r="AH765" s="6">
        <f t="shared" si="321"/>
        <v>0</v>
      </c>
      <c r="AI765" s="7" t="e">
        <f t="shared" si="322"/>
        <v>#DIV/0!</v>
      </c>
      <c r="AJ765" s="7" t="e">
        <f t="shared" si="323"/>
        <v>#DIV/0!</v>
      </c>
      <c r="AK765" s="4"/>
      <c r="AL765" s="4"/>
      <c r="AM765" s="5"/>
      <c r="AN765" s="4">
        <v>550.45000000000005</v>
      </c>
      <c r="AO765" s="4">
        <v>560.35</v>
      </c>
      <c r="AP765" s="3">
        <v>550.35</v>
      </c>
      <c r="AQ765" s="9">
        <f t="shared" si="324"/>
        <v>-550.45000000000005</v>
      </c>
      <c r="AR765" s="9">
        <f t="shared" si="325"/>
        <v>-560.35</v>
      </c>
      <c r="AS765" s="9">
        <f t="shared" si="326"/>
        <v>-550.35</v>
      </c>
      <c r="AT765" s="6">
        <f t="shared" si="327"/>
        <v>-9.8999999999999773</v>
      </c>
      <c r="AU765" s="6">
        <f t="shared" si="328"/>
        <v>10</v>
      </c>
      <c r="AV765" s="7">
        <f t="shared" si="329"/>
        <v>1.798528476700877E-2</v>
      </c>
      <c r="AW765" s="7">
        <f t="shared" si="330"/>
        <v>-1.784598911394664E-2</v>
      </c>
      <c r="AX765" s="1" t="s">
        <v>56</v>
      </c>
      <c r="AY765" s="1" t="e">
        <f t="shared" si="331"/>
        <v>#DIV/0!</v>
      </c>
      <c r="AZ765" s="1" t="b">
        <f t="shared" si="332"/>
        <v>0</v>
      </c>
      <c r="BA765" s="1" t="e">
        <f t="shared" si="333"/>
        <v>#DIV/0!</v>
      </c>
      <c r="BB765" s="15" t="e">
        <v>#N/A</v>
      </c>
      <c r="BC765" s="1">
        <v>3239176.9770599999</v>
      </c>
      <c r="BD765" s="1" t="e">
        <f t="shared" si="334"/>
        <v>#DIV/0!</v>
      </c>
      <c r="BE765" s="1" t="b">
        <f t="shared" si="335"/>
        <v>0</v>
      </c>
    </row>
    <row r="766" spans="1:57" x14ac:dyDescent="0.25">
      <c r="A766" s="1" t="s">
        <v>2796</v>
      </c>
      <c r="B766" s="1"/>
      <c r="C766" s="1"/>
      <c r="D766" s="2">
        <v>-0.30666666666667203</v>
      </c>
      <c r="E766" s="2">
        <v>0.36445098301458873</v>
      </c>
      <c r="F766" s="3">
        <v>-0.43308791684712372</v>
      </c>
      <c r="G766" s="4">
        <v>6625</v>
      </c>
      <c r="H766" s="4">
        <v>2976</v>
      </c>
      <c r="I766" s="3">
        <v>2840</v>
      </c>
      <c r="J766" s="6">
        <f t="shared" si="308"/>
        <v>-3649</v>
      </c>
      <c r="K766" s="6">
        <f t="shared" si="309"/>
        <v>-136</v>
      </c>
      <c r="L766" s="7">
        <f t="shared" si="310"/>
        <v>-0.55079245283018863</v>
      </c>
      <c r="M766" s="7">
        <f t="shared" si="311"/>
        <v>-4.5698924731182797E-2</v>
      </c>
      <c r="N766" s="8">
        <v>8.9130000000000003</v>
      </c>
      <c r="O766" s="8">
        <v>2.7898999999999998</v>
      </c>
      <c r="P766" s="3">
        <v>2.9777</v>
      </c>
      <c r="Q766" s="6">
        <f t="shared" si="312"/>
        <v>-6.1231000000000009</v>
      </c>
      <c r="R766" s="6">
        <f t="shared" si="313"/>
        <v>0.18780000000000019</v>
      </c>
      <c r="S766" s="7">
        <f t="shared" si="314"/>
        <v>-0.68698530236732869</v>
      </c>
      <c r="T766" s="7">
        <f t="shared" si="315"/>
        <v>6.7314240653786953E-2</v>
      </c>
      <c r="U766" s="10" t="s">
        <v>2797</v>
      </c>
      <c r="V766" s="10" t="s">
        <v>2798</v>
      </c>
      <c r="W766" s="3" t="s">
        <v>2799</v>
      </c>
      <c r="X766" s="6">
        <f t="shared" si="316"/>
        <v>-194903</v>
      </c>
      <c r="Y766" s="6">
        <f t="shared" si="317"/>
        <v>1005</v>
      </c>
      <c r="Z766" s="7">
        <f t="shared" si="318"/>
        <v>-0.76366364836749323</v>
      </c>
      <c r="AA766" s="7">
        <f t="shared" si="319"/>
        <v>1.6661693026957126E-2</v>
      </c>
      <c r="AB766" s="4"/>
      <c r="AC766" s="5"/>
      <c r="AD766" s="4"/>
      <c r="AE766" s="4"/>
      <c r="AF766" s="5"/>
      <c r="AG766" s="6">
        <f t="shared" si="320"/>
        <v>0</v>
      </c>
      <c r="AH766" s="6">
        <f t="shared" si="321"/>
        <v>0</v>
      </c>
      <c r="AI766" s="7" t="e">
        <f t="shared" si="322"/>
        <v>#DIV/0!</v>
      </c>
      <c r="AJ766" s="7" t="e">
        <f t="shared" si="323"/>
        <v>#DIV/0!</v>
      </c>
      <c r="AK766" s="4"/>
      <c r="AL766" s="4"/>
      <c r="AM766" s="5"/>
      <c r="AN766" s="4">
        <v>299.08</v>
      </c>
      <c r="AO766" s="4">
        <v>300.17</v>
      </c>
      <c r="AP766" s="3">
        <v>298.87</v>
      </c>
      <c r="AQ766" s="9">
        <f t="shared" si="324"/>
        <v>-299.08</v>
      </c>
      <c r="AR766" s="9">
        <f t="shared" si="325"/>
        <v>-300.17</v>
      </c>
      <c r="AS766" s="9">
        <f t="shared" si="326"/>
        <v>-298.87</v>
      </c>
      <c r="AT766" s="6">
        <f t="shared" si="327"/>
        <v>-1.0900000000000318</v>
      </c>
      <c r="AU766" s="6">
        <f t="shared" si="328"/>
        <v>1.3000000000000114</v>
      </c>
      <c r="AV766" s="7">
        <f t="shared" si="329"/>
        <v>3.6445098301458871E-3</v>
      </c>
      <c r="AW766" s="7">
        <f t="shared" si="330"/>
        <v>-4.3308791684712371E-3</v>
      </c>
      <c r="AX766" s="1" t="s">
        <v>45</v>
      </c>
      <c r="AY766" s="1" t="e">
        <f t="shared" si="331"/>
        <v>#DIV/0!</v>
      </c>
      <c r="AZ766" s="1" t="b">
        <f t="shared" si="332"/>
        <v>0</v>
      </c>
      <c r="BA766" s="1" t="e">
        <f t="shared" si="333"/>
        <v>#DIV/0!</v>
      </c>
      <c r="BB766" s="15" t="e">
        <v>#N/A</v>
      </c>
      <c r="BC766" s="1">
        <v>9839.7391700000007</v>
      </c>
      <c r="BD766" s="1" t="e">
        <f t="shared" si="334"/>
        <v>#DIV/0!</v>
      </c>
      <c r="BE766" s="1" t="b">
        <f t="shared" si="335"/>
        <v>0</v>
      </c>
    </row>
    <row r="767" spans="1:57" x14ac:dyDescent="0.25">
      <c r="A767" s="1" t="s">
        <v>2800</v>
      </c>
      <c r="B767" s="1"/>
      <c r="C767" s="1"/>
      <c r="D767" s="2">
        <v>-0.61096902529128017</v>
      </c>
      <c r="E767" s="2">
        <v>-0.91493924231593127</v>
      </c>
      <c r="F767" s="3">
        <v>1.4620304910306181</v>
      </c>
      <c r="G767" s="4">
        <v>17039</v>
      </c>
      <c r="H767" s="4">
        <v>9880</v>
      </c>
      <c r="I767" s="3">
        <v>40796</v>
      </c>
      <c r="J767" s="6">
        <f t="shared" si="308"/>
        <v>-7159</v>
      </c>
      <c r="K767" s="6">
        <f t="shared" si="309"/>
        <v>30916</v>
      </c>
      <c r="L767" s="7">
        <f t="shared" si="310"/>
        <v>-0.42015376489230588</v>
      </c>
      <c r="M767" s="7">
        <f t="shared" si="311"/>
        <v>3.1291497975708502</v>
      </c>
      <c r="N767" s="8">
        <v>18.9452</v>
      </c>
      <c r="O767" s="8">
        <v>9.9802999999999997</v>
      </c>
      <c r="P767" s="3">
        <v>47.033799999999999</v>
      </c>
      <c r="Q767" s="6">
        <f t="shared" si="312"/>
        <v>-8.9649000000000001</v>
      </c>
      <c r="R767" s="6">
        <f t="shared" si="313"/>
        <v>37.0535</v>
      </c>
      <c r="S767" s="7">
        <f t="shared" si="314"/>
        <v>-0.47320165530055108</v>
      </c>
      <c r="T767" s="7">
        <f t="shared" si="315"/>
        <v>3.7126639479775156</v>
      </c>
      <c r="U767" s="10" t="s">
        <v>2801</v>
      </c>
      <c r="V767" s="10" t="s">
        <v>2802</v>
      </c>
      <c r="W767" s="3" t="s">
        <v>2803</v>
      </c>
      <c r="X767" s="6">
        <f t="shared" si="316"/>
        <v>-33822</v>
      </c>
      <c r="Y767" s="6">
        <f t="shared" si="317"/>
        <v>84781</v>
      </c>
      <c r="Z767" s="7">
        <f t="shared" si="318"/>
        <v>-0.42536975550860245</v>
      </c>
      <c r="AA767" s="7">
        <f t="shared" si="319"/>
        <v>1.8555701466404027</v>
      </c>
      <c r="AB767" s="4"/>
      <c r="AC767" s="5"/>
      <c r="AD767" s="4"/>
      <c r="AE767" s="4"/>
      <c r="AF767" s="5"/>
      <c r="AG767" s="6">
        <f t="shared" si="320"/>
        <v>0</v>
      </c>
      <c r="AH767" s="6">
        <f t="shared" si="321"/>
        <v>0</v>
      </c>
      <c r="AI767" s="7" t="e">
        <f t="shared" si="322"/>
        <v>#DIV/0!</v>
      </c>
      <c r="AJ767" s="7" t="e">
        <f t="shared" si="323"/>
        <v>#DIV/0!</v>
      </c>
      <c r="AK767" s="4"/>
      <c r="AL767" s="4"/>
      <c r="AM767" s="5"/>
      <c r="AN767" s="4">
        <v>1049.25</v>
      </c>
      <c r="AO767" s="4">
        <v>1039.6500000000001</v>
      </c>
      <c r="AP767" s="3">
        <v>1054.8499999999999</v>
      </c>
      <c r="AQ767" s="9">
        <f t="shared" si="324"/>
        <v>-1049.25</v>
      </c>
      <c r="AR767" s="9">
        <f t="shared" si="325"/>
        <v>-1039.6500000000001</v>
      </c>
      <c r="AS767" s="9">
        <f t="shared" si="326"/>
        <v>-1054.8499999999999</v>
      </c>
      <c r="AT767" s="6">
        <f t="shared" si="327"/>
        <v>9.5999999999999091</v>
      </c>
      <c r="AU767" s="6">
        <f t="shared" si="328"/>
        <v>-15.199999999999818</v>
      </c>
      <c r="AV767" s="7">
        <f t="shared" si="329"/>
        <v>-9.1493924231593124E-3</v>
      </c>
      <c r="AW767" s="7">
        <f t="shared" si="330"/>
        <v>1.4620304910306177E-2</v>
      </c>
      <c r="AX767" s="1" t="s">
        <v>45</v>
      </c>
      <c r="AY767" s="1" t="e">
        <f t="shared" si="331"/>
        <v>#DIV/0!</v>
      </c>
      <c r="AZ767" s="1" t="b">
        <f t="shared" si="332"/>
        <v>0</v>
      </c>
      <c r="BA767" s="1" t="e">
        <f t="shared" si="333"/>
        <v>#DIV/0!</v>
      </c>
      <c r="BB767" s="15" t="e">
        <v>#N/A</v>
      </c>
      <c r="BC767" s="1">
        <v>74476.5</v>
      </c>
      <c r="BD767" s="1" t="e">
        <f t="shared" si="334"/>
        <v>#DIV/0!</v>
      </c>
      <c r="BE767" s="1" t="str">
        <f t="shared" si="335"/>
        <v>buy</v>
      </c>
    </row>
    <row r="768" spans="1:57" x14ac:dyDescent="0.25">
      <c r="A768" s="1" t="s">
        <v>2804</v>
      </c>
      <c r="B768" s="1"/>
      <c r="C768" s="1"/>
      <c r="D768" s="2">
        <v>-4.2603918316575129</v>
      </c>
      <c r="E768" s="2">
        <v>-1.320918146383721</v>
      </c>
      <c r="F768" s="3">
        <v>3.1928900592495091</v>
      </c>
      <c r="G768" s="4">
        <v>33075</v>
      </c>
      <c r="H768" s="4">
        <v>23376</v>
      </c>
      <c r="I768" s="3">
        <v>39271</v>
      </c>
      <c r="J768" s="6">
        <f t="shared" si="308"/>
        <v>-9699</v>
      </c>
      <c r="K768" s="6">
        <f t="shared" si="309"/>
        <v>15895</v>
      </c>
      <c r="L768" s="7">
        <f t="shared" si="310"/>
        <v>-0.29324263038548753</v>
      </c>
      <c r="M768" s="7">
        <f t="shared" si="311"/>
        <v>0.6799709103353867</v>
      </c>
      <c r="N768" s="8">
        <v>33.7774</v>
      </c>
      <c r="O768" s="8">
        <v>21.820900000000002</v>
      </c>
      <c r="P768" s="3">
        <v>43.918500000000002</v>
      </c>
      <c r="Q768" s="6">
        <f t="shared" si="312"/>
        <v>-11.956499999999998</v>
      </c>
      <c r="R768" s="6">
        <f t="shared" si="313"/>
        <v>22.0976</v>
      </c>
      <c r="S768" s="7">
        <f t="shared" si="314"/>
        <v>-0.3539792879262465</v>
      </c>
      <c r="T768" s="7">
        <f t="shared" si="315"/>
        <v>1.0126805035539321</v>
      </c>
      <c r="U768" s="10" t="s">
        <v>2805</v>
      </c>
      <c r="V768" s="10" t="s">
        <v>2806</v>
      </c>
      <c r="W768" s="3" t="s">
        <v>2807</v>
      </c>
      <c r="X768" s="6">
        <f t="shared" si="316"/>
        <v>-83931</v>
      </c>
      <c r="Y768" s="6">
        <f t="shared" si="317"/>
        <v>94284</v>
      </c>
      <c r="Z768" s="7">
        <f t="shared" si="318"/>
        <v>-0.30943102679147483</v>
      </c>
      <c r="AA768" s="7">
        <f t="shared" si="319"/>
        <v>0.50335269496882207</v>
      </c>
      <c r="AB768" s="4"/>
      <c r="AC768" s="5"/>
      <c r="AD768" s="4"/>
      <c r="AE768" s="4"/>
      <c r="AF768" s="5"/>
      <c r="AG768" s="6">
        <f t="shared" si="320"/>
        <v>0</v>
      </c>
      <c r="AH768" s="6">
        <f t="shared" si="321"/>
        <v>0</v>
      </c>
      <c r="AI768" s="7" t="e">
        <f t="shared" si="322"/>
        <v>#DIV/0!</v>
      </c>
      <c r="AJ768" s="7" t="e">
        <f t="shared" si="323"/>
        <v>#DIV/0!</v>
      </c>
      <c r="AK768" s="4"/>
      <c r="AL768" s="4"/>
      <c r="AM768" s="5"/>
      <c r="AN768" s="4">
        <v>461.8</v>
      </c>
      <c r="AO768" s="4">
        <v>455.7</v>
      </c>
      <c r="AP768" s="3">
        <v>470.25</v>
      </c>
      <c r="AQ768" s="9">
        <f t="shared" si="324"/>
        <v>-461.8</v>
      </c>
      <c r="AR768" s="9">
        <f t="shared" si="325"/>
        <v>-455.7</v>
      </c>
      <c r="AS768" s="9">
        <f t="shared" si="326"/>
        <v>-470.25</v>
      </c>
      <c r="AT768" s="6">
        <f t="shared" si="327"/>
        <v>6.1000000000000227</v>
      </c>
      <c r="AU768" s="6">
        <f t="shared" si="328"/>
        <v>-14.550000000000011</v>
      </c>
      <c r="AV768" s="7">
        <f t="shared" si="329"/>
        <v>-1.3209181463837209E-2</v>
      </c>
      <c r="AW768" s="7">
        <f t="shared" si="330"/>
        <v>3.1928900592495091E-2</v>
      </c>
      <c r="AX768" s="1" t="s">
        <v>45</v>
      </c>
      <c r="AY768" s="1" t="e">
        <f t="shared" si="331"/>
        <v>#DIV/0!</v>
      </c>
      <c r="AZ768" s="1" t="b">
        <f t="shared" si="332"/>
        <v>0</v>
      </c>
      <c r="BA768" s="1" t="e">
        <f t="shared" si="333"/>
        <v>#DIV/0!</v>
      </c>
      <c r="BB768" s="15" t="e">
        <v>#N/A</v>
      </c>
      <c r="BC768" s="1">
        <v>1585.0787660000001</v>
      </c>
      <c r="BD768" s="1" t="e">
        <f t="shared" si="334"/>
        <v>#DIV/0!</v>
      </c>
      <c r="BE768" s="1" t="str">
        <f t="shared" si="335"/>
        <v>buy</v>
      </c>
    </row>
    <row r="769" spans="1:57" x14ac:dyDescent="0.25">
      <c r="A769" s="1" t="s">
        <v>2808</v>
      </c>
      <c r="B769" s="1"/>
      <c r="C769" s="1"/>
      <c r="D769" s="2">
        <v>-0.10515612341213459</v>
      </c>
      <c r="E769" s="2">
        <v>-1.2949296337827361</v>
      </c>
      <c r="F769" s="3">
        <v>0.34195997756080537</v>
      </c>
      <c r="G769" s="4">
        <v>2566</v>
      </c>
      <c r="H769" s="4">
        <v>1398</v>
      </c>
      <c r="I769" s="3">
        <v>2575</v>
      </c>
      <c r="J769" s="6">
        <f t="shared" si="308"/>
        <v>-1168</v>
      </c>
      <c r="K769" s="6">
        <f t="shared" si="309"/>
        <v>1177</v>
      </c>
      <c r="L769" s="7">
        <f t="shared" si="310"/>
        <v>-0.45518316445830087</v>
      </c>
      <c r="M769" s="7">
        <f t="shared" si="311"/>
        <v>0.84191702432045779</v>
      </c>
      <c r="N769" s="8">
        <v>23.185700000000001</v>
      </c>
      <c r="O769" s="8">
        <v>22.130600000000001</v>
      </c>
      <c r="P769" s="3">
        <v>24.944600000000001</v>
      </c>
      <c r="Q769" s="6">
        <f t="shared" si="312"/>
        <v>-1.0550999999999995</v>
      </c>
      <c r="R769" s="6">
        <f t="shared" si="313"/>
        <v>2.8140000000000001</v>
      </c>
      <c r="S769" s="7">
        <f t="shared" si="314"/>
        <v>-4.550649753943161E-2</v>
      </c>
      <c r="T769" s="7">
        <f t="shared" si="315"/>
        <v>0.12715425700161767</v>
      </c>
      <c r="U769" s="10" t="s">
        <v>2809</v>
      </c>
      <c r="V769" s="10" t="s">
        <v>2810</v>
      </c>
      <c r="W769" s="3" t="s">
        <v>2811</v>
      </c>
      <c r="X769" s="6">
        <f t="shared" si="316"/>
        <v>745</v>
      </c>
      <c r="Y769" s="6">
        <f t="shared" si="317"/>
        <v>-844</v>
      </c>
      <c r="Z769" s="7">
        <f t="shared" si="318"/>
        <v>0.48064516129032259</v>
      </c>
      <c r="AA769" s="7">
        <f t="shared" si="319"/>
        <v>-0.36775599128540304</v>
      </c>
      <c r="AB769" s="4"/>
      <c r="AC769" s="5"/>
      <c r="AD769" s="4"/>
      <c r="AE769" s="4"/>
      <c r="AF769" s="5"/>
      <c r="AG769" s="6">
        <f t="shared" si="320"/>
        <v>0</v>
      </c>
      <c r="AH769" s="6">
        <f t="shared" si="321"/>
        <v>0</v>
      </c>
      <c r="AI769" s="7" t="e">
        <f t="shared" si="322"/>
        <v>#DIV/0!</v>
      </c>
      <c r="AJ769" s="7" t="e">
        <f t="shared" si="323"/>
        <v>#DIV/0!</v>
      </c>
      <c r="AK769" s="4"/>
      <c r="AL769" s="4"/>
      <c r="AM769" s="5"/>
      <c r="AN769" s="4">
        <v>57520.5</v>
      </c>
      <c r="AO769" s="4">
        <v>56775.65</v>
      </c>
      <c r="AP769" s="3">
        <v>56969.8</v>
      </c>
      <c r="AQ769" s="9">
        <f t="shared" si="324"/>
        <v>-57520.5</v>
      </c>
      <c r="AR769" s="9">
        <f t="shared" si="325"/>
        <v>-56775.65</v>
      </c>
      <c r="AS769" s="9">
        <f t="shared" si="326"/>
        <v>-56969.8</v>
      </c>
      <c r="AT769" s="6">
        <f t="shared" si="327"/>
        <v>744.84999999999854</v>
      </c>
      <c r="AU769" s="6">
        <f t="shared" si="328"/>
        <v>-194.15000000000146</v>
      </c>
      <c r="AV769" s="7">
        <f t="shared" si="329"/>
        <v>-1.2949296337827357E-2</v>
      </c>
      <c r="AW769" s="7">
        <f t="shared" si="330"/>
        <v>3.4195997756080545E-3</v>
      </c>
      <c r="AX769" s="1" t="s">
        <v>56</v>
      </c>
      <c r="AY769" s="1" t="e">
        <f t="shared" si="331"/>
        <v>#DIV/0!</v>
      </c>
      <c r="AZ769" s="1" t="b">
        <f t="shared" si="332"/>
        <v>0</v>
      </c>
      <c r="BA769" s="1" t="e">
        <f t="shared" si="333"/>
        <v>#DIV/0!</v>
      </c>
      <c r="BB769" s="15" t="e">
        <v>#N/A</v>
      </c>
      <c r="BC769" s="1">
        <v>444327.76362400001</v>
      </c>
      <c r="BD769" s="1" t="e">
        <f t="shared" si="334"/>
        <v>#DIV/0!</v>
      </c>
      <c r="BE769" s="1" t="b">
        <f t="shared" si="335"/>
        <v>0</v>
      </c>
    </row>
    <row r="770" spans="1:57" x14ac:dyDescent="0.25">
      <c r="A770" s="1" t="s">
        <v>2812</v>
      </c>
      <c r="B770" s="1"/>
      <c r="C770" s="1"/>
      <c r="D770" s="2">
        <v>-1.209512588068391</v>
      </c>
      <c r="E770" s="2">
        <v>-1.0320319345730611</v>
      </c>
      <c r="F770" s="3">
        <v>1.3071815051647719</v>
      </c>
      <c r="G770" s="4">
        <v>2933</v>
      </c>
      <c r="H770" s="4">
        <v>2028</v>
      </c>
      <c r="I770" s="3">
        <v>2863</v>
      </c>
      <c r="J770" s="6">
        <f t="shared" ref="J770:J833" si="336">+H770-G770</f>
        <v>-905</v>
      </c>
      <c r="K770" s="6">
        <f t="shared" ref="K770:K833" si="337">+I770-H770</f>
        <v>835</v>
      </c>
      <c r="L770" s="7">
        <f t="shared" ref="L770:L833" si="338">J770/G770</f>
        <v>-0.3085577906580293</v>
      </c>
      <c r="M770" s="7">
        <f t="shared" ref="M770:M833" si="339">K770/H770</f>
        <v>0.41173570019723865</v>
      </c>
      <c r="N770" s="8">
        <v>7.6640999999999986</v>
      </c>
      <c r="O770" s="8">
        <v>6.3835000000000006</v>
      </c>
      <c r="P770" s="3">
        <v>8.4183000000000003</v>
      </c>
      <c r="Q770" s="6">
        <f t="shared" ref="Q770:Q833" si="340">+O770-N770</f>
        <v>-1.280599999999998</v>
      </c>
      <c r="R770" s="6">
        <f t="shared" ref="R770:R833" si="341">+P770-O770</f>
        <v>2.0347999999999997</v>
      </c>
      <c r="S770" s="7">
        <f t="shared" ref="S770:S833" si="342">Q770/N770</f>
        <v>-0.16709072167638708</v>
      </c>
      <c r="T770" s="7">
        <f t="shared" ref="T770:T833" si="343">R770/O770</f>
        <v>0.31875930132372515</v>
      </c>
      <c r="U770" s="10" t="s">
        <v>2813</v>
      </c>
      <c r="V770" s="10" t="s">
        <v>2814</v>
      </c>
      <c r="W770" s="3" t="s">
        <v>2815</v>
      </c>
      <c r="X770" s="6">
        <f t="shared" ref="X770:X833" si="344">+V770-U770</f>
        <v>-1290</v>
      </c>
      <c r="Y770" s="6">
        <f t="shared" ref="Y770:Y833" si="345">+W770-V770</f>
        <v>1529</v>
      </c>
      <c r="Z770" s="7">
        <f t="shared" ref="Z770:Z833" si="346">X770/U770</f>
        <v>-0.12430140682212372</v>
      </c>
      <c r="AA770" s="7">
        <f t="shared" ref="AA770:AA833" si="347">Y770/V770</f>
        <v>0.168243838028169</v>
      </c>
      <c r="AB770" s="4"/>
      <c r="AC770" s="5"/>
      <c r="AD770" s="4"/>
      <c r="AE770" s="4"/>
      <c r="AF770" s="5"/>
      <c r="AG770" s="6">
        <f t="shared" ref="AG770:AG833" si="348">AE770-AD770</f>
        <v>0</v>
      </c>
      <c r="AH770" s="6">
        <f t="shared" ref="AH770:AH833" si="349">+AF770-AE770</f>
        <v>0</v>
      </c>
      <c r="AI770" s="7" t="e">
        <f t="shared" ref="AI770:AI833" si="350">AG770/AD770</f>
        <v>#DIV/0!</v>
      </c>
      <c r="AJ770" s="7" t="e">
        <f t="shared" ref="AJ770:AJ833" si="351">AH770/AE770</f>
        <v>#DIV/0!</v>
      </c>
      <c r="AK770" s="4"/>
      <c r="AL770" s="4"/>
      <c r="AM770" s="5"/>
      <c r="AN770" s="4">
        <v>4108.3999999999996</v>
      </c>
      <c r="AO770" s="4">
        <v>4066</v>
      </c>
      <c r="AP770" s="3">
        <v>4119.1499999999996</v>
      </c>
      <c r="AQ770" s="9">
        <f t="shared" ref="AQ770:AQ833" si="352">+AK770-AN770</f>
        <v>-4108.3999999999996</v>
      </c>
      <c r="AR770" s="9">
        <f t="shared" ref="AR770:AR833" si="353">+AL770-AO770</f>
        <v>-4066</v>
      </c>
      <c r="AS770" s="9">
        <f t="shared" ref="AS770:AS833" si="354">+AM770-AP770</f>
        <v>-4119.1499999999996</v>
      </c>
      <c r="AT770" s="6">
        <f t="shared" ref="AT770:AT833" si="355">AR770-AQ770</f>
        <v>42.399999999999636</v>
      </c>
      <c r="AU770" s="6">
        <f t="shared" ref="AU770:AU833" si="356">+AS770-AR770</f>
        <v>-53.149999999999636</v>
      </c>
      <c r="AV770" s="7">
        <f t="shared" ref="AV770:AV833" si="357">AT770/AQ770</f>
        <v>-1.032031934573061E-2</v>
      </c>
      <c r="AW770" s="7">
        <f t="shared" ref="AW770:AW833" si="358">AU770/AR770</f>
        <v>1.3071815051647721E-2</v>
      </c>
      <c r="AX770" s="1" t="s">
        <v>45</v>
      </c>
      <c r="AY770" s="1" t="e">
        <f t="shared" ref="AY770:AY833" si="359"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>#DIV/0!</v>
      </c>
      <c r="AZ770" s="1" t="b">
        <f t="shared" ref="AZ770:AZ833" si="360"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>0</v>
      </c>
      <c r="BA770" s="1" t="e">
        <f t="shared" ref="BA770:BA833" si="361">IF(AND(D770&gt;0,E770&gt;0,F770&gt;0,Z770&gt;0,AA770&gt;0,AB770&gt;0,AC770&gt;0,AI770&gt;0,AJ770&gt;0),"FII ENTERING")</f>
        <v>#DIV/0!</v>
      </c>
      <c r="BB770" s="15" t="e">
        <v>#N/A</v>
      </c>
      <c r="BC770" s="1">
        <v>38702.369587499998</v>
      </c>
      <c r="BD770" s="1" t="e">
        <f t="shared" ref="BD770:BD833" si="362">IF(AND(E770&gt;0,F770&gt;0,AB770&gt;0,AC770&gt;0,AI770&gt;0,AJ770&gt;0,AS770&gt;AR770,AR770&gt;AQ770),"long buildup",IF(AND(E770&lt;0,F770&lt;0,AB770&gt;0,AC770&gt;0,AI770&gt;0,AJ770&gt;0,AS770&lt;AR770,AR770&lt;AQ770),"Short buildup"))</f>
        <v>#DIV/0!</v>
      </c>
      <c r="BE770" s="1" t="str">
        <f t="shared" ref="BE770:BE833" si="363">+IF(AND(F770&gt;0,M770&gt;0,T770&gt;0,AA770&gt;0),"buy")</f>
        <v>buy</v>
      </c>
    </row>
    <row r="771" spans="1:57" x14ac:dyDescent="0.25">
      <c r="A771" s="1" t="s">
        <v>2816</v>
      </c>
      <c r="B771" s="1"/>
      <c r="C771" s="1"/>
      <c r="D771" s="2">
        <v>0.43699927166787639</v>
      </c>
      <c r="E771" s="2">
        <v>-0.97171863669325842</v>
      </c>
      <c r="F771" s="3">
        <v>0.64440538957234583</v>
      </c>
      <c r="G771" s="4">
        <v>121</v>
      </c>
      <c r="H771" s="4">
        <v>50</v>
      </c>
      <c r="I771" s="3">
        <v>75</v>
      </c>
      <c r="J771" s="6">
        <f t="shared" si="336"/>
        <v>-71</v>
      </c>
      <c r="K771" s="6">
        <f t="shared" si="337"/>
        <v>25</v>
      </c>
      <c r="L771" s="7">
        <f t="shared" si="338"/>
        <v>-0.58677685950413228</v>
      </c>
      <c r="M771" s="7">
        <f t="shared" si="339"/>
        <v>0.5</v>
      </c>
      <c r="N771" s="8">
        <v>8.7500000000000008E-2</v>
      </c>
      <c r="O771" s="8">
        <v>4.7800000000000002E-2</v>
      </c>
      <c r="P771" s="3">
        <v>5.45E-2</v>
      </c>
      <c r="Q771" s="6">
        <f t="shared" si="340"/>
        <v>-3.9700000000000006E-2</v>
      </c>
      <c r="R771" s="6">
        <f t="shared" si="341"/>
        <v>6.6999999999999976E-3</v>
      </c>
      <c r="S771" s="7">
        <f t="shared" si="342"/>
        <v>-0.45371428571428574</v>
      </c>
      <c r="T771" s="7">
        <f t="shared" si="343"/>
        <v>0.14016736401673635</v>
      </c>
      <c r="U771" s="10" t="s">
        <v>47</v>
      </c>
      <c r="V771" s="10" t="s">
        <v>47</v>
      </c>
      <c r="W771" s="3" t="s">
        <v>47</v>
      </c>
      <c r="X771" s="6" t="e">
        <f t="shared" si="344"/>
        <v>#VALUE!</v>
      </c>
      <c r="Y771" s="6" t="e">
        <f t="shared" si="345"/>
        <v>#VALUE!</v>
      </c>
      <c r="Z771" s="7" t="e">
        <f t="shared" si="346"/>
        <v>#VALUE!</v>
      </c>
      <c r="AA771" s="7" t="e">
        <f t="shared" si="347"/>
        <v>#VALUE!</v>
      </c>
      <c r="AB771" s="4"/>
      <c r="AC771" s="5"/>
      <c r="AD771" s="4"/>
      <c r="AE771" s="4"/>
      <c r="AF771" s="5"/>
      <c r="AG771" s="6">
        <f t="shared" si="348"/>
        <v>0</v>
      </c>
      <c r="AH771" s="6">
        <f t="shared" si="349"/>
        <v>0</v>
      </c>
      <c r="AI771" s="7" t="e">
        <f t="shared" si="350"/>
        <v>#DIV/0!</v>
      </c>
      <c r="AJ771" s="7" t="e">
        <f t="shared" si="351"/>
        <v>#DIV/0!</v>
      </c>
      <c r="AK771" s="4"/>
      <c r="AL771" s="4"/>
      <c r="AM771" s="5"/>
      <c r="AN771" s="4">
        <v>68.95</v>
      </c>
      <c r="AO771" s="4">
        <v>68.28</v>
      </c>
      <c r="AP771" s="3">
        <v>68.72</v>
      </c>
      <c r="AQ771" s="9">
        <f t="shared" si="352"/>
        <v>-68.95</v>
      </c>
      <c r="AR771" s="9">
        <f t="shared" si="353"/>
        <v>-68.28</v>
      </c>
      <c r="AS771" s="9">
        <f t="shared" si="354"/>
        <v>-68.72</v>
      </c>
      <c r="AT771" s="6">
        <f t="shared" si="355"/>
        <v>0.67000000000000171</v>
      </c>
      <c r="AU771" s="6">
        <f t="shared" si="356"/>
        <v>-0.43999999999999773</v>
      </c>
      <c r="AV771" s="7">
        <f t="shared" si="357"/>
        <v>-9.7171863669325842E-3</v>
      </c>
      <c r="AW771" s="7">
        <f t="shared" si="358"/>
        <v>6.444053895723458E-3</v>
      </c>
      <c r="AX771" s="1" t="s">
        <v>45</v>
      </c>
      <c r="AY771" s="1" t="e">
        <f t="shared" si="359"/>
        <v>#DIV/0!</v>
      </c>
      <c r="AZ771" s="1" t="e">
        <f t="shared" si="360"/>
        <v>#VALUE!</v>
      </c>
      <c r="BA771" s="1" t="e">
        <f t="shared" si="361"/>
        <v>#VALUE!</v>
      </c>
      <c r="BB771" s="15" t="e">
        <v>#N/A</v>
      </c>
      <c r="BC771" s="1">
        <v>107971.4715</v>
      </c>
      <c r="BD771" s="1" t="e">
        <f t="shared" si="362"/>
        <v>#DIV/0!</v>
      </c>
      <c r="BE771" s="1" t="e">
        <f t="shared" si="363"/>
        <v>#VALUE!</v>
      </c>
    </row>
    <row r="772" spans="1:57" x14ac:dyDescent="0.25">
      <c r="A772" s="1" t="s">
        <v>2817</v>
      </c>
      <c r="B772" s="1"/>
      <c r="C772" s="1"/>
      <c r="D772" s="2">
        <v>1.940478584355527</v>
      </c>
      <c r="E772" s="2">
        <v>-1.0947825229312551</v>
      </c>
      <c r="F772" s="3">
        <v>-1.0670123653769521</v>
      </c>
      <c r="G772" s="4">
        <v>10727</v>
      </c>
      <c r="H772" s="4">
        <v>5505</v>
      </c>
      <c r="I772" s="3">
        <v>4893</v>
      </c>
      <c r="J772" s="6">
        <f t="shared" si="336"/>
        <v>-5222</v>
      </c>
      <c r="K772" s="6">
        <f t="shared" si="337"/>
        <v>-612</v>
      </c>
      <c r="L772" s="7">
        <f t="shared" si="338"/>
        <v>-0.48680898666915262</v>
      </c>
      <c r="M772" s="7">
        <f t="shared" si="339"/>
        <v>-0.1111716621253406</v>
      </c>
      <c r="N772" s="8">
        <v>6.6160000000000014</v>
      </c>
      <c r="O772" s="8">
        <v>2.7252999999999998</v>
      </c>
      <c r="P772" s="3">
        <v>1.9642999999999999</v>
      </c>
      <c r="Q772" s="6">
        <f t="shared" si="340"/>
        <v>-3.8907000000000016</v>
      </c>
      <c r="R772" s="6">
        <f t="shared" si="341"/>
        <v>-0.7609999999999999</v>
      </c>
      <c r="S772" s="7">
        <f t="shared" si="342"/>
        <v>-0.58807436517533263</v>
      </c>
      <c r="T772" s="7">
        <f t="shared" si="343"/>
        <v>-0.27923531354346309</v>
      </c>
      <c r="U772" s="10" t="s">
        <v>2818</v>
      </c>
      <c r="V772" s="10" t="s">
        <v>2819</v>
      </c>
      <c r="W772" s="3" t="s">
        <v>2820</v>
      </c>
      <c r="X772" s="6">
        <f t="shared" si="344"/>
        <v>-135561</v>
      </c>
      <c r="Y772" s="6">
        <f t="shared" si="345"/>
        <v>-34515</v>
      </c>
      <c r="Z772" s="7">
        <f t="shared" si="346"/>
        <v>-0.49329349946144219</v>
      </c>
      <c r="AA772" s="7">
        <f t="shared" si="347"/>
        <v>-0.24786889484154057</v>
      </c>
      <c r="AB772" s="4"/>
      <c r="AC772" s="5"/>
      <c r="AD772" s="4"/>
      <c r="AE772" s="4"/>
      <c r="AF772" s="5"/>
      <c r="AG772" s="6">
        <f t="shared" si="348"/>
        <v>0</v>
      </c>
      <c r="AH772" s="6">
        <f t="shared" si="349"/>
        <v>0</v>
      </c>
      <c r="AI772" s="7" t="e">
        <f t="shared" si="350"/>
        <v>#DIV/0!</v>
      </c>
      <c r="AJ772" s="7" t="e">
        <f t="shared" si="351"/>
        <v>#DIV/0!</v>
      </c>
      <c r="AK772" s="4"/>
      <c r="AL772" s="4"/>
      <c r="AM772" s="5"/>
      <c r="AN772" s="4">
        <v>101.39</v>
      </c>
      <c r="AO772" s="4">
        <v>100.28</v>
      </c>
      <c r="AP772" s="3">
        <v>99.21</v>
      </c>
      <c r="AQ772" s="9">
        <f t="shared" si="352"/>
        <v>-101.39</v>
      </c>
      <c r="AR772" s="9">
        <f t="shared" si="353"/>
        <v>-100.28</v>
      </c>
      <c r="AS772" s="9">
        <f t="shared" si="354"/>
        <v>-99.21</v>
      </c>
      <c r="AT772" s="6">
        <f t="shared" si="355"/>
        <v>1.1099999999999994</v>
      </c>
      <c r="AU772" s="6">
        <f t="shared" si="356"/>
        <v>1.0700000000000074</v>
      </c>
      <c r="AV772" s="7">
        <f t="shared" si="357"/>
        <v>-1.0947825229312549E-2</v>
      </c>
      <c r="AW772" s="7">
        <f t="shared" si="358"/>
        <v>-1.067012365376952E-2</v>
      </c>
      <c r="AX772" s="1" t="s">
        <v>45</v>
      </c>
      <c r="AY772" s="1" t="e">
        <f t="shared" si="359"/>
        <v>#DIV/0!</v>
      </c>
      <c r="AZ772" s="1" t="b">
        <f t="shared" si="360"/>
        <v>0</v>
      </c>
      <c r="BA772" s="1" t="e">
        <f t="shared" si="361"/>
        <v>#DIV/0!</v>
      </c>
      <c r="BB772" s="15" t="e">
        <v>#N/A</v>
      </c>
      <c r="BC772" s="1">
        <v>16667.602350000001</v>
      </c>
      <c r="BD772" s="1" t="e">
        <f t="shared" si="362"/>
        <v>#DIV/0!</v>
      </c>
      <c r="BE772" s="1" t="b">
        <f t="shared" si="363"/>
        <v>0</v>
      </c>
    </row>
    <row r="773" spans="1:57" x14ac:dyDescent="0.25">
      <c r="A773" s="1" t="s">
        <v>2821</v>
      </c>
      <c r="B773" s="1"/>
      <c r="C773" s="1"/>
      <c r="D773" s="2">
        <v>-2.2619501825911619</v>
      </c>
      <c r="E773" s="2">
        <v>-0.68592460405977573</v>
      </c>
      <c r="F773" s="3">
        <v>-4.5651075299006099</v>
      </c>
      <c r="G773" s="4">
        <v>480</v>
      </c>
      <c r="H773" s="4">
        <v>616</v>
      </c>
      <c r="I773" s="3">
        <v>290</v>
      </c>
      <c r="J773" s="6">
        <f t="shared" si="336"/>
        <v>136</v>
      </c>
      <c r="K773" s="6">
        <f t="shared" si="337"/>
        <v>-326</v>
      </c>
      <c r="L773" s="7">
        <f t="shared" si="338"/>
        <v>0.28333333333333333</v>
      </c>
      <c r="M773" s="7">
        <f t="shared" si="339"/>
        <v>-0.52922077922077926</v>
      </c>
      <c r="N773" s="8">
        <v>0.19350000000000001</v>
      </c>
      <c r="O773" s="8">
        <v>0.17119999999999999</v>
      </c>
      <c r="P773" s="3">
        <v>0.15679999999999999</v>
      </c>
      <c r="Q773" s="6">
        <f t="shared" si="340"/>
        <v>-2.2300000000000014E-2</v>
      </c>
      <c r="R773" s="6">
        <f t="shared" si="341"/>
        <v>-1.4399999999999996E-2</v>
      </c>
      <c r="S773" s="7">
        <f t="shared" si="342"/>
        <v>-0.11524547803617578</v>
      </c>
      <c r="T773" s="7">
        <f t="shared" si="343"/>
        <v>-8.4112149532710262E-2</v>
      </c>
      <c r="U773" s="10" t="s">
        <v>2822</v>
      </c>
      <c r="V773" s="10" t="s">
        <v>2823</v>
      </c>
      <c r="W773" s="3" t="s">
        <v>2824</v>
      </c>
      <c r="X773" s="6">
        <f t="shared" si="344"/>
        <v>-3558</v>
      </c>
      <c r="Y773" s="6">
        <f t="shared" si="345"/>
        <v>3292</v>
      </c>
      <c r="Z773" s="7">
        <f t="shared" si="346"/>
        <v>-0.69465052713783682</v>
      </c>
      <c r="AA773" s="7">
        <f t="shared" si="347"/>
        <v>2.1048593350383631</v>
      </c>
      <c r="AB773" s="4"/>
      <c r="AC773" s="5"/>
      <c r="AD773" s="4"/>
      <c r="AE773" s="4"/>
      <c r="AF773" s="5"/>
      <c r="AG773" s="6">
        <f t="shared" si="348"/>
        <v>0</v>
      </c>
      <c r="AH773" s="6">
        <f t="shared" si="349"/>
        <v>0</v>
      </c>
      <c r="AI773" s="7" t="e">
        <f t="shared" si="350"/>
        <v>#DIV/0!</v>
      </c>
      <c r="AJ773" s="7" t="e">
        <f t="shared" si="351"/>
        <v>#DIV/0!</v>
      </c>
      <c r="AK773" s="4"/>
      <c r="AL773" s="4"/>
      <c r="AM773" s="5"/>
      <c r="AN773" s="4">
        <v>179.32</v>
      </c>
      <c r="AO773" s="4">
        <v>178.09</v>
      </c>
      <c r="AP773" s="3">
        <v>169.96</v>
      </c>
      <c r="AQ773" s="9">
        <f t="shared" si="352"/>
        <v>-179.32</v>
      </c>
      <c r="AR773" s="9">
        <f t="shared" si="353"/>
        <v>-178.09</v>
      </c>
      <c r="AS773" s="9">
        <f t="shared" si="354"/>
        <v>-169.96</v>
      </c>
      <c r="AT773" s="6">
        <f t="shared" si="355"/>
        <v>1.2299999999999898</v>
      </c>
      <c r="AU773" s="6">
        <f t="shared" si="356"/>
        <v>8.1299999999999955</v>
      </c>
      <c r="AV773" s="7">
        <f t="shared" si="357"/>
        <v>-6.8592460405977572E-3</v>
      </c>
      <c r="AW773" s="7">
        <f t="shared" si="358"/>
        <v>-4.5651075299006097E-2</v>
      </c>
      <c r="AX773" s="1" t="s">
        <v>45</v>
      </c>
      <c r="AY773" s="1" t="e">
        <f t="shared" si="359"/>
        <v>#DIV/0!</v>
      </c>
      <c r="AZ773" s="1" t="b">
        <f t="shared" si="360"/>
        <v>0</v>
      </c>
      <c r="BA773" s="1" t="e">
        <f t="shared" si="361"/>
        <v>#DIV/0!</v>
      </c>
      <c r="BB773" s="15" t="e">
        <v>#N/A</v>
      </c>
      <c r="BC773" s="1">
        <v>33442.177600499999</v>
      </c>
      <c r="BD773" s="1" t="e">
        <f t="shared" si="362"/>
        <v>#DIV/0!</v>
      </c>
      <c r="BE773" s="1" t="b">
        <f t="shared" si="363"/>
        <v>0</v>
      </c>
    </row>
    <row r="774" spans="1:57" x14ac:dyDescent="0.25">
      <c r="A774" s="1" t="s">
        <v>2825</v>
      </c>
      <c r="B774" s="1"/>
      <c r="C774" s="1"/>
      <c r="D774" s="2">
        <v>7.9827280779450742</v>
      </c>
      <c r="E774" s="2">
        <v>-1.199630882805284</v>
      </c>
      <c r="F774" s="3">
        <v>-2.7189705271897102</v>
      </c>
      <c r="G774" s="4">
        <v>113983</v>
      </c>
      <c r="H774" s="4">
        <v>44995</v>
      </c>
      <c r="I774" s="3">
        <v>36841</v>
      </c>
      <c r="J774" s="6">
        <f t="shared" si="336"/>
        <v>-68988</v>
      </c>
      <c r="K774" s="6">
        <f t="shared" si="337"/>
        <v>-8154</v>
      </c>
      <c r="L774" s="7">
        <f t="shared" si="338"/>
        <v>-0.60524815104006735</v>
      </c>
      <c r="M774" s="7">
        <f t="shared" si="339"/>
        <v>-0.18122013557061895</v>
      </c>
      <c r="N774" s="8">
        <v>193.55969999999999</v>
      </c>
      <c r="O774" s="8">
        <v>57.851100000000002</v>
      </c>
      <c r="P774" s="3">
        <v>34.267400000000002</v>
      </c>
      <c r="Q774" s="6">
        <f t="shared" si="340"/>
        <v>-135.70859999999999</v>
      </c>
      <c r="R774" s="6">
        <f t="shared" si="341"/>
        <v>-23.5837</v>
      </c>
      <c r="S774" s="7">
        <f t="shared" si="342"/>
        <v>-0.70112011952901354</v>
      </c>
      <c r="T774" s="7">
        <f t="shared" si="343"/>
        <v>-0.40766208421274613</v>
      </c>
      <c r="U774" s="10" t="s">
        <v>2826</v>
      </c>
      <c r="V774" s="10" t="s">
        <v>2827</v>
      </c>
      <c r="W774" s="3" t="s">
        <v>2828</v>
      </c>
      <c r="X774" s="6">
        <f t="shared" si="344"/>
        <v>-392615</v>
      </c>
      <c r="Y774" s="6">
        <f t="shared" si="345"/>
        <v>-103086</v>
      </c>
      <c r="Z774" s="7">
        <f t="shared" si="346"/>
        <v>-0.52548631726596939</v>
      </c>
      <c r="AA774" s="7">
        <f t="shared" si="347"/>
        <v>-0.29076723897205042</v>
      </c>
      <c r="AB774" s="4"/>
      <c r="AC774" s="5"/>
      <c r="AD774" s="4"/>
      <c r="AE774" s="4"/>
      <c r="AF774" s="5"/>
      <c r="AG774" s="6">
        <f t="shared" si="348"/>
        <v>0</v>
      </c>
      <c r="AH774" s="6">
        <f t="shared" si="349"/>
        <v>0</v>
      </c>
      <c r="AI774" s="7" t="e">
        <f t="shared" si="350"/>
        <v>#DIV/0!</v>
      </c>
      <c r="AJ774" s="7" t="e">
        <f t="shared" si="351"/>
        <v>#DIV/0!</v>
      </c>
      <c r="AK774" s="4"/>
      <c r="AL774" s="4"/>
      <c r="AM774" s="5"/>
      <c r="AN774" s="4">
        <v>487.65</v>
      </c>
      <c r="AO774" s="4">
        <v>481.8</v>
      </c>
      <c r="AP774" s="3">
        <v>468.7</v>
      </c>
      <c r="AQ774" s="9">
        <f t="shared" si="352"/>
        <v>-487.65</v>
      </c>
      <c r="AR774" s="9">
        <f t="shared" si="353"/>
        <v>-481.8</v>
      </c>
      <c r="AS774" s="9">
        <f t="shared" si="354"/>
        <v>-468.7</v>
      </c>
      <c r="AT774" s="6">
        <f t="shared" si="355"/>
        <v>5.8499999999999659</v>
      </c>
      <c r="AU774" s="6">
        <f t="shared" si="356"/>
        <v>13.100000000000023</v>
      </c>
      <c r="AV774" s="7">
        <f t="shared" si="357"/>
        <v>-1.1996308828052837E-2</v>
      </c>
      <c r="AW774" s="7">
        <f t="shared" si="358"/>
        <v>-2.71897052718971E-2</v>
      </c>
      <c r="AX774" s="1" t="s">
        <v>56</v>
      </c>
      <c r="AY774" s="1" t="e">
        <f t="shared" si="359"/>
        <v>#DIV/0!</v>
      </c>
      <c r="AZ774" s="1" t="b">
        <f t="shared" si="360"/>
        <v>0</v>
      </c>
      <c r="BA774" s="1" t="e">
        <f t="shared" si="361"/>
        <v>#DIV/0!</v>
      </c>
      <c r="BB774" s="15" t="e">
        <v>#N/A</v>
      </c>
      <c r="BC774" s="1">
        <v>1056247.5681449999</v>
      </c>
      <c r="BD774" s="1" t="e">
        <f t="shared" si="362"/>
        <v>#DIV/0!</v>
      </c>
      <c r="BE774" s="1" t="b">
        <f t="shared" si="363"/>
        <v>0</v>
      </c>
    </row>
    <row r="775" spans="1:57" x14ac:dyDescent="0.25">
      <c r="A775" s="1" t="s">
        <v>2829</v>
      </c>
      <c r="B775" s="1"/>
      <c r="C775" s="1"/>
      <c r="D775" s="2">
        <v>0.52070419042895255</v>
      </c>
      <c r="E775" s="2">
        <v>4.9950666008880127</v>
      </c>
      <c r="F775" s="3">
        <v>1.6915306002584389</v>
      </c>
      <c r="G775" s="4">
        <v>14626</v>
      </c>
      <c r="H775" s="4">
        <v>27495</v>
      </c>
      <c r="I775" s="3">
        <v>53461</v>
      </c>
      <c r="J775" s="6">
        <f t="shared" si="336"/>
        <v>12869</v>
      </c>
      <c r="K775" s="6">
        <f t="shared" si="337"/>
        <v>25966</v>
      </c>
      <c r="L775" s="7">
        <f t="shared" si="338"/>
        <v>0.87987146178039111</v>
      </c>
      <c r="M775" s="7">
        <f t="shared" si="339"/>
        <v>0.94438988907074017</v>
      </c>
      <c r="N775" s="8">
        <v>33.951300000000003</v>
      </c>
      <c r="O775" s="8">
        <v>127.9759</v>
      </c>
      <c r="P775" s="3">
        <v>132.78749999999999</v>
      </c>
      <c r="Q775" s="6">
        <f t="shared" si="340"/>
        <v>94.024599999999992</v>
      </c>
      <c r="R775" s="6">
        <f t="shared" si="341"/>
        <v>4.8115999999999985</v>
      </c>
      <c r="S775" s="7">
        <f t="shared" si="342"/>
        <v>2.7693961645062188</v>
      </c>
      <c r="T775" s="7">
        <f t="shared" si="343"/>
        <v>3.7597703942695453E-2</v>
      </c>
      <c r="U775" s="10" t="s">
        <v>2830</v>
      </c>
      <c r="V775" s="10" t="s">
        <v>2831</v>
      </c>
      <c r="W775" s="3" t="s">
        <v>2832</v>
      </c>
      <c r="X775" s="6">
        <f t="shared" si="344"/>
        <v>1092484</v>
      </c>
      <c r="Y775" s="6">
        <f t="shared" si="345"/>
        <v>-187623</v>
      </c>
      <c r="Z775" s="7">
        <f t="shared" si="346"/>
        <v>2.2340683542905988</v>
      </c>
      <c r="AA775" s="7">
        <f t="shared" si="347"/>
        <v>-0.11863648003945634</v>
      </c>
      <c r="AB775" s="4"/>
      <c r="AC775" s="5"/>
      <c r="AD775" s="4"/>
      <c r="AE775" s="4"/>
      <c r="AF775" s="5"/>
      <c r="AG775" s="6">
        <f t="shared" si="348"/>
        <v>0</v>
      </c>
      <c r="AH775" s="6">
        <f t="shared" si="349"/>
        <v>0</v>
      </c>
      <c r="AI775" s="7" t="e">
        <f t="shared" si="350"/>
        <v>#DIV/0!</v>
      </c>
      <c r="AJ775" s="7" t="e">
        <f t="shared" si="351"/>
        <v>#DIV/0!</v>
      </c>
      <c r="AK775" s="4"/>
      <c r="AL775" s="4"/>
      <c r="AM775" s="5"/>
      <c r="AN775" s="4">
        <v>405.4</v>
      </c>
      <c r="AO775" s="4">
        <v>425.65</v>
      </c>
      <c r="AP775" s="3">
        <v>432.85</v>
      </c>
      <c r="AQ775" s="9">
        <f t="shared" si="352"/>
        <v>-405.4</v>
      </c>
      <c r="AR775" s="9">
        <f t="shared" si="353"/>
        <v>-425.65</v>
      </c>
      <c r="AS775" s="9">
        <f t="shared" si="354"/>
        <v>-432.85</v>
      </c>
      <c r="AT775" s="6">
        <f t="shared" si="355"/>
        <v>-20.25</v>
      </c>
      <c r="AU775" s="6">
        <f t="shared" si="356"/>
        <v>-7.2000000000000455</v>
      </c>
      <c r="AV775" s="7">
        <f t="shared" si="357"/>
        <v>4.9950666008880124E-2</v>
      </c>
      <c r="AW775" s="7">
        <f t="shared" si="358"/>
        <v>1.6915306002584389E-2</v>
      </c>
      <c r="AX775" s="1" t="s">
        <v>45</v>
      </c>
      <c r="AY775" s="1" t="e">
        <f t="shared" si="359"/>
        <v>#DIV/0!</v>
      </c>
      <c r="AZ775" s="1" t="b">
        <f t="shared" si="360"/>
        <v>0</v>
      </c>
      <c r="BA775" s="1" t="e">
        <f t="shared" si="361"/>
        <v>#DIV/0!</v>
      </c>
      <c r="BB775" s="15" t="e">
        <v>#N/A</v>
      </c>
      <c r="BC775" s="1">
        <v>8202.1377685000007</v>
      </c>
      <c r="BD775" s="1" t="e">
        <f t="shared" si="362"/>
        <v>#DIV/0!</v>
      </c>
      <c r="BE775" s="1" t="b">
        <f t="shared" si="363"/>
        <v>0</v>
      </c>
    </row>
    <row r="776" spans="1:57" x14ac:dyDescent="0.25">
      <c r="A776" s="1" t="s">
        <v>2833</v>
      </c>
      <c r="B776" s="1"/>
      <c r="C776" s="1"/>
      <c r="D776" s="2">
        <v>-2.4152847873107359</v>
      </c>
      <c r="E776" s="2">
        <v>-0.25858884373845692</v>
      </c>
      <c r="F776" s="3">
        <v>-1.8148148148148091</v>
      </c>
      <c r="G776" s="4">
        <v>2892</v>
      </c>
      <c r="H776" s="4">
        <v>2288</v>
      </c>
      <c r="I776" s="3">
        <v>2349</v>
      </c>
      <c r="J776" s="6">
        <f t="shared" si="336"/>
        <v>-604</v>
      </c>
      <c r="K776" s="6">
        <f t="shared" si="337"/>
        <v>61</v>
      </c>
      <c r="L776" s="7">
        <f t="shared" si="338"/>
        <v>-0.20885200553250347</v>
      </c>
      <c r="M776" s="7">
        <f t="shared" si="339"/>
        <v>2.666083916083916E-2</v>
      </c>
      <c r="N776" s="8">
        <v>1.5688</v>
      </c>
      <c r="O776" s="8">
        <v>1.2441</v>
      </c>
      <c r="P776" s="3">
        <v>1.3705000000000001</v>
      </c>
      <c r="Q776" s="6">
        <f t="shared" si="340"/>
        <v>-0.32469999999999999</v>
      </c>
      <c r="R776" s="6">
        <f t="shared" si="341"/>
        <v>0.12640000000000007</v>
      </c>
      <c r="S776" s="7">
        <f t="shared" si="342"/>
        <v>-0.20697348291687914</v>
      </c>
      <c r="T776" s="7">
        <f t="shared" si="343"/>
        <v>0.101599549875412</v>
      </c>
      <c r="U776" s="10" t="s">
        <v>2834</v>
      </c>
      <c r="V776" s="10" t="s">
        <v>2835</v>
      </c>
      <c r="W776" s="3" t="s">
        <v>2836</v>
      </c>
      <c r="X776" s="6">
        <f t="shared" si="344"/>
        <v>-39816</v>
      </c>
      <c r="Y776" s="6">
        <f t="shared" si="345"/>
        <v>24344</v>
      </c>
      <c r="Z776" s="7">
        <f t="shared" si="346"/>
        <v>-0.14975740023319667</v>
      </c>
      <c r="AA776" s="7">
        <f t="shared" si="347"/>
        <v>0.10769108266166491</v>
      </c>
      <c r="AB776" s="4"/>
      <c r="AC776" s="5"/>
      <c r="AD776" s="4"/>
      <c r="AE776" s="4"/>
      <c r="AF776" s="5"/>
      <c r="AG776" s="6">
        <f t="shared" si="348"/>
        <v>0</v>
      </c>
      <c r="AH776" s="6">
        <f t="shared" si="349"/>
        <v>0</v>
      </c>
      <c r="AI776" s="7" t="e">
        <f t="shared" si="350"/>
        <v>#DIV/0!</v>
      </c>
      <c r="AJ776" s="7" t="e">
        <f t="shared" si="351"/>
        <v>#DIV/0!</v>
      </c>
      <c r="AK776" s="4"/>
      <c r="AL776" s="4"/>
      <c r="AM776" s="5"/>
      <c r="AN776" s="4">
        <v>27.07</v>
      </c>
      <c r="AO776" s="4">
        <v>27</v>
      </c>
      <c r="AP776" s="3">
        <v>26.51</v>
      </c>
      <c r="AQ776" s="9">
        <f t="shared" si="352"/>
        <v>-27.07</v>
      </c>
      <c r="AR776" s="9">
        <f t="shared" si="353"/>
        <v>-27</v>
      </c>
      <c r="AS776" s="9">
        <f t="shared" si="354"/>
        <v>-26.51</v>
      </c>
      <c r="AT776" s="6">
        <f t="shared" si="355"/>
        <v>7.0000000000000284E-2</v>
      </c>
      <c r="AU776" s="6">
        <f t="shared" si="356"/>
        <v>0.48999999999999844</v>
      </c>
      <c r="AV776" s="7">
        <f t="shared" si="357"/>
        <v>-2.5858884373845688E-3</v>
      </c>
      <c r="AW776" s="7">
        <f t="shared" si="358"/>
        <v>-1.814814814814809E-2</v>
      </c>
      <c r="AX776" s="1" t="s">
        <v>45</v>
      </c>
      <c r="AY776" s="1" t="e">
        <f t="shared" si="359"/>
        <v>#DIV/0!</v>
      </c>
      <c r="AZ776" s="1" t="b">
        <f t="shared" si="360"/>
        <v>0</v>
      </c>
      <c r="BA776" s="1" t="e">
        <f t="shared" si="361"/>
        <v>#DIV/0!</v>
      </c>
      <c r="BB776" s="15" t="e">
        <v>#N/A</v>
      </c>
      <c r="BC776" s="1">
        <v>2450.4780689999998</v>
      </c>
      <c r="BD776" s="1" t="e">
        <f t="shared" si="362"/>
        <v>#DIV/0!</v>
      </c>
      <c r="BE776" s="1" t="b">
        <f t="shared" si="363"/>
        <v>0</v>
      </c>
    </row>
    <row r="777" spans="1:57" x14ac:dyDescent="0.25">
      <c r="A777" s="1" t="s">
        <v>2837</v>
      </c>
      <c r="B777" s="1"/>
      <c r="C777" s="1"/>
      <c r="D777" s="2">
        <v>-2.535274607903756</v>
      </c>
      <c r="E777" s="2">
        <v>-2.376283308340065</v>
      </c>
      <c r="F777" s="3">
        <v>-2.906770648706126</v>
      </c>
      <c r="G777" s="4">
        <v>907</v>
      </c>
      <c r="H777" s="4">
        <v>756</v>
      </c>
      <c r="I777" s="3">
        <v>597</v>
      </c>
      <c r="J777" s="6">
        <f t="shared" si="336"/>
        <v>-151</v>
      </c>
      <c r="K777" s="6">
        <f t="shared" si="337"/>
        <v>-159</v>
      </c>
      <c r="L777" s="7">
        <f t="shared" si="338"/>
        <v>-0.16648291069459759</v>
      </c>
      <c r="M777" s="7">
        <f t="shared" si="339"/>
        <v>-0.21031746031746032</v>
      </c>
      <c r="N777" s="8">
        <v>2.9708000000000001</v>
      </c>
      <c r="O777" s="8">
        <v>2.0221</v>
      </c>
      <c r="P777" s="3">
        <v>2.3206000000000002</v>
      </c>
      <c r="Q777" s="6">
        <f t="shared" si="340"/>
        <v>-0.9487000000000001</v>
      </c>
      <c r="R777" s="6">
        <f t="shared" si="341"/>
        <v>0.29850000000000021</v>
      </c>
      <c r="S777" s="7">
        <f t="shared" si="342"/>
        <v>-0.31934159149050761</v>
      </c>
      <c r="T777" s="7">
        <f t="shared" si="343"/>
        <v>0.14761881212600772</v>
      </c>
      <c r="U777" s="10" t="s">
        <v>47</v>
      </c>
      <c r="V777" s="10" t="s">
        <v>47</v>
      </c>
      <c r="W777" s="3" t="s">
        <v>47</v>
      </c>
      <c r="X777" s="6" t="e">
        <f t="shared" si="344"/>
        <v>#VALUE!</v>
      </c>
      <c r="Y777" s="6" t="e">
        <f t="shared" si="345"/>
        <v>#VALUE!</v>
      </c>
      <c r="Z777" s="7" t="e">
        <f t="shared" si="346"/>
        <v>#VALUE!</v>
      </c>
      <c r="AA777" s="7" t="e">
        <f t="shared" si="347"/>
        <v>#VALUE!</v>
      </c>
      <c r="AB777" s="4"/>
      <c r="AC777" s="5"/>
      <c r="AD777" s="4"/>
      <c r="AE777" s="4"/>
      <c r="AF777" s="5"/>
      <c r="AG777" s="6">
        <f t="shared" si="348"/>
        <v>0</v>
      </c>
      <c r="AH777" s="6">
        <f t="shared" si="349"/>
        <v>0</v>
      </c>
      <c r="AI777" s="7" t="e">
        <f t="shared" si="350"/>
        <v>#DIV/0!</v>
      </c>
      <c r="AJ777" s="7" t="e">
        <f t="shared" si="351"/>
        <v>#DIV/0!</v>
      </c>
      <c r="AK777" s="4"/>
      <c r="AL777" s="4"/>
      <c r="AM777" s="5"/>
      <c r="AN777" s="4">
        <v>173.38</v>
      </c>
      <c r="AO777" s="4">
        <v>169.26</v>
      </c>
      <c r="AP777" s="3">
        <v>164.34</v>
      </c>
      <c r="AQ777" s="9">
        <f t="shared" si="352"/>
        <v>-173.38</v>
      </c>
      <c r="AR777" s="9">
        <f t="shared" si="353"/>
        <v>-169.26</v>
      </c>
      <c r="AS777" s="9">
        <f t="shared" si="354"/>
        <v>-164.34</v>
      </c>
      <c r="AT777" s="6">
        <f t="shared" si="355"/>
        <v>4.1200000000000045</v>
      </c>
      <c r="AU777" s="6">
        <f t="shared" si="356"/>
        <v>4.9199999999999875</v>
      </c>
      <c r="AV777" s="7">
        <f t="shared" si="357"/>
        <v>-2.3762833083400648E-2</v>
      </c>
      <c r="AW777" s="7">
        <f t="shared" si="358"/>
        <v>-2.9067706487061255E-2</v>
      </c>
      <c r="AX777" s="1" t="s">
        <v>56</v>
      </c>
      <c r="AY777" s="1" t="e">
        <f t="shared" si="359"/>
        <v>#DIV/0!</v>
      </c>
      <c r="AZ777" s="1" t="e">
        <f t="shared" si="360"/>
        <v>#VALUE!</v>
      </c>
      <c r="BA777" s="1" t="e">
        <f t="shared" si="361"/>
        <v>#VALUE!</v>
      </c>
      <c r="BB777" s="15" t="e">
        <v>#N/A</v>
      </c>
      <c r="BC777" s="1">
        <v>469674.37442599999</v>
      </c>
      <c r="BD777" s="1" t="e">
        <f t="shared" si="362"/>
        <v>#DIV/0!</v>
      </c>
      <c r="BE777" s="1" t="e">
        <f t="shared" si="363"/>
        <v>#VALUE!</v>
      </c>
    </row>
    <row r="778" spans="1:57" x14ac:dyDescent="0.25">
      <c r="A778" s="1" t="s">
        <v>2838</v>
      </c>
      <c r="B778" s="1"/>
      <c r="C778" s="1"/>
      <c r="D778" s="2">
        <v>1.400517582584875</v>
      </c>
      <c r="E778" s="2">
        <v>-1.2010208677375771</v>
      </c>
      <c r="F778" s="3">
        <v>9.1171554475007258E-2</v>
      </c>
      <c r="G778" s="4">
        <v>273031</v>
      </c>
      <c r="H778" s="4">
        <v>147739</v>
      </c>
      <c r="I778" s="3">
        <v>167039</v>
      </c>
      <c r="J778" s="6">
        <f t="shared" si="336"/>
        <v>-125292</v>
      </c>
      <c r="K778" s="6">
        <f t="shared" si="337"/>
        <v>19300</v>
      </c>
      <c r="L778" s="7">
        <f t="shared" si="338"/>
        <v>-0.45889294622222387</v>
      </c>
      <c r="M778" s="7">
        <f t="shared" si="339"/>
        <v>0.13063578337473516</v>
      </c>
      <c r="N778" s="8">
        <v>1357.5726</v>
      </c>
      <c r="O778" s="8">
        <v>682.16200000000003</v>
      </c>
      <c r="P778" s="3">
        <v>746.43929999999989</v>
      </c>
      <c r="Q778" s="6">
        <f t="shared" si="340"/>
        <v>-675.41059999999993</v>
      </c>
      <c r="R778" s="6">
        <f t="shared" si="341"/>
        <v>64.277299999999855</v>
      </c>
      <c r="S778" s="7">
        <f t="shared" si="342"/>
        <v>-0.4975134294843605</v>
      </c>
      <c r="T778" s="7">
        <f t="shared" si="343"/>
        <v>9.422585837381714E-2</v>
      </c>
      <c r="U778" s="10" t="s">
        <v>2839</v>
      </c>
      <c r="V778" s="10" t="s">
        <v>2840</v>
      </c>
      <c r="W778" s="3" t="s">
        <v>2841</v>
      </c>
      <c r="X778" s="6">
        <f t="shared" si="344"/>
        <v>-4542913</v>
      </c>
      <c r="Y778" s="6">
        <f t="shared" si="345"/>
        <v>434477</v>
      </c>
      <c r="Z778" s="7">
        <f t="shared" si="346"/>
        <v>-0.41973885885204443</v>
      </c>
      <c r="AA778" s="7">
        <f t="shared" si="347"/>
        <v>6.9181195221356517E-2</v>
      </c>
      <c r="AB778" s="4"/>
      <c r="AC778" s="5"/>
      <c r="AD778" s="4"/>
      <c r="AE778" s="4"/>
      <c r="AF778" s="5"/>
      <c r="AG778" s="6">
        <f t="shared" si="348"/>
        <v>0</v>
      </c>
      <c r="AH778" s="6">
        <f t="shared" si="349"/>
        <v>0</v>
      </c>
      <c r="AI778" s="7" t="e">
        <f t="shared" si="350"/>
        <v>#DIV/0!</v>
      </c>
      <c r="AJ778" s="7" t="e">
        <f t="shared" si="351"/>
        <v>#DIV/0!</v>
      </c>
      <c r="AK778" s="4"/>
      <c r="AL778" s="4"/>
      <c r="AM778" s="5"/>
      <c r="AN778" s="4">
        <v>333.05</v>
      </c>
      <c r="AO778" s="4">
        <v>329.05</v>
      </c>
      <c r="AP778" s="3">
        <v>329.35</v>
      </c>
      <c r="AQ778" s="9">
        <f t="shared" si="352"/>
        <v>-333.05</v>
      </c>
      <c r="AR778" s="9">
        <f t="shared" si="353"/>
        <v>-329.05</v>
      </c>
      <c r="AS778" s="9">
        <f t="shared" si="354"/>
        <v>-329.35</v>
      </c>
      <c r="AT778" s="6">
        <f t="shared" si="355"/>
        <v>4</v>
      </c>
      <c r="AU778" s="6">
        <f t="shared" si="356"/>
        <v>-0.30000000000001137</v>
      </c>
      <c r="AV778" s="7">
        <f t="shared" si="357"/>
        <v>-1.201020867737577E-2</v>
      </c>
      <c r="AW778" s="7">
        <f t="shared" si="358"/>
        <v>9.1171554475007253E-4</v>
      </c>
      <c r="AX778" s="1" t="s">
        <v>45</v>
      </c>
      <c r="AY778" s="1" t="e">
        <f t="shared" si="359"/>
        <v>#DIV/0!</v>
      </c>
      <c r="AZ778" s="1" t="b">
        <f t="shared" si="360"/>
        <v>0</v>
      </c>
      <c r="BA778" s="1" t="e">
        <f t="shared" si="361"/>
        <v>#DIV/0!</v>
      </c>
      <c r="BB778" s="15" t="e">
        <v>#N/A</v>
      </c>
      <c r="BC778" s="1">
        <v>69395.376959999994</v>
      </c>
      <c r="BD778" s="1" t="e">
        <f t="shared" si="362"/>
        <v>#DIV/0!</v>
      </c>
      <c r="BE778" s="1" t="str">
        <f t="shared" si="363"/>
        <v>buy</v>
      </c>
    </row>
    <row r="779" spans="1:57" x14ac:dyDescent="0.25">
      <c r="A779" s="1" t="s">
        <v>2842</v>
      </c>
      <c r="B779" s="1"/>
      <c r="C779" s="1"/>
      <c r="D779" s="2">
        <v>1.28320287437473E-2</v>
      </c>
      <c r="E779" s="2">
        <v>-0.47472414677956531</v>
      </c>
      <c r="F779" s="3">
        <v>-0.42542219930386338</v>
      </c>
      <c r="G779" s="4">
        <v>13701</v>
      </c>
      <c r="H779" s="4">
        <v>25112</v>
      </c>
      <c r="I779" s="3">
        <v>11801</v>
      </c>
      <c r="J779" s="6">
        <f t="shared" si="336"/>
        <v>11411</v>
      </c>
      <c r="K779" s="6">
        <f t="shared" si="337"/>
        <v>-13311</v>
      </c>
      <c r="L779" s="7">
        <f t="shared" si="338"/>
        <v>0.83285891540763446</v>
      </c>
      <c r="M779" s="7">
        <f t="shared" si="339"/>
        <v>-0.53006530742274605</v>
      </c>
      <c r="N779" s="8">
        <v>11.9343</v>
      </c>
      <c r="O779" s="8">
        <v>24.686299999999999</v>
      </c>
      <c r="P779" s="3">
        <v>7.1420000000000003</v>
      </c>
      <c r="Q779" s="6">
        <f t="shared" si="340"/>
        <v>12.751999999999999</v>
      </c>
      <c r="R779" s="6">
        <f t="shared" si="341"/>
        <v>-17.5443</v>
      </c>
      <c r="S779" s="7">
        <f t="shared" si="342"/>
        <v>1.0685167961254534</v>
      </c>
      <c r="T779" s="7">
        <f t="shared" si="343"/>
        <v>-0.71068973479217223</v>
      </c>
      <c r="U779" s="10" t="s">
        <v>2843</v>
      </c>
      <c r="V779" s="10" t="s">
        <v>2844</v>
      </c>
      <c r="W779" s="3" t="s">
        <v>2845</v>
      </c>
      <c r="X779" s="6">
        <f t="shared" si="344"/>
        <v>78563</v>
      </c>
      <c r="Y779" s="6">
        <f t="shared" si="345"/>
        <v>-160417</v>
      </c>
      <c r="Z779" s="7">
        <f t="shared" si="346"/>
        <v>0.50405810305336163</v>
      </c>
      <c r="AA779" s="7">
        <f t="shared" si="347"/>
        <v>-0.68430280176091185</v>
      </c>
      <c r="AB779" s="4"/>
      <c r="AC779" s="5"/>
      <c r="AD779" s="4"/>
      <c r="AE779" s="4"/>
      <c r="AF779" s="5"/>
      <c r="AG779" s="6">
        <f t="shared" si="348"/>
        <v>0</v>
      </c>
      <c r="AH779" s="6">
        <f t="shared" si="349"/>
        <v>0</v>
      </c>
      <c r="AI779" s="7" t="e">
        <f t="shared" si="350"/>
        <v>#DIV/0!</v>
      </c>
      <c r="AJ779" s="7" t="e">
        <f t="shared" si="351"/>
        <v>#DIV/0!</v>
      </c>
      <c r="AK779" s="4"/>
      <c r="AL779" s="4"/>
      <c r="AM779" s="5"/>
      <c r="AN779" s="4">
        <v>389.7</v>
      </c>
      <c r="AO779" s="4">
        <v>387.85</v>
      </c>
      <c r="AP779" s="3">
        <v>386.2</v>
      </c>
      <c r="AQ779" s="9">
        <f t="shared" si="352"/>
        <v>-389.7</v>
      </c>
      <c r="AR779" s="9">
        <f t="shared" si="353"/>
        <v>-387.85</v>
      </c>
      <c r="AS779" s="9">
        <f t="shared" si="354"/>
        <v>-386.2</v>
      </c>
      <c r="AT779" s="6">
        <f t="shared" si="355"/>
        <v>1.8499999999999659</v>
      </c>
      <c r="AU779" s="6">
        <f t="shared" si="356"/>
        <v>1.6500000000000341</v>
      </c>
      <c r="AV779" s="7">
        <f t="shared" si="357"/>
        <v>-4.747241467795653E-3</v>
      </c>
      <c r="AW779" s="7">
        <f t="shared" si="358"/>
        <v>-4.2542219930386338E-3</v>
      </c>
      <c r="AX779" s="1" t="s">
        <v>45</v>
      </c>
      <c r="AY779" s="1" t="e">
        <f t="shared" si="359"/>
        <v>#DIV/0!</v>
      </c>
      <c r="AZ779" s="1" t="b">
        <f t="shared" si="360"/>
        <v>0</v>
      </c>
      <c r="BA779" s="1" t="e">
        <f t="shared" si="361"/>
        <v>#DIV/0!</v>
      </c>
      <c r="BB779" s="15" t="e">
        <v>#N/A</v>
      </c>
      <c r="BC779" s="1" t="e">
        <v>#N/A</v>
      </c>
      <c r="BD779" s="1" t="e">
        <f t="shared" si="362"/>
        <v>#DIV/0!</v>
      </c>
      <c r="BE779" s="1" t="b">
        <f t="shared" si="363"/>
        <v>0</v>
      </c>
    </row>
    <row r="780" spans="1:57" x14ac:dyDescent="0.25">
      <c r="A780" s="1" t="s">
        <v>2846</v>
      </c>
      <c r="B780" s="1"/>
      <c r="C780" s="1"/>
      <c r="D780" s="2">
        <v>-3.8971807628524102</v>
      </c>
      <c r="E780" s="2">
        <v>0.34512510785160422</v>
      </c>
      <c r="F780" s="3">
        <v>-2.837489251934652</v>
      </c>
      <c r="G780" s="4">
        <v>238</v>
      </c>
      <c r="H780" s="4">
        <v>95</v>
      </c>
      <c r="I780" s="3">
        <v>56</v>
      </c>
      <c r="J780" s="6">
        <f t="shared" si="336"/>
        <v>-143</v>
      </c>
      <c r="K780" s="6">
        <f t="shared" si="337"/>
        <v>-39</v>
      </c>
      <c r="L780" s="7">
        <f t="shared" si="338"/>
        <v>-0.60084033613445376</v>
      </c>
      <c r="M780" s="7">
        <f t="shared" si="339"/>
        <v>-0.41052631578947368</v>
      </c>
      <c r="N780" s="8">
        <v>9.6700000000000008E-2</v>
      </c>
      <c r="O780" s="8">
        <v>1.37E-2</v>
      </c>
      <c r="P780" s="3">
        <v>5.1000000000000004E-3</v>
      </c>
      <c r="Q780" s="6">
        <f t="shared" si="340"/>
        <v>-8.3000000000000004E-2</v>
      </c>
      <c r="R780" s="6">
        <f t="shared" si="341"/>
        <v>-8.6E-3</v>
      </c>
      <c r="S780" s="7">
        <f t="shared" si="342"/>
        <v>-0.85832471561530499</v>
      </c>
      <c r="T780" s="7">
        <f t="shared" si="343"/>
        <v>-0.62773722627737227</v>
      </c>
      <c r="U780" s="10" t="s">
        <v>2847</v>
      </c>
      <c r="V780" s="10" t="s">
        <v>2848</v>
      </c>
      <c r="W780" s="3" t="s">
        <v>2849</v>
      </c>
      <c r="X780" s="6">
        <f t="shared" si="344"/>
        <v>-49482</v>
      </c>
      <c r="Y780" s="6">
        <f t="shared" si="345"/>
        <v>-5505</v>
      </c>
      <c r="Z780" s="7">
        <f t="shared" si="346"/>
        <v>-0.84947639484978543</v>
      </c>
      <c r="AA780" s="7">
        <f t="shared" si="347"/>
        <v>-0.62785127737226276</v>
      </c>
      <c r="AB780" s="4"/>
      <c r="AC780" s="5"/>
      <c r="AD780" s="4"/>
      <c r="AE780" s="4"/>
      <c r="AF780" s="5"/>
      <c r="AG780" s="6">
        <f t="shared" si="348"/>
        <v>0</v>
      </c>
      <c r="AH780" s="6">
        <f t="shared" si="349"/>
        <v>0</v>
      </c>
      <c r="AI780" s="7" t="e">
        <f t="shared" si="350"/>
        <v>#DIV/0!</v>
      </c>
      <c r="AJ780" s="7" t="e">
        <f t="shared" si="351"/>
        <v>#DIV/0!</v>
      </c>
      <c r="AK780" s="4"/>
      <c r="AL780" s="4"/>
      <c r="AM780" s="5"/>
      <c r="AN780" s="4">
        <v>11.59</v>
      </c>
      <c r="AO780" s="4">
        <v>11.63</v>
      </c>
      <c r="AP780" s="3">
        <v>11.3</v>
      </c>
      <c r="AQ780" s="9">
        <f t="shared" si="352"/>
        <v>-11.59</v>
      </c>
      <c r="AR780" s="9">
        <f t="shared" si="353"/>
        <v>-11.63</v>
      </c>
      <c r="AS780" s="9">
        <f t="shared" si="354"/>
        <v>-11.3</v>
      </c>
      <c r="AT780" s="6">
        <f t="shared" si="355"/>
        <v>-4.0000000000000924E-2</v>
      </c>
      <c r="AU780" s="6">
        <f t="shared" si="356"/>
        <v>0.33000000000000007</v>
      </c>
      <c r="AV780" s="7">
        <f t="shared" si="357"/>
        <v>3.451251078516042E-3</v>
      </c>
      <c r="AW780" s="7">
        <f t="shared" si="358"/>
        <v>-2.8374892519346523E-2</v>
      </c>
      <c r="AX780" s="1" t="s">
        <v>45</v>
      </c>
      <c r="AY780" s="1" t="e">
        <f t="shared" si="359"/>
        <v>#DIV/0!</v>
      </c>
      <c r="AZ780" s="1" t="b">
        <f t="shared" si="360"/>
        <v>0</v>
      </c>
      <c r="BA780" s="1" t="e">
        <f t="shared" si="361"/>
        <v>#DIV/0!</v>
      </c>
      <c r="BB780" s="15" t="e">
        <v>#N/A</v>
      </c>
      <c r="BC780" s="1">
        <v>100169.5304975</v>
      </c>
      <c r="BD780" s="1" t="e">
        <f t="shared" si="362"/>
        <v>#DIV/0!</v>
      </c>
      <c r="BE780" s="1" t="b">
        <f t="shared" si="363"/>
        <v>0</v>
      </c>
    </row>
    <row r="781" spans="1:57" x14ac:dyDescent="0.25">
      <c r="A781" s="1" t="s">
        <v>2850</v>
      </c>
      <c r="B781" s="1"/>
      <c r="C781" s="1"/>
      <c r="D781" s="2">
        <v>0.9195865216807656</v>
      </c>
      <c r="E781" s="2">
        <v>0.9195865216807656</v>
      </c>
      <c r="F781" s="3">
        <v>0.9195865216807656</v>
      </c>
      <c r="G781" s="4">
        <v>56935</v>
      </c>
      <c r="H781" s="4">
        <v>56935</v>
      </c>
      <c r="I781" s="3">
        <v>56935</v>
      </c>
      <c r="J781" s="6">
        <f t="shared" si="336"/>
        <v>0</v>
      </c>
      <c r="K781" s="6">
        <f t="shared" si="337"/>
        <v>0</v>
      </c>
      <c r="L781" s="7">
        <f t="shared" si="338"/>
        <v>0</v>
      </c>
      <c r="M781" s="7">
        <f t="shared" si="339"/>
        <v>0</v>
      </c>
      <c r="N781" s="8">
        <v>140.61269999999999</v>
      </c>
      <c r="O781" s="8">
        <v>140.61269999999999</v>
      </c>
      <c r="P781" s="3">
        <v>140.61269999999999</v>
      </c>
      <c r="Q781" s="6">
        <f t="shared" si="340"/>
        <v>0</v>
      </c>
      <c r="R781" s="6">
        <f t="shared" si="341"/>
        <v>0</v>
      </c>
      <c r="S781" s="7">
        <f t="shared" si="342"/>
        <v>0</v>
      </c>
      <c r="T781" s="7">
        <f t="shared" si="343"/>
        <v>0</v>
      </c>
      <c r="U781" s="10" t="s">
        <v>2851</v>
      </c>
      <c r="V781" s="10" t="s">
        <v>2851</v>
      </c>
      <c r="W781" s="3" t="s">
        <v>2851</v>
      </c>
      <c r="X781" s="6">
        <f t="shared" si="344"/>
        <v>0</v>
      </c>
      <c r="Y781" s="6">
        <f t="shared" si="345"/>
        <v>0</v>
      </c>
      <c r="Z781" s="7">
        <f t="shared" si="346"/>
        <v>0</v>
      </c>
      <c r="AA781" s="7">
        <f t="shared" si="347"/>
        <v>0</v>
      </c>
      <c r="AB781" s="4"/>
      <c r="AC781" s="5"/>
      <c r="AD781" s="4"/>
      <c r="AE781" s="4"/>
      <c r="AF781" s="5"/>
      <c r="AG781" s="6">
        <f t="shared" si="348"/>
        <v>0</v>
      </c>
      <c r="AH781" s="6">
        <f t="shared" si="349"/>
        <v>0</v>
      </c>
      <c r="AI781" s="7" t="e">
        <f t="shared" si="350"/>
        <v>#DIV/0!</v>
      </c>
      <c r="AJ781" s="7" t="e">
        <f t="shared" si="351"/>
        <v>#DIV/0!</v>
      </c>
      <c r="AK781" s="4"/>
      <c r="AL781" s="4"/>
      <c r="AM781" s="5"/>
      <c r="AN781" s="4">
        <v>150.35</v>
      </c>
      <c r="AO781" s="4">
        <v>150.35</v>
      </c>
      <c r="AP781" s="3">
        <v>150.35</v>
      </c>
      <c r="AQ781" s="9">
        <f t="shared" si="352"/>
        <v>-150.35</v>
      </c>
      <c r="AR781" s="9">
        <f t="shared" si="353"/>
        <v>-150.35</v>
      </c>
      <c r="AS781" s="9">
        <f t="shared" si="354"/>
        <v>-150.35</v>
      </c>
      <c r="AT781" s="6">
        <f t="shared" si="355"/>
        <v>0</v>
      </c>
      <c r="AU781" s="6">
        <f t="shared" si="356"/>
        <v>0</v>
      </c>
      <c r="AV781" s="7">
        <f t="shared" si="357"/>
        <v>0</v>
      </c>
      <c r="AW781" s="7">
        <f t="shared" si="358"/>
        <v>0</v>
      </c>
      <c r="AX781" s="1" t="s">
        <v>45</v>
      </c>
      <c r="AY781" s="1" t="e">
        <f t="shared" si="359"/>
        <v>#DIV/0!</v>
      </c>
      <c r="AZ781" s="1" t="b">
        <f t="shared" si="360"/>
        <v>0</v>
      </c>
      <c r="BA781" s="1" t="e">
        <f t="shared" si="361"/>
        <v>#DIV/0!</v>
      </c>
      <c r="BB781" s="15" t="e">
        <v>#N/A</v>
      </c>
      <c r="BC781" s="1">
        <v>3772.3572125000001</v>
      </c>
      <c r="BD781" s="1" t="e">
        <f t="shared" si="362"/>
        <v>#DIV/0!</v>
      </c>
      <c r="BE781" s="1" t="b">
        <f t="shared" si="363"/>
        <v>0</v>
      </c>
    </row>
    <row r="782" spans="1:57" x14ac:dyDescent="0.25">
      <c r="A782" s="1" t="s">
        <v>2852</v>
      </c>
      <c r="B782" s="1"/>
      <c r="C782" s="1"/>
      <c r="D782" s="2">
        <v>-1.663542642924088</v>
      </c>
      <c r="E782" s="2">
        <v>1.8525137002620999</v>
      </c>
      <c r="F782" s="3">
        <v>-2.058599918123873</v>
      </c>
      <c r="G782" s="4">
        <v>27839</v>
      </c>
      <c r="H782" s="4">
        <v>47035</v>
      </c>
      <c r="I782" s="3">
        <v>33857</v>
      </c>
      <c r="J782" s="6">
        <f t="shared" si="336"/>
        <v>19196</v>
      </c>
      <c r="K782" s="6">
        <f t="shared" si="337"/>
        <v>-13178</v>
      </c>
      <c r="L782" s="7">
        <f t="shared" si="338"/>
        <v>0.68953626207837926</v>
      </c>
      <c r="M782" s="7">
        <f t="shared" si="339"/>
        <v>-0.28017433825874349</v>
      </c>
      <c r="N782" s="8">
        <v>79.485900000000001</v>
      </c>
      <c r="O782" s="8">
        <v>175.6583</v>
      </c>
      <c r="P782" s="3">
        <v>107.40389999999999</v>
      </c>
      <c r="Q782" s="6">
        <f t="shared" si="340"/>
        <v>96.172399999999996</v>
      </c>
      <c r="R782" s="6">
        <f t="shared" si="341"/>
        <v>-68.254400000000004</v>
      </c>
      <c r="S782" s="7">
        <f t="shared" si="342"/>
        <v>1.2099303146847427</v>
      </c>
      <c r="T782" s="7">
        <f t="shared" si="343"/>
        <v>-0.38856347807077724</v>
      </c>
      <c r="U782" s="10" t="s">
        <v>2853</v>
      </c>
      <c r="V782" s="10" t="s">
        <v>2854</v>
      </c>
      <c r="W782" s="3" t="s">
        <v>2855</v>
      </c>
      <c r="X782" s="6">
        <f t="shared" si="344"/>
        <v>1074045</v>
      </c>
      <c r="Y782" s="6">
        <f t="shared" si="345"/>
        <v>-813964</v>
      </c>
      <c r="Z782" s="7">
        <f t="shared" si="346"/>
        <v>0.50764819846794984</v>
      </c>
      <c r="AA782" s="7">
        <f t="shared" si="347"/>
        <v>-0.25517936705193978</v>
      </c>
      <c r="AB782" s="4">
        <v>-3896400</v>
      </c>
      <c r="AC782" s="5">
        <v>-3896400</v>
      </c>
      <c r="AD782" s="4">
        <v>2653</v>
      </c>
      <c r="AE782" s="4">
        <v>2653</v>
      </c>
      <c r="AF782" s="5">
        <v>2653</v>
      </c>
      <c r="AG782" s="6">
        <f t="shared" si="348"/>
        <v>0</v>
      </c>
      <c r="AH782" s="6">
        <f t="shared" si="349"/>
        <v>0</v>
      </c>
      <c r="AI782" s="7">
        <f t="shared" si="350"/>
        <v>0</v>
      </c>
      <c r="AJ782" s="7">
        <f t="shared" si="351"/>
        <v>0</v>
      </c>
      <c r="AK782" s="4">
        <v>210.5</v>
      </c>
      <c r="AL782" s="4">
        <v>210.5</v>
      </c>
      <c r="AM782" s="5">
        <v>210.5</v>
      </c>
      <c r="AN782" s="4">
        <v>167.88</v>
      </c>
      <c r="AO782" s="4">
        <v>170.99</v>
      </c>
      <c r="AP782" s="3">
        <v>167.47</v>
      </c>
      <c r="AQ782" s="9">
        <f t="shared" si="352"/>
        <v>42.620000000000005</v>
      </c>
      <c r="AR782" s="9">
        <f t="shared" si="353"/>
        <v>39.509999999999991</v>
      </c>
      <c r="AS782" s="9">
        <f t="shared" si="354"/>
        <v>43.03</v>
      </c>
      <c r="AT782" s="6">
        <f t="shared" si="355"/>
        <v>-3.1100000000000136</v>
      </c>
      <c r="AU782" s="6">
        <f t="shared" si="356"/>
        <v>3.5200000000000102</v>
      </c>
      <c r="AV782" s="7">
        <f t="shared" si="357"/>
        <v>-7.2970436414829032E-2</v>
      </c>
      <c r="AW782" s="7">
        <f t="shared" si="358"/>
        <v>8.9091369273601895E-2</v>
      </c>
      <c r="AX782" s="1" t="s">
        <v>45</v>
      </c>
      <c r="AY782" s="1" t="b">
        <f t="shared" si="359"/>
        <v>0</v>
      </c>
      <c r="AZ782" s="1" t="b">
        <f t="shared" si="360"/>
        <v>0</v>
      </c>
      <c r="BA782" s="1" t="b">
        <f t="shared" si="361"/>
        <v>0</v>
      </c>
      <c r="BB782" s="15" t="e">
        <v>#N/A</v>
      </c>
      <c r="BC782" s="1">
        <v>26397.362966000001</v>
      </c>
      <c r="BD782" s="1" t="b">
        <f t="shared" si="362"/>
        <v>0</v>
      </c>
      <c r="BE782" s="1" t="b">
        <f t="shared" si="363"/>
        <v>0</v>
      </c>
    </row>
    <row r="783" spans="1:57" x14ac:dyDescent="0.25">
      <c r="A783" s="1" t="s">
        <v>2856</v>
      </c>
      <c r="B783" s="1"/>
      <c r="C783" s="1"/>
      <c r="D783" s="2">
        <v>0.28544243577544592</v>
      </c>
      <c r="E783" s="2">
        <v>1.0910815939278959</v>
      </c>
      <c r="F783" s="3">
        <v>-2.0178320037541049</v>
      </c>
      <c r="G783" s="4">
        <v>51</v>
      </c>
      <c r="H783" s="4">
        <v>37</v>
      </c>
      <c r="I783" s="3">
        <v>8</v>
      </c>
      <c r="J783" s="6">
        <f t="shared" si="336"/>
        <v>-14</v>
      </c>
      <c r="K783" s="6">
        <f t="shared" si="337"/>
        <v>-29</v>
      </c>
      <c r="L783" s="7">
        <f t="shared" si="338"/>
        <v>-0.27450980392156865</v>
      </c>
      <c r="M783" s="7">
        <f t="shared" si="339"/>
        <v>-0.78378378378378377</v>
      </c>
      <c r="N783" s="8">
        <v>2.5399999999999999E-2</v>
      </c>
      <c r="O783" s="8">
        <v>1.32E-2</v>
      </c>
      <c r="P783" s="3">
        <v>9.5999999999999992E-3</v>
      </c>
      <c r="Q783" s="6">
        <f t="shared" si="340"/>
        <v>-1.2199999999999999E-2</v>
      </c>
      <c r="R783" s="6">
        <f t="shared" si="341"/>
        <v>-3.6000000000000008E-3</v>
      </c>
      <c r="S783" s="7">
        <f t="shared" si="342"/>
        <v>-0.48031496062992124</v>
      </c>
      <c r="T783" s="7">
        <f t="shared" si="343"/>
        <v>-0.27272727272727276</v>
      </c>
      <c r="U783" s="10" t="s">
        <v>47</v>
      </c>
      <c r="V783" s="10" t="s">
        <v>47</v>
      </c>
      <c r="W783" s="3" t="s">
        <v>47</v>
      </c>
      <c r="X783" s="6" t="e">
        <f t="shared" si="344"/>
        <v>#VALUE!</v>
      </c>
      <c r="Y783" s="6" t="e">
        <f t="shared" si="345"/>
        <v>#VALUE!</v>
      </c>
      <c r="Z783" s="7" t="e">
        <f t="shared" si="346"/>
        <v>#VALUE!</v>
      </c>
      <c r="AA783" s="7" t="e">
        <f t="shared" si="347"/>
        <v>#VALUE!</v>
      </c>
      <c r="AB783" s="4"/>
      <c r="AC783" s="5"/>
      <c r="AD783" s="4"/>
      <c r="AE783" s="4"/>
      <c r="AF783" s="5"/>
      <c r="AG783" s="6">
        <f t="shared" si="348"/>
        <v>0</v>
      </c>
      <c r="AH783" s="6">
        <f t="shared" si="349"/>
        <v>0</v>
      </c>
      <c r="AI783" s="7" t="e">
        <f t="shared" si="350"/>
        <v>#DIV/0!</v>
      </c>
      <c r="AJ783" s="7" t="e">
        <f t="shared" si="351"/>
        <v>#DIV/0!</v>
      </c>
      <c r="AK783" s="4"/>
      <c r="AL783" s="4"/>
      <c r="AM783" s="5"/>
      <c r="AN783" s="4">
        <v>42.16</v>
      </c>
      <c r="AO783" s="4">
        <v>42.62</v>
      </c>
      <c r="AP783" s="3">
        <v>41.76</v>
      </c>
      <c r="AQ783" s="9">
        <f t="shared" si="352"/>
        <v>-42.16</v>
      </c>
      <c r="AR783" s="9">
        <f t="shared" si="353"/>
        <v>-42.62</v>
      </c>
      <c r="AS783" s="9">
        <f t="shared" si="354"/>
        <v>-41.76</v>
      </c>
      <c r="AT783" s="6">
        <f t="shared" si="355"/>
        <v>-0.46000000000000085</v>
      </c>
      <c r="AU783" s="6">
        <f t="shared" si="356"/>
        <v>0.85999999999999943</v>
      </c>
      <c r="AV783" s="7">
        <f t="shared" si="357"/>
        <v>1.0910815939278959E-2</v>
      </c>
      <c r="AW783" s="7">
        <f t="shared" si="358"/>
        <v>-2.017832003754105E-2</v>
      </c>
      <c r="AX783" s="1" t="s">
        <v>45</v>
      </c>
      <c r="AY783" s="1" t="e">
        <f t="shared" si="359"/>
        <v>#DIV/0!</v>
      </c>
      <c r="AZ783" s="1" t="e">
        <f t="shared" si="360"/>
        <v>#VALUE!</v>
      </c>
      <c r="BA783" s="1" t="e">
        <f t="shared" si="361"/>
        <v>#VALUE!</v>
      </c>
      <c r="BB783" s="15" t="e">
        <v>#N/A</v>
      </c>
      <c r="BC783" s="1">
        <v>21289.129400000002</v>
      </c>
      <c r="BD783" s="1" t="e">
        <f t="shared" si="362"/>
        <v>#DIV/0!</v>
      </c>
      <c r="BE783" s="1" t="e">
        <f t="shared" si="363"/>
        <v>#VALUE!</v>
      </c>
    </row>
    <row r="784" spans="1:57" x14ac:dyDescent="0.25">
      <c r="A784" s="1" t="s">
        <v>2857</v>
      </c>
      <c r="B784" s="1"/>
      <c r="C784" s="1"/>
      <c r="D784" s="2">
        <v>-3.087458650107354</v>
      </c>
      <c r="E784" s="2">
        <v>5.3895442840880513E-2</v>
      </c>
      <c r="F784" s="3">
        <v>-0.96959540339957173</v>
      </c>
      <c r="G784" s="4">
        <v>1884</v>
      </c>
      <c r="H784" s="4">
        <v>2352</v>
      </c>
      <c r="I784" s="3">
        <v>2256</v>
      </c>
      <c r="J784" s="6">
        <f t="shared" si="336"/>
        <v>468</v>
      </c>
      <c r="K784" s="6">
        <f t="shared" si="337"/>
        <v>-96</v>
      </c>
      <c r="L784" s="7">
        <f t="shared" si="338"/>
        <v>0.24840764331210191</v>
      </c>
      <c r="M784" s="7">
        <f t="shared" si="339"/>
        <v>-4.0816326530612242E-2</v>
      </c>
      <c r="N784" s="8">
        <v>2.7298</v>
      </c>
      <c r="O784" s="8">
        <v>3.6934</v>
      </c>
      <c r="P784" s="3">
        <v>3.5398000000000001</v>
      </c>
      <c r="Q784" s="6">
        <f t="shared" si="340"/>
        <v>0.96360000000000001</v>
      </c>
      <c r="R784" s="6">
        <f t="shared" si="341"/>
        <v>-0.15359999999999996</v>
      </c>
      <c r="S784" s="7">
        <f t="shared" si="342"/>
        <v>0.35299289325225292</v>
      </c>
      <c r="T784" s="7">
        <f t="shared" si="343"/>
        <v>-4.1587696972978816E-2</v>
      </c>
      <c r="U784" s="10" t="s">
        <v>2858</v>
      </c>
      <c r="V784" s="10" t="s">
        <v>2859</v>
      </c>
      <c r="W784" s="3" t="s">
        <v>2860</v>
      </c>
      <c r="X784" s="6">
        <f t="shared" si="344"/>
        <v>-1384</v>
      </c>
      <c r="Y784" s="6">
        <f t="shared" si="345"/>
        <v>1132</v>
      </c>
      <c r="Z784" s="7">
        <f t="shared" si="346"/>
        <v>-6.5760714625106909E-2</v>
      </c>
      <c r="AA784" s="7">
        <f t="shared" si="347"/>
        <v>5.7572983419794527E-2</v>
      </c>
      <c r="AB784" s="4"/>
      <c r="AC784" s="5"/>
      <c r="AD784" s="4"/>
      <c r="AE784" s="4"/>
      <c r="AF784" s="5"/>
      <c r="AG784" s="6">
        <f t="shared" si="348"/>
        <v>0</v>
      </c>
      <c r="AH784" s="6">
        <f t="shared" si="349"/>
        <v>0</v>
      </c>
      <c r="AI784" s="7" t="e">
        <f t="shared" si="350"/>
        <v>#DIV/0!</v>
      </c>
      <c r="AJ784" s="7" t="e">
        <f t="shared" si="351"/>
        <v>#DIV/0!</v>
      </c>
      <c r="AK784" s="4"/>
      <c r="AL784" s="4"/>
      <c r="AM784" s="5"/>
      <c r="AN784" s="4">
        <v>834.95</v>
      </c>
      <c r="AO784" s="4">
        <v>835.4</v>
      </c>
      <c r="AP784" s="3">
        <v>827.3</v>
      </c>
      <c r="AQ784" s="9">
        <f t="shared" si="352"/>
        <v>-834.95</v>
      </c>
      <c r="AR784" s="9">
        <f t="shared" si="353"/>
        <v>-835.4</v>
      </c>
      <c r="AS784" s="9">
        <f t="shared" si="354"/>
        <v>-827.3</v>
      </c>
      <c r="AT784" s="6">
        <f t="shared" si="355"/>
        <v>-0.44999999999993179</v>
      </c>
      <c r="AU784" s="6">
        <f t="shared" si="356"/>
        <v>8.1000000000000227</v>
      </c>
      <c r="AV784" s="7">
        <f t="shared" si="357"/>
        <v>5.3895442840880508E-4</v>
      </c>
      <c r="AW784" s="7">
        <f t="shared" si="358"/>
        <v>-9.6959540339957174E-3</v>
      </c>
      <c r="AX784" s="1" t="s">
        <v>45</v>
      </c>
      <c r="AY784" s="1" t="e">
        <f t="shared" si="359"/>
        <v>#DIV/0!</v>
      </c>
      <c r="AZ784" s="1" t="b">
        <f t="shared" si="360"/>
        <v>0</v>
      </c>
      <c r="BA784" s="1" t="e">
        <f t="shared" si="361"/>
        <v>#DIV/0!</v>
      </c>
      <c r="BB784" s="15" t="e">
        <v>#N/A</v>
      </c>
      <c r="BC784" s="1">
        <v>1725.1855</v>
      </c>
      <c r="BD784" s="1" t="e">
        <f t="shared" si="362"/>
        <v>#DIV/0!</v>
      </c>
      <c r="BE784" s="1" t="b">
        <f t="shared" si="363"/>
        <v>0</v>
      </c>
    </row>
    <row r="785" spans="1:57" x14ac:dyDescent="0.25">
      <c r="A785" s="1" t="s">
        <v>2861</v>
      </c>
      <c r="B785" s="1"/>
      <c r="C785" s="1"/>
      <c r="D785" s="2">
        <v>0.1124859392575928</v>
      </c>
      <c r="E785" s="2">
        <v>0.1124859392575928</v>
      </c>
      <c r="F785" s="3">
        <v>0.1124859392575928</v>
      </c>
      <c r="G785" s="4">
        <v>14</v>
      </c>
      <c r="H785" s="4">
        <v>14</v>
      </c>
      <c r="I785" s="3">
        <v>14</v>
      </c>
      <c r="J785" s="6">
        <f t="shared" si="336"/>
        <v>0</v>
      </c>
      <c r="K785" s="6">
        <f t="shared" si="337"/>
        <v>0</v>
      </c>
      <c r="L785" s="7">
        <f t="shared" si="338"/>
        <v>0</v>
      </c>
      <c r="M785" s="7">
        <f t="shared" si="339"/>
        <v>0</v>
      </c>
      <c r="N785" s="8">
        <v>1.37E-2</v>
      </c>
      <c r="O785" s="8">
        <v>1.37E-2</v>
      </c>
      <c r="P785" s="3">
        <v>1.37E-2</v>
      </c>
      <c r="Q785" s="6">
        <f t="shared" si="340"/>
        <v>0</v>
      </c>
      <c r="R785" s="6">
        <f t="shared" si="341"/>
        <v>0</v>
      </c>
      <c r="S785" s="7">
        <f t="shared" si="342"/>
        <v>0</v>
      </c>
      <c r="T785" s="7">
        <f t="shared" si="343"/>
        <v>0</v>
      </c>
      <c r="U785" s="10" t="s">
        <v>2862</v>
      </c>
      <c r="V785" s="10" t="s">
        <v>2862</v>
      </c>
      <c r="W785" s="3" t="s">
        <v>2862</v>
      </c>
      <c r="X785" s="6">
        <f t="shared" si="344"/>
        <v>0</v>
      </c>
      <c r="Y785" s="6">
        <f t="shared" si="345"/>
        <v>0</v>
      </c>
      <c r="Z785" s="7">
        <f t="shared" si="346"/>
        <v>0</v>
      </c>
      <c r="AA785" s="7">
        <f t="shared" si="347"/>
        <v>0</v>
      </c>
      <c r="AB785" s="4"/>
      <c r="AC785" s="5"/>
      <c r="AD785" s="4"/>
      <c r="AE785" s="4"/>
      <c r="AF785" s="5"/>
      <c r="AG785" s="6">
        <f t="shared" si="348"/>
        <v>0</v>
      </c>
      <c r="AH785" s="6">
        <f t="shared" si="349"/>
        <v>0</v>
      </c>
      <c r="AI785" s="7" t="e">
        <f t="shared" si="350"/>
        <v>#DIV/0!</v>
      </c>
      <c r="AJ785" s="7" t="e">
        <f t="shared" si="351"/>
        <v>#DIV/0!</v>
      </c>
      <c r="AK785" s="4"/>
      <c r="AL785" s="4"/>
      <c r="AM785" s="5"/>
      <c r="AN785" s="4">
        <v>222.5</v>
      </c>
      <c r="AO785" s="4">
        <v>222.5</v>
      </c>
      <c r="AP785" s="3">
        <v>222.5</v>
      </c>
      <c r="AQ785" s="9">
        <f t="shared" si="352"/>
        <v>-222.5</v>
      </c>
      <c r="AR785" s="9">
        <f t="shared" si="353"/>
        <v>-222.5</v>
      </c>
      <c r="AS785" s="9">
        <f t="shared" si="354"/>
        <v>-222.5</v>
      </c>
      <c r="AT785" s="6">
        <f t="shared" si="355"/>
        <v>0</v>
      </c>
      <c r="AU785" s="6">
        <f t="shared" si="356"/>
        <v>0</v>
      </c>
      <c r="AV785" s="7">
        <f t="shared" si="357"/>
        <v>0</v>
      </c>
      <c r="AW785" s="7">
        <f t="shared" si="358"/>
        <v>0</v>
      </c>
      <c r="AX785" s="1" t="s">
        <v>45</v>
      </c>
      <c r="AY785" s="1" t="e">
        <f t="shared" si="359"/>
        <v>#DIV/0!</v>
      </c>
      <c r="AZ785" s="1" t="b">
        <f t="shared" si="360"/>
        <v>0</v>
      </c>
      <c r="BA785" s="1" t="e">
        <f t="shared" si="361"/>
        <v>#DIV/0!</v>
      </c>
      <c r="BB785" s="15" t="e">
        <v>#N/A</v>
      </c>
      <c r="BC785" s="1">
        <v>68683.724604000003</v>
      </c>
      <c r="BD785" s="1" t="e">
        <f t="shared" si="362"/>
        <v>#DIV/0!</v>
      </c>
      <c r="BE785" s="1" t="b">
        <f t="shared" si="363"/>
        <v>0</v>
      </c>
    </row>
    <row r="786" spans="1:57" x14ac:dyDescent="0.25">
      <c r="A786" s="1" t="s">
        <v>2863</v>
      </c>
      <c r="B786" s="1"/>
      <c r="C786" s="1"/>
      <c r="D786" s="2">
        <v>-3.1094527363177901E-2</v>
      </c>
      <c r="E786" s="2">
        <v>-3.1094527363177901E-2</v>
      </c>
      <c r="F786" s="3">
        <v>-3.1094527363177901E-2</v>
      </c>
      <c r="G786" s="4">
        <v>587</v>
      </c>
      <c r="H786" s="4">
        <v>587</v>
      </c>
      <c r="I786" s="3">
        <v>587</v>
      </c>
      <c r="J786" s="6">
        <f t="shared" si="336"/>
        <v>0</v>
      </c>
      <c r="K786" s="6">
        <f t="shared" si="337"/>
        <v>0</v>
      </c>
      <c r="L786" s="7">
        <f t="shared" si="338"/>
        <v>0</v>
      </c>
      <c r="M786" s="7">
        <f t="shared" si="339"/>
        <v>0</v>
      </c>
      <c r="N786" s="8">
        <v>0.35049999999999998</v>
      </c>
      <c r="O786" s="8">
        <v>0.35049999999999998</v>
      </c>
      <c r="P786" s="3">
        <v>0.35049999999999998</v>
      </c>
      <c r="Q786" s="6">
        <f t="shared" si="340"/>
        <v>0</v>
      </c>
      <c r="R786" s="6">
        <f t="shared" si="341"/>
        <v>0</v>
      </c>
      <c r="S786" s="7">
        <f t="shared" si="342"/>
        <v>0</v>
      </c>
      <c r="T786" s="7">
        <f t="shared" si="343"/>
        <v>0</v>
      </c>
      <c r="U786" s="10" t="s">
        <v>2864</v>
      </c>
      <c r="V786" s="10" t="s">
        <v>2864</v>
      </c>
      <c r="W786" s="3" t="s">
        <v>2864</v>
      </c>
      <c r="X786" s="6">
        <f t="shared" si="344"/>
        <v>0</v>
      </c>
      <c r="Y786" s="6">
        <f t="shared" si="345"/>
        <v>0</v>
      </c>
      <c r="Z786" s="7">
        <f t="shared" si="346"/>
        <v>0</v>
      </c>
      <c r="AA786" s="7">
        <f t="shared" si="347"/>
        <v>0</v>
      </c>
      <c r="AB786" s="4"/>
      <c r="AC786" s="5"/>
      <c r="AD786" s="4"/>
      <c r="AE786" s="4"/>
      <c r="AF786" s="5"/>
      <c r="AG786" s="6">
        <f t="shared" si="348"/>
        <v>0</v>
      </c>
      <c r="AH786" s="6">
        <f t="shared" si="349"/>
        <v>0</v>
      </c>
      <c r="AI786" s="7" t="e">
        <f t="shared" si="350"/>
        <v>#DIV/0!</v>
      </c>
      <c r="AJ786" s="7" t="e">
        <f t="shared" si="351"/>
        <v>#DIV/0!</v>
      </c>
      <c r="AK786" s="4"/>
      <c r="AL786" s="4"/>
      <c r="AM786" s="5"/>
      <c r="AN786" s="4">
        <v>32.15</v>
      </c>
      <c r="AO786" s="4">
        <v>32.15</v>
      </c>
      <c r="AP786" s="3">
        <v>32.15</v>
      </c>
      <c r="AQ786" s="9">
        <f t="shared" si="352"/>
        <v>-32.15</v>
      </c>
      <c r="AR786" s="9">
        <f t="shared" si="353"/>
        <v>-32.15</v>
      </c>
      <c r="AS786" s="9">
        <f t="shared" si="354"/>
        <v>-32.15</v>
      </c>
      <c r="AT786" s="6">
        <f t="shared" si="355"/>
        <v>0</v>
      </c>
      <c r="AU786" s="6">
        <f t="shared" si="356"/>
        <v>0</v>
      </c>
      <c r="AV786" s="7">
        <f t="shared" si="357"/>
        <v>0</v>
      </c>
      <c r="AW786" s="7">
        <f t="shared" si="358"/>
        <v>0</v>
      </c>
      <c r="AX786" s="1" t="s">
        <v>45</v>
      </c>
      <c r="AY786" s="1" t="e">
        <f t="shared" si="359"/>
        <v>#DIV/0!</v>
      </c>
      <c r="AZ786" s="1" t="b">
        <f t="shared" si="360"/>
        <v>0</v>
      </c>
      <c r="BA786" s="1" t="e">
        <f t="shared" si="361"/>
        <v>#DIV/0!</v>
      </c>
      <c r="BB786" s="15" t="e">
        <v>#N/A</v>
      </c>
      <c r="BC786" s="1">
        <v>70761.423622999995</v>
      </c>
      <c r="BD786" s="1" t="e">
        <f t="shared" si="362"/>
        <v>#DIV/0!</v>
      </c>
      <c r="BE786" s="1" t="b">
        <f t="shared" si="363"/>
        <v>0</v>
      </c>
    </row>
    <row r="787" spans="1:57" x14ac:dyDescent="0.25">
      <c r="A787" s="1" t="s">
        <v>2865</v>
      </c>
      <c r="B787" s="1"/>
      <c r="C787" s="1"/>
      <c r="D787" s="2">
        <v>7.3773515308002857E-2</v>
      </c>
      <c r="E787" s="2">
        <v>7.3773515308002857E-2</v>
      </c>
      <c r="F787" s="3">
        <v>7.3773515308002857E-2</v>
      </c>
      <c r="G787" s="4">
        <v>23</v>
      </c>
      <c r="H787" s="4">
        <v>23</v>
      </c>
      <c r="I787" s="3">
        <v>23</v>
      </c>
      <c r="J787" s="6">
        <f t="shared" si="336"/>
        <v>0</v>
      </c>
      <c r="K787" s="6">
        <f t="shared" si="337"/>
        <v>0</v>
      </c>
      <c r="L787" s="7">
        <f t="shared" si="338"/>
        <v>0</v>
      </c>
      <c r="M787" s="7">
        <f t="shared" si="339"/>
        <v>0</v>
      </c>
      <c r="N787" s="8">
        <v>4.3E-3</v>
      </c>
      <c r="O787" s="8">
        <v>4.3E-3</v>
      </c>
      <c r="P787" s="3">
        <v>4.3E-3</v>
      </c>
      <c r="Q787" s="6">
        <f t="shared" si="340"/>
        <v>0</v>
      </c>
      <c r="R787" s="6">
        <f t="shared" si="341"/>
        <v>0</v>
      </c>
      <c r="S787" s="7">
        <f t="shared" si="342"/>
        <v>0</v>
      </c>
      <c r="T787" s="7">
        <f t="shared" si="343"/>
        <v>0</v>
      </c>
      <c r="U787" s="10" t="s">
        <v>2866</v>
      </c>
      <c r="V787" s="10" t="s">
        <v>2866</v>
      </c>
      <c r="W787" s="3" t="s">
        <v>2866</v>
      </c>
      <c r="X787" s="6">
        <f t="shared" si="344"/>
        <v>0</v>
      </c>
      <c r="Y787" s="6">
        <f t="shared" si="345"/>
        <v>0</v>
      </c>
      <c r="Z787" s="7">
        <f t="shared" si="346"/>
        <v>0</v>
      </c>
      <c r="AA787" s="7">
        <f t="shared" si="347"/>
        <v>0</v>
      </c>
      <c r="AB787" s="4"/>
      <c r="AC787" s="5"/>
      <c r="AD787" s="4"/>
      <c r="AE787" s="4"/>
      <c r="AF787" s="5"/>
      <c r="AG787" s="6">
        <f t="shared" si="348"/>
        <v>0</v>
      </c>
      <c r="AH787" s="6">
        <f t="shared" si="349"/>
        <v>0</v>
      </c>
      <c r="AI787" s="7" t="e">
        <f t="shared" si="350"/>
        <v>#DIV/0!</v>
      </c>
      <c r="AJ787" s="7" t="e">
        <f t="shared" si="351"/>
        <v>#DIV/0!</v>
      </c>
      <c r="AK787" s="4"/>
      <c r="AL787" s="4"/>
      <c r="AM787" s="5"/>
      <c r="AN787" s="4">
        <v>54.26</v>
      </c>
      <c r="AO787" s="4">
        <v>54.26</v>
      </c>
      <c r="AP787" s="3">
        <v>54.26</v>
      </c>
      <c r="AQ787" s="9">
        <f t="shared" si="352"/>
        <v>-54.26</v>
      </c>
      <c r="AR787" s="9">
        <f t="shared" si="353"/>
        <v>-54.26</v>
      </c>
      <c r="AS787" s="9">
        <f t="shared" si="354"/>
        <v>-54.26</v>
      </c>
      <c r="AT787" s="6">
        <f t="shared" si="355"/>
        <v>0</v>
      </c>
      <c r="AU787" s="6">
        <f t="shared" si="356"/>
        <v>0</v>
      </c>
      <c r="AV787" s="7">
        <f t="shared" si="357"/>
        <v>0</v>
      </c>
      <c r="AW787" s="7">
        <f t="shared" si="358"/>
        <v>0</v>
      </c>
      <c r="AX787" s="1" t="s">
        <v>45</v>
      </c>
      <c r="AY787" s="1" t="e">
        <f t="shared" si="359"/>
        <v>#DIV/0!</v>
      </c>
      <c r="AZ787" s="1" t="b">
        <f t="shared" si="360"/>
        <v>0</v>
      </c>
      <c r="BA787" s="1" t="e">
        <f t="shared" si="361"/>
        <v>#DIV/0!</v>
      </c>
      <c r="BB787" s="15" t="e">
        <v>#N/A</v>
      </c>
      <c r="BC787" s="1">
        <v>871515.07166399993</v>
      </c>
      <c r="BD787" s="1" t="e">
        <f t="shared" si="362"/>
        <v>#DIV/0!</v>
      </c>
      <c r="BE787" s="1" t="b">
        <f t="shared" si="363"/>
        <v>0</v>
      </c>
    </row>
    <row r="788" spans="1:57" x14ac:dyDescent="0.25">
      <c r="A788" s="1" t="s">
        <v>2867</v>
      </c>
      <c r="B788" s="1"/>
      <c r="C788" s="1"/>
      <c r="D788" s="2">
        <v>0.56083568798697392</v>
      </c>
      <c r="E788" s="2">
        <v>0.56083568798697392</v>
      </c>
      <c r="F788" s="3">
        <v>0.56083568798697392</v>
      </c>
      <c r="G788" s="4">
        <v>353</v>
      </c>
      <c r="H788" s="4">
        <v>353</v>
      </c>
      <c r="I788" s="3">
        <v>353</v>
      </c>
      <c r="J788" s="6">
        <f t="shared" si="336"/>
        <v>0</v>
      </c>
      <c r="K788" s="6">
        <f t="shared" si="337"/>
        <v>0</v>
      </c>
      <c r="L788" s="7">
        <f t="shared" si="338"/>
        <v>0</v>
      </c>
      <c r="M788" s="7">
        <f t="shared" si="339"/>
        <v>0</v>
      </c>
      <c r="N788" s="8">
        <v>1.2768999999999999</v>
      </c>
      <c r="O788" s="8">
        <v>1.2768999999999999</v>
      </c>
      <c r="P788" s="3">
        <v>1.2768999999999999</v>
      </c>
      <c r="Q788" s="6">
        <f t="shared" si="340"/>
        <v>0</v>
      </c>
      <c r="R788" s="6">
        <f t="shared" si="341"/>
        <v>0</v>
      </c>
      <c r="S788" s="7">
        <f t="shared" si="342"/>
        <v>0</v>
      </c>
      <c r="T788" s="7">
        <f t="shared" si="343"/>
        <v>0</v>
      </c>
      <c r="U788" s="10" t="s">
        <v>2868</v>
      </c>
      <c r="V788" s="10" t="s">
        <v>2868</v>
      </c>
      <c r="W788" s="3" t="s">
        <v>2868</v>
      </c>
      <c r="X788" s="6">
        <f t="shared" si="344"/>
        <v>0</v>
      </c>
      <c r="Y788" s="6">
        <f t="shared" si="345"/>
        <v>0</v>
      </c>
      <c r="Z788" s="7">
        <f t="shared" si="346"/>
        <v>0</v>
      </c>
      <c r="AA788" s="7">
        <f t="shared" si="347"/>
        <v>0</v>
      </c>
      <c r="AB788" s="4"/>
      <c r="AC788" s="5"/>
      <c r="AD788" s="4"/>
      <c r="AE788" s="4"/>
      <c r="AF788" s="5"/>
      <c r="AG788" s="6">
        <f t="shared" si="348"/>
        <v>0</v>
      </c>
      <c r="AH788" s="6">
        <f t="shared" si="349"/>
        <v>0</v>
      </c>
      <c r="AI788" s="7" t="e">
        <f t="shared" si="350"/>
        <v>#DIV/0!</v>
      </c>
      <c r="AJ788" s="7" t="e">
        <f t="shared" si="351"/>
        <v>#DIV/0!</v>
      </c>
      <c r="AK788" s="4"/>
      <c r="AL788" s="4"/>
      <c r="AM788" s="5"/>
      <c r="AN788" s="4">
        <v>234.89</v>
      </c>
      <c r="AO788" s="4">
        <v>234.89</v>
      </c>
      <c r="AP788" s="3">
        <v>234.89</v>
      </c>
      <c r="AQ788" s="9">
        <f t="shared" si="352"/>
        <v>-234.89</v>
      </c>
      <c r="AR788" s="9">
        <f t="shared" si="353"/>
        <v>-234.89</v>
      </c>
      <c r="AS788" s="9">
        <f t="shared" si="354"/>
        <v>-234.89</v>
      </c>
      <c r="AT788" s="6">
        <f t="shared" si="355"/>
        <v>0</v>
      </c>
      <c r="AU788" s="6">
        <f t="shared" si="356"/>
        <v>0</v>
      </c>
      <c r="AV788" s="7">
        <f t="shared" si="357"/>
        <v>0</v>
      </c>
      <c r="AW788" s="7">
        <f t="shared" si="358"/>
        <v>0</v>
      </c>
      <c r="AX788" s="1" t="s">
        <v>45</v>
      </c>
      <c r="AY788" s="1" t="e">
        <f t="shared" si="359"/>
        <v>#DIV/0!</v>
      </c>
      <c r="AZ788" s="1" t="b">
        <f t="shared" si="360"/>
        <v>0</v>
      </c>
      <c r="BA788" s="1" t="e">
        <f t="shared" si="361"/>
        <v>#DIV/0!</v>
      </c>
      <c r="BB788" s="15" t="e">
        <v>#N/A</v>
      </c>
      <c r="BC788" s="1">
        <v>139962.74929800001</v>
      </c>
      <c r="BD788" s="1" t="e">
        <f t="shared" si="362"/>
        <v>#DIV/0!</v>
      </c>
      <c r="BE788" s="1" t="b">
        <f t="shared" si="363"/>
        <v>0</v>
      </c>
    </row>
    <row r="789" spans="1:57" x14ac:dyDescent="0.25">
      <c r="A789" s="1" t="s">
        <v>2869</v>
      </c>
      <c r="B789" s="1"/>
      <c r="C789" s="1"/>
      <c r="D789" s="2">
        <v>-0.74578116494282864</v>
      </c>
      <c r="E789" s="2">
        <v>-0.74578116494282864</v>
      </c>
      <c r="F789" s="3">
        <v>-0.74578116494282864</v>
      </c>
      <c r="G789" s="4">
        <v>395</v>
      </c>
      <c r="H789" s="4">
        <v>395</v>
      </c>
      <c r="I789" s="3">
        <v>395</v>
      </c>
      <c r="J789" s="6">
        <f t="shared" si="336"/>
        <v>0</v>
      </c>
      <c r="K789" s="6">
        <f t="shared" si="337"/>
        <v>0</v>
      </c>
      <c r="L789" s="7">
        <f t="shared" si="338"/>
        <v>0</v>
      </c>
      <c r="M789" s="7">
        <f t="shared" si="339"/>
        <v>0</v>
      </c>
      <c r="N789" s="8">
        <v>0.9607</v>
      </c>
      <c r="O789" s="8">
        <v>0.9607</v>
      </c>
      <c r="P789" s="3">
        <v>0.9607</v>
      </c>
      <c r="Q789" s="6">
        <f t="shared" si="340"/>
        <v>0</v>
      </c>
      <c r="R789" s="6">
        <f t="shared" si="341"/>
        <v>0</v>
      </c>
      <c r="S789" s="7">
        <f t="shared" si="342"/>
        <v>0</v>
      </c>
      <c r="T789" s="7">
        <f t="shared" si="343"/>
        <v>0</v>
      </c>
      <c r="U789" s="10" t="s">
        <v>2870</v>
      </c>
      <c r="V789" s="10" t="s">
        <v>2870</v>
      </c>
      <c r="W789" s="3" t="s">
        <v>2870</v>
      </c>
      <c r="X789" s="6">
        <f t="shared" si="344"/>
        <v>0</v>
      </c>
      <c r="Y789" s="6">
        <f t="shared" si="345"/>
        <v>0</v>
      </c>
      <c r="Z789" s="7">
        <f t="shared" si="346"/>
        <v>0</v>
      </c>
      <c r="AA789" s="7">
        <f t="shared" si="347"/>
        <v>0</v>
      </c>
      <c r="AB789" s="4"/>
      <c r="AC789" s="5"/>
      <c r="AD789" s="4"/>
      <c r="AE789" s="4"/>
      <c r="AF789" s="5"/>
      <c r="AG789" s="6">
        <f t="shared" si="348"/>
        <v>0</v>
      </c>
      <c r="AH789" s="6">
        <f t="shared" si="349"/>
        <v>0</v>
      </c>
      <c r="AI789" s="7" t="e">
        <f t="shared" si="350"/>
        <v>#DIV/0!</v>
      </c>
      <c r="AJ789" s="7" t="e">
        <f t="shared" si="351"/>
        <v>#DIV/0!</v>
      </c>
      <c r="AK789" s="4"/>
      <c r="AL789" s="4"/>
      <c r="AM789" s="5"/>
      <c r="AN789" s="4">
        <v>182.33</v>
      </c>
      <c r="AO789" s="4">
        <v>182.33</v>
      </c>
      <c r="AP789" s="3">
        <v>182.33</v>
      </c>
      <c r="AQ789" s="9">
        <f t="shared" si="352"/>
        <v>-182.33</v>
      </c>
      <c r="AR789" s="9">
        <f t="shared" si="353"/>
        <v>-182.33</v>
      </c>
      <c r="AS789" s="9">
        <f t="shared" si="354"/>
        <v>-182.33</v>
      </c>
      <c r="AT789" s="6">
        <f t="shared" si="355"/>
        <v>0</v>
      </c>
      <c r="AU789" s="6">
        <f t="shared" si="356"/>
        <v>0</v>
      </c>
      <c r="AV789" s="7">
        <f t="shared" si="357"/>
        <v>0</v>
      </c>
      <c r="AW789" s="7">
        <f t="shared" si="358"/>
        <v>0</v>
      </c>
      <c r="AX789" s="1" t="s">
        <v>45</v>
      </c>
      <c r="AY789" s="1" t="e">
        <f t="shared" si="359"/>
        <v>#DIV/0!</v>
      </c>
      <c r="AZ789" s="1" t="b">
        <f t="shared" si="360"/>
        <v>0</v>
      </c>
      <c r="BA789" s="1" t="e">
        <f t="shared" si="361"/>
        <v>#DIV/0!</v>
      </c>
      <c r="BB789" s="15" t="e">
        <v>#N/A</v>
      </c>
      <c r="BC789" s="1" t="e">
        <v>#N/A</v>
      </c>
      <c r="BD789" s="1" t="e">
        <f t="shared" si="362"/>
        <v>#DIV/0!</v>
      </c>
      <c r="BE789" s="1" t="b">
        <f t="shared" si="363"/>
        <v>0</v>
      </c>
    </row>
    <row r="790" spans="1:57" x14ac:dyDescent="0.25">
      <c r="A790" s="1" t="s">
        <v>2871</v>
      </c>
      <c r="B790" s="1"/>
      <c r="C790" s="1"/>
      <c r="D790" s="2">
        <v>0.92608771623274722</v>
      </c>
      <c r="E790" s="2">
        <v>0.74445983379501346</v>
      </c>
      <c r="F790" s="3">
        <v>-0.137480666781231</v>
      </c>
      <c r="G790" s="4">
        <v>8944</v>
      </c>
      <c r="H790" s="4">
        <v>6880</v>
      </c>
      <c r="I790" s="3">
        <v>9464</v>
      </c>
      <c r="J790" s="6">
        <f t="shared" si="336"/>
        <v>-2064</v>
      </c>
      <c r="K790" s="6">
        <f t="shared" si="337"/>
        <v>2584</v>
      </c>
      <c r="L790" s="7">
        <f t="shared" si="338"/>
        <v>-0.23076923076923078</v>
      </c>
      <c r="M790" s="7">
        <f t="shared" si="339"/>
        <v>0.37558139534883722</v>
      </c>
      <c r="N790" s="8">
        <v>10.992000000000001</v>
      </c>
      <c r="O790" s="8">
        <v>19.196100000000001</v>
      </c>
      <c r="P790" s="3">
        <v>13.912699999999999</v>
      </c>
      <c r="Q790" s="6">
        <f t="shared" si="340"/>
        <v>8.2041000000000004</v>
      </c>
      <c r="R790" s="6">
        <f t="shared" si="341"/>
        <v>-5.2834000000000021</v>
      </c>
      <c r="S790" s="7">
        <f t="shared" si="342"/>
        <v>0.74637008733624455</v>
      </c>
      <c r="T790" s="7">
        <f t="shared" si="343"/>
        <v>-0.27523299003443419</v>
      </c>
      <c r="U790" s="10" t="s">
        <v>2872</v>
      </c>
      <c r="V790" s="10" t="s">
        <v>2873</v>
      </c>
      <c r="W790" s="3" t="s">
        <v>2874</v>
      </c>
      <c r="X790" s="6">
        <f t="shared" si="344"/>
        <v>688941</v>
      </c>
      <c r="Y790" s="6">
        <f t="shared" si="345"/>
        <v>-488908</v>
      </c>
      <c r="Z790" s="7">
        <f t="shared" si="346"/>
        <v>1.0719346888478127</v>
      </c>
      <c r="AA790" s="7">
        <f t="shared" si="347"/>
        <v>-0.36714479566312141</v>
      </c>
      <c r="AB790" s="4"/>
      <c r="AC790" s="5"/>
      <c r="AD790" s="4"/>
      <c r="AE790" s="4"/>
      <c r="AF790" s="5"/>
      <c r="AG790" s="6">
        <f t="shared" si="348"/>
        <v>0</v>
      </c>
      <c r="AH790" s="6">
        <f t="shared" si="349"/>
        <v>0</v>
      </c>
      <c r="AI790" s="7" t="e">
        <f t="shared" si="350"/>
        <v>#DIV/0!</v>
      </c>
      <c r="AJ790" s="7" t="e">
        <f t="shared" si="351"/>
        <v>#DIV/0!</v>
      </c>
      <c r="AK790" s="4"/>
      <c r="AL790" s="4"/>
      <c r="AM790" s="5"/>
      <c r="AN790" s="4">
        <v>115.52</v>
      </c>
      <c r="AO790" s="4">
        <v>116.38</v>
      </c>
      <c r="AP790" s="3">
        <v>116.22</v>
      </c>
      <c r="AQ790" s="9">
        <f t="shared" si="352"/>
        <v>-115.52</v>
      </c>
      <c r="AR790" s="9">
        <f t="shared" si="353"/>
        <v>-116.38</v>
      </c>
      <c r="AS790" s="9">
        <f t="shared" si="354"/>
        <v>-116.22</v>
      </c>
      <c r="AT790" s="6">
        <f t="shared" si="355"/>
        <v>-0.85999999999999943</v>
      </c>
      <c r="AU790" s="6">
        <f t="shared" si="356"/>
        <v>0.15999999999999659</v>
      </c>
      <c r="AV790" s="7">
        <f t="shared" si="357"/>
        <v>7.4445983379501342E-3</v>
      </c>
      <c r="AW790" s="7">
        <f t="shared" si="358"/>
        <v>-1.3748066678123097E-3</v>
      </c>
      <c r="AX790" s="1" t="s">
        <v>45</v>
      </c>
      <c r="AY790" s="1" t="e">
        <f t="shared" si="359"/>
        <v>#DIV/0!</v>
      </c>
      <c r="AZ790" s="1" t="b">
        <f t="shared" si="360"/>
        <v>0</v>
      </c>
      <c r="BA790" s="1" t="e">
        <f t="shared" si="361"/>
        <v>#DIV/0!</v>
      </c>
      <c r="BB790" s="15" t="e">
        <v>#N/A</v>
      </c>
      <c r="BC790" s="1">
        <v>190025.55991800001</v>
      </c>
      <c r="BD790" s="1" t="e">
        <f t="shared" si="362"/>
        <v>#DIV/0!</v>
      </c>
      <c r="BE790" s="1" t="b">
        <f t="shared" si="363"/>
        <v>0</v>
      </c>
    </row>
    <row r="791" spans="1:57" x14ac:dyDescent="0.25">
      <c r="A791" s="1" t="s">
        <v>2875</v>
      </c>
      <c r="B791" s="1"/>
      <c r="C791" s="1">
        <v>7.4200000000000002E-2</v>
      </c>
      <c r="D791" s="2">
        <v>0.13377655261876631</v>
      </c>
      <c r="E791" s="2">
        <v>1.068782640378936</v>
      </c>
      <c r="F791" s="3">
        <v>-0.40456639295012647</v>
      </c>
      <c r="G791" s="4">
        <v>141803</v>
      </c>
      <c r="H791" s="4">
        <v>225750</v>
      </c>
      <c r="I791" s="3">
        <v>237867</v>
      </c>
      <c r="J791" s="6">
        <f t="shared" si="336"/>
        <v>83947</v>
      </c>
      <c r="K791" s="6">
        <f t="shared" si="337"/>
        <v>12117</v>
      </c>
      <c r="L791" s="7">
        <f t="shared" si="338"/>
        <v>0.59199734843409524</v>
      </c>
      <c r="M791" s="7">
        <f t="shared" si="339"/>
        <v>5.3674418604651164E-2</v>
      </c>
      <c r="N791" s="8">
        <v>815.79460000000006</v>
      </c>
      <c r="O791" s="8">
        <v>1660.5489</v>
      </c>
      <c r="P791" s="3">
        <v>2266.7118</v>
      </c>
      <c r="Q791" s="6">
        <f t="shared" si="340"/>
        <v>844.75429999999994</v>
      </c>
      <c r="R791" s="6">
        <f t="shared" si="341"/>
        <v>606.16290000000004</v>
      </c>
      <c r="S791" s="7">
        <f t="shared" si="342"/>
        <v>1.0354987640271214</v>
      </c>
      <c r="T791" s="7">
        <f t="shared" si="343"/>
        <v>0.36503766917071823</v>
      </c>
      <c r="U791" s="10" t="s">
        <v>2876</v>
      </c>
      <c r="V791" s="10" t="s">
        <v>2877</v>
      </c>
      <c r="W791" s="3" t="s">
        <v>2878</v>
      </c>
      <c r="X791" s="6">
        <f t="shared" si="344"/>
        <v>3803649</v>
      </c>
      <c r="Y791" s="6">
        <f t="shared" si="345"/>
        <v>1494822</v>
      </c>
      <c r="Z791" s="7">
        <f t="shared" si="346"/>
        <v>1.0005395099639678</v>
      </c>
      <c r="AA791" s="7">
        <f t="shared" si="347"/>
        <v>0.1965514072061039</v>
      </c>
      <c r="AB791" s="4">
        <v>136500</v>
      </c>
      <c r="AC791" s="5">
        <v>496300</v>
      </c>
      <c r="AD791" s="4">
        <v>681</v>
      </c>
      <c r="AE791" s="4">
        <v>881</v>
      </c>
      <c r="AF791" s="5">
        <v>2035</v>
      </c>
      <c r="AG791" s="6">
        <f t="shared" si="348"/>
        <v>200</v>
      </c>
      <c r="AH791" s="6">
        <f t="shared" si="349"/>
        <v>1154</v>
      </c>
      <c r="AI791" s="7">
        <f t="shared" si="350"/>
        <v>0.29368575624082233</v>
      </c>
      <c r="AJ791" s="7">
        <f t="shared" si="351"/>
        <v>1.3098751418842225</v>
      </c>
      <c r="AK791" s="4">
        <v>1232.0999999999999</v>
      </c>
      <c r="AL791" s="4">
        <v>1242.8499999999999</v>
      </c>
      <c r="AM791" s="5">
        <v>1241.95</v>
      </c>
      <c r="AN791" s="4">
        <v>1235.05</v>
      </c>
      <c r="AO791" s="4">
        <v>1248.25</v>
      </c>
      <c r="AP791" s="3">
        <v>1243.2</v>
      </c>
      <c r="AQ791" s="9">
        <f t="shared" si="352"/>
        <v>-2.9500000000000455</v>
      </c>
      <c r="AR791" s="9">
        <f t="shared" si="353"/>
        <v>-5.4000000000000909</v>
      </c>
      <c r="AS791" s="9">
        <f t="shared" si="354"/>
        <v>-1.25</v>
      </c>
      <c r="AT791" s="6">
        <f t="shared" si="355"/>
        <v>-2.4500000000000455</v>
      </c>
      <c r="AU791" s="6">
        <f t="shared" si="356"/>
        <v>4.1500000000000909</v>
      </c>
      <c r="AV791" s="7">
        <f t="shared" si="357"/>
        <v>0.83050847457627375</v>
      </c>
      <c r="AW791" s="7">
        <f t="shared" si="358"/>
        <v>-0.76851851851852238</v>
      </c>
      <c r="AX791" s="1" t="s">
        <v>45</v>
      </c>
      <c r="AY791" s="1" t="b">
        <f t="shared" si="359"/>
        <v>0</v>
      </c>
      <c r="AZ791" s="1" t="b">
        <f t="shared" si="360"/>
        <v>0</v>
      </c>
      <c r="BA791" s="1" t="b">
        <f t="shared" si="361"/>
        <v>0</v>
      </c>
      <c r="BB791" s="15" t="e">
        <v>#N/A</v>
      </c>
      <c r="BC791" s="1">
        <v>236588.27659600001</v>
      </c>
      <c r="BD791" s="1" t="b">
        <f t="shared" si="362"/>
        <v>0</v>
      </c>
      <c r="BE791" s="1" t="b">
        <f t="shared" si="363"/>
        <v>0</v>
      </c>
    </row>
    <row r="792" spans="1:57" x14ac:dyDescent="0.25">
      <c r="A792" s="1" t="s">
        <v>2879</v>
      </c>
      <c r="B792" s="1"/>
      <c r="C792" s="1"/>
      <c r="D792" s="2">
        <v>-0.1239413344350241</v>
      </c>
      <c r="E792" s="2">
        <v>-0.1239413344350241</v>
      </c>
      <c r="F792" s="3">
        <v>-0.1239413344350241</v>
      </c>
      <c r="G792" s="4">
        <v>547</v>
      </c>
      <c r="H792" s="4">
        <v>547</v>
      </c>
      <c r="I792" s="3">
        <v>547</v>
      </c>
      <c r="J792" s="6">
        <f t="shared" si="336"/>
        <v>0</v>
      </c>
      <c r="K792" s="6">
        <f t="shared" si="337"/>
        <v>0</v>
      </c>
      <c r="L792" s="7">
        <f t="shared" si="338"/>
        <v>0</v>
      </c>
      <c r="M792" s="7">
        <f t="shared" si="339"/>
        <v>0</v>
      </c>
      <c r="N792" s="8">
        <v>1.4330000000000001</v>
      </c>
      <c r="O792" s="8">
        <v>1.4330000000000001</v>
      </c>
      <c r="P792" s="3">
        <v>1.4330000000000001</v>
      </c>
      <c r="Q792" s="6">
        <f t="shared" si="340"/>
        <v>0</v>
      </c>
      <c r="R792" s="6">
        <f t="shared" si="341"/>
        <v>0</v>
      </c>
      <c r="S792" s="7">
        <f t="shared" si="342"/>
        <v>0</v>
      </c>
      <c r="T792" s="7">
        <f t="shared" si="343"/>
        <v>0</v>
      </c>
      <c r="U792" s="10" t="s">
        <v>2880</v>
      </c>
      <c r="V792" s="10" t="s">
        <v>2880</v>
      </c>
      <c r="W792" s="3" t="s">
        <v>2880</v>
      </c>
      <c r="X792" s="6">
        <f t="shared" si="344"/>
        <v>0</v>
      </c>
      <c r="Y792" s="6">
        <f t="shared" si="345"/>
        <v>0</v>
      </c>
      <c r="Z792" s="7">
        <f t="shared" si="346"/>
        <v>0</v>
      </c>
      <c r="AA792" s="7">
        <f t="shared" si="347"/>
        <v>0</v>
      </c>
      <c r="AB792" s="4"/>
      <c r="AC792" s="5"/>
      <c r="AD792" s="4"/>
      <c r="AE792" s="4"/>
      <c r="AF792" s="5"/>
      <c r="AG792" s="6">
        <f t="shared" si="348"/>
        <v>0</v>
      </c>
      <c r="AH792" s="6">
        <f t="shared" si="349"/>
        <v>0</v>
      </c>
      <c r="AI792" s="7" t="e">
        <f t="shared" si="350"/>
        <v>#DIV/0!</v>
      </c>
      <c r="AJ792" s="7" t="e">
        <f t="shared" si="351"/>
        <v>#DIV/0!</v>
      </c>
      <c r="AK792" s="4"/>
      <c r="AL792" s="4"/>
      <c r="AM792" s="5"/>
      <c r="AN792" s="4">
        <v>48.35</v>
      </c>
      <c r="AO792" s="4">
        <v>48.35</v>
      </c>
      <c r="AP792" s="3">
        <v>48.35</v>
      </c>
      <c r="AQ792" s="9">
        <f t="shared" si="352"/>
        <v>-48.35</v>
      </c>
      <c r="AR792" s="9">
        <f t="shared" si="353"/>
        <v>-48.35</v>
      </c>
      <c r="AS792" s="9">
        <f t="shared" si="354"/>
        <v>-48.35</v>
      </c>
      <c r="AT792" s="6">
        <f t="shared" si="355"/>
        <v>0</v>
      </c>
      <c r="AU792" s="6">
        <f t="shared" si="356"/>
        <v>0</v>
      </c>
      <c r="AV792" s="7">
        <f t="shared" si="357"/>
        <v>0</v>
      </c>
      <c r="AW792" s="7">
        <f t="shared" si="358"/>
        <v>0</v>
      </c>
      <c r="AX792" s="1" t="s">
        <v>45</v>
      </c>
      <c r="AY792" s="1" t="e">
        <f t="shared" si="359"/>
        <v>#DIV/0!</v>
      </c>
      <c r="AZ792" s="1" t="b">
        <f t="shared" si="360"/>
        <v>0</v>
      </c>
      <c r="BA792" s="1" t="e">
        <f t="shared" si="361"/>
        <v>#DIV/0!</v>
      </c>
      <c r="BB792" s="15" t="e">
        <v>#N/A</v>
      </c>
      <c r="BC792" s="1">
        <v>120013.0937685</v>
      </c>
      <c r="BD792" s="1" t="e">
        <f t="shared" si="362"/>
        <v>#DIV/0!</v>
      </c>
      <c r="BE792" s="1" t="b">
        <f t="shared" si="363"/>
        <v>0</v>
      </c>
    </row>
    <row r="793" spans="1:57" x14ac:dyDescent="0.25">
      <c r="A793" s="1" t="s">
        <v>2881</v>
      </c>
      <c r="B793" s="1"/>
      <c r="C793" s="1"/>
      <c r="D793" s="2">
        <v>-0.12119253453986541</v>
      </c>
      <c r="E793" s="2">
        <v>-0.12119253453986541</v>
      </c>
      <c r="F793" s="3">
        <v>-0.12119253453986541</v>
      </c>
      <c r="G793" s="4">
        <v>166</v>
      </c>
      <c r="H793" s="4">
        <v>166</v>
      </c>
      <c r="I793" s="3">
        <v>166</v>
      </c>
      <c r="J793" s="6">
        <f t="shared" si="336"/>
        <v>0</v>
      </c>
      <c r="K793" s="6">
        <f t="shared" si="337"/>
        <v>0</v>
      </c>
      <c r="L793" s="7">
        <f t="shared" si="338"/>
        <v>0</v>
      </c>
      <c r="M793" s="7">
        <f t="shared" si="339"/>
        <v>0</v>
      </c>
      <c r="N793" s="8">
        <v>0.22389999999999999</v>
      </c>
      <c r="O793" s="8">
        <v>0.22389999999999999</v>
      </c>
      <c r="P793" s="3">
        <v>0.22389999999999999</v>
      </c>
      <c r="Q793" s="6">
        <f t="shared" si="340"/>
        <v>0</v>
      </c>
      <c r="R793" s="6">
        <f t="shared" si="341"/>
        <v>0</v>
      </c>
      <c r="S793" s="7">
        <f t="shared" si="342"/>
        <v>0</v>
      </c>
      <c r="T793" s="7">
        <f t="shared" si="343"/>
        <v>0</v>
      </c>
      <c r="U793" s="10" t="s">
        <v>2882</v>
      </c>
      <c r="V793" s="10" t="s">
        <v>2882</v>
      </c>
      <c r="W793" s="3" t="s">
        <v>2882</v>
      </c>
      <c r="X793" s="6">
        <f t="shared" si="344"/>
        <v>0</v>
      </c>
      <c r="Y793" s="6">
        <f t="shared" si="345"/>
        <v>0</v>
      </c>
      <c r="Z793" s="7">
        <f t="shared" si="346"/>
        <v>0</v>
      </c>
      <c r="AA793" s="7">
        <f t="shared" si="347"/>
        <v>0</v>
      </c>
      <c r="AB793" s="4"/>
      <c r="AC793" s="5"/>
      <c r="AD793" s="4"/>
      <c r="AE793" s="4"/>
      <c r="AF793" s="5"/>
      <c r="AG793" s="6">
        <f t="shared" si="348"/>
        <v>0</v>
      </c>
      <c r="AH793" s="6">
        <f t="shared" si="349"/>
        <v>0</v>
      </c>
      <c r="AI793" s="7" t="e">
        <f t="shared" si="350"/>
        <v>#DIV/0!</v>
      </c>
      <c r="AJ793" s="7" t="e">
        <f t="shared" si="351"/>
        <v>#DIV/0!</v>
      </c>
      <c r="AK793" s="4"/>
      <c r="AL793" s="4"/>
      <c r="AM793" s="5"/>
      <c r="AN793" s="4">
        <v>247.24</v>
      </c>
      <c r="AO793" s="4">
        <v>247.24</v>
      </c>
      <c r="AP793" s="3">
        <v>247.24</v>
      </c>
      <c r="AQ793" s="9">
        <f t="shared" si="352"/>
        <v>-247.24</v>
      </c>
      <c r="AR793" s="9">
        <f t="shared" si="353"/>
        <v>-247.24</v>
      </c>
      <c r="AS793" s="9">
        <f t="shared" si="354"/>
        <v>-247.24</v>
      </c>
      <c r="AT793" s="6">
        <f t="shared" si="355"/>
        <v>0</v>
      </c>
      <c r="AU793" s="6">
        <f t="shared" si="356"/>
        <v>0</v>
      </c>
      <c r="AV793" s="7">
        <f t="shared" si="357"/>
        <v>0</v>
      </c>
      <c r="AW793" s="7">
        <f t="shared" si="358"/>
        <v>0</v>
      </c>
      <c r="AX793" s="1" t="s">
        <v>45</v>
      </c>
      <c r="AY793" s="1" t="e">
        <f t="shared" si="359"/>
        <v>#DIV/0!</v>
      </c>
      <c r="AZ793" s="1" t="b">
        <f t="shared" si="360"/>
        <v>0</v>
      </c>
      <c r="BA793" s="1" t="e">
        <f t="shared" si="361"/>
        <v>#DIV/0!</v>
      </c>
      <c r="BB793" s="15" t="e">
        <v>#N/A</v>
      </c>
      <c r="BC793" s="1">
        <v>65668.75</v>
      </c>
      <c r="BD793" s="1" t="e">
        <f t="shared" si="362"/>
        <v>#DIV/0!</v>
      </c>
      <c r="BE793" s="1" t="b">
        <f t="shared" si="363"/>
        <v>0</v>
      </c>
    </row>
    <row r="794" spans="1:57" x14ac:dyDescent="0.25">
      <c r="A794" s="1" t="s">
        <v>2883</v>
      </c>
      <c r="B794" s="1"/>
      <c r="C794" s="1"/>
      <c r="D794" s="2">
        <v>-6.5989177774841173E-2</v>
      </c>
      <c r="E794" s="2">
        <v>-6.5989177774841173E-2</v>
      </c>
      <c r="F794" s="3">
        <v>-6.5989177774841173E-2</v>
      </c>
      <c r="G794" s="4">
        <v>386</v>
      </c>
      <c r="H794" s="4">
        <v>386</v>
      </c>
      <c r="I794" s="3">
        <v>386</v>
      </c>
      <c r="J794" s="6">
        <f t="shared" si="336"/>
        <v>0</v>
      </c>
      <c r="K794" s="6">
        <f t="shared" si="337"/>
        <v>0</v>
      </c>
      <c r="L794" s="7">
        <f t="shared" si="338"/>
        <v>0</v>
      </c>
      <c r="M794" s="7">
        <f t="shared" si="339"/>
        <v>0</v>
      </c>
      <c r="N794" s="8">
        <v>0.77349999999999997</v>
      </c>
      <c r="O794" s="8">
        <v>0.77349999999999997</v>
      </c>
      <c r="P794" s="3">
        <v>0.77349999999999997</v>
      </c>
      <c r="Q794" s="6">
        <f t="shared" si="340"/>
        <v>0</v>
      </c>
      <c r="R794" s="6">
        <f t="shared" si="341"/>
        <v>0</v>
      </c>
      <c r="S794" s="7">
        <f t="shared" si="342"/>
        <v>0</v>
      </c>
      <c r="T794" s="7">
        <f t="shared" si="343"/>
        <v>0</v>
      </c>
      <c r="U794" s="10" t="s">
        <v>2884</v>
      </c>
      <c r="V794" s="10" t="s">
        <v>2884</v>
      </c>
      <c r="W794" s="3" t="s">
        <v>2884</v>
      </c>
      <c r="X794" s="6">
        <f t="shared" si="344"/>
        <v>0</v>
      </c>
      <c r="Y794" s="6">
        <f t="shared" si="345"/>
        <v>0</v>
      </c>
      <c r="Z794" s="7">
        <f t="shared" si="346"/>
        <v>0</v>
      </c>
      <c r="AA794" s="7">
        <f t="shared" si="347"/>
        <v>0</v>
      </c>
      <c r="AB794" s="4"/>
      <c r="AC794" s="5"/>
      <c r="AD794" s="4"/>
      <c r="AE794" s="4"/>
      <c r="AF794" s="5"/>
      <c r="AG794" s="6">
        <f t="shared" si="348"/>
        <v>0</v>
      </c>
      <c r="AH794" s="6">
        <f t="shared" si="349"/>
        <v>0</v>
      </c>
      <c r="AI794" s="7" t="e">
        <f t="shared" si="350"/>
        <v>#DIV/0!</v>
      </c>
      <c r="AJ794" s="7" t="e">
        <f t="shared" si="351"/>
        <v>#DIV/0!</v>
      </c>
      <c r="AK794" s="4"/>
      <c r="AL794" s="4"/>
      <c r="AM794" s="5"/>
      <c r="AN794" s="4">
        <v>75.72</v>
      </c>
      <c r="AO794" s="4">
        <v>75.72</v>
      </c>
      <c r="AP794" s="3">
        <v>75.72</v>
      </c>
      <c r="AQ794" s="9">
        <f t="shared" si="352"/>
        <v>-75.72</v>
      </c>
      <c r="AR794" s="9">
        <f t="shared" si="353"/>
        <v>-75.72</v>
      </c>
      <c r="AS794" s="9">
        <f t="shared" si="354"/>
        <v>-75.72</v>
      </c>
      <c r="AT794" s="6">
        <f t="shared" si="355"/>
        <v>0</v>
      </c>
      <c r="AU794" s="6">
        <f t="shared" si="356"/>
        <v>0</v>
      </c>
      <c r="AV794" s="7">
        <f t="shared" si="357"/>
        <v>0</v>
      </c>
      <c r="AW794" s="7">
        <f t="shared" si="358"/>
        <v>0</v>
      </c>
      <c r="AX794" s="1" t="s">
        <v>45</v>
      </c>
      <c r="AY794" s="1" t="e">
        <f t="shared" si="359"/>
        <v>#DIV/0!</v>
      </c>
      <c r="AZ794" s="1" t="b">
        <f t="shared" si="360"/>
        <v>0</v>
      </c>
      <c r="BA794" s="1" t="e">
        <f t="shared" si="361"/>
        <v>#DIV/0!</v>
      </c>
      <c r="BB794" s="15" t="e">
        <v>#N/A</v>
      </c>
      <c r="BC794" s="1">
        <v>106821.09567900001</v>
      </c>
      <c r="BD794" s="1" t="e">
        <f t="shared" si="362"/>
        <v>#DIV/0!</v>
      </c>
      <c r="BE794" s="1" t="b">
        <f t="shared" si="363"/>
        <v>0</v>
      </c>
    </row>
    <row r="795" spans="1:57" x14ac:dyDescent="0.25">
      <c r="A795" s="1" t="s">
        <v>2885</v>
      </c>
      <c r="B795" s="1"/>
      <c r="C795" s="1"/>
      <c r="D795" s="2">
        <v>0.41335453100159042</v>
      </c>
      <c r="E795" s="2">
        <v>0.41335453100159042</v>
      </c>
      <c r="F795" s="3">
        <v>0.41335453100159042</v>
      </c>
      <c r="G795" s="4">
        <v>118</v>
      </c>
      <c r="H795" s="4">
        <v>118</v>
      </c>
      <c r="I795" s="3">
        <v>118</v>
      </c>
      <c r="J795" s="6">
        <f t="shared" si="336"/>
        <v>0</v>
      </c>
      <c r="K795" s="6">
        <f t="shared" si="337"/>
        <v>0</v>
      </c>
      <c r="L795" s="7">
        <f t="shared" si="338"/>
        <v>0</v>
      </c>
      <c r="M795" s="7">
        <f t="shared" si="339"/>
        <v>0</v>
      </c>
      <c r="N795" s="8">
        <v>4.7580999999999998</v>
      </c>
      <c r="O795" s="8">
        <v>4.7580999999999998</v>
      </c>
      <c r="P795" s="3">
        <v>4.7580999999999998</v>
      </c>
      <c r="Q795" s="6">
        <f t="shared" si="340"/>
        <v>0</v>
      </c>
      <c r="R795" s="6">
        <f t="shared" si="341"/>
        <v>0</v>
      </c>
      <c r="S795" s="7">
        <f t="shared" si="342"/>
        <v>0</v>
      </c>
      <c r="T795" s="7">
        <f t="shared" si="343"/>
        <v>0</v>
      </c>
      <c r="U795" s="10" t="s">
        <v>2886</v>
      </c>
      <c r="V795" s="10" t="s">
        <v>2886</v>
      </c>
      <c r="W795" s="3" t="s">
        <v>2886</v>
      </c>
      <c r="X795" s="6">
        <f t="shared" si="344"/>
        <v>0</v>
      </c>
      <c r="Y795" s="6">
        <f t="shared" si="345"/>
        <v>0</v>
      </c>
      <c r="Z795" s="7">
        <f t="shared" si="346"/>
        <v>0</v>
      </c>
      <c r="AA795" s="7">
        <f t="shared" si="347"/>
        <v>0</v>
      </c>
      <c r="AB795" s="4"/>
      <c r="AC795" s="5"/>
      <c r="AD795" s="4"/>
      <c r="AE795" s="4"/>
      <c r="AF795" s="5"/>
      <c r="AG795" s="6">
        <f t="shared" si="348"/>
        <v>0</v>
      </c>
      <c r="AH795" s="6">
        <f t="shared" si="349"/>
        <v>0</v>
      </c>
      <c r="AI795" s="7" t="e">
        <f t="shared" si="350"/>
        <v>#DIV/0!</v>
      </c>
      <c r="AJ795" s="7" t="e">
        <f t="shared" si="351"/>
        <v>#DIV/0!</v>
      </c>
      <c r="AK795" s="4"/>
      <c r="AL795" s="4"/>
      <c r="AM795" s="5"/>
      <c r="AN795" s="4">
        <v>94.74</v>
      </c>
      <c r="AO795" s="4">
        <v>94.74</v>
      </c>
      <c r="AP795" s="3">
        <v>94.74</v>
      </c>
      <c r="AQ795" s="9">
        <f t="shared" si="352"/>
        <v>-94.74</v>
      </c>
      <c r="AR795" s="9">
        <f t="shared" si="353"/>
        <v>-94.74</v>
      </c>
      <c r="AS795" s="9">
        <f t="shared" si="354"/>
        <v>-94.74</v>
      </c>
      <c r="AT795" s="6">
        <f t="shared" si="355"/>
        <v>0</v>
      </c>
      <c r="AU795" s="6">
        <f t="shared" si="356"/>
        <v>0</v>
      </c>
      <c r="AV795" s="7">
        <f t="shared" si="357"/>
        <v>0</v>
      </c>
      <c r="AW795" s="7">
        <f t="shared" si="358"/>
        <v>0</v>
      </c>
      <c r="AX795" s="1" t="s">
        <v>45</v>
      </c>
      <c r="AY795" s="1" t="e">
        <f t="shared" si="359"/>
        <v>#DIV/0!</v>
      </c>
      <c r="AZ795" s="1" t="b">
        <f t="shared" si="360"/>
        <v>0</v>
      </c>
      <c r="BA795" s="1" t="e">
        <f t="shared" si="361"/>
        <v>#DIV/0!</v>
      </c>
      <c r="BB795" s="15" t="e">
        <v>#N/A</v>
      </c>
      <c r="BC795" s="1">
        <v>10718.019805</v>
      </c>
      <c r="BD795" s="1" t="e">
        <f t="shared" si="362"/>
        <v>#DIV/0!</v>
      </c>
      <c r="BE795" s="1" t="b">
        <f t="shared" si="363"/>
        <v>0</v>
      </c>
    </row>
    <row r="796" spans="1:57" x14ac:dyDescent="0.25">
      <c r="A796" s="1" t="s">
        <v>2887</v>
      </c>
      <c r="B796" s="1"/>
      <c r="C796" s="1"/>
      <c r="D796" s="2">
        <v>-0.2188183807439856</v>
      </c>
      <c r="E796" s="2">
        <v>-0.2188183807439856</v>
      </c>
      <c r="F796" s="3">
        <v>-0.2188183807439856</v>
      </c>
      <c r="G796" s="4">
        <v>314</v>
      </c>
      <c r="H796" s="4">
        <v>314</v>
      </c>
      <c r="I796" s="3">
        <v>314</v>
      </c>
      <c r="J796" s="6">
        <f t="shared" si="336"/>
        <v>0</v>
      </c>
      <c r="K796" s="6">
        <f t="shared" si="337"/>
        <v>0</v>
      </c>
      <c r="L796" s="7">
        <f t="shared" si="338"/>
        <v>0</v>
      </c>
      <c r="M796" s="7">
        <f t="shared" si="339"/>
        <v>0</v>
      </c>
      <c r="N796" s="8">
        <v>0.65560000000000007</v>
      </c>
      <c r="O796" s="8">
        <v>0.65560000000000007</v>
      </c>
      <c r="P796" s="3">
        <v>0.65560000000000007</v>
      </c>
      <c r="Q796" s="6">
        <f t="shared" si="340"/>
        <v>0</v>
      </c>
      <c r="R796" s="6">
        <f t="shared" si="341"/>
        <v>0</v>
      </c>
      <c r="S796" s="7">
        <f t="shared" si="342"/>
        <v>0</v>
      </c>
      <c r="T796" s="7">
        <f t="shared" si="343"/>
        <v>0</v>
      </c>
      <c r="U796" s="10" t="s">
        <v>2888</v>
      </c>
      <c r="V796" s="10" t="s">
        <v>2888</v>
      </c>
      <c r="W796" s="3" t="s">
        <v>2888</v>
      </c>
      <c r="X796" s="6">
        <f t="shared" si="344"/>
        <v>0</v>
      </c>
      <c r="Y796" s="6">
        <f t="shared" si="345"/>
        <v>0</v>
      </c>
      <c r="Z796" s="7">
        <f t="shared" si="346"/>
        <v>0</v>
      </c>
      <c r="AA796" s="7">
        <f t="shared" si="347"/>
        <v>0</v>
      </c>
      <c r="AB796" s="4"/>
      <c r="AC796" s="5"/>
      <c r="AD796" s="4"/>
      <c r="AE796" s="4"/>
      <c r="AF796" s="5"/>
      <c r="AG796" s="6">
        <f t="shared" si="348"/>
        <v>0</v>
      </c>
      <c r="AH796" s="6">
        <f t="shared" si="349"/>
        <v>0</v>
      </c>
      <c r="AI796" s="7" t="e">
        <f t="shared" si="350"/>
        <v>#DIV/0!</v>
      </c>
      <c r="AJ796" s="7" t="e">
        <f t="shared" si="351"/>
        <v>#DIV/0!</v>
      </c>
      <c r="AK796" s="4"/>
      <c r="AL796" s="4"/>
      <c r="AM796" s="5"/>
      <c r="AN796" s="4">
        <v>22.8</v>
      </c>
      <c r="AO796" s="4">
        <v>22.8</v>
      </c>
      <c r="AP796" s="3">
        <v>22.8</v>
      </c>
      <c r="AQ796" s="9">
        <f t="shared" si="352"/>
        <v>-22.8</v>
      </c>
      <c r="AR796" s="9">
        <f t="shared" si="353"/>
        <v>-22.8</v>
      </c>
      <c r="AS796" s="9">
        <f t="shared" si="354"/>
        <v>-22.8</v>
      </c>
      <c r="AT796" s="6">
        <f t="shared" si="355"/>
        <v>0</v>
      </c>
      <c r="AU796" s="6">
        <f t="shared" si="356"/>
        <v>0</v>
      </c>
      <c r="AV796" s="7">
        <f t="shared" si="357"/>
        <v>0</v>
      </c>
      <c r="AW796" s="7">
        <f t="shared" si="358"/>
        <v>0</v>
      </c>
      <c r="AX796" s="1" t="s">
        <v>56</v>
      </c>
      <c r="AY796" s="1" t="e">
        <f t="shared" si="359"/>
        <v>#DIV/0!</v>
      </c>
      <c r="AZ796" s="1" t="b">
        <f t="shared" si="360"/>
        <v>0</v>
      </c>
      <c r="BA796" s="1" t="e">
        <f t="shared" si="361"/>
        <v>#DIV/0!</v>
      </c>
      <c r="BB796" s="15" t="e">
        <v>#N/A</v>
      </c>
      <c r="BC796" s="1">
        <v>600154.63639999996</v>
      </c>
      <c r="BD796" s="1" t="e">
        <f t="shared" si="362"/>
        <v>#DIV/0!</v>
      </c>
      <c r="BE796" s="1" t="b">
        <f t="shared" si="363"/>
        <v>0</v>
      </c>
    </row>
    <row r="797" spans="1:57" x14ac:dyDescent="0.25">
      <c r="A797" s="1" t="s">
        <v>2889</v>
      </c>
      <c r="B797" s="1"/>
      <c r="C797" s="1"/>
      <c r="D797" s="2">
        <v>1.0494993050853469</v>
      </c>
      <c r="E797" s="2">
        <v>1.0494993050853469</v>
      </c>
      <c r="F797" s="3">
        <v>1.0494993050853469</v>
      </c>
      <c r="G797" s="4">
        <v>414</v>
      </c>
      <c r="H797" s="4">
        <v>414</v>
      </c>
      <c r="I797" s="3">
        <v>414</v>
      </c>
      <c r="J797" s="6">
        <f t="shared" si="336"/>
        <v>0</v>
      </c>
      <c r="K797" s="6">
        <f t="shared" si="337"/>
        <v>0</v>
      </c>
      <c r="L797" s="7">
        <f t="shared" si="338"/>
        <v>0</v>
      </c>
      <c r="M797" s="7">
        <f t="shared" si="339"/>
        <v>0</v>
      </c>
      <c r="N797" s="8">
        <v>1.4365000000000001</v>
      </c>
      <c r="O797" s="8">
        <v>1.4365000000000001</v>
      </c>
      <c r="P797" s="3">
        <v>1.4365000000000001</v>
      </c>
      <c r="Q797" s="6">
        <f t="shared" si="340"/>
        <v>0</v>
      </c>
      <c r="R797" s="6">
        <f t="shared" si="341"/>
        <v>0</v>
      </c>
      <c r="S797" s="7">
        <f t="shared" si="342"/>
        <v>0</v>
      </c>
      <c r="T797" s="7">
        <f t="shared" si="343"/>
        <v>0</v>
      </c>
      <c r="U797" s="10" t="s">
        <v>2890</v>
      </c>
      <c r="V797" s="10" t="s">
        <v>2890</v>
      </c>
      <c r="W797" s="3" t="s">
        <v>2890</v>
      </c>
      <c r="X797" s="6">
        <f t="shared" si="344"/>
        <v>0</v>
      </c>
      <c r="Y797" s="6">
        <f t="shared" si="345"/>
        <v>0</v>
      </c>
      <c r="Z797" s="7">
        <f t="shared" si="346"/>
        <v>0</v>
      </c>
      <c r="AA797" s="7">
        <f t="shared" si="347"/>
        <v>0</v>
      </c>
      <c r="AB797" s="4"/>
      <c r="AC797" s="5"/>
      <c r="AD797" s="4"/>
      <c r="AE797" s="4"/>
      <c r="AF797" s="5"/>
      <c r="AG797" s="6">
        <f t="shared" si="348"/>
        <v>0</v>
      </c>
      <c r="AH797" s="6">
        <f t="shared" si="349"/>
        <v>0</v>
      </c>
      <c r="AI797" s="7" t="e">
        <f t="shared" si="350"/>
        <v>#DIV/0!</v>
      </c>
      <c r="AJ797" s="7" t="e">
        <f t="shared" si="351"/>
        <v>#DIV/0!</v>
      </c>
      <c r="AK797" s="4"/>
      <c r="AL797" s="4"/>
      <c r="AM797" s="5"/>
      <c r="AN797" s="4">
        <v>567.11</v>
      </c>
      <c r="AO797" s="4">
        <v>567.11</v>
      </c>
      <c r="AP797" s="3">
        <v>567.11</v>
      </c>
      <c r="AQ797" s="9">
        <f t="shared" si="352"/>
        <v>-567.11</v>
      </c>
      <c r="AR797" s="9">
        <f t="shared" si="353"/>
        <v>-567.11</v>
      </c>
      <c r="AS797" s="9">
        <f t="shared" si="354"/>
        <v>-567.11</v>
      </c>
      <c r="AT797" s="6">
        <f t="shared" si="355"/>
        <v>0</v>
      </c>
      <c r="AU797" s="6">
        <f t="shared" si="356"/>
        <v>0</v>
      </c>
      <c r="AV797" s="7">
        <f t="shared" si="357"/>
        <v>0</v>
      </c>
      <c r="AW797" s="7">
        <f t="shared" si="358"/>
        <v>0</v>
      </c>
      <c r="AX797" s="1" t="s">
        <v>45</v>
      </c>
      <c r="AY797" s="1" t="e">
        <f t="shared" si="359"/>
        <v>#DIV/0!</v>
      </c>
      <c r="AZ797" s="1" t="b">
        <f t="shared" si="360"/>
        <v>0</v>
      </c>
      <c r="BA797" s="1" t="e">
        <f t="shared" si="361"/>
        <v>#DIV/0!</v>
      </c>
      <c r="BB797" s="15" t="e">
        <v>#N/A</v>
      </c>
      <c r="BC797" s="1">
        <v>55066.789493999997</v>
      </c>
      <c r="BD797" s="1" t="e">
        <f t="shared" si="362"/>
        <v>#DIV/0!</v>
      </c>
      <c r="BE797" s="1" t="b">
        <f t="shared" si="363"/>
        <v>0</v>
      </c>
    </row>
    <row r="798" spans="1:57" x14ac:dyDescent="0.25">
      <c r="A798" s="1" t="s">
        <v>2891</v>
      </c>
      <c r="B798" s="1"/>
      <c r="C798" s="1"/>
      <c r="D798" s="2">
        <v>-1.399426288839436</v>
      </c>
      <c r="E798" s="2">
        <v>0.99513309225372926</v>
      </c>
      <c r="F798" s="3">
        <v>1.103782474088034</v>
      </c>
      <c r="G798" s="4">
        <v>40313</v>
      </c>
      <c r="H798" s="4">
        <v>64893</v>
      </c>
      <c r="I798" s="3">
        <v>65178</v>
      </c>
      <c r="J798" s="6">
        <f t="shared" si="336"/>
        <v>24580</v>
      </c>
      <c r="K798" s="6">
        <f t="shared" si="337"/>
        <v>285</v>
      </c>
      <c r="L798" s="7">
        <f t="shared" si="338"/>
        <v>0.60972887157988742</v>
      </c>
      <c r="M798" s="7">
        <f t="shared" si="339"/>
        <v>4.3918450372151079E-3</v>
      </c>
      <c r="N798" s="8">
        <v>98.594699999999989</v>
      </c>
      <c r="O798" s="8">
        <v>130.12530000000001</v>
      </c>
      <c r="P798" s="3">
        <v>172.40969999999999</v>
      </c>
      <c r="Q798" s="6">
        <f t="shared" si="340"/>
        <v>31.530600000000021</v>
      </c>
      <c r="R798" s="6">
        <f t="shared" si="341"/>
        <v>42.284399999999977</v>
      </c>
      <c r="S798" s="7">
        <f t="shared" si="342"/>
        <v>0.31980015152944352</v>
      </c>
      <c r="T798" s="7">
        <f t="shared" si="343"/>
        <v>0.32495141221576412</v>
      </c>
      <c r="U798" s="10" t="s">
        <v>2892</v>
      </c>
      <c r="V798" s="10" t="s">
        <v>2893</v>
      </c>
      <c r="W798" s="3" t="s">
        <v>2894</v>
      </c>
      <c r="X798" s="6">
        <f t="shared" si="344"/>
        <v>58854</v>
      </c>
      <c r="Y798" s="6">
        <f t="shared" si="345"/>
        <v>194856</v>
      </c>
      <c r="Z798" s="7">
        <f t="shared" si="346"/>
        <v>0.16987928854713288</v>
      </c>
      <c r="AA798" s="7">
        <f t="shared" si="347"/>
        <v>0.4807698001480385</v>
      </c>
      <c r="AB798" s="4">
        <v>4500</v>
      </c>
      <c r="AC798" s="5">
        <v>-500</v>
      </c>
      <c r="AD798" s="4">
        <v>55</v>
      </c>
      <c r="AE798" s="4">
        <v>63</v>
      </c>
      <c r="AF798" s="5">
        <v>132</v>
      </c>
      <c r="AG798" s="6">
        <f t="shared" si="348"/>
        <v>8</v>
      </c>
      <c r="AH798" s="6">
        <f t="shared" si="349"/>
        <v>69</v>
      </c>
      <c r="AI798" s="7">
        <f t="shared" si="350"/>
        <v>0.14545454545454545</v>
      </c>
      <c r="AJ798" s="7">
        <f t="shared" si="351"/>
        <v>1.0952380952380953</v>
      </c>
      <c r="AK798" s="4">
        <v>1858.65</v>
      </c>
      <c r="AL798" s="4">
        <v>1878.95</v>
      </c>
      <c r="AM798" s="5">
        <v>1894</v>
      </c>
      <c r="AN798" s="4">
        <v>1838.95</v>
      </c>
      <c r="AO798" s="4">
        <v>1857.25</v>
      </c>
      <c r="AP798" s="3">
        <v>1877.75</v>
      </c>
      <c r="AQ798" s="9">
        <f t="shared" si="352"/>
        <v>19.700000000000045</v>
      </c>
      <c r="AR798" s="9">
        <f t="shared" si="353"/>
        <v>21.700000000000045</v>
      </c>
      <c r="AS798" s="9">
        <f t="shared" si="354"/>
        <v>16.25</v>
      </c>
      <c r="AT798" s="6">
        <f t="shared" si="355"/>
        <v>2</v>
      </c>
      <c r="AU798" s="6">
        <f t="shared" si="356"/>
        <v>-5.4500000000000455</v>
      </c>
      <c r="AV798" s="7">
        <f t="shared" si="357"/>
        <v>0.10152284263959367</v>
      </c>
      <c r="AW798" s="7">
        <f t="shared" si="358"/>
        <v>-0.25115207373272047</v>
      </c>
      <c r="AX798" s="1" t="s">
        <v>56</v>
      </c>
      <c r="AY798" s="1" t="b">
        <f t="shared" si="359"/>
        <v>0</v>
      </c>
      <c r="AZ798" s="1" t="b">
        <f t="shared" si="360"/>
        <v>0</v>
      </c>
      <c r="BA798" s="1" t="b">
        <f t="shared" si="361"/>
        <v>0</v>
      </c>
      <c r="BB798" s="15" t="e">
        <v>#N/A</v>
      </c>
      <c r="BC798" s="1">
        <v>171883.97095349999</v>
      </c>
      <c r="BD798" s="1" t="b">
        <f t="shared" si="362"/>
        <v>0</v>
      </c>
      <c r="BE798" s="1" t="str">
        <f t="shared" si="363"/>
        <v>buy</v>
      </c>
    </row>
    <row r="799" spans="1:57" x14ac:dyDescent="0.25">
      <c r="A799" s="1" t="s">
        <v>2895</v>
      </c>
      <c r="B799" s="1"/>
      <c r="C799" s="1"/>
      <c r="D799" s="2">
        <v>1.8497965223821699E-2</v>
      </c>
      <c r="E799" s="2">
        <v>1.8497965223821699E-2</v>
      </c>
      <c r="F799" s="3">
        <v>1.8497965223821699E-2</v>
      </c>
      <c r="G799" s="4">
        <v>3864</v>
      </c>
      <c r="H799" s="4">
        <v>3864</v>
      </c>
      <c r="I799" s="3">
        <v>3864</v>
      </c>
      <c r="J799" s="6">
        <f t="shared" si="336"/>
        <v>0</v>
      </c>
      <c r="K799" s="6">
        <f t="shared" si="337"/>
        <v>0</v>
      </c>
      <c r="L799" s="7">
        <f t="shared" si="338"/>
        <v>0</v>
      </c>
      <c r="M799" s="7">
        <f t="shared" si="339"/>
        <v>0</v>
      </c>
      <c r="N799" s="8">
        <v>3.4573999999999998</v>
      </c>
      <c r="O799" s="8">
        <v>3.4573999999999998</v>
      </c>
      <c r="P799" s="3">
        <v>3.4573999999999998</v>
      </c>
      <c r="Q799" s="6">
        <f t="shared" si="340"/>
        <v>0</v>
      </c>
      <c r="R799" s="6">
        <f t="shared" si="341"/>
        <v>0</v>
      </c>
      <c r="S799" s="7">
        <f t="shared" si="342"/>
        <v>0</v>
      </c>
      <c r="T799" s="7">
        <f t="shared" si="343"/>
        <v>0</v>
      </c>
      <c r="U799" s="10" t="s">
        <v>2896</v>
      </c>
      <c r="V799" s="10" t="s">
        <v>2896</v>
      </c>
      <c r="W799" s="3" t="s">
        <v>2896</v>
      </c>
      <c r="X799" s="6">
        <f t="shared" si="344"/>
        <v>0</v>
      </c>
      <c r="Y799" s="6">
        <f t="shared" si="345"/>
        <v>0</v>
      </c>
      <c r="Z799" s="7">
        <f t="shared" si="346"/>
        <v>0</v>
      </c>
      <c r="AA799" s="7">
        <f t="shared" si="347"/>
        <v>0</v>
      </c>
      <c r="AB799" s="4"/>
      <c r="AC799" s="5"/>
      <c r="AD799" s="4"/>
      <c r="AE799" s="4"/>
      <c r="AF799" s="5"/>
      <c r="AG799" s="6">
        <f t="shared" si="348"/>
        <v>0</v>
      </c>
      <c r="AH799" s="6">
        <f t="shared" si="349"/>
        <v>0</v>
      </c>
      <c r="AI799" s="7" t="e">
        <f t="shared" si="350"/>
        <v>#DIV/0!</v>
      </c>
      <c r="AJ799" s="7" t="e">
        <f t="shared" si="351"/>
        <v>#DIV/0!</v>
      </c>
      <c r="AK799" s="4"/>
      <c r="AL799" s="4"/>
      <c r="AM799" s="5"/>
      <c r="AN799" s="4">
        <v>54.07</v>
      </c>
      <c r="AO799" s="4">
        <v>54.07</v>
      </c>
      <c r="AP799" s="3">
        <v>54.07</v>
      </c>
      <c r="AQ799" s="9">
        <f t="shared" si="352"/>
        <v>-54.07</v>
      </c>
      <c r="AR799" s="9">
        <f t="shared" si="353"/>
        <v>-54.07</v>
      </c>
      <c r="AS799" s="9">
        <f t="shared" si="354"/>
        <v>-54.07</v>
      </c>
      <c r="AT799" s="6">
        <f t="shared" si="355"/>
        <v>0</v>
      </c>
      <c r="AU799" s="6">
        <f t="shared" si="356"/>
        <v>0</v>
      </c>
      <c r="AV799" s="7">
        <f t="shared" si="357"/>
        <v>0</v>
      </c>
      <c r="AW799" s="7">
        <f t="shared" si="358"/>
        <v>0</v>
      </c>
      <c r="AX799" s="1" t="s">
        <v>45</v>
      </c>
      <c r="AY799" s="1" t="e">
        <f t="shared" si="359"/>
        <v>#DIV/0!</v>
      </c>
      <c r="AZ799" s="1" t="b">
        <f t="shared" si="360"/>
        <v>0</v>
      </c>
      <c r="BA799" s="1" t="e">
        <f t="shared" si="361"/>
        <v>#DIV/0!</v>
      </c>
      <c r="BB799" s="15" t="e">
        <v>#N/A</v>
      </c>
      <c r="BC799" s="1">
        <v>45436.858400999998</v>
      </c>
      <c r="BD799" s="1" t="e">
        <f t="shared" si="362"/>
        <v>#DIV/0!</v>
      </c>
      <c r="BE799" s="1" t="b">
        <f t="shared" si="363"/>
        <v>0</v>
      </c>
    </row>
    <row r="800" spans="1:57" x14ac:dyDescent="0.25">
      <c r="A800" s="1" t="s">
        <v>2897</v>
      </c>
      <c r="B800" s="1"/>
      <c r="C800" s="1"/>
      <c r="D800" s="2">
        <v>0.32800328003279328</v>
      </c>
      <c r="E800" s="2">
        <v>0.32800328003279328</v>
      </c>
      <c r="F800" s="3">
        <v>0.32800328003279328</v>
      </c>
      <c r="G800" s="4">
        <v>209</v>
      </c>
      <c r="H800" s="4">
        <v>209</v>
      </c>
      <c r="I800" s="3">
        <v>209</v>
      </c>
      <c r="J800" s="6">
        <f t="shared" si="336"/>
        <v>0</v>
      </c>
      <c r="K800" s="6">
        <f t="shared" si="337"/>
        <v>0</v>
      </c>
      <c r="L800" s="7">
        <f t="shared" si="338"/>
        <v>0</v>
      </c>
      <c r="M800" s="7">
        <f t="shared" si="339"/>
        <v>0</v>
      </c>
      <c r="N800" s="8">
        <v>0.11700000000000001</v>
      </c>
      <c r="O800" s="8">
        <v>0.11700000000000001</v>
      </c>
      <c r="P800" s="3">
        <v>0.11700000000000001</v>
      </c>
      <c r="Q800" s="6">
        <f t="shared" si="340"/>
        <v>0</v>
      </c>
      <c r="R800" s="6">
        <f t="shared" si="341"/>
        <v>0</v>
      </c>
      <c r="S800" s="7">
        <f t="shared" si="342"/>
        <v>0</v>
      </c>
      <c r="T800" s="7">
        <f t="shared" si="343"/>
        <v>0</v>
      </c>
      <c r="U800" s="10" t="s">
        <v>2898</v>
      </c>
      <c r="V800" s="10" t="s">
        <v>2898</v>
      </c>
      <c r="W800" s="3" t="s">
        <v>2898</v>
      </c>
      <c r="X800" s="6">
        <f t="shared" si="344"/>
        <v>0</v>
      </c>
      <c r="Y800" s="6">
        <f t="shared" si="345"/>
        <v>0</v>
      </c>
      <c r="Z800" s="7">
        <f t="shared" si="346"/>
        <v>0</v>
      </c>
      <c r="AA800" s="7">
        <f t="shared" si="347"/>
        <v>0</v>
      </c>
      <c r="AB800" s="4"/>
      <c r="AC800" s="5"/>
      <c r="AD800" s="4"/>
      <c r="AE800" s="4"/>
      <c r="AF800" s="5"/>
      <c r="AG800" s="6">
        <f t="shared" si="348"/>
        <v>0</v>
      </c>
      <c r="AH800" s="6">
        <f t="shared" si="349"/>
        <v>0</v>
      </c>
      <c r="AI800" s="7" t="e">
        <f t="shared" si="350"/>
        <v>#DIV/0!</v>
      </c>
      <c r="AJ800" s="7" t="e">
        <f t="shared" si="351"/>
        <v>#DIV/0!</v>
      </c>
      <c r="AK800" s="4"/>
      <c r="AL800" s="4"/>
      <c r="AM800" s="5"/>
      <c r="AN800" s="4">
        <v>73.41</v>
      </c>
      <c r="AO800" s="4">
        <v>73.41</v>
      </c>
      <c r="AP800" s="3">
        <v>73.41</v>
      </c>
      <c r="AQ800" s="9">
        <f t="shared" si="352"/>
        <v>-73.41</v>
      </c>
      <c r="AR800" s="9">
        <f t="shared" si="353"/>
        <v>-73.41</v>
      </c>
      <c r="AS800" s="9">
        <f t="shared" si="354"/>
        <v>-73.41</v>
      </c>
      <c r="AT800" s="6">
        <f t="shared" si="355"/>
        <v>0</v>
      </c>
      <c r="AU800" s="6">
        <f t="shared" si="356"/>
        <v>0</v>
      </c>
      <c r="AV800" s="7">
        <f t="shared" si="357"/>
        <v>0</v>
      </c>
      <c r="AW800" s="7">
        <f t="shared" si="358"/>
        <v>0</v>
      </c>
      <c r="AX800" s="1" t="s">
        <v>56</v>
      </c>
      <c r="AY800" s="1" t="e">
        <f t="shared" si="359"/>
        <v>#DIV/0!</v>
      </c>
      <c r="AZ800" s="1" t="b">
        <f t="shared" si="360"/>
        <v>0</v>
      </c>
      <c r="BA800" s="1" t="e">
        <f t="shared" si="361"/>
        <v>#DIV/0!</v>
      </c>
      <c r="BB800" s="15">
        <v>3.9300000000000002E-2</v>
      </c>
      <c r="BC800" s="1">
        <v>34737829.593039997</v>
      </c>
      <c r="BD800" s="1" t="e">
        <f t="shared" si="362"/>
        <v>#DIV/0!</v>
      </c>
      <c r="BE800" s="1" t="b">
        <f t="shared" si="363"/>
        <v>0</v>
      </c>
    </row>
    <row r="801" spans="1:57" x14ac:dyDescent="0.25">
      <c r="A801" s="1" t="s">
        <v>2899</v>
      </c>
      <c r="B801" s="1"/>
      <c r="C801" s="1"/>
      <c r="D801" s="2">
        <v>0</v>
      </c>
      <c r="E801" s="2">
        <v>0</v>
      </c>
      <c r="F801" s="3">
        <v>0</v>
      </c>
      <c r="G801" s="4">
        <v>647</v>
      </c>
      <c r="H801" s="4">
        <v>647</v>
      </c>
      <c r="I801" s="3">
        <v>647</v>
      </c>
      <c r="J801" s="6">
        <f t="shared" si="336"/>
        <v>0</v>
      </c>
      <c r="K801" s="6">
        <f t="shared" si="337"/>
        <v>0</v>
      </c>
      <c r="L801" s="7">
        <f t="shared" si="338"/>
        <v>0</v>
      </c>
      <c r="M801" s="7">
        <f t="shared" si="339"/>
        <v>0</v>
      </c>
      <c r="N801" s="8">
        <v>63.195</v>
      </c>
      <c r="O801" s="8">
        <v>63.195</v>
      </c>
      <c r="P801" s="3">
        <v>63.195</v>
      </c>
      <c r="Q801" s="6">
        <f t="shared" si="340"/>
        <v>0</v>
      </c>
      <c r="R801" s="6">
        <f t="shared" si="341"/>
        <v>0</v>
      </c>
      <c r="S801" s="7">
        <f t="shared" si="342"/>
        <v>0</v>
      </c>
      <c r="T801" s="7">
        <f t="shared" si="343"/>
        <v>0</v>
      </c>
      <c r="U801" s="10" t="s">
        <v>2900</v>
      </c>
      <c r="V801" s="10" t="s">
        <v>2900</v>
      </c>
      <c r="W801" s="3" t="s">
        <v>2900</v>
      </c>
      <c r="X801" s="6">
        <f t="shared" si="344"/>
        <v>0</v>
      </c>
      <c r="Y801" s="6">
        <f t="shared" si="345"/>
        <v>0</v>
      </c>
      <c r="Z801" s="7">
        <f t="shared" si="346"/>
        <v>0</v>
      </c>
      <c r="AA801" s="7">
        <f t="shared" si="347"/>
        <v>0</v>
      </c>
      <c r="AB801" s="4"/>
      <c r="AC801" s="5"/>
      <c r="AD801" s="4"/>
      <c r="AE801" s="4"/>
      <c r="AF801" s="5"/>
      <c r="AG801" s="6">
        <f t="shared" si="348"/>
        <v>0</v>
      </c>
      <c r="AH801" s="6">
        <f t="shared" si="349"/>
        <v>0</v>
      </c>
      <c r="AI801" s="7" t="e">
        <f t="shared" si="350"/>
        <v>#DIV/0!</v>
      </c>
      <c r="AJ801" s="7" t="e">
        <f t="shared" si="351"/>
        <v>#DIV/0!</v>
      </c>
      <c r="AK801" s="4"/>
      <c r="AL801" s="4"/>
      <c r="AM801" s="5"/>
      <c r="AN801" s="4">
        <v>999.99</v>
      </c>
      <c r="AO801" s="4">
        <v>999.99</v>
      </c>
      <c r="AP801" s="3">
        <v>999.99</v>
      </c>
      <c r="AQ801" s="9">
        <f t="shared" si="352"/>
        <v>-999.99</v>
      </c>
      <c r="AR801" s="9">
        <f t="shared" si="353"/>
        <v>-999.99</v>
      </c>
      <c r="AS801" s="9">
        <f t="shared" si="354"/>
        <v>-999.99</v>
      </c>
      <c r="AT801" s="6">
        <f t="shared" si="355"/>
        <v>0</v>
      </c>
      <c r="AU801" s="6">
        <f t="shared" si="356"/>
        <v>0</v>
      </c>
      <c r="AV801" s="7">
        <f t="shared" si="357"/>
        <v>0</v>
      </c>
      <c r="AW801" s="7">
        <f t="shared" si="358"/>
        <v>0</v>
      </c>
      <c r="AX801" s="1" t="s">
        <v>45</v>
      </c>
      <c r="AY801" s="1" t="e">
        <f t="shared" si="359"/>
        <v>#DIV/0!</v>
      </c>
      <c r="AZ801" s="1" t="b">
        <f t="shared" si="360"/>
        <v>0</v>
      </c>
      <c r="BA801" s="1" t="e">
        <f t="shared" si="361"/>
        <v>#DIV/0!</v>
      </c>
      <c r="BB801" s="15" t="e">
        <v>#N/A</v>
      </c>
      <c r="BC801" s="1" t="e">
        <v>#N/A</v>
      </c>
      <c r="BD801" s="1" t="e">
        <f t="shared" si="362"/>
        <v>#DIV/0!</v>
      </c>
      <c r="BE801" s="1" t="b">
        <f t="shared" si="363"/>
        <v>0</v>
      </c>
    </row>
    <row r="802" spans="1:57" x14ac:dyDescent="0.25">
      <c r="A802" s="1" t="s">
        <v>2901</v>
      </c>
      <c r="B802" s="1"/>
      <c r="C802" s="1"/>
      <c r="D802" s="2">
        <v>0.1102475056501941</v>
      </c>
      <c r="E802" s="2">
        <v>0.1102475056501941</v>
      </c>
      <c r="F802" s="3">
        <v>0.1102475056501941</v>
      </c>
      <c r="G802" s="4">
        <v>596</v>
      </c>
      <c r="H802" s="4">
        <v>596</v>
      </c>
      <c r="I802" s="3">
        <v>596</v>
      </c>
      <c r="J802" s="6">
        <f t="shared" si="336"/>
        <v>0</v>
      </c>
      <c r="K802" s="6">
        <f t="shared" si="337"/>
        <v>0</v>
      </c>
      <c r="L802" s="7">
        <f t="shared" si="338"/>
        <v>0</v>
      </c>
      <c r="M802" s="7">
        <f t="shared" si="339"/>
        <v>0</v>
      </c>
      <c r="N802" s="8">
        <v>3.2109999999999999</v>
      </c>
      <c r="O802" s="8">
        <v>3.2109999999999999</v>
      </c>
      <c r="P802" s="3">
        <v>3.2109999999999999</v>
      </c>
      <c r="Q802" s="6">
        <f t="shared" si="340"/>
        <v>0</v>
      </c>
      <c r="R802" s="6">
        <f t="shared" si="341"/>
        <v>0</v>
      </c>
      <c r="S802" s="7">
        <f t="shared" si="342"/>
        <v>0</v>
      </c>
      <c r="T802" s="7">
        <f t="shared" si="343"/>
        <v>0</v>
      </c>
      <c r="U802" s="10" t="s">
        <v>2902</v>
      </c>
      <c r="V802" s="10" t="s">
        <v>2902</v>
      </c>
      <c r="W802" s="3" t="s">
        <v>2902</v>
      </c>
      <c r="X802" s="6">
        <f t="shared" si="344"/>
        <v>0</v>
      </c>
      <c r="Y802" s="6">
        <f t="shared" si="345"/>
        <v>0</v>
      </c>
      <c r="Z802" s="7">
        <f t="shared" si="346"/>
        <v>0</v>
      </c>
      <c r="AA802" s="7">
        <f t="shared" si="347"/>
        <v>0</v>
      </c>
      <c r="AB802" s="4"/>
      <c r="AC802" s="5"/>
      <c r="AD802" s="4"/>
      <c r="AE802" s="4"/>
      <c r="AF802" s="5"/>
      <c r="AG802" s="6">
        <f t="shared" si="348"/>
        <v>0</v>
      </c>
      <c r="AH802" s="6">
        <f t="shared" si="349"/>
        <v>0</v>
      </c>
      <c r="AI802" s="7" t="e">
        <f t="shared" si="350"/>
        <v>#DIV/0!</v>
      </c>
      <c r="AJ802" s="7" t="e">
        <f t="shared" si="351"/>
        <v>#DIV/0!</v>
      </c>
      <c r="AK802" s="4"/>
      <c r="AL802" s="4"/>
      <c r="AM802" s="5"/>
      <c r="AN802" s="4">
        <v>181.61</v>
      </c>
      <c r="AO802" s="4">
        <v>181.61</v>
      </c>
      <c r="AP802" s="3">
        <v>181.61</v>
      </c>
      <c r="AQ802" s="9">
        <f t="shared" si="352"/>
        <v>-181.61</v>
      </c>
      <c r="AR802" s="9">
        <f t="shared" si="353"/>
        <v>-181.61</v>
      </c>
      <c r="AS802" s="9">
        <f t="shared" si="354"/>
        <v>-181.61</v>
      </c>
      <c r="AT802" s="6">
        <f t="shared" si="355"/>
        <v>0</v>
      </c>
      <c r="AU802" s="6">
        <f t="shared" si="356"/>
        <v>0</v>
      </c>
      <c r="AV802" s="7">
        <f t="shared" si="357"/>
        <v>0</v>
      </c>
      <c r="AW802" s="7">
        <f t="shared" si="358"/>
        <v>0</v>
      </c>
      <c r="AX802" s="1" t="s">
        <v>45</v>
      </c>
      <c r="AY802" s="1" t="e">
        <f t="shared" si="359"/>
        <v>#DIV/0!</v>
      </c>
      <c r="AZ802" s="1" t="b">
        <f t="shared" si="360"/>
        <v>0</v>
      </c>
      <c r="BA802" s="1" t="e">
        <f t="shared" si="361"/>
        <v>#DIV/0!</v>
      </c>
      <c r="BB802" s="15" t="e">
        <v>#N/A</v>
      </c>
      <c r="BC802" s="1" t="e">
        <v>#N/A</v>
      </c>
      <c r="BD802" s="1" t="e">
        <f t="shared" si="362"/>
        <v>#DIV/0!</v>
      </c>
      <c r="BE802" s="1" t="b">
        <f t="shared" si="363"/>
        <v>0</v>
      </c>
    </row>
    <row r="803" spans="1:57" x14ac:dyDescent="0.25">
      <c r="A803" s="1" t="s">
        <v>2903</v>
      </c>
      <c r="B803" s="1"/>
      <c r="C803" s="1"/>
      <c r="D803" s="2">
        <v>-0.40457750549070459</v>
      </c>
      <c r="E803" s="2">
        <v>-0.40457750549070459</v>
      </c>
      <c r="F803" s="3">
        <v>-0.40457750549070459</v>
      </c>
      <c r="G803" s="4">
        <v>601</v>
      </c>
      <c r="H803" s="4">
        <v>601</v>
      </c>
      <c r="I803" s="3">
        <v>601</v>
      </c>
      <c r="J803" s="6">
        <f t="shared" si="336"/>
        <v>0</v>
      </c>
      <c r="K803" s="6">
        <f t="shared" si="337"/>
        <v>0</v>
      </c>
      <c r="L803" s="7">
        <f t="shared" si="338"/>
        <v>0</v>
      </c>
      <c r="M803" s="7">
        <f t="shared" si="339"/>
        <v>0</v>
      </c>
      <c r="N803" s="8">
        <v>1.0923</v>
      </c>
      <c r="O803" s="8">
        <v>1.0923</v>
      </c>
      <c r="P803" s="3">
        <v>1.0923</v>
      </c>
      <c r="Q803" s="6">
        <f t="shared" si="340"/>
        <v>0</v>
      </c>
      <c r="R803" s="6">
        <f t="shared" si="341"/>
        <v>0</v>
      </c>
      <c r="S803" s="7">
        <f t="shared" si="342"/>
        <v>0</v>
      </c>
      <c r="T803" s="7">
        <f t="shared" si="343"/>
        <v>0</v>
      </c>
      <c r="U803" s="10" t="s">
        <v>2904</v>
      </c>
      <c r="V803" s="10" t="s">
        <v>2904</v>
      </c>
      <c r="W803" s="3" t="s">
        <v>2904</v>
      </c>
      <c r="X803" s="6">
        <f t="shared" si="344"/>
        <v>0</v>
      </c>
      <c r="Y803" s="6">
        <f t="shared" si="345"/>
        <v>0</v>
      </c>
      <c r="Z803" s="7">
        <f t="shared" si="346"/>
        <v>0</v>
      </c>
      <c r="AA803" s="7">
        <f t="shared" si="347"/>
        <v>0</v>
      </c>
      <c r="AB803" s="4"/>
      <c r="AC803" s="5"/>
      <c r="AD803" s="4"/>
      <c r="AE803" s="4"/>
      <c r="AF803" s="5"/>
      <c r="AG803" s="6">
        <f t="shared" si="348"/>
        <v>0</v>
      </c>
      <c r="AH803" s="6">
        <f t="shared" si="349"/>
        <v>0</v>
      </c>
      <c r="AI803" s="7" t="e">
        <f t="shared" si="350"/>
        <v>#DIV/0!</v>
      </c>
      <c r="AJ803" s="7" t="e">
        <f t="shared" si="351"/>
        <v>#DIV/0!</v>
      </c>
      <c r="AK803" s="4"/>
      <c r="AL803" s="4"/>
      <c r="AM803" s="5"/>
      <c r="AN803" s="4">
        <v>172.32</v>
      </c>
      <c r="AO803" s="4">
        <v>172.32</v>
      </c>
      <c r="AP803" s="3">
        <v>172.32</v>
      </c>
      <c r="AQ803" s="9">
        <f t="shared" si="352"/>
        <v>-172.32</v>
      </c>
      <c r="AR803" s="9">
        <f t="shared" si="353"/>
        <v>-172.32</v>
      </c>
      <c r="AS803" s="9">
        <f t="shared" si="354"/>
        <v>-172.32</v>
      </c>
      <c r="AT803" s="6">
        <f t="shared" si="355"/>
        <v>0</v>
      </c>
      <c r="AU803" s="6">
        <f t="shared" si="356"/>
        <v>0</v>
      </c>
      <c r="AV803" s="7">
        <f t="shared" si="357"/>
        <v>0</v>
      </c>
      <c r="AW803" s="7">
        <f t="shared" si="358"/>
        <v>0</v>
      </c>
      <c r="AX803" s="1" t="s">
        <v>45</v>
      </c>
      <c r="AY803" s="1" t="e">
        <f t="shared" si="359"/>
        <v>#DIV/0!</v>
      </c>
      <c r="AZ803" s="1" t="b">
        <f t="shared" si="360"/>
        <v>0</v>
      </c>
      <c r="BA803" s="1" t="e">
        <f t="shared" si="361"/>
        <v>#DIV/0!</v>
      </c>
      <c r="BB803" s="15" t="e">
        <v>#N/A</v>
      </c>
      <c r="BC803" s="1" t="e">
        <v>#N/A</v>
      </c>
      <c r="BD803" s="1" t="e">
        <f t="shared" si="362"/>
        <v>#DIV/0!</v>
      </c>
      <c r="BE803" s="1" t="b">
        <f t="shared" si="363"/>
        <v>0</v>
      </c>
    </row>
    <row r="804" spans="1:57" x14ac:dyDescent="0.25">
      <c r="A804" s="1" t="s">
        <v>2905</v>
      </c>
      <c r="B804" s="1"/>
      <c r="C804" s="1"/>
      <c r="D804" s="2">
        <v>-0.41101817132967489</v>
      </c>
      <c r="E804" s="2">
        <v>-0.41101817132967489</v>
      </c>
      <c r="F804" s="3">
        <v>-0.41101817132967489</v>
      </c>
      <c r="G804" s="4">
        <v>263</v>
      </c>
      <c r="H804" s="4">
        <v>263</v>
      </c>
      <c r="I804" s="3">
        <v>263</v>
      </c>
      <c r="J804" s="6">
        <f t="shared" si="336"/>
        <v>0</v>
      </c>
      <c r="K804" s="6">
        <f t="shared" si="337"/>
        <v>0</v>
      </c>
      <c r="L804" s="7">
        <f t="shared" si="338"/>
        <v>0</v>
      </c>
      <c r="M804" s="7">
        <f t="shared" si="339"/>
        <v>0</v>
      </c>
      <c r="N804" s="8">
        <v>0.45660000000000001</v>
      </c>
      <c r="O804" s="8">
        <v>0.45660000000000001</v>
      </c>
      <c r="P804" s="3">
        <v>0.45660000000000001</v>
      </c>
      <c r="Q804" s="6">
        <f t="shared" si="340"/>
        <v>0</v>
      </c>
      <c r="R804" s="6">
        <f t="shared" si="341"/>
        <v>0</v>
      </c>
      <c r="S804" s="7">
        <f t="shared" si="342"/>
        <v>0</v>
      </c>
      <c r="T804" s="7">
        <f t="shared" si="343"/>
        <v>0</v>
      </c>
      <c r="U804" s="10" t="s">
        <v>2906</v>
      </c>
      <c r="V804" s="10" t="s">
        <v>2906</v>
      </c>
      <c r="W804" s="3" t="s">
        <v>2906</v>
      </c>
      <c r="X804" s="6">
        <f t="shared" si="344"/>
        <v>0</v>
      </c>
      <c r="Y804" s="6">
        <f t="shared" si="345"/>
        <v>0</v>
      </c>
      <c r="Z804" s="7">
        <f t="shared" si="346"/>
        <v>0</v>
      </c>
      <c r="AA804" s="7">
        <f t="shared" si="347"/>
        <v>0</v>
      </c>
      <c r="AB804" s="4"/>
      <c r="AC804" s="5"/>
      <c r="AD804" s="4"/>
      <c r="AE804" s="4"/>
      <c r="AF804" s="5"/>
      <c r="AG804" s="6">
        <f t="shared" si="348"/>
        <v>0</v>
      </c>
      <c r="AH804" s="6">
        <f t="shared" si="349"/>
        <v>0</v>
      </c>
      <c r="AI804" s="7" t="e">
        <f t="shared" si="350"/>
        <v>#DIV/0!</v>
      </c>
      <c r="AJ804" s="7" t="e">
        <f t="shared" si="351"/>
        <v>#DIV/0!</v>
      </c>
      <c r="AK804" s="4"/>
      <c r="AL804" s="4"/>
      <c r="AM804" s="5"/>
      <c r="AN804" s="4">
        <v>138.11000000000001</v>
      </c>
      <c r="AO804" s="4">
        <v>138.11000000000001</v>
      </c>
      <c r="AP804" s="3">
        <v>138.11000000000001</v>
      </c>
      <c r="AQ804" s="9">
        <f t="shared" si="352"/>
        <v>-138.11000000000001</v>
      </c>
      <c r="AR804" s="9">
        <f t="shared" si="353"/>
        <v>-138.11000000000001</v>
      </c>
      <c r="AS804" s="9">
        <f t="shared" si="354"/>
        <v>-138.11000000000001</v>
      </c>
      <c r="AT804" s="6">
        <f t="shared" si="355"/>
        <v>0</v>
      </c>
      <c r="AU804" s="6">
        <f t="shared" si="356"/>
        <v>0</v>
      </c>
      <c r="AV804" s="7">
        <f t="shared" si="357"/>
        <v>0</v>
      </c>
      <c r="AW804" s="7">
        <f t="shared" si="358"/>
        <v>0</v>
      </c>
      <c r="AX804" s="1" t="s">
        <v>45</v>
      </c>
      <c r="AY804" s="1" t="e">
        <f t="shared" si="359"/>
        <v>#DIV/0!</v>
      </c>
      <c r="AZ804" s="1" t="b">
        <f t="shared" si="360"/>
        <v>0</v>
      </c>
      <c r="BA804" s="1" t="e">
        <f t="shared" si="361"/>
        <v>#DIV/0!</v>
      </c>
      <c r="BB804" s="15" t="e">
        <v>#N/A</v>
      </c>
      <c r="BC804" s="1" t="e">
        <v>#N/A</v>
      </c>
      <c r="BD804" s="1" t="e">
        <f t="shared" si="362"/>
        <v>#DIV/0!</v>
      </c>
      <c r="BE804" s="1" t="b">
        <f t="shared" si="363"/>
        <v>0</v>
      </c>
    </row>
    <row r="805" spans="1:57" x14ac:dyDescent="0.25">
      <c r="A805" s="1" t="s">
        <v>2907</v>
      </c>
      <c r="B805" s="1"/>
      <c r="C805" s="1"/>
      <c r="D805" s="2">
        <v>-0.2160604969391384</v>
      </c>
      <c r="E805" s="2">
        <v>-0.2160604969391384</v>
      </c>
      <c r="F805" s="3">
        <v>-0.2160604969391384</v>
      </c>
      <c r="G805" s="4">
        <v>315</v>
      </c>
      <c r="H805" s="4">
        <v>315</v>
      </c>
      <c r="I805" s="3">
        <v>315</v>
      </c>
      <c r="J805" s="6">
        <f t="shared" si="336"/>
        <v>0</v>
      </c>
      <c r="K805" s="6">
        <f t="shared" si="337"/>
        <v>0</v>
      </c>
      <c r="L805" s="7">
        <f t="shared" si="338"/>
        <v>0</v>
      </c>
      <c r="M805" s="7">
        <f t="shared" si="339"/>
        <v>0</v>
      </c>
      <c r="N805" s="8">
        <v>0.79910000000000003</v>
      </c>
      <c r="O805" s="8">
        <v>0.79910000000000003</v>
      </c>
      <c r="P805" s="3">
        <v>0.79910000000000003</v>
      </c>
      <c r="Q805" s="6">
        <f t="shared" si="340"/>
        <v>0</v>
      </c>
      <c r="R805" s="6">
        <f t="shared" si="341"/>
        <v>0</v>
      </c>
      <c r="S805" s="7">
        <f t="shared" si="342"/>
        <v>0</v>
      </c>
      <c r="T805" s="7">
        <f t="shared" si="343"/>
        <v>0</v>
      </c>
      <c r="U805" s="10" t="s">
        <v>2908</v>
      </c>
      <c r="V805" s="10" t="s">
        <v>2908</v>
      </c>
      <c r="W805" s="3" t="s">
        <v>2908</v>
      </c>
      <c r="X805" s="6">
        <f t="shared" si="344"/>
        <v>0</v>
      </c>
      <c r="Y805" s="6">
        <f t="shared" si="345"/>
        <v>0</v>
      </c>
      <c r="Z805" s="7">
        <f t="shared" si="346"/>
        <v>0</v>
      </c>
      <c r="AA805" s="7">
        <f t="shared" si="347"/>
        <v>0</v>
      </c>
      <c r="AB805" s="4"/>
      <c r="AC805" s="5"/>
      <c r="AD805" s="4"/>
      <c r="AE805" s="4"/>
      <c r="AF805" s="5"/>
      <c r="AG805" s="6">
        <f t="shared" si="348"/>
        <v>0</v>
      </c>
      <c r="AH805" s="6">
        <f t="shared" si="349"/>
        <v>0</v>
      </c>
      <c r="AI805" s="7" t="e">
        <f t="shared" si="350"/>
        <v>#DIV/0!</v>
      </c>
      <c r="AJ805" s="7" t="e">
        <f t="shared" si="351"/>
        <v>#DIV/0!</v>
      </c>
      <c r="AK805" s="4"/>
      <c r="AL805" s="4"/>
      <c r="AM805" s="5"/>
      <c r="AN805" s="4">
        <v>27.71</v>
      </c>
      <c r="AO805" s="4">
        <v>27.71</v>
      </c>
      <c r="AP805" s="3">
        <v>27.71</v>
      </c>
      <c r="AQ805" s="9">
        <f t="shared" si="352"/>
        <v>-27.71</v>
      </c>
      <c r="AR805" s="9">
        <f t="shared" si="353"/>
        <v>-27.71</v>
      </c>
      <c r="AS805" s="9">
        <f t="shared" si="354"/>
        <v>-27.71</v>
      </c>
      <c r="AT805" s="6">
        <f t="shared" si="355"/>
        <v>0</v>
      </c>
      <c r="AU805" s="6">
        <f t="shared" si="356"/>
        <v>0</v>
      </c>
      <c r="AV805" s="7">
        <f t="shared" si="357"/>
        <v>0</v>
      </c>
      <c r="AW805" s="7">
        <f t="shared" si="358"/>
        <v>0</v>
      </c>
      <c r="AX805" s="1" t="s">
        <v>45</v>
      </c>
      <c r="AY805" s="1" t="e">
        <f t="shared" si="359"/>
        <v>#DIV/0!</v>
      </c>
      <c r="AZ805" s="1" t="b">
        <f t="shared" si="360"/>
        <v>0</v>
      </c>
      <c r="BA805" s="1" t="e">
        <f t="shared" si="361"/>
        <v>#DIV/0!</v>
      </c>
      <c r="BB805" s="15" t="e">
        <v>#N/A</v>
      </c>
      <c r="BC805" s="1" t="e">
        <v>#N/A</v>
      </c>
      <c r="BD805" s="1" t="e">
        <f t="shared" si="362"/>
        <v>#DIV/0!</v>
      </c>
      <c r="BE805" s="1" t="b">
        <f t="shared" si="363"/>
        <v>0</v>
      </c>
    </row>
    <row r="806" spans="1:57" x14ac:dyDescent="0.25">
      <c r="A806" s="1" t="s">
        <v>2909</v>
      </c>
      <c r="B806" s="1"/>
      <c r="C806" s="1"/>
      <c r="D806" s="2">
        <v>-4.2082228674792336E-3</v>
      </c>
      <c r="E806" s="2">
        <v>-4.2082228674792336E-3</v>
      </c>
      <c r="F806" s="3">
        <v>-4.2082228674792336E-3</v>
      </c>
      <c r="G806" s="4">
        <v>374</v>
      </c>
      <c r="H806" s="4">
        <v>374</v>
      </c>
      <c r="I806" s="3">
        <v>374</v>
      </c>
      <c r="J806" s="6">
        <f t="shared" si="336"/>
        <v>0</v>
      </c>
      <c r="K806" s="6">
        <f t="shared" si="337"/>
        <v>0</v>
      </c>
      <c r="L806" s="7">
        <f t="shared" si="338"/>
        <v>0</v>
      </c>
      <c r="M806" s="7">
        <f t="shared" si="339"/>
        <v>0</v>
      </c>
      <c r="N806" s="8">
        <v>0.1235</v>
      </c>
      <c r="O806" s="8">
        <v>0.1235</v>
      </c>
      <c r="P806" s="3">
        <v>0.1235</v>
      </c>
      <c r="Q806" s="6">
        <f t="shared" si="340"/>
        <v>0</v>
      </c>
      <c r="R806" s="6">
        <f t="shared" si="341"/>
        <v>0</v>
      </c>
      <c r="S806" s="7">
        <f t="shared" si="342"/>
        <v>0</v>
      </c>
      <c r="T806" s="7">
        <f t="shared" si="343"/>
        <v>0</v>
      </c>
      <c r="U806" s="10" t="s">
        <v>2910</v>
      </c>
      <c r="V806" s="10" t="s">
        <v>2910</v>
      </c>
      <c r="W806" s="3" t="s">
        <v>2910</v>
      </c>
      <c r="X806" s="6">
        <f t="shared" si="344"/>
        <v>0</v>
      </c>
      <c r="Y806" s="6">
        <f t="shared" si="345"/>
        <v>0</v>
      </c>
      <c r="Z806" s="7">
        <f t="shared" si="346"/>
        <v>0</v>
      </c>
      <c r="AA806" s="7">
        <f t="shared" si="347"/>
        <v>0</v>
      </c>
      <c r="AB806" s="4"/>
      <c r="AC806" s="5"/>
      <c r="AD806" s="4"/>
      <c r="AE806" s="4"/>
      <c r="AF806" s="5"/>
      <c r="AG806" s="6">
        <f t="shared" si="348"/>
        <v>0</v>
      </c>
      <c r="AH806" s="6">
        <f t="shared" si="349"/>
        <v>0</v>
      </c>
      <c r="AI806" s="7" t="e">
        <f t="shared" si="350"/>
        <v>#DIV/0!</v>
      </c>
      <c r="AJ806" s="7" t="e">
        <f t="shared" si="351"/>
        <v>#DIV/0!</v>
      </c>
      <c r="AK806" s="4"/>
      <c r="AL806" s="4"/>
      <c r="AM806" s="5"/>
      <c r="AN806" s="4">
        <v>237.62</v>
      </c>
      <c r="AO806" s="4">
        <v>237.62</v>
      </c>
      <c r="AP806" s="3">
        <v>237.62</v>
      </c>
      <c r="AQ806" s="9">
        <f t="shared" si="352"/>
        <v>-237.62</v>
      </c>
      <c r="AR806" s="9">
        <f t="shared" si="353"/>
        <v>-237.62</v>
      </c>
      <c r="AS806" s="9">
        <f t="shared" si="354"/>
        <v>-237.62</v>
      </c>
      <c r="AT806" s="6">
        <f t="shared" si="355"/>
        <v>0</v>
      </c>
      <c r="AU806" s="6">
        <f t="shared" si="356"/>
        <v>0</v>
      </c>
      <c r="AV806" s="7">
        <f t="shared" si="357"/>
        <v>0</v>
      </c>
      <c r="AW806" s="7">
        <f t="shared" si="358"/>
        <v>0</v>
      </c>
      <c r="AX806" s="1" t="s">
        <v>45</v>
      </c>
      <c r="AY806" s="1" t="e">
        <f t="shared" si="359"/>
        <v>#DIV/0!</v>
      </c>
      <c r="AZ806" s="1" t="b">
        <f t="shared" si="360"/>
        <v>0</v>
      </c>
      <c r="BA806" s="1" t="e">
        <f t="shared" si="361"/>
        <v>#DIV/0!</v>
      </c>
      <c r="BB806" s="15" t="e">
        <v>#N/A</v>
      </c>
      <c r="BC806" s="1">
        <v>22752.915209999999</v>
      </c>
      <c r="BD806" s="1" t="e">
        <f t="shared" si="362"/>
        <v>#DIV/0!</v>
      </c>
      <c r="BE806" s="1" t="b">
        <f t="shared" si="363"/>
        <v>0</v>
      </c>
    </row>
    <row r="807" spans="1:57" x14ac:dyDescent="0.25">
      <c r="A807" s="1" t="s">
        <v>2911</v>
      </c>
      <c r="B807" s="1"/>
      <c r="C807" s="1"/>
      <c r="D807" s="2">
        <v>5.0957577816469722E-2</v>
      </c>
      <c r="E807" s="2">
        <v>5.0957577816469722E-2</v>
      </c>
      <c r="F807" s="3">
        <v>5.0957577816469722E-2</v>
      </c>
      <c r="G807" s="4">
        <v>7530</v>
      </c>
      <c r="H807" s="4">
        <v>7530</v>
      </c>
      <c r="I807" s="3">
        <v>7530</v>
      </c>
      <c r="J807" s="6">
        <f t="shared" si="336"/>
        <v>0</v>
      </c>
      <c r="K807" s="6">
        <f t="shared" si="337"/>
        <v>0</v>
      </c>
      <c r="L807" s="7">
        <f t="shared" si="338"/>
        <v>0</v>
      </c>
      <c r="M807" s="7">
        <f t="shared" si="339"/>
        <v>0</v>
      </c>
      <c r="N807" s="8">
        <v>9.2067999999999994</v>
      </c>
      <c r="O807" s="8">
        <v>9.2067999999999994</v>
      </c>
      <c r="P807" s="3">
        <v>9.2067999999999994</v>
      </c>
      <c r="Q807" s="6">
        <f t="shared" si="340"/>
        <v>0</v>
      </c>
      <c r="R807" s="6">
        <f t="shared" si="341"/>
        <v>0</v>
      </c>
      <c r="S807" s="7">
        <f t="shared" si="342"/>
        <v>0</v>
      </c>
      <c r="T807" s="7">
        <f t="shared" si="343"/>
        <v>0</v>
      </c>
      <c r="U807" s="10" t="s">
        <v>2912</v>
      </c>
      <c r="V807" s="10" t="s">
        <v>2912</v>
      </c>
      <c r="W807" s="3" t="s">
        <v>2912</v>
      </c>
      <c r="X807" s="6">
        <f t="shared" si="344"/>
        <v>0</v>
      </c>
      <c r="Y807" s="6">
        <f t="shared" si="345"/>
        <v>0</v>
      </c>
      <c r="Z807" s="7">
        <f t="shared" si="346"/>
        <v>0</v>
      </c>
      <c r="AA807" s="7">
        <f t="shared" si="347"/>
        <v>0</v>
      </c>
      <c r="AB807" s="4"/>
      <c r="AC807" s="5"/>
      <c r="AD807" s="4"/>
      <c r="AE807" s="4"/>
      <c r="AF807" s="5"/>
      <c r="AG807" s="6">
        <f t="shared" si="348"/>
        <v>0</v>
      </c>
      <c r="AH807" s="6">
        <f t="shared" si="349"/>
        <v>0</v>
      </c>
      <c r="AI807" s="7" t="e">
        <f t="shared" si="350"/>
        <v>#DIV/0!</v>
      </c>
      <c r="AJ807" s="7" t="e">
        <f t="shared" si="351"/>
        <v>#DIV/0!</v>
      </c>
      <c r="AK807" s="4"/>
      <c r="AL807" s="4"/>
      <c r="AM807" s="5"/>
      <c r="AN807" s="4">
        <v>235.61</v>
      </c>
      <c r="AO807" s="4">
        <v>235.61</v>
      </c>
      <c r="AP807" s="3">
        <v>235.61</v>
      </c>
      <c r="AQ807" s="9">
        <f t="shared" si="352"/>
        <v>-235.61</v>
      </c>
      <c r="AR807" s="9">
        <f t="shared" si="353"/>
        <v>-235.61</v>
      </c>
      <c r="AS807" s="9">
        <f t="shared" si="354"/>
        <v>-235.61</v>
      </c>
      <c r="AT807" s="6">
        <f t="shared" si="355"/>
        <v>0</v>
      </c>
      <c r="AU807" s="6">
        <f t="shared" si="356"/>
        <v>0</v>
      </c>
      <c r="AV807" s="7">
        <f t="shared" si="357"/>
        <v>0</v>
      </c>
      <c r="AW807" s="7">
        <f t="shared" si="358"/>
        <v>0</v>
      </c>
      <c r="AX807" s="1" t="s">
        <v>45</v>
      </c>
      <c r="AY807" s="1" t="e">
        <f t="shared" si="359"/>
        <v>#DIV/0!</v>
      </c>
      <c r="AZ807" s="1" t="b">
        <f t="shared" si="360"/>
        <v>0</v>
      </c>
      <c r="BA807" s="1" t="e">
        <f t="shared" si="361"/>
        <v>#DIV/0!</v>
      </c>
      <c r="BB807" s="15" t="e">
        <v>#N/A</v>
      </c>
      <c r="BC807" s="1">
        <v>15329.4872</v>
      </c>
      <c r="BD807" s="1" t="e">
        <f t="shared" si="362"/>
        <v>#DIV/0!</v>
      </c>
      <c r="BE807" s="1" t="b">
        <f t="shared" si="363"/>
        <v>0</v>
      </c>
    </row>
    <row r="808" spans="1:57" x14ac:dyDescent="0.25">
      <c r="A808" s="1" t="s">
        <v>2913</v>
      </c>
      <c r="B808" s="1"/>
      <c r="C808" s="1"/>
      <c r="D808" s="2">
        <v>0.189498618239238</v>
      </c>
      <c r="E808" s="2">
        <v>0.189498618239238</v>
      </c>
      <c r="F808" s="3">
        <v>0.189498618239238</v>
      </c>
      <c r="G808" s="4">
        <v>802</v>
      </c>
      <c r="H808" s="4">
        <v>802</v>
      </c>
      <c r="I808" s="3">
        <v>802</v>
      </c>
      <c r="J808" s="6">
        <f t="shared" si="336"/>
        <v>0</v>
      </c>
      <c r="K808" s="6">
        <f t="shared" si="337"/>
        <v>0</v>
      </c>
      <c r="L808" s="7">
        <f t="shared" si="338"/>
        <v>0</v>
      </c>
      <c r="M808" s="7">
        <f t="shared" si="339"/>
        <v>0</v>
      </c>
      <c r="N808" s="8">
        <v>1.0247999999999999</v>
      </c>
      <c r="O808" s="8">
        <v>1.0247999999999999</v>
      </c>
      <c r="P808" s="3">
        <v>1.0247999999999999</v>
      </c>
      <c r="Q808" s="6">
        <f t="shared" si="340"/>
        <v>0</v>
      </c>
      <c r="R808" s="6">
        <f t="shared" si="341"/>
        <v>0</v>
      </c>
      <c r="S808" s="7">
        <f t="shared" si="342"/>
        <v>0</v>
      </c>
      <c r="T808" s="7">
        <f t="shared" si="343"/>
        <v>0</v>
      </c>
      <c r="U808" s="10" t="s">
        <v>2914</v>
      </c>
      <c r="V808" s="10" t="s">
        <v>2914</v>
      </c>
      <c r="W808" s="3" t="s">
        <v>2914</v>
      </c>
      <c r="X808" s="6">
        <f t="shared" si="344"/>
        <v>0</v>
      </c>
      <c r="Y808" s="6">
        <f t="shared" si="345"/>
        <v>0</v>
      </c>
      <c r="Z808" s="7">
        <f t="shared" si="346"/>
        <v>0</v>
      </c>
      <c r="AA808" s="7">
        <f t="shared" si="347"/>
        <v>0</v>
      </c>
      <c r="AB808" s="4"/>
      <c r="AC808" s="5"/>
      <c r="AD808" s="4"/>
      <c r="AE808" s="4"/>
      <c r="AF808" s="5"/>
      <c r="AG808" s="6">
        <f t="shared" si="348"/>
        <v>0</v>
      </c>
      <c r="AH808" s="6">
        <f t="shared" si="349"/>
        <v>0</v>
      </c>
      <c r="AI808" s="7" t="e">
        <f t="shared" si="350"/>
        <v>#DIV/0!</v>
      </c>
      <c r="AJ808" s="7" t="e">
        <f t="shared" si="351"/>
        <v>#DIV/0!</v>
      </c>
      <c r="AK808" s="4"/>
      <c r="AL808" s="4"/>
      <c r="AM808" s="5"/>
      <c r="AN808" s="4">
        <v>126.89</v>
      </c>
      <c r="AO808" s="4">
        <v>126.89</v>
      </c>
      <c r="AP808" s="3">
        <v>126.89</v>
      </c>
      <c r="AQ808" s="9">
        <f t="shared" si="352"/>
        <v>-126.89</v>
      </c>
      <c r="AR808" s="9">
        <f t="shared" si="353"/>
        <v>-126.89</v>
      </c>
      <c r="AS808" s="9">
        <f t="shared" si="354"/>
        <v>-126.89</v>
      </c>
      <c r="AT808" s="6">
        <f t="shared" si="355"/>
        <v>0</v>
      </c>
      <c r="AU808" s="6">
        <f t="shared" si="356"/>
        <v>0</v>
      </c>
      <c r="AV808" s="7">
        <f t="shared" si="357"/>
        <v>0</v>
      </c>
      <c r="AW808" s="7">
        <f t="shared" si="358"/>
        <v>0</v>
      </c>
      <c r="AX808" s="1" t="s">
        <v>45</v>
      </c>
      <c r="AY808" s="1" t="e">
        <f t="shared" si="359"/>
        <v>#DIV/0!</v>
      </c>
      <c r="AZ808" s="1" t="b">
        <f t="shared" si="360"/>
        <v>0</v>
      </c>
      <c r="BA808" s="1" t="e">
        <f t="shared" si="361"/>
        <v>#DIV/0!</v>
      </c>
      <c r="BB808" s="15" t="e">
        <v>#N/A</v>
      </c>
      <c r="BC808" s="1">
        <v>18891.166545</v>
      </c>
      <c r="BD808" s="1" t="e">
        <f t="shared" si="362"/>
        <v>#DIV/0!</v>
      </c>
      <c r="BE808" s="1" t="b">
        <f t="shared" si="363"/>
        <v>0</v>
      </c>
    </row>
    <row r="809" spans="1:57" x14ac:dyDescent="0.25">
      <c r="A809" s="1" t="s">
        <v>2915</v>
      </c>
      <c r="B809" s="1"/>
      <c r="C809" s="1"/>
      <c r="D809" s="2">
        <v>7.366482504605204E-2</v>
      </c>
      <c r="E809" s="2">
        <v>7.366482504605204E-2</v>
      </c>
      <c r="F809" s="3">
        <v>7.366482504605204E-2</v>
      </c>
      <c r="G809" s="4">
        <v>1109</v>
      </c>
      <c r="H809" s="4">
        <v>1109</v>
      </c>
      <c r="I809" s="3">
        <v>1109</v>
      </c>
      <c r="J809" s="6">
        <f t="shared" si="336"/>
        <v>0</v>
      </c>
      <c r="K809" s="6">
        <f t="shared" si="337"/>
        <v>0</v>
      </c>
      <c r="L809" s="7">
        <f t="shared" si="338"/>
        <v>0</v>
      </c>
      <c r="M809" s="7">
        <f t="shared" si="339"/>
        <v>0</v>
      </c>
      <c r="N809" s="8">
        <v>0.85030000000000006</v>
      </c>
      <c r="O809" s="8">
        <v>0.85030000000000006</v>
      </c>
      <c r="P809" s="3">
        <v>0.85030000000000006</v>
      </c>
      <c r="Q809" s="6">
        <f t="shared" si="340"/>
        <v>0</v>
      </c>
      <c r="R809" s="6">
        <f t="shared" si="341"/>
        <v>0</v>
      </c>
      <c r="S809" s="7">
        <f t="shared" si="342"/>
        <v>0</v>
      </c>
      <c r="T809" s="7">
        <f t="shared" si="343"/>
        <v>0</v>
      </c>
      <c r="U809" s="10" t="s">
        <v>2916</v>
      </c>
      <c r="V809" s="10" t="s">
        <v>2916</v>
      </c>
      <c r="W809" s="3" t="s">
        <v>2916</v>
      </c>
      <c r="X809" s="6">
        <f t="shared" si="344"/>
        <v>0</v>
      </c>
      <c r="Y809" s="6">
        <f t="shared" si="345"/>
        <v>0</v>
      </c>
      <c r="Z809" s="7">
        <f t="shared" si="346"/>
        <v>0</v>
      </c>
      <c r="AA809" s="7">
        <f t="shared" si="347"/>
        <v>0</v>
      </c>
      <c r="AB809" s="4"/>
      <c r="AC809" s="5"/>
      <c r="AD809" s="4"/>
      <c r="AE809" s="4"/>
      <c r="AF809" s="5"/>
      <c r="AG809" s="6">
        <f t="shared" si="348"/>
        <v>0</v>
      </c>
      <c r="AH809" s="6">
        <f t="shared" si="349"/>
        <v>0</v>
      </c>
      <c r="AI809" s="7" t="e">
        <f t="shared" si="350"/>
        <v>#DIV/0!</v>
      </c>
      <c r="AJ809" s="7" t="e">
        <f t="shared" si="351"/>
        <v>#DIV/0!</v>
      </c>
      <c r="AK809" s="4"/>
      <c r="AL809" s="4"/>
      <c r="AM809" s="5"/>
      <c r="AN809" s="4">
        <v>54.34</v>
      </c>
      <c r="AO809" s="4">
        <v>54.34</v>
      </c>
      <c r="AP809" s="3">
        <v>54.34</v>
      </c>
      <c r="AQ809" s="9">
        <f t="shared" si="352"/>
        <v>-54.34</v>
      </c>
      <c r="AR809" s="9">
        <f t="shared" si="353"/>
        <v>-54.34</v>
      </c>
      <c r="AS809" s="9">
        <f t="shared" si="354"/>
        <v>-54.34</v>
      </c>
      <c r="AT809" s="6">
        <f t="shared" si="355"/>
        <v>0</v>
      </c>
      <c r="AU809" s="6">
        <f t="shared" si="356"/>
        <v>0</v>
      </c>
      <c r="AV809" s="7">
        <f t="shared" si="357"/>
        <v>0</v>
      </c>
      <c r="AW809" s="7">
        <f t="shared" si="358"/>
        <v>0</v>
      </c>
      <c r="AX809" s="1" t="s">
        <v>45</v>
      </c>
      <c r="AY809" s="1" t="e">
        <f t="shared" si="359"/>
        <v>#DIV/0!</v>
      </c>
      <c r="AZ809" s="1" t="b">
        <f t="shared" si="360"/>
        <v>0</v>
      </c>
      <c r="BA809" s="1" t="e">
        <f t="shared" si="361"/>
        <v>#DIV/0!</v>
      </c>
      <c r="BB809" s="15" t="e">
        <v>#N/A</v>
      </c>
      <c r="BC809" s="1">
        <v>486742.33110399998</v>
      </c>
      <c r="BD809" s="1" t="e">
        <f t="shared" si="362"/>
        <v>#DIV/0!</v>
      </c>
      <c r="BE809" s="1" t="b">
        <f t="shared" si="363"/>
        <v>0</v>
      </c>
    </row>
    <row r="810" spans="1:57" x14ac:dyDescent="0.25">
      <c r="A810" s="1" t="s">
        <v>2917</v>
      </c>
      <c r="B810" s="1"/>
      <c r="C810" s="1"/>
      <c r="D810" s="2">
        <v>0.17126546146527771</v>
      </c>
      <c r="E810" s="2">
        <v>0.17126546146527771</v>
      </c>
      <c r="F810" s="3">
        <v>0.17126546146527771</v>
      </c>
      <c r="G810" s="4">
        <v>456</v>
      </c>
      <c r="H810" s="4">
        <v>456</v>
      </c>
      <c r="I810" s="3">
        <v>456</v>
      </c>
      <c r="J810" s="6">
        <f t="shared" si="336"/>
        <v>0</v>
      </c>
      <c r="K810" s="6">
        <f t="shared" si="337"/>
        <v>0</v>
      </c>
      <c r="L810" s="7">
        <f t="shared" si="338"/>
        <v>0</v>
      </c>
      <c r="M810" s="7">
        <f t="shared" si="339"/>
        <v>0</v>
      </c>
      <c r="N810" s="8">
        <v>0.98090000000000011</v>
      </c>
      <c r="O810" s="8">
        <v>0.98090000000000011</v>
      </c>
      <c r="P810" s="3">
        <v>0.98090000000000011</v>
      </c>
      <c r="Q810" s="6">
        <f t="shared" si="340"/>
        <v>0</v>
      </c>
      <c r="R810" s="6">
        <f t="shared" si="341"/>
        <v>0</v>
      </c>
      <c r="S810" s="7">
        <f t="shared" si="342"/>
        <v>0</v>
      </c>
      <c r="T810" s="7">
        <f t="shared" si="343"/>
        <v>0</v>
      </c>
      <c r="U810" s="10" t="s">
        <v>2918</v>
      </c>
      <c r="V810" s="10" t="s">
        <v>2918</v>
      </c>
      <c r="W810" s="3" t="s">
        <v>2918</v>
      </c>
      <c r="X810" s="6">
        <f t="shared" si="344"/>
        <v>0</v>
      </c>
      <c r="Y810" s="6">
        <f t="shared" si="345"/>
        <v>0</v>
      </c>
      <c r="Z810" s="7">
        <f t="shared" si="346"/>
        <v>0</v>
      </c>
      <c r="AA810" s="7">
        <f t="shared" si="347"/>
        <v>0</v>
      </c>
      <c r="AB810" s="4"/>
      <c r="AC810" s="5"/>
      <c r="AD810" s="4"/>
      <c r="AE810" s="4"/>
      <c r="AF810" s="5"/>
      <c r="AG810" s="6">
        <f t="shared" si="348"/>
        <v>0</v>
      </c>
      <c r="AH810" s="6">
        <f t="shared" si="349"/>
        <v>0</v>
      </c>
      <c r="AI810" s="7" t="e">
        <f t="shared" si="350"/>
        <v>#DIV/0!</v>
      </c>
      <c r="AJ810" s="7" t="e">
        <f t="shared" si="351"/>
        <v>#DIV/0!</v>
      </c>
      <c r="AK810" s="4"/>
      <c r="AL810" s="4"/>
      <c r="AM810" s="5"/>
      <c r="AN810" s="4">
        <v>105.28</v>
      </c>
      <c r="AO810" s="4">
        <v>105.28</v>
      </c>
      <c r="AP810" s="3">
        <v>105.28</v>
      </c>
      <c r="AQ810" s="9">
        <f t="shared" si="352"/>
        <v>-105.28</v>
      </c>
      <c r="AR810" s="9">
        <f t="shared" si="353"/>
        <v>-105.28</v>
      </c>
      <c r="AS810" s="9">
        <f t="shared" si="354"/>
        <v>-105.28</v>
      </c>
      <c r="AT810" s="6">
        <f t="shared" si="355"/>
        <v>0</v>
      </c>
      <c r="AU810" s="6">
        <f t="shared" si="356"/>
        <v>0</v>
      </c>
      <c r="AV810" s="7">
        <f t="shared" si="357"/>
        <v>0</v>
      </c>
      <c r="AW810" s="7">
        <f t="shared" si="358"/>
        <v>0</v>
      </c>
      <c r="AX810" s="1" t="s">
        <v>45</v>
      </c>
      <c r="AY810" s="1" t="e">
        <f t="shared" si="359"/>
        <v>#DIV/0!</v>
      </c>
      <c r="AZ810" s="1" t="b">
        <f t="shared" si="360"/>
        <v>0</v>
      </c>
      <c r="BA810" s="1" t="e">
        <f t="shared" si="361"/>
        <v>#DIV/0!</v>
      </c>
      <c r="BB810" s="15" t="e">
        <v>#N/A</v>
      </c>
      <c r="BC810" s="1">
        <v>733824.245</v>
      </c>
      <c r="BD810" s="1" t="e">
        <f t="shared" si="362"/>
        <v>#DIV/0!</v>
      </c>
      <c r="BE810" s="1" t="b">
        <f t="shared" si="363"/>
        <v>0</v>
      </c>
    </row>
    <row r="811" spans="1:57" x14ac:dyDescent="0.25">
      <c r="A811" s="1" t="s">
        <v>2919</v>
      </c>
      <c r="B811" s="1"/>
      <c r="C811" s="1"/>
      <c r="D811" s="2">
        <v>-1.0342146189735579</v>
      </c>
      <c r="E811" s="2">
        <v>1.595034179303839</v>
      </c>
      <c r="F811" s="3">
        <v>2.204176334106728</v>
      </c>
      <c r="G811" s="4">
        <v>38316</v>
      </c>
      <c r="H811" s="4">
        <v>67928</v>
      </c>
      <c r="I811" s="3">
        <v>97172</v>
      </c>
      <c r="J811" s="6">
        <f t="shared" si="336"/>
        <v>29612</v>
      </c>
      <c r="K811" s="6">
        <f t="shared" si="337"/>
        <v>29244</v>
      </c>
      <c r="L811" s="7">
        <f t="shared" si="338"/>
        <v>0.77283641298674188</v>
      </c>
      <c r="M811" s="7">
        <f t="shared" si="339"/>
        <v>0.43051466258391236</v>
      </c>
      <c r="N811" s="8">
        <v>90.743400000000008</v>
      </c>
      <c r="O811" s="8">
        <v>166.65940000000001</v>
      </c>
      <c r="P811" s="3">
        <v>340.96</v>
      </c>
      <c r="Q811" s="6">
        <f t="shared" si="340"/>
        <v>75.915999999999997</v>
      </c>
      <c r="R811" s="6">
        <f t="shared" si="341"/>
        <v>174.30059999999997</v>
      </c>
      <c r="S811" s="7">
        <f t="shared" si="342"/>
        <v>0.83660078859729736</v>
      </c>
      <c r="T811" s="7">
        <f t="shared" si="343"/>
        <v>1.0458491990250773</v>
      </c>
      <c r="U811" s="10" t="s">
        <v>2920</v>
      </c>
      <c r="V811" s="10" t="s">
        <v>2921</v>
      </c>
      <c r="W811" s="3" t="s">
        <v>2922</v>
      </c>
      <c r="X811" s="6">
        <f t="shared" si="344"/>
        <v>449077</v>
      </c>
      <c r="Y811" s="6">
        <f t="shared" si="345"/>
        <v>1197636</v>
      </c>
      <c r="Z811" s="7">
        <f t="shared" si="346"/>
        <v>0.80854898444575274</v>
      </c>
      <c r="AA811" s="7">
        <f t="shared" si="347"/>
        <v>1.1922850248086587</v>
      </c>
      <c r="AB811" s="4">
        <v>40500</v>
      </c>
      <c r="AC811" s="5">
        <v>102000</v>
      </c>
      <c r="AD811" s="4">
        <v>245</v>
      </c>
      <c r="AE811" s="4">
        <v>181</v>
      </c>
      <c r="AF811" s="5">
        <v>640</v>
      </c>
      <c r="AG811" s="6">
        <f t="shared" si="348"/>
        <v>-64</v>
      </c>
      <c r="AH811" s="6">
        <f t="shared" si="349"/>
        <v>459</v>
      </c>
      <c r="AI811" s="7">
        <f t="shared" si="350"/>
        <v>-0.26122448979591839</v>
      </c>
      <c r="AJ811" s="7">
        <f t="shared" si="351"/>
        <v>2.5359116022099446</v>
      </c>
      <c r="AK811" s="4">
        <v>641.4</v>
      </c>
      <c r="AL811" s="4">
        <v>651.35</v>
      </c>
      <c r="AM811" s="5">
        <v>665.6</v>
      </c>
      <c r="AN811" s="4">
        <v>636.35</v>
      </c>
      <c r="AO811" s="4">
        <v>646.5</v>
      </c>
      <c r="AP811" s="3">
        <v>660.75</v>
      </c>
      <c r="AQ811" s="9">
        <f t="shared" si="352"/>
        <v>5.0499999999999545</v>
      </c>
      <c r="AR811" s="9">
        <f t="shared" si="353"/>
        <v>4.8500000000000227</v>
      </c>
      <c r="AS811" s="9">
        <f t="shared" si="354"/>
        <v>4.8500000000000227</v>
      </c>
      <c r="AT811" s="6">
        <f t="shared" si="355"/>
        <v>-0.19999999999993179</v>
      </c>
      <c r="AU811" s="6">
        <f t="shared" si="356"/>
        <v>0</v>
      </c>
      <c r="AV811" s="7">
        <f t="shared" si="357"/>
        <v>-3.9603960396026455E-2</v>
      </c>
      <c r="AW811" s="7">
        <f t="shared" si="358"/>
        <v>0</v>
      </c>
      <c r="AX811" s="1" t="s">
        <v>56</v>
      </c>
      <c r="AY811" s="1" t="b">
        <f t="shared" si="359"/>
        <v>0</v>
      </c>
      <c r="AZ811" s="1" t="b">
        <f t="shared" si="360"/>
        <v>0</v>
      </c>
      <c r="BA811" s="1" t="b">
        <f t="shared" si="361"/>
        <v>0</v>
      </c>
      <c r="BB811" s="15" t="e">
        <v>#N/A</v>
      </c>
      <c r="BC811" s="1">
        <v>422524.85613999999</v>
      </c>
      <c r="BD811" s="1" t="b">
        <f t="shared" si="362"/>
        <v>0</v>
      </c>
      <c r="BE811" s="1" t="str">
        <f t="shared" si="363"/>
        <v>buy</v>
      </c>
    </row>
    <row r="812" spans="1:57" x14ac:dyDescent="0.25">
      <c r="A812" s="1" t="s">
        <v>2923</v>
      </c>
      <c r="B812" s="1"/>
      <c r="C812" s="1"/>
      <c r="D812" s="2">
        <v>0.5326231691078448</v>
      </c>
      <c r="E812" s="2">
        <v>0.5326231691078448</v>
      </c>
      <c r="F812" s="3">
        <v>0.5326231691078448</v>
      </c>
      <c r="G812" s="4">
        <v>23</v>
      </c>
      <c r="H812" s="4">
        <v>23</v>
      </c>
      <c r="I812" s="3">
        <v>23</v>
      </c>
      <c r="J812" s="6">
        <f t="shared" si="336"/>
        <v>0</v>
      </c>
      <c r="K812" s="6">
        <f t="shared" si="337"/>
        <v>0</v>
      </c>
      <c r="L812" s="7">
        <f t="shared" si="338"/>
        <v>0</v>
      </c>
      <c r="M812" s="7">
        <f t="shared" si="339"/>
        <v>0</v>
      </c>
      <c r="N812" s="8">
        <v>3.3999999999999998E-3</v>
      </c>
      <c r="O812" s="8">
        <v>3.3999999999999998E-3</v>
      </c>
      <c r="P812" s="3">
        <v>3.3999999999999998E-3</v>
      </c>
      <c r="Q812" s="6">
        <f t="shared" si="340"/>
        <v>0</v>
      </c>
      <c r="R812" s="6">
        <f t="shared" si="341"/>
        <v>0</v>
      </c>
      <c r="S812" s="7">
        <f t="shared" si="342"/>
        <v>0</v>
      </c>
      <c r="T812" s="7">
        <f t="shared" si="343"/>
        <v>0</v>
      </c>
      <c r="U812" s="10" t="s">
        <v>2924</v>
      </c>
      <c r="V812" s="10" t="s">
        <v>2924</v>
      </c>
      <c r="W812" s="3" t="s">
        <v>2924</v>
      </c>
      <c r="X812" s="6">
        <f t="shared" si="344"/>
        <v>0</v>
      </c>
      <c r="Y812" s="6">
        <f t="shared" si="345"/>
        <v>0</v>
      </c>
      <c r="Z812" s="7">
        <f t="shared" si="346"/>
        <v>0</v>
      </c>
      <c r="AA812" s="7">
        <f t="shared" si="347"/>
        <v>0</v>
      </c>
      <c r="AB812" s="4"/>
      <c r="AC812" s="5"/>
      <c r="AD812" s="4"/>
      <c r="AE812" s="4"/>
      <c r="AF812" s="5"/>
      <c r="AG812" s="6">
        <f t="shared" si="348"/>
        <v>0</v>
      </c>
      <c r="AH812" s="6">
        <f t="shared" si="349"/>
        <v>0</v>
      </c>
      <c r="AI812" s="7" t="e">
        <f t="shared" si="350"/>
        <v>#DIV/0!</v>
      </c>
      <c r="AJ812" s="7" t="e">
        <f t="shared" si="351"/>
        <v>#DIV/0!</v>
      </c>
      <c r="AK812" s="4"/>
      <c r="AL812" s="4"/>
      <c r="AM812" s="5"/>
      <c r="AN812" s="4">
        <v>181.2</v>
      </c>
      <c r="AO812" s="4">
        <v>181.2</v>
      </c>
      <c r="AP812" s="3">
        <v>181.2</v>
      </c>
      <c r="AQ812" s="9">
        <f t="shared" si="352"/>
        <v>-181.2</v>
      </c>
      <c r="AR812" s="9">
        <f t="shared" si="353"/>
        <v>-181.2</v>
      </c>
      <c r="AS812" s="9">
        <f t="shared" si="354"/>
        <v>-181.2</v>
      </c>
      <c r="AT812" s="6">
        <f t="shared" si="355"/>
        <v>0</v>
      </c>
      <c r="AU812" s="6">
        <f t="shared" si="356"/>
        <v>0</v>
      </c>
      <c r="AV812" s="7">
        <f t="shared" si="357"/>
        <v>0</v>
      </c>
      <c r="AW812" s="7">
        <f t="shared" si="358"/>
        <v>0</v>
      </c>
      <c r="AX812" s="1" t="s">
        <v>45</v>
      </c>
      <c r="AY812" s="1" t="e">
        <f t="shared" si="359"/>
        <v>#DIV/0!</v>
      </c>
      <c r="AZ812" s="1" t="b">
        <f t="shared" si="360"/>
        <v>0</v>
      </c>
      <c r="BA812" s="1" t="e">
        <f t="shared" si="361"/>
        <v>#DIV/0!</v>
      </c>
      <c r="BB812" s="15" t="e">
        <v>#N/A</v>
      </c>
      <c r="BC812" s="1">
        <v>16863.893667</v>
      </c>
      <c r="BD812" s="1" t="e">
        <f t="shared" si="362"/>
        <v>#DIV/0!</v>
      </c>
      <c r="BE812" s="1" t="b">
        <f t="shared" si="363"/>
        <v>0</v>
      </c>
    </row>
    <row r="813" spans="1:57" x14ac:dyDescent="0.25">
      <c r="A813" s="1" t="s">
        <v>2925</v>
      </c>
      <c r="B813" s="1"/>
      <c r="C813" s="1"/>
      <c r="D813" s="2">
        <v>8.0497069403579619E-2</v>
      </c>
      <c r="E813" s="2">
        <v>8.0497069403579619E-2</v>
      </c>
      <c r="F813" s="3">
        <v>8.0497069403579619E-2</v>
      </c>
      <c r="G813" s="4">
        <v>199</v>
      </c>
      <c r="H813" s="4">
        <v>199</v>
      </c>
      <c r="I813" s="3">
        <v>199</v>
      </c>
      <c r="J813" s="6">
        <f t="shared" si="336"/>
        <v>0</v>
      </c>
      <c r="K813" s="6">
        <f t="shared" si="337"/>
        <v>0</v>
      </c>
      <c r="L813" s="7">
        <f t="shared" si="338"/>
        <v>0</v>
      </c>
      <c r="M813" s="7">
        <f t="shared" si="339"/>
        <v>0</v>
      </c>
      <c r="N813" s="8">
        <v>0.14630000000000001</v>
      </c>
      <c r="O813" s="8">
        <v>0.14630000000000001</v>
      </c>
      <c r="P813" s="3">
        <v>0.14630000000000001</v>
      </c>
      <c r="Q813" s="6">
        <f t="shared" si="340"/>
        <v>0</v>
      </c>
      <c r="R813" s="6">
        <f t="shared" si="341"/>
        <v>0</v>
      </c>
      <c r="S813" s="7">
        <f t="shared" si="342"/>
        <v>0</v>
      </c>
      <c r="T813" s="7">
        <f t="shared" si="343"/>
        <v>0</v>
      </c>
      <c r="U813" s="10" t="s">
        <v>2926</v>
      </c>
      <c r="V813" s="10" t="s">
        <v>2926</v>
      </c>
      <c r="W813" s="3" t="s">
        <v>2926</v>
      </c>
      <c r="X813" s="6">
        <f t="shared" si="344"/>
        <v>0</v>
      </c>
      <c r="Y813" s="6">
        <f t="shared" si="345"/>
        <v>0</v>
      </c>
      <c r="Z813" s="7">
        <f t="shared" si="346"/>
        <v>0</v>
      </c>
      <c r="AA813" s="7">
        <f t="shared" si="347"/>
        <v>0</v>
      </c>
      <c r="AB813" s="4"/>
      <c r="AC813" s="5"/>
      <c r="AD813" s="4"/>
      <c r="AE813" s="4"/>
      <c r="AF813" s="5"/>
      <c r="AG813" s="6">
        <f t="shared" si="348"/>
        <v>0</v>
      </c>
      <c r="AH813" s="6">
        <f t="shared" si="349"/>
        <v>0</v>
      </c>
      <c r="AI813" s="7" t="e">
        <f t="shared" si="350"/>
        <v>#DIV/0!</v>
      </c>
      <c r="AJ813" s="7" t="e">
        <f t="shared" si="351"/>
        <v>#DIV/0!</v>
      </c>
      <c r="AK813" s="4"/>
      <c r="AL813" s="4"/>
      <c r="AM813" s="5"/>
      <c r="AN813" s="4">
        <v>795.7</v>
      </c>
      <c r="AO813" s="4">
        <v>795.7</v>
      </c>
      <c r="AP813" s="3">
        <v>795.7</v>
      </c>
      <c r="AQ813" s="9">
        <f t="shared" si="352"/>
        <v>-795.7</v>
      </c>
      <c r="AR813" s="9">
        <f t="shared" si="353"/>
        <v>-795.7</v>
      </c>
      <c r="AS813" s="9">
        <f t="shared" si="354"/>
        <v>-795.7</v>
      </c>
      <c r="AT813" s="6">
        <f t="shared" si="355"/>
        <v>0</v>
      </c>
      <c r="AU813" s="6">
        <f t="shared" si="356"/>
        <v>0</v>
      </c>
      <c r="AV813" s="7">
        <f t="shared" si="357"/>
        <v>0</v>
      </c>
      <c r="AW813" s="7">
        <f t="shared" si="358"/>
        <v>0</v>
      </c>
      <c r="AX813" s="1" t="s">
        <v>56</v>
      </c>
      <c r="AY813" s="1" t="e">
        <f t="shared" si="359"/>
        <v>#DIV/0!</v>
      </c>
      <c r="AZ813" s="1" t="b">
        <f t="shared" si="360"/>
        <v>0</v>
      </c>
      <c r="BA813" s="1" t="e">
        <f t="shared" si="361"/>
        <v>#DIV/0!</v>
      </c>
      <c r="BB813" s="15" t="e">
        <v>#N/A</v>
      </c>
      <c r="BC813" s="1">
        <v>311965.30184999999</v>
      </c>
      <c r="BD813" s="1" t="e">
        <f t="shared" si="362"/>
        <v>#DIV/0!</v>
      </c>
      <c r="BE813" s="1" t="b">
        <f t="shared" si="363"/>
        <v>0</v>
      </c>
    </row>
    <row r="814" spans="1:57" x14ac:dyDescent="0.25">
      <c r="A814" s="1" t="s">
        <v>2927</v>
      </c>
      <c r="B814" s="1"/>
      <c r="C814" s="1"/>
      <c r="D814" s="2">
        <v>-5.3134962805534341E-2</v>
      </c>
      <c r="E814" s="2">
        <v>-5.3134962805534341E-2</v>
      </c>
      <c r="F814" s="3">
        <v>-5.3134962805534341E-2</v>
      </c>
      <c r="G814" s="4">
        <v>891</v>
      </c>
      <c r="H814" s="4">
        <v>891</v>
      </c>
      <c r="I814" s="3">
        <v>891</v>
      </c>
      <c r="J814" s="6">
        <f t="shared" si="336"/>
        <v>0</v>
      </c>
      <c r="K814" s="6">
        <f t="shared" si="337"/>
        <v>0</v>
      </c>
      <c r="L814" s="7">
        <f t="shared" si="338"/>
        <v>0</v>
      </c>
      <c r="M814" s="7">
        <f t="shared" si="339"/>
        <v>0</v>
      </c>
      <c r="N814" s="8">
        <v>2.0377999999999998</v>
      </c>
      <c r="O814" s="8">
        <v>2.0377999999999998</v>
      </c>
      <c r="P814" s="3">
        <v>2.0377999999999998</v>
      </c>
      <c r="Q814" s="6">
        <f t="shared" si="340"/>
        <v>0</v>
      </c>
      <c r="R814" s="6">
        <f t="shared" si="341"/>
        <v>0</v>
      </c>
      <c r="S814" s="7">
        <f t="shared" si="342"/>
        <v>0</v>
      </c>
      <c r="T814" s="7">
        <f t="shared" si="343"/>
        <v>0</v>
      </c>
      <c r="U814" s="10" t="s">
        <v>2928</v>
      </c>
      <c r="V814" s="10" t="s">
        <v>2928</v>
      </c>
      <c r="W814" s="3" t="s">
        <v>2928</v>
      </c>
      <c r="X814" s="6">
        <f t="shared" si="344"/>
        <v>0</v>
      </c>
      <c r="Y814" s="6">
        <f t="shared" si="345"/>
        <v>0</v>
      </c>
      <c r="Z814" s="7">
        <f t="shared" si="346"/>
        <v>0</v>
      </c>
      <c r="AA814" s="7">
        <f t="shared" si="347"/>
        <v>0</v>
      </c>
      <c r="AB814" s="4"/>
      <c r="AC814" s="5"/>
      <c r="AD814" s="4"/>
      <c r="AE814" s="4"/>
      <c r="AF814" s="5"/>
      <c r="AG814" s="6">
        <f t="shared" si="348"/>
        <v>0</v>
      </c>
      <c r="AH814" s="6">
        <f t="shared" si="349"/>
        <v>0</v>
      </c>
      <c r="AI814" s="7" t="e">
        <f t="shared" si="350"/>
        <v>#DIV/0!</v>
      </c>
      <c r="AJ814" s="7" t="e">
        <f t="shared" si="351"/>
        <v>#DIV/0!</v>
      </c>
      <c r="AK814" s="4"/>
      <c r="AL814" s="4"/>
      <c r="AM814" s="5"/>
      <c r="AN814" s="4">
        <v>75.239999999999995</v>
      </c>
      <c r="AO814" s="4">
        <v>75.239999999999995</v>
      </c>
      <c r="AP814" s="3">
        <v>75.239999999999995</v>
      </c>
      <c r="AQ814" s="9">
        <f t="shared" si="352"/>
        <v>-75.239999999999995</v>
      </c>
      <c r="AR814" s="9">
        <f t="shared" si="353"/>
        <v>-75.239999999999995</v>
      </c>
      <c r="AS814" s="9">
        <f t="shared" si="354"/>
        <v>-75.239999999999995</v>
      </c>
      <c r="AT814" s="6">
        <f t="shared" si="355"/>
        <v>0</v>
      </c>
      <c r="AU814" s="6">
        <f t="shared" si="356"/>
        <v>0</v>
      </c>
      <c r="AV814" s="7">
        <f t="shared" si="357"/>
        <v>0</v>
      </c>
      <c r="AW814" s="7">
        <f t="shared" si="358"/>
        <v>0</v>
      </c>
      <c r="AX814" s="1" t="s">
        <v>56</v>
      </c>
      <c r="AY814" s="1" t="e">
        <f t="shared" si="359"/>
        <v>#DIV/0!</v>
      </c>
      <c r="AZ814" s="1" t="b">
        <f t="shared" si="360"/>
        <v>0</v>
      </c>
      <c r="BA814" s="1" t="e">
        <f t="shared" si="361"/>
        <v>#DIV/0!</v>
      </c>
      <c r="BB814" s="15" t="e">
        <v>#N/A</v>
      </c>
      <c r="BC814" s="1">
        <v>323884.01685650001</v>
      </c>
      <c r="BD814" s="1" t="e">
        <f t="shared" si="362"/>
        <v>#DIV/0!</v>
      </c>
      <c r="BE814" s="1" t="b">
        <f t="shared" si="363"/>
        <v>0</v>
      </c>
    </row>
    <row r="815" spans="1:57" x14ac:dyDescent="0.25">
      <c r="A815" s="1" t="s">
        <v>2929</v>
      </c>
      <c r="B815" s="1"/>
      <c r="C815" s="1"/>
      <c r="D815" s="2">
        <v>-0.87719298245613575</v>
      </c>
      <c r="E815" s="2">
        <v>-0.87719298245613575</v>
      </c>
      <c r="F815" s="3">
        <v>-0.87719298245613575</v>
      </c>
      <c r="G815" s="4">
        <v>1567</v>
      </c>
      <c r="H815" s="4">
        <v>1567</v>
      </c>
      <c r="I815" s="3">
        <v>1567</v>
      </c>
      <c r="J815" s="6">
        <f t="shared" si="336"/>
        <v>0</v>
      </c>
      <c r="K815" s="6">
        <f t="shared" si="337"/>
        <v>0</v>
      </c>
      <c r="L815" s="7">
        <f t="shared" si="338"/>
        <v>0</v>
      </c>
      <c r="M815" s="7">
        <f t="shared" si="339"/>
        <v>0</v>
      </c>
      <c r="N815" s="8">
        <v>4.3023999999999996</v>
      </c>
      <c r="O815" s="8">
        <v>4.3023999999999996</v>
      </c>
      <c r="P815" s="3">
        <v>4.3023999999999996</v>
      </c>
      <c r="Q815" s="6">
        <f t="shared" si="340"/>
        <v>0</v>
      </c>
      <c r="R815" s="6">
        <f t="shared" si="341"/>
        <v>0</v>
      </c>
      <c r="S815" s="7">
        <f t="shared" si="342"/>
        <v>0</v>
      </c>
      <c r="T815" s="7">
        <f t="shared" si="343"/>
        <v>0</v>
      </c>
      <c r="U815" s="10" t="s">
        <v>2930</v>
      </c>
      <c r="V815" s="10" t="s">
        <v>2930</v>
      </c>
      <c r="W815" s="3" t="s">
        <v>2930</v>
      </c>
      <c r="X815" s="6">
        <f t="shared" si="344"/>
        <v>0</v>
      </c>
      <c r="Y815" s="6">
        <f t="shared" si="345"/>
        <v>0</v>
      </c>
      <c r="Z815" s="7">
        <f t="shared" si="346"/>
        <v>0</v>
      </c>
      <c r="AA815" s="7">
        <f t="shared" si="347"/>
        <v>0</v>
      </c>
      <c r="AB815" s="4"/>
      <c r="AC815" s="5"/>
      <c r="AD815" s="4"/>
      <c r="AE815" s="4"/>
      <c r="AF815" s="5"/>
      <c r="AG815" s="6">
        <f t="shared" si="348"/>
        <v>0</v>
      </c>
      <c r="AH815" s="6">
        <f t="shared" si="349"/>
        <v>0</v>
      </c>
      <c r="AI815" s="7" t="e">
        <f t="shared" si="350"/>
        <v>#DIV/0!</v>
      </c>
      <c r="AJ815" s="7" t="e">
        <f t="shared" si="351"/>
        <v>#DIV/0!</v>
      </c>
      <c r="AK815" s="4"/>
      <c r="AL815" s="4"/>
      <c r="AM815" s="5"/>
      <c r="AN815" s="4">
        <v>37.29</v>
      </c>
      <c r="AO815" s="4">
        <v>37.29</v>
      </c>
      <c r="AP815" s="3">
        <v>37.29</v>
      </c>
      <c r="AQ815" s="9">
        <f t="shared" si="352"/>
        <v>-37.29</v>
      </c>
      <c r="AR815" s="9">
        <f t="shared" si="353"/>
        <v>-37.29</v>
      </c>
      <c r="AS815" s="9">
        <f t="shared" si="354"/>
        <v>-37.29</v>
      </c>
      <c r="AT815" s="6">
        <f t="shared" si="355"/>
        <v>0</v>
      </c>
      <c r="AU815" s="6">
        <f t="shared" si="356"/>
        <v>0</v>
      </c>
      <c r="AV815" s="7">
        <f t="shared" si="357"/>
        <v>0</v>
      </c>
      <c r="AW815" s="7">
        <f t="shared" si="358"/>
        <v>0</v>
      </c>
      <c r="AX815" s="1" t="s">
        <v>45</v>
      </c>
      <c r="AY815" s="1" t="e">
        <f t="shared" si="359"/>
        <v>#DIV/0!</v>
      </c>
      <c r="AZ815" s="1" t="b">
        <f t="shared" si="360"/>
        <v>0</v>
      </c>
      <c r="BA815" s="1" t="e">
        <f t="shared" si="361"/>
        <v>#DIV/0!</v>
      </c>
      <c r="BB815" s="15" t="e">
        <v>#N/A</v>
      </c>
      <c r="BC815" s="1">
        <v>139100.47568999999</v>
      </c>
      <c r="BD815" s="1" t="e">
        <f t="shared" si="362"/>
        <v>#DIV/0!</v>
      </c>
      <c r="BE815" s="1" t="b">
        <f t="shared" si="363"/>
        <v>0</v>
      </c>
    </row>
    <row r="816" spans="1:57" x14ac:dyDescent="0.25">
      <c r="A816" s="1" t="s">
        <v>2931</v>
      </c>
      <c r="B816" s="1"/>
      <c r="C816" s="1"/>
      <c r="D816" s="2">
        <v>0.1464843749999917</v>
      </c>
      <c r="E816" s="2">
        <v>0.58508044856168562</v>
      </c>
      <c r="F816" s="3">
        <v>-2.520601066408152</v>
      </c>
      <c r="G816" s="4">
        <v>22542</v>
      </c>
      <c r="H816" s="4">
        <v>29694</v>
      </c>
      <c r="I816" s="3">
        <v>35414</v>
      </c>
      <c r="J816" s="6">
        <f t="shared" si="336"/>
        <v>7152</v>
      </c>
      <c r="K816" s="6">
        <f t="shared" si="337"/>
        <v>5720</v>
      </c>
      <c r="L816" s="7">
        <f t="shared" si="338"/>
        <v>0.31727442108064946</v>
      </c>
      <c r="M816" s="7">
        <f t="shared" si="339"/>
        <v>0.19263150804876406</v>
      </c>
      <c r="N816" s="8">
        <v>18.303000000000001</v>
      </c>
      <c r="O816" s="8">
        <v>51.7712</v>
      </c>
      <c r="P816" s="3">
        <v>25.217600000000001</v>
      </c>
      <c r="Q816" s="6">
        <f t="shared" si="340"/>
        <v>33.468199999999996</v>
      </c>
      <c r="R816" s="6">
        <f t="shared" si="341"/>
        <v>-26.553599999999999</v>
      </c>
      <c r="S816" s="7">
        <f t="shared" si="342"/>
        <v>1.8285636234497074</v>
      </c>
      <c r="T816" s="7">
        <f t="shared" si="343"/>
        <v>-0.51290292672373827</v>
      </c>
      <c r="U816" s="10" t="s">
        <v>2932</v>
      </c>
      <c r="V816" s="10" t="s">
        <v>2933</v>
      </c>
      <c r="W816" s="3" t="s">
        <v>2934</v>
      </c>
      <c r="X816" s="6">
        <f t="shared" si="344"/>
        <v>541707</v>
      </c>
      <c r="Y816" s="6">
        <f t="shared" si="345"/>
        <v>-467413</v>
      </c>
      <c r="Z816" s="7">
        <f t="shared" si="346"/>
        <v>2.4891305846187777</v>
      </c>
      <c r="AA816" s="7">
        <f t="shared" si="347"/>
        <v>-0.61555490586512429</v>
      </c>
      <c r="AB816" s="4"/>
      <c r="AC816" s="5"/>
      <c r="AD816" s="4"/>
      <c r="AE816" s="4"/>
      <c r="AF816" s="5"/>
      <c r="AG816" s="6">
        <f t="shared" si="348"/>
        <v>0</v>
      </c>
      <c r="AH816" s="6">
        <f t="shared" si="349"/>
        <v>0</v>
      </c>
      <c r="AI816" s="7" t="e">
        <f t="shared" si="350"/>
        <v>#DIV/0!</v>
      </c>
      <c r="AJ816" s="7" t="e">
        <f t="shared" si="351"/>
        <v>#DIV/0!</v>
      </c>
      <c r="AK816" s="4"/>
      <c r="AL816" s="4"/>
      <c r="AM816" s="5"/>
      <c r="AN816" s="4">
        <v>410.2</v>
      </c>
      <c r="AO816" s="4">
        <v>412.6</v>
      </c>
      <c r="AP816" s="3">
        <v>402.2</v>
      </c>
      <c r="AQ816" s="9">
        <f t="shared" si="352"/>
        <v>-410.2</v>
      </c>
      <c r="AR816" s="9">
        <f t="shared" si="353"/>
        <v>-412.6</v>
      </c>
      <c r="AS816" s="9">
        <f t="shared" si="354"/>
        <v>-402.2</v>
      </c>
      <c r="AT816" s="6">
        <f t="shared" si="355"/>
        <v>-2.4000000000000341</v>
      </c>
      <c r="AU816" s="6">
        <f t="shared" si="356"/>
        <v>10.400000000000034</v>
      </c>
      <c r="AV816" s="7">
        <f t="shared" si="357"/>
        <v>5.850804485616856E-3</v>
      </c>
      <c r="AW816" s="7">
        <f t="shared" si="358"/>
        <v>-2.5206010664081516E-2</v>
      </c>
      <c r="AX816" s="1" t="s">
        <v>56</v>
      </c>
      <c r="AY816" s="1" t="e">
        <f t="shared" si="359"/>
        <v>#DIV/0!</v>
      </c>
      <c r="AZ816" s="1" t="b">
        <f t="shared" si="360"/>
        <v>0</v>
      </c>
      <c r="BA816" s="1" t="e">
        <f t="shared" si="361"/>
        <v>#DIV/0!</v>
      </c>
      <c r="BB816" s="15" t="e">
        <v>#N/A</v>
      </c>
      <c r="BC816" s="1">
        <v>189941.37997899999</v>
      </c>
      <c r="BD816" s="1" t="e">
        <f t="shared" si="362"/>
        <v>#DIV/0!</v>
      </c>
      <c r="BE816" s="1" t="b">
        <f t="shared" si="363"/>
        <v>0</v>
      </c>
    </row>
    <row r="817" spans="1:57" x14ac:dyDescent="0.25">
      <c r="A817" s="1" t="s">
        <v>2935</v>
      </c>
      <c r="B817" s="1"/>
      <c r="C817" s="1"/>
      <c r="D817" s="2">
        <v>-1.163847513254223</v>
      </c>
      <c r="E817" s="2">
        <v>0.21797065910579699</v>
      </c>
      <c r="F817" s="3">
        <v>-1.9447252831278701</v>
      </c>
      <c r="G817" s="4">
        <v>1821</v>
      </c>
      <c r="H817" s="4">
        <v>6011</v>
      </c>
      <c r="I817" s="3">
        <v>2077</v>
      </c>
      <c r="J817" s="6">
        <f t="shared" si="336"/>
        <v>4190</v>
      </c>
      <c r="K817" s="6">
        <f t="shared" si="337"/>
        <v>-3934</v>
      </c>
      <c r="L817" s="7">
        <f t="shared" si="338"/>
        <v>2.300933552992861</v>
      </c>
      <c r="M817" s="7">
        <f t="shared" si="339"/>
        <v>-0.65446681084678093</v>
      </c>
      <c r="N817" s="8">
        <v>2.2776000000000001</v>
      </c>
      <c r="O817" s="8">
        <v>13.632199999999999</v>
      </c>
      <c r="P817" s="3">
        <v>3.8839000000000001</v>
      </c>
      <c r="Q817" s="6">
        <f t="shared" si="340"/>
        <v>11.3546</v>
      </c>
      <c r="R817" s="6">
        <f t="shared" si="341"/>
        <v>-9.7482999999999986</v>
      </c>
      <c r="S817" s="7">
        <f t="shared" si="342"/>
        <v>4.9853354408148922</v>
      </c>
      <c r="T817" s="7">
        <f t="shared" si="343"/>
        <v>-0.71509367526884871</v>
      </c>
      <c r="U817" s="10" t="s">
        <v>2936</v>
      </c>
      <c r="V817" s="10" t="s">
        <v>2937</v>
      </c>
      <c r="W817" s="3" t="s">
        <v>2938</v>
      </c>
      <c r="X817" s="6">
        <f t="shared" si="344"/>
        <v>7484</v>
      </c>
      <c r="Y817" s="6">
        <f t="shared" si="345"/>
        <v>-5623</v>
      </c>
      <c r="Z817" s="7">
        <f t="shared" si="346"/>
        <v>5.2008339124391938</v>
      </c>
      <c r="AA817" s="7">
        <f t="shared" si="347"/>
        <v>-0.63016922559677235</v>
      </c>
      <c r="AB817" s="4"/>
      <c r="AC817" s="5"/>
      <c r="AD817" s="4"/>
      <c r="AE817" s="4"/>
      <c r="AF817" s="5"/>
      <c r="AG817" s="6">
        <f t="shared" si="348"/>
        <v>0</v>
      </c>
      <c r="AH817" s="6">
        <f t="shared" si="349"/>
        <v>0</v>
      </c>
      <c r="AI817" s="7" t="e">
        <f t="shared" si="350"/>
        <v>#DIV/0!</v>
      </c>
      <c r="AJ817" s="7" t="e">
        <f t="shared" si="351"/>
        <v>#DIV/0!</v>
      </c>
      <c r="AK817" s="4"/>
      <c r="AL817" s="4"/>
      <c r="AM817" s="5"/>
      <c r="AN817" s="4">
        <v>5872.35</v>
      </c>
      <c r="AO817" s="4">
        <v>5885.15</v>
      </c>
      <c r="AP817" s="3">
        <v>5770.7</v>
      </c>
      <c r="AQ817" s="9">
        <f t="shared" si="352"/>
        <v>-5872.35</v>
      </c>
      <c r="AR817" s="9">
        <f t="shared" si="353"/>
        <v>-5885.15</v>
      </c>
      <c r="AS817" s="9">
        <f t="shared" si="354"/>
        <v>-5770.7</v>
      </c>
      <c r="AT817" s="6">
        <f t="shared" si="355"/>
        <v>-12.799999999999272</v>
      </c>
      <c r="AU817" s="6">
        <f t="shared" si="356"/>
        <v>114.44999999999982</v>
      </c>
      <c r="AV817" s="7">
        <f t="shared" si="357"/>
        <v>2.1797065910579704E-3</v>
      </c>
      <c r="AW817" s="7">
        <f t="shared" si="358"/>
        <v>-1.9447252831278697E-2</v>
      </c>
      <c r="AX817" s="1" t="s">
        <v>45</v>
      </c>
      <c r="AY817" s="1" t="e">
        <f t="shared" si="359"/>
        <v>#DIV/0!</v>
      </c>
      <c r="AZ817" s="1" t="b">
        <f t="shared" si="360"/>
        <v>0</v>
      </c>
      <c r="BA817" s="1" t="e">
        <f t="shared" si="361"/>
        <v>#DIV/0!</v>
      </c>
      <c r="BB817" s="15" t="e">
        <v>#N/A</v>
      </c>
      <c r="BC817" s="1">
        <v>58902.950250000002</v>
      </c>
      <c r="BD817" s="1" t="e">
        <f t="shared" si="362"/>
        <v>#DIV/0!</v>
      </c>
      <c r="BE817" s="1" t="b">
        <f t="shared" si="363"/>
        <v>0</v>
      </c>
    </row>
    <row r="818" spans="1:57" x14ac:dyDescent="0.25">
      <c r="A818" s="1" t="s">
        <v>2939</v>
      </c>
      <c r="B818" s="1"/>
      <c r="C818" s="1"/>
      <c r="D818" s="2">
        <v>-0.64843197359113092</v>
      </c>
      <c r="E818" s="2">
        <v>1.5663937344250709</v>
      </c>
      <c r="F818" s="3">
        <v>0.35050823694356481</v>
      </c>
      <c r="G818" s="4">
        <v>17594</v>
      </c>
      <c r="H818" s="4">
        <v>46234</v>
      </c>
      <c r="I818" s="3">
        <v>38133</v>
      </c>
      <c r="J818" s="6">
        <f t="shared" si="336"/>
        <v>28640</v>
      </c>
      <c r="K818" s="6">
        <f t="shared" si="337"/>
        <v>-8101</v>
      </c>
      <c r="L818" s="7">
        <f t="shared" si="338"/>
        <v>1.6278276685233601</v>
      </c>
      <c r="M818" s="7">
        <f t="shared" si="339"/>
        <v>-0.17521737249643118</v>
      </c>
      <c r="N818" s="8">
        <v>37.6785</v>
      </c>
      <c r="O818" s="8">
        <v>102.63849999999999</v>
      </c>
      <c r="P818" s="3">
        <v>91.111699999999999</v>
      </c>
      <c r="Q818" s="6">
        <f t="shared" si="340"/>
        <v>64.959999999999994</v>
      </c>
      <c r="R818" s="6">
        <f t="shared" si="341"/>
        <v>-11.526799999999994</v>
      </c>
      <c r="S818" s="7">
        <f t="shared" si="342"/>
        <v>1.7240601403983702</v>
      </c>
      <c r="T818" s="7">
        <f t="shared" si="343"/>
        <v>-0.11230483687894889</v>
      </c>
      <c r="U818" s="10" t="s">
        <v>2940</v>
      </c>
      <c r="V818" s="10" t="s">
        <v>2941</v>
      </c>
      <c r="W818" s="3" t="s">
        <v>2942</v>
      </c>
      <c r="X818" s="6">
        <f t="shared" si="344"/>
        <v>1555863</v>
      </c>
      <c r="Y818" s="6">
        <f t="shared" si="345"/>
        <v>836043</v>
      </c>
      <c r="Z818" s="7">
        <f t="shared" si="346"/>
        <v>0.81523288842639385</v>
      </c>
      <c r="AA818" s="7">
        <f t="shared" si="347"/>
        <v>0.24132738243688864</v>
      </c>
      <c r="AB818" s="4"/>
      <c r="AC818" s="5"/>
      <c r="AD818" s="4"/>
      <c r="AE818" s="4"/>
      <c r="AF818" s="5"/>
      <c r="AG818" s="6">
        <f t="shared" si="348"/>
        <v>0</v>
      </c>
      <c r="AH818" s="6">
        <f t="shared" si="349"/>
        <v>0</v>
      </c>
      <c r="AI818" s="7" t="e">
        <f t="shared" si="350"/>
        <v>#DIV/0!</v>
      </c>
      <c r="AJ818" s="7" t="e">
        <f t="shared" si="351"/>
        <v>#DIV/0!</v>
      </c>
      <c r="AK818" s="4"/>
      <c r="AL818" s="4"/>
      <c r="AM818" s="5"/>
      <c r="AN818" s="4">
        <v>84.27</v>
      </c>
      <c r="AO818" s="4">
        <v>85.59</v>
      </c>
      <c r="AP818" s="3">
        <v>85.89</v>
      </c>
      <c r="AQ818" s="9">
        <f t="shared" si="352"/>
        <v>-84.27</v>
      </c>
      <c r="AR818" s="9">
        <f t="shared" si="353"/>
        <v>-85.59</v>
      </c>
      <c r="AS818" s="9">
        <f t="shared" si="354"/>
        <v>-85.89</v>
      </c>
      <c r="AT818" s="6">
        <f t="shared" si="355"/>
        <v>-1.3200000000000074</v>
      </c>
      <c r="AU818" s="6">
        <f t="shared" si="356"/>
        <v>-0.29999999999999716</v>
      </c>
      <c r="AV818" s="7">
        <f t="shared" si="357"/>
        <v>1.5663937344250711E-2</v>
      </c>
      <c r="AW818" s="7">
        <f t="shared" si="358"/>
        <v>3.5050823694356484E-3</v>
      </c>
      <c r="AX818" s="1" t="s">
        <v>56</v>
      </c>
      <c r="AY818" s="1" t="e">
        <f t="shared" si="359"/>
        <v>#DIV/0!</v>
      </c>
      <c r="AZ818" s="1" t="b">
        <f t="shared" si="360"/>
        <v>0</v>
      </c>
      <c r="BA818" s="1" t="e">
        <f t="shared" si="361"/>
        <v>#DIV/0!</v>
      </c>
      <c r="BB818" s="15" t="e">
        <v>#N/A</v>
      </c>
      <c r="BC818" s="1">
        <v>2366963.7072839998</v>
      </c>
      <c r="BD818" s="1" t="e">
        <f t="shared" si="362"/>
        <v>#DIV/0!</v>
      </c>
      <c r="BE818" s="1" t="b">
        <f t="shared" si="363"/>
        <v>0</v>
      </c>
    </row>
    <row r="819" spans="1:57" x14ac:dyDescent="0.25">
      <c r="A819" s="1" t="s">
        <v>2943</v>
      </c>
      <c r="B819" s="1"/>
      <c r="C819" s="1"/>
      <c r="D819" s="2">
        <v>-3.1012287887653671</v>
      </c>
      <c r="E819" s="2">
        <v>1.751207729468615</v>
      </c>
      <c r="F819" s="3">
        <v>-1.2462908011869489</v>
      </c>
      <c r="G819" s="4">
        <v>426862</v>
      </c>
      <c r="H819" s="4">
        <v>296579</v>
      </c>
      <c r="I819" s="3">
        <v>259526</v>
      </c>
      <c r="J819" s="6">
        <f t="shared" si="336"/>
        <v>-130283</v>
      </c>
      <c r="K819" s="6">
        <f t="shared" si="337"/>
        <v>-37053</v>
      </c>
      <c r="L819" s="7">
        <f t="shared" si="338"/>
        <v>-0.30521105181534081</v>
      </c>
      <c r="M819" s="7">
        <f t="shared" si="339"/>
        <v>-0.12493467170635818</v>
      </c>
      <c r="N819" s="8">
        <v>911.70640000000003</v>
      </c>
      <c r="O819" s="8">
        <v>841.20600000000013</v>
      </c>
      <c r="P819" s="3">
        <v>783.63170000000002</v>
      </c>
      <c r="Q819" s="6">
        <f t="shared" si="340"/>
        <v>-70.5003999999999</v>
      </c>
      <c r="R819" s="6">
        <f t="shared" si="341"/>
        <v>-57.574300000000108</v>
      </c>
      <c r="S819" s="7">
        <f t="shared" si="342"/>
        <v>-7.7327964353436474E-2</v>
      </c>
      <c r="T819" s="7">
        <f t="shared" si="343"/>
        <v>-6.8442569358754091E-2</v>
      </c>
      <c r="U819" s="10" t="s">
        <v>2944</v>
      </c>
      <c r="V819" s="10" t="s">
        <v>2945</v>
      </c>
      <c r="W819" s="3" t="s">
        <v>2946</v>
      </c>
      <c r="X819" s="6">
        <f t="shared" si="344"/>
        <v>-54978022</v>
      </c>
      <c r="Y819" s="6">
        <f t="shared" si="345"/>
        <v>-24283602</v>
      </c>
      <c r="Z819" s="7">
        <f t="shared" si="346"/>
        <v>-0.27656684628765121</v>
      </c>
      <c r="AA819" s="7">
        <f t="shared" si="347"/>
        <v>-0.16885958016581415</v>
      </c>
      <c r="AB819" s="4">
        <v>21640000</v>
      </c>
      <c r="AC819" s="5">
        <v>14440000</v>
      </c>
      <c r="AD819" s="4">
        <v>1374</v>
      </c>
      <c r="AE819" s="4">
        <v>1566</v>
      </c>
      <c r="AF819" s="5">
        <v>1401</v>
      </c>
      <c r="AG819" s="6">
        <f t="shared" si="348"/>
        <v>192</v>
      </c>
      <c r="AH819" s="6">
        <f t="shared" si="349"/>
        <v>-165</v>
      </c>
      <c r="AI819" s="7">
        <f t="shared" si="350"/>
        <v>0.13973799126637554</v>
      </c>
      <c r="AJ819" s="7">
        <f t="shared" si="351"/>
        <v>-0.1053639846743295</v>
      </c>
      <c r="AK819" s="4">
        <v>16.79</v>
      </c>
      <c r="AL819" s="4">
        <v>17.059999999999999</v>
      </c>
      <c r="AM819" s="5">
        <v>16.87</v>
      </c>
      <c r="AN819" s="4">
        <v>16.559999999999999</v>
      </c>
      <c r="AO819" s="4">
        <v>16.850000000000001</v>
      </c>
      <c r="AP819" s="3">
        <v>16.64</v>
      </c>
      <c r="AQ819" s="9">
        <f t="shared" si="352"/>
        <v>0.23000000000000043</v>
      </c>
      <c r="AR819" s="9">
        <f t="shared" si="353"/>
        <v>0.2099999999999973</v>
      </c>
      <c r="AS819" s="9">
        <f t="shared" si="354"/>
        <v>0.23000000000000043</v>
      </c>
      <c r="AT819" s="6">
        <f t="shared" si="355"/>
        <v>-2.0000000000003126E-2</v>
      </c>
      <c r="AU819" s="6">
        <f t="shared" si="356"/>
        <v>2.0000000000003126E-2</v>
      </c>
      <c r="AV819" s="7">
        <f t="shared" si="357"/>
        <v>-8.6956521739143866E-2</v>
      </c>
      <c r="AW819" s="7">
        <f t="shared" si="358"/>
        <v>9.5238095238111345E-2</v>
      </c>
      <c r="AX819" s="1" t="s">
        <v>56</v>
      </c>
      <c r="AY819" s="1" t="b">
        <f t="shared" si="359"/>
        <v>0</v>
      </c>
      <c r="AZ819" s="1" t="b">
        <f t="shared" si="360"/>
        <v>0</v>
      </c>
      <c r="BA819" s="1" t="b">
        <f t="shared" si="361"/>
        <v>0</v>
      </c>
      <c r="BB819" s="15" t="e">
        <v>#N/A</v>
      </c>
      <c r="BC819" s="1">
        <v>2256187.4928285</v>
      </c>
      <c r="BD819" s="1" t="b">
        <f t="shared" si="362"/>
        <v>0</v>
      </c>
      <c r="BE819" s="1" t="b">
        <f t="shared" si="363"/>
        <v>0</v>
      </c>
    </row>
    <row r="820" spans="1:57" x14ac:dyDescent="0.25">
      <c r="A820" s="1" t="s">
        <v>2947</v>
      </c>
      <c r="B820" s="1"/>
      <c r="C820" s="1"/>
      <c r="D820" s="2">
        <v>-1.106234593879629</v>
      </c>
      <c r="E820" s="2">
        <v>-2.2797738464344341</v>
      </c>
      <c r="F820" s="3">
        <v>-1.1135996018414891</v>
      </c>
      <c r="G820" s="4">
        <v>23893</v>
      </c>
      <c r="H820" s="4">
        <v>20527</v>
      </c>
      <c r="I820" s="3">
        <v>22608</v>
      </c>
      <c r="J820" s="6">
        <f t="shared" si="336"/>
        <v>-3366</v>
      </c>
      <c r="K820" s="6">
        <f t="shared" si="337"/>
        <v>2081</v>
      </c>
      <c r="L820" s="7">
        <f t="shared" si="338"/>
        <v>-0.14087808144644876</v>
      </c>
      <c r="M820" s="7">
        <f t="shared" si="339"/>
        <v>0.10137867199298485</v>
      </c>
      <c r="N820" s="8">
        <v>58.085299999999997</v>
      </c>
      <c r="O820" s="8">
        <v>34.494999999999997</v>
      </c>
      <c r="P820" s="3">
        <v>33.255000000000003</v>
      </c>
      <c r="Q820" s="6">
        <f t="shared" si="340"/>
        <v>-23.590299999999999</v>
      </c>
      <c r="R820" s="6">
        <f t="shared" si="341"/>
        <v>-1.2399999999999949</v>
      </c>
      <c r="S820" s="7">
        <f t="shared" si="342"/>
        <v>-0.40613201618998268</v>
      </c>
      <c r="T820" s="7">
        <f t="shared" si="343"/>
        <v>-3.5947238730250616E-2</v>
      </c>
      <c r="U820" s="10" t="s">
        <v>2948</v>
      </c>
      <c r="V820" s="10" t="s">
        <v>2949</v>
      </c>
      <c r="W820" s="3" t="s">
        <v>2950</v>
      </c>
      <c r="X820" s="6">
        <f t="shared" si="344"/>
        <v>-89425</v>
      </c>
      <c r="Y820" s="6">
        <f t="shared" si="345"/>
        <v>-8557</v>
      </c>
      <c r="Z820" s="7">
        <f t="shared" si="346"/>
        <v>-0.31537425234172217</v>
      </c>
      <c r="AA820" s="7">
        <f t="shared" si="347"/>
        <v>-4.40793913262967E-2</v>
      </c>
      <c r="AB820" s="4"/>
      <c r="AC820" s="5"/>
      <c r="AD820" s="4"/>
      <c r="AE820" s="4"/>
      <c r="AF820" s="5"/>
      <c r="AG820" s="6">
        <f t="shared" si="348"/>
        <v>0</v>
      </c>
      <c r="AH820" s="6">
        <f t="shared" si="349"/>
        <v>0</v>
      </c>
      <c r="AI820" s="7" t="e">
        <f t="shared" si="350"/>
        <v>#DIV/0!</v>
      </c>
      <c r="AJ820" s="7" t="e">
        <f t="shared" si="351"/>
        <v>#DIV/0!</v>
      </c>
      <c r="AK820" s="4"/>
      <c r="AL820" s="4"/>
      <c r="AM820" s="5"/>
      <c r="AN820" s="4">
        <v>822.45</v>
      </c>
      <c r="AO820" s="4">
        <v>803.7</v>
      </c>
      <c r="AP820" s="3">
        <v>794.75</v>
      </c>
      <c r="AQ820" s="9">
        <f t="shared" si="352"/>
        <v>-822.45</v>
      </c>
      <c r="AR820" s="9">
        <f t="shared" si="353"/>
        <v>-803.7</v>
      </c>
      <c r="AS820" s="9">
        <f t="shared" si="354"/>
        <v>-794.75</v>
      </c>
      <c r="AT820" s="6">
        <f t="shared" si="355"/>
        <v>18.75</v>
      </c>
      <c r="AU820" s="6">
        <f t="shared" si="356"/>
        <v>8.9500000000000455</v>
      </c>
      <c r="AV820" s="7">
        <f t="shared" si="357"/>
        <v>-2.2797738464344335E-2</v>
      </c>
      <c r="AW820" s="7">
        <f t="shared" si="358"/>
        <v>-1.1135996018414888E-2</v>
      </c>
      <c r="AX820" s="1" t="s">
        <v>45</v>
      </c>
      <c r="AY820" s="1" t="e">
        <f t="shared" si="359"/>
        <v>#DIV/0!</v>
      </c>
      <c r="AZ820" s="1" t="b">
        <f t="shared" si="360"/>
        <v>0</v>
      </c>
      <c r="BA820" s="1" t="e">
        <f t="shared" si="361"/>
        <v>#DIV/0!</v>
      </c>
      <c r="BB820" s="15" t="e">
        <v>#N/A</v>
      </c>
      <c r="BC820" s="1">
        <v>5085.0240000000003</v>
      </c>
      <c r="BD820" s="1" t="e">
        <f t="shared" si="362"/>
        <v>#DIV/0!</v>
      </c>
      <c r="BE820" s="1" t="b">
        <f t="shared" si="363"/>
        <v>0</v>
      </c>
    </row>
    <row r="821" spans="1:57" x14ac:dyDescent="0.25">
      <c r="A821" s="1" t="s">
        <v>2951</v>
      </c>
      <c r="B821" s="1"/>
      <c r="C821" s="1"/>
      <c r="D821" s="2">
        <v>-1.731244847485568</v>
      </c>
      <c r="E821" s="2">
        <v>-0.21812080536913181</v>
      </c>
      <c r="F821" s="3">
        <v>-1.63107449134017</v>
      </c>
      <c r="G821" s="4">
        <v>21390</v>
      </c>
      <c r="H821" s="4">
        <v>34906</v>
      </c>
      <c r="I821" s="3">
        <v>28172</v>
      </c>
      <c r="J821" s="6">
        <f t="shared" si="336"/>
        <v>13516</v>
      </c>
      <c r="K821" s="6">
        <f t="shared" si="337"/>
        <v>-6734</v>
      </c>
      <c r="L821" s="7">
        <f t="shared" si="338"/>
        <v>0.63188405797101455</v>
      </c>
      <c r="M821" s="7">
        <f t="shared" si="339"/>
        <v>-0.19291812295880365</v>
      </c>
      <c r="N821" s="8">
        <v>36.6188</v>
      </c>
      <c r="O821" s="8">
        <v>36.0869</v>
      </c>
      <c r="P821" s="3">
        <v>39.391399999999997</v>
      </c>
      <c r="Q821" s="6">
        <f t="shared" si="340"/>
        <v>-0.53190000000000026</v>
      </c>
      <c r="R821" s="6">
        <f t="shared" si="341"/>
        <v>3.3044999999999973</v>
      </c>
      <c r="S821" s="7">
        <f t="shared" si="342"/>
        <v>-1.4525325788939022E-2</v>
      </c>
      <c r="T821" s="7">
        <f t="shared" si="343"/>
        <v>9.1570625351581808E-2</v>
      </c>
      <c r="U821" s="10" t="s">
        <v>2952</v>
      </c>
      <c r="V821" s="10" t="s">
        <v>2953</v>
      </c>
      <c r="W821" s="3" t="s">
        <v>2954</v>
      </c>
      <c r="X821" s="6">
        <f t="shared" si="344"/>
        <v>-286289</v>
      </c>
      <c r="Y821" s="6">
        <f t="shared" si="345"/>
        <v>356621</v>
      </c>
      <c r="Z821" s="7">
        <f t="shared" si="346"/>
        <v>-0.17168951250419046</v>
      </c>
      <c r="AA821" s="7">
        <f t="shared" si="347"/>
        <v>0.25819799130026816</v>
      </c>
      <c r="AB821" s="4">
        <v>220000</v>
      </c>
      <c r="AC821" s="5">
        <v>1635000</v>
      </c>
      <c r="AD821" s="4">
        <v>275</v>
      </c>
      <c r="AE821" s="4">
        <v>124</v>
      </c>
      <c r="AF821" s="5">
        <v>495</v>
      </c>
      <c r="AG821" s="6">
        <f t="shared" si="348"/>
        <v>-151</v>
      </c>
      <c r="AH821" s="6">
        <f t="shared" si="349"/>
        <v>371</v>
      </c>
      <c r="AI821" s="7">
        <f t="shared" si="350"/>
        <v>-0.54909090909090907</v>
      </c>
      <c r="AJ821" s="7">
        <f t="shared" si="351"/>
        <v>2.9919354838709675</v>
      </c>
      <c r="AK821" s="4">
        <v>119.51</v>
      </c>
      <c r="AL821" s="4">
        <v>119.16</v>
      </c>
      <c r="AM821" s="5">
        <v>117.24</v>
      </c>
      <c r="AN821" s="4">
        <v>119.2</v>
      </c>
      <c r="AO821" s="4">
        <v>118.94</v>
      </c>
      <c r="AP821" s="3">
        <v>117</v>
      </c>
      <c r="AQ821" s="9">
        <f t="shared" si="352"/>
        <v>0.31000000000000227</v>
      </c>
      <c r="AR821" s="9">
        <f t="shared" si="353"/>
        <v>0.21999999999999886</v>
      </c>
      <c r="AS821" s="9">
        <f t="shared" si="354"/>
        <v>0.23999999999999488</v>
      </c>
      <c r="AT821" s="6">
        <f t="shared" si="355"/>
        <v>-9.0000000000003411E-2</v>
      </c>
      <c r="AU821" s="6">
        <f t="shared" si="356"/>
        <v>1.9999999999996021E-2</v>
      </c>
      <c r="AV821" s="7">
        <f t="shared" si="357"/>
        <v>-0.29032258064517014</v>
      </c>
      <c r="AW821" s="7">
        <f t="shared" si="358"/>
        <v>9.0909090909073287E-2</v>
      </c>
      <c r="AX821" s="1" t="s">
        <v>56</v>
      </c>
      <c r="AY821" s="1" t="b">
        <f t="shared" si="359"/>
        <v>0</v>
      </c>
      <c r="AZ821" s="1" t="b">
        <f t="shared" si="360"/>
        <v>0</v>
      </c>
      <c r="BA821" s="1" t="b">
        <f t="shared" si="361"/>
        <v>0</v>
      </c>
      <c r="BB821" s="15" t="e">
        <v>#N/A</v>
      </c>
      <c r="BC821" s="1">
        <v>246198</v>
      </c>
      <c r="BD821" s="1" t="b">
        <f t="shared" si="362"/>
        <v>0</v>
      </c>
      <c r="BE821" s="1" t="b">
        <f t="shared" si="363"/>
        <v>0</v>
      </c>
    </row>
    <row r="822" spans="1:57" x14ac:dyDescent="0.25">
      <c r="A822" s="1" t="s">
        <v>2955</v>
      </c>
      <c r="B822" s="1"/>
      <c r="C822" s="1"/>
      <c r="D822" s="2">
        <v>-1.761300652789743</v>
      </c>
      <c r="E822" s="2">
        <v>-0.71464393179539543</v>
      </c>
      <c r="F822" s="3">
        <v>-1.2375299911605051</v>
      </c>
      <c r="G822" s="4">
        <v>115582</v>
      </c>
      <c r="H822" s="4">
        <v>63137</v>
      </c>
      <c r="I822" s="3">
        <v>137660</v>
      </c>
      <c r="J822" s="6">
        <f t="shared" si="336"/>
        <v>-52445</v>
      </c>
      <c r="K822" s="6">
        <f t="shared" si="337"/>
        <v>74523</v>
      </c>
      <c r="L822" s="7">
        <f t="shared" si="338"/>
        <v>-0.45374712325448602</v>
      </c>
      <c r="M822" s="7">
        <f t="shared" si="339"/>
        <v>1.1803379951533965</v>
      </c>
      <c r="N822" s="8">
        <v>258.32380000000001</v>
      </c>
      <c r="O822" s="8">
        <v>127.1307</v>
      </c>
      <c r="P822" s="3">
        <v>292.70159999999998</v>
      </c>
      <c r="Q822" s="6">
        <f t="shared" si="340"/>
        <v>-131.19310000000002</v>
      </c>
      <c r="R822" s="6">
        <f t="shared" si="341"/>
        <v>165.57089999999999</v>
      </c>
      <c r="S822" s="7">
        <f t="shared" si="342"/>
        <v>-0.50786299984747829</v>
      </c>
      <c r="T822" s="7">
        <f t="shared" si="343"/>
        <v>1.3023675634602814</v>
      </c>
      <c r="U822" s="10" t="s">
        <v>2956</v>
      </c>
      <c r="V822" s="10" t="s">
        <v>2957</v>
      </c>
      <c r="W822" s="3" t="s">
        <v>2958</v>
      </c>
      <c r="X822" s="6">
        <f t="shared" si="344"/>
        <v>-2298854</v>
      </c>
      <c r="Y822" s="6">
        <f t="shared" si="345"/>
        <v>9056639</v>
      </c>
      <c r="Z822" s="7">
        <f t="shared" si="346"/>
        <v>-0.23239101670298998</v>
      </c>
      <c r="AA822" s="7">
        <f t="shared" si="347"/>
        <v>1.1927102573088186</v>
      </c>
      <c r="AB822" s="4">
        <v>2917500</v>
      </c>
      <c r="AC822" s="5">
        <v>3982500</v>
      </c>
      <c r="AD822" s="4">
        <v>815</v>
      </c>
      <c r="AE822" s="4">
        <v>1113</v>
      </c>
      <c r="AF822" s="5">
        <v>1749</v>
      </c>
      <c r="AG822" s="6">
        <f t="shared" si="348"/>
        <v>298</v>
      </c>
      <c r="AH822" s="6">
        <f t="shared" si="349"/>
        <v>636</v>
      </c>
      <c r="AI822" s="7">
        <f t="shared" si="350"/>
        <v>0.3656441717791411</v>
      </c>
      <c r="AJ822" s="7">
        <f t="shared" si="351"/>
        <v>0.5714285714285714</v>
      </c>
      <c r="AK822" s="4">
        <v>80.290000000000006</v>
      </c>
      <c r="AL822" s="4">
        <v>79.650000000000006</v>
      </c>
      <c r="AM822" s="5">
        <v>78.72</v>
      </c>
      <c r="AN822" s="4">
        <v>79.760000000000005</v>
      </c>
      <c r="AO822" s="4">
        <v>79.19</v>
      </c>
      <c r="AP822" s="3">
        <v>78.209999999999994</v>
      </c>
      <c r="AQ822" s="9">
        <f t="shared" si="352"/>
        <v>0.53000000000000114</v>
      </c>
      <c r="AR822" s="9">
        <f t="shared" si="353"/>
        <v>0.46000000000000796</v>
      </c>
      <c r="AS822" s="9">
        <f t="shared" si="354"/>
        <v>0.51000000000000512</v>
      </c>
      <c r="AT822" s="6">
        <f t="shared" si="355"/>
        <v>-6.9999999999993179E-2</v>
      </c>
      <c r="AU822" s="6">
        <f t="shared" si="356"/>
        <v>4.9999999999997158E-2</v>
      </c>
      <c r="AV822" s="7">
        <f t="shared" si="357"/>
        <v>-0.13207547169810005</v>
      </c>
      <c r="AW822" s="7">
        <f t="shared" si="358"/>
        <v>0.10869565217390498</v>
      </c>
      <c r="AX822" s="1" t="s">
        <v>45</v>
      </c>
      <c r="AY822" s="1" t="b">
        <f t="shared" si="359"/>
        <v>0</v>
      </c>
      <c r="AZ822" s="1" t="b">
        <f t="shared" si="360"/>
        <v>0</v>
      </c>
      <c r="BA822" s="1" t="b">
        <f t="shared" si="361"/>
        <v>0</v>
      </c>
      <c r="BB822" s="15" t="e">
        <v>#N/A</v>
      </c>
      <c r="BC822" s="1">
        <v>24322.255464000002</v>
      </c>
      <c r="BD822" s="1" t="b">
        <f t="shared" si="362"/>
        <v>0</v>
      </c>
      <c r="BE822" s="1" t="b">
        <f t="shared" si="363"/>
        <v>0</v>
      </c>
    </row>
    <row r="823" spans="1:57" x14ac:dyDescent="0.25">
      <c r="A823" s="1" t="s">
        <v>2959</v>
      </c>
      <c r="B823" s="1"/>
      <c r="C823" s="1"/>
      <c r="D823" s="2">
        <v>0.65997787357418769</v>
      </c>
      <c r="E823" s="2">
        <v>0.25013264610019259</v>
      </c>
      <c r="F823" s="3">
        <v>-0.72206260396188127</v>
      </c>
      <c r="G823" s="4">
        <v>45</v>
      </c>
      <c r="H823" s="4">
        <v>29</v>
      </c>
      <c r="I823" s="3">
        <v>47</v>
      </c>
      <c r="J823" s="6">
        <f t="shared" si="336"/>
        <v>-16</v>
      </c>
      <c r="K823" s="6">
        <f t="shared" si="337"/>
        <v>18</v>
      </c>
      <c r="L823" s="7">
        <f t="shared" si="338"/>
        <v>-0.35555555555555557</v>
      </c>
      <c r="M823" s="7">
        <f t="shared" si="339"/>
        <v>0.62068965517241381</v>
      </c>
      <c r="N823" s="8">
        <v>1.0999999999999999E-2</v>
      </c>
      <c r="O823" s="8">
        <v>9.1000000000000004E-3</v>
      </c>
      <c r="P823" s="3">
        <v>1.1299999999999999E-2</v>
      </c>
      <c r="Q823" s="6">
        <f t="shared" si="340"/>
        <v>-1.8999999999999989E-3</v>
      </c>
      <c r="R823" s="6">
        <f t="shared" si="341"/>
        <v>2.1999999999999988E-3</v>
      </c>
      <c r="S823" s="7">
        <f t="shared" si="342"/>
        <v>-0.17272727272727265</v>
      </c>
      <c r="T823" s="7">
        <f t="shared" si="343"/>
        <v>0.24175824175824162</v>
      </c>
      <c r="U823" s="10" t="s">
        <v>2960</v>
      </c>
      <c r="V823" s="10" t="s">
        <v>2961</v>
      </c>
      <c r="W823" s="3" t="s">
        <v>2962</v>
      </c>
      <c r="X823" s="6">
        <f t="shared" si="344"/>
        <v>-174</v>
      </c>
      <c r="Y823" s="6">
        <f t="shared" si="345"/>
        <v>163</v>
      </c>
      <c r="Z823" s="7">
        <f t="shared" si="346"/>
        <v>-0.44961240310077522</v>
      </c>
      <c r="AA823" s="7">
        <f t="shared" si="347"/>
        <v>0.76525821596244137</v>
      </c>
      <c r="AB823" s="4"/>
      <c r="AC823" s="5"/>
      <c r="AD823" s="4"/>
      <c r="AE823" s="4"/>
      <c r="AF823" s="5"/>
      <c r="AG823" s="6">
        <f t="shared" si="348"/>
        <v>0</v>
      </c>
      <c r="AH823" s="6">
        <f t="shared" si="349"/>
        <v>0</v>
      </c>
      <c r="AI823" s="7" t="e">
        <f t="shared" si="350"/>
        <v>#DIV/0!</v>
      </c>
      <c r="AJ823" s="7" t="e">
        <f t="shared" si="351"/>
        <v>#DIV/0!</v>
      </c>
      <c r="AK823" s="4"/>
      <c r="AL823" s="4"/>
      <c r="AM823" s="5"/>
      <c r="AN823" s="4">
        <v>263.86</v>
      </c>
      <c r="AO823" s="4">
        <v>264.52</v>
      </c>
      <c r="AP823" s="3">
        <v>262.61</v>
      </c>
      <c r="AQ823" s="9">
        <f t="shared" si="352"/>
        <v>-263.86</v>
      </c>
      <c r="AR823" s="9">
        <f t="shared" si="353"/>
        <v>-264.52</v>
      </c>
      <c r="AS823" s="9">
        <f t="shared" si="354"/>
        <v>-262.61</v>
      </c>
      <c r="AT823" s="6">
        <f t="shared" si="355"/>
        <v>-0.65999999999996817</v>
      </c>
      <c r="AU823" s="6">
        <f t="shared" si="356"/>
        <v>1.9099999999999682</v>
      </c>
      <c r="AV823" s="7">
        <f t="shared" si="357"/>
        <v>2.5013264610019258E-3</v>
      </c>
      <c r="AW823" s="7">
        <f t="shared" si="358"/>
        <v>-7.2206260396188125E-3</v>
      </c>
      <c r="AX823" s="1" t="s">
        <v>45</v>
      </c>
      <c r="AY823" s="1" t="e">
        <f t="shared" si="359"/>
        <v>#DIV/0!</v>
      </c>
      <c r="AZ823" s="1" t="b">
        <f t="shared" si="360"/>
        <v>0</v>
      </c>
      <c r="BA823" s="1" t="e">
        <f t="shared" si="361"/>
        <v>#DIV/0!</v>
      </c>
      <c r="BB823" s="15" t="e">
        <v>#N/A</v>
      </c>
      <c r="BC823" s="1" t="e">
        <v>#N/A</v>
      </c>
      <c r="BD823" s="1" t="e">
        <f t="shared" si="362"/>
        <v>#DIV/0!</v>
      </c>
      <c r="BE823" s="1" t="b">
        <f t="shared" si="363"/>
        <v>0</v>
      </c>
    </row>
    <row r="824" spans="1:57" x14ac:dyDescent="0.25">
      <c r="A824" s="1" t="s">
        <v>2963</v>
      </c>
      <c r="B824" s="1"/>
      <c r="C824" s="1"/>
      <c r="D824" s="2">
        <v>-0.50847457627119064</v>
      </c>
      <c r="E824" s="2">
        <v>0.51107325383305358</v>
      </c>
      <c r="F824" s="3">
        <v>-2.711864406779664</v>
      </c>
      <c r="G824" s="4">
        <v>932</v>
      </c>
      <c r="H824" s="4">
        <v>832</v>
      </c>
      <c r="I824" s="3">
        <v>944</v>
      </c>
      <c r="J824" s="6">
        <f t="shared" si="336"/>
        <v>-100</v>
      </c>
      <c r="K824" s="6">
        <f t="shared" si="337"/>
        <v>112</v>
      </c>
      <c r="L824" s="7">
        <f t="shared" si="338"/>
        <v>-0.1072961373390558</v>
      </c>
      <c r="M824" s="7">
        <f t="shared" si="339"/>
        <v>0.13461538461538461</v>
      </c>
      <c r="N824" s="8">
        <v>0.39219999999999999</v>
      </c>
      <c r="O824" s="8">
        <v>0.24490000000000001</v>
      </c>
      <c r="P824" s="3">
        <v>0.25019999999999998</v>
      </c>
      <c r="Q824" s="6">
        <f t="shared" si="340"/>
        <v>-0.14729999999999999</v>
      </c>
      <c r="R824" s="6">
        <f t="shared" si="341"/>
        <v>5.2999999999999714E-3</v>
      </c>
      <c r="S824" s="7">
        <f t="shared" si="342"/>
        <v>-0.37557368689444159</v>
      </c>
      <c r="T824" s="7">
        <f t="shared" si="343"/>
        <v>2.1641486320947208E-2</v>
      </c>
      <c r="U824" s="10" t="s">
        <v>2964</v>
      </c>
      <c r="V824" s="10" t="s">
        <v>2965</v>
      </c>
      <c r="W824" s="3" t="s">
        <v>2966</v>
      </c>
      <c r="X824" s="6">
        <f t="shared" si="344"/>
        <v>-82726</v>
      </c>
      <c r="Y824" s="6">
        <f t="shared" si="345"/>
        <v>-8125</v>
      </c>
      <c r="Z824" s="7">
        <f t="shared" si="346"/>
        <v>-0.32264430577223091</v>
      </c>
      <c r="AA824" s="7">
        <f t="shared" si="347"/>
        <v>-4.6783053306770156E-2</v>
      </c>
      <c r="AB824" s="4"/>
      <c r="AC824" s="5"/>
      <c r="AD824" s="4"/>
      <c r="AE824" s="4"/>
      <c r="AF824" s="5"/>
      <c r="AG824" s="6">
        <f t="shared" si="348"/>
        <v>0</v>
      </c>
      <c r="AH824" s="6">
        <f t="shared" si="349"/>
        <v>0</v>
      </c>
      <c r="AI824" s="7" t="e">
        <f t="shared" si="350"/>
        <v>#DIV/0!</v>
      </c>
      <c r="AJ824" s="7" t="e">
        <f t="shared" si="351"/>
        <v>#DIV/0!</v>
      </c>
      <c r="AK824" s="4"/>
      <c r="AL824" s="4"/>
      <c r="AM824" s="5"/>
      <c r="AN824" s="4">
        <v>11.74</v>
      </c>
      <c r="AO824" s="4">
        <v>11.8</v>
      </c>
      <c r="AP824" s="3">
        <v>11.48</v>
      </c>
      <c r="AQ824" s="9">
        <f t="shared" si="352"/>
        <v>-11.74</v>
      </c>
      <c r="AR824" s="9">
        <f t="shared" si="353"/>
        <v>-11.8</v>
      </c>
      <c r="AS824" s="9">
        <f t="shared" si="354"/>
        <v>-11.48</v>
      </c>
      <c r="AT824" s="6">
        <f t="shared" si="355"/>
        <v>-6.0000000000000497E-2</v>
      </c>
      <c r="AU824" s="6">
        <f t="shared" si="356"/>
        <v>0.32000000000000028</v>
      </c>
      <c r="AV824" s="7">
        <f t="shared" si="357"/>
        <v>5.1107325383305362E-3</v>
      </c>
      <c r="AW824" s="7">
        <f t="shared" si="358"/>
        <v>-2.7118644067796634E-2</v>
      </c>
      <c r="AX824" s="1" t="s">
        <v>56</v>
      </c>
      <c r="AY824" s="1" t="e">
        <f t="shared" si="359"/>
        <v>#DIV/0!</v>
      </c>
      <c r="AZ824" s="1" t="b">
        <f t="shared" si="360"/>
        <v>0</v>
      </c>
      <c r="BA824" s="1" t="e">
        <f t="shared" si="361"/>
        <v>#DIV/0!</v>
      </c>
      <c r="BB824" s="15" t="e">
        <v>#N/A</v>
      </c>
      <c r="BC824" s="1">
        <v>1942500.6336999999</v>
      </c>
      <c r="BD824" s="1" t="e">
        <f t="shared" si="362"/>
        <v>#DIV/0!</v>
      </c>
      <c r="BE824" s="1" t="b">
        <f t="shared" si="363"/>
        <v>0</v>
      </c>
    </row>
    <row r="825" spans="1:57" x14ac:dyDescent="0.25">
      <c r="A825" s="1" t="s">
        <v>2967</v>
      </c>
      <c r="B825" s="1"/>
      <c r="C825" s="1"/>
      <c r="D825" s="2">
        <v>-1.4646053702196851</v>
      </c>
      <c r="E825" s="2">
        <v>0.95238095238094678</v>
      </c>
      <c r="F825" s="3">
        <v>-3.958992256516519</v>
      </c>
      <c r="G825" s="4">
        <v>62260</v>
      </c>
      <c r="H825" s="4">
        <v>64236</v>
      </c>
      <c r="I825" s="3">
        <v>186167</v>
      </c>
      <c r="J825" s="6">
        <f t="shared" si="336"/>
        <v>1976</v>
      </c>
      <c r="K825" s="6">
        <f t="shared" si="337"/>
        <v>121931</v>
      </c>
      <c r="L825" s="7">
        <f t="shared" si="338"/>
        <v>3.1737873433986506E-2</v>
      </c>
      <c r="M825" s="7">
        <f t="shared" si="339"/>
        <v>1.898172364406252</v>
      </c>
      <c r="N825" s="8">
        <v>159.47839999999999</v>
      </c>
      <c r="O825" s="8">
        <v>196.0521</v>
      </c>
      <c r="P825" s="3">
        <v>552.48609999999996</v>
      </c>
      <c r="Q825" s="6">
        <f t="shared" si="340"/>
        <v>36.573700000000002</v>
      </c>
      <c r="R825" s="6">
        <f t="shared" si="341"/>
        <v>356.43399999999997</v>
      </c>
      <c r="S825" s="7">
        <f t="shared" si="342"/>
        <v>0.22933325139956259</v>
      </c>
      <c r="T825" s="7">
        <f t="shared" si="343"/>
        <v>1.8180575469479796</v>
      </c>
      <c r="U825" s="10" t="s">
        <v>2968</v>
      </c>
      <c r="V825" s="10" t="s">
        <v>2969</v>
      </c>
      <c r="W825" s="3" t="s">
        <v>2970</v>
      </c>
      <c r="X825" s="6">
        <f t="shared" si="344"/>
        <v>289111</v>
      </c>
      <c r="Y825" s="6">
        <f t="shared" si="345"/>
        <v>7784487</v>
      </c>
      <c r="Z825" s="7">
        <f t="shared" si="346"/>
        <v>9.9526792378004283E-2</v>
      </c>
      <c r="AA825" s="7">
        <f t="shared" si="347"/>
        <v>2.4372471600364061</v>
      </c>
      <c r="AB825" s="4">
        <v>3060000</v>
      </c>
      <c r="AC825" s="5">
        <v>-581250</v>
      </c>
      <c r="AD825" s="4">
        <v>565</v>
      </c>
      <c r="AE825" s="4">
        <v>1402</v>
      </c>
      <c r="AF825" s="5">
        <v>169</v>
      </c>
      <c r="AG825" s="6">
        <f t="shared" si="348"/>
        <v>837</v>
      </c>
      <c r="AH825" s="6">
        <f t="shared" si="349"/>
        <v>-1233</v>
      </c>
      <c r="AI825" s="7">
        <f t="shared" si="350"/>
        <v>1.4814159292035398</v>
      </c>
      <c r="AJ825" s="7">
        <f t="shared" si="351"/>
        <v>-0.8794579172610556</v>
      </c>
      <c r="AK825" s="4">
        <v>183.58</v>
      </c>
      <c r="AL825" s="4">
        <v>185.11</v>
      </c>
      <c r="AM825" s="5">
        <v>177.6</v>
      </c>
      <c r="AN825" s="4">
        <v>181.65</v>
      </c>
      <c r="AO825" s="4">
        <v>183.38</v>
      </c>
      <c r="AP825" s="3">
        <v>176.12</v>
      </c>
      <c r="AQ825" s="9">
        <f t="shared" si="352"/>
        <v>1.9300000000000068</v>
      </c>
      <c r="AR825" s="9">
        <f t="shared" si="353"/>
        <v>1.7300000000000182</v>
      </c>
      <c r="AS825" s="9">
        <f t="shared" si="354"/>
        <v>1.4799999999999898</v>
      </c>
      <c r="AT825" s="6">
        <f t="shared" si="355"/>
        <v>-0.19999999999998863</v>
      </c>
      <c r="AU825" s="6">
        <f t="shared" si="356"/>
        <v>-0.25000000000002842</v>
      </c>
      <c r="AV825" s="7">
        <f t="shared" si="357"/>
        <v>-0.1036269430051751</v>
      </c>
      <c r="AW825" s="7">
        <f t="shared" si="358"/>
        <v>-0.14450867052024613</v>
      </c>
      <c r="AX825" s="1" t="s">
        <v>56</v>
      </c>
      <c r="AY825" s="1" t="b">
        <f t="shared" si="359"/>
        <v>0</v>
      </c>
      <c r="AZ825" s="1" t="b">
        <f t="shared" si="360"/>
        <v>0</v>
      </c>
      <c r="BA825" s="1" t="b">
        <f t="shared" si="361"/>
        <v>0</v>
      </c>
      <c r="BB825" s="15" t="e">
        <v>#N/A</v>
      </c>
      <c r="BC825" s="1">
        <v>725514.57900000003</v>
      </c>
      <c r="BD825" s="1" t="b">
        <f t="shared" si="362"/>
        <v>0</v>
      </c>
      <c r="BE825" s="1" t="b">
        <f t="shared" si="363"/>
        <v>0</v>
      </c>
    </row>
    <row r="826" spans="1:57" x14ac:dyDescent="0.25">
      <c r="A826" s="1" t="s">
        <v>2971</v>
      </c>
      <c r="B826" s="1"/>
      <c r="C826" s="1"/>
      <c r="D826" s="2">
        <v>-5.8654162553471503</v>
      </c>
      <c r="E826" s="2">
        <v>1.9400506860089179</v>
      </c>
      <c r="F826" s="3">
        <v>-2.8118302614659201</v>
      </c>
      <c r="G826" s="4">
        <v>1977</v>
      </c>
      <c r="H826" s="4">
        <v>809</v>
      </c>
      <c r="I826" s="3">
        <v>925</v>
      </c>
      <c r="J826" s="6">
        <f t="shared" si="336"/>
        <v>-1168</v>
      </c>
      <c r="K826" s="6">
        <f t="shared" si="337"/>
        <v>116</v>
      </c>
      <c r="L826" s="7">
        <f t="shared" si="338"/>
        <v>-0.59079413252402635</v>
      </c>
      <c r="M826" s="7">
        <f t="shared" si="339"/>
        <v>0.14338689740420271</v>
      </c>
      <c r="N826" s="8">
        <v>2.6440000000000001</v>
      </c>
      <c r="O826" s="8">
        <v>1.4792000000000001</v>
      </c>
      <c r="P826" s="3">
        <v>1.518</v>
      </c>
      <c r="Q826" s="6">
        <f t="shared" si="340"/>
        <v>-1.1648000000000001</v>
      </c>
      <c r="R826" s="6">
        <f t="shared" si="341"/>
        <v>3.8799999999999946E-2</v>
      </c>
      <c r="S826" s="7">
        <f t="shared" si="342"/>
        <v>-0.44054462934947047</v>
      </c>
      <c r="T826" s="7">
        <f t="shared" si="343"/>
        <v>2.6230394808004289E-2</v>
      </c>
      <c r="U826" s="10" t="s">
        <v>2972</v>
      </c>
      <c r="V826" s="10" t="s">
        <v>2973</v>
      </c>
      <c r="W826" s="3" t="s">
        <v>2974</v>
      </c>
      <c r="X826" s="6">
        <f t="shared" si="344"/>
        <v>-14452</v>
      </c>
      <c r="Y826" s="6">
        <f t="shared" si="345"/>
        <v>5603</v>
      </c>
      <c r="Z826" s="7">
        <f t="shared" si="346"/>
        <v>-0.49863713211192767</v>
      </c>
      <c r="AA826" s="7">
        <f t="shared" si="347"/>
        <v>0.38558942949556119</v>
      </c>
      <c r="AB826" s="4"/>
      <c r="AC826" s="5"/>
      <c r="AD826" s="4"/>
      <c r="AE826" s="4"/>
      <c r="AF826" s="5"/>
      <c r="AG826" s="6">
        <f t="shared" si="348"/>
        <v>0</v>
      </c>
      <c r="AH826" s="6">
        <f t="shared" si="349"/>
        <v>0</v>
      </c>
      <c r="AI826" s="7" t="e">
        <f t="shared" si="350"/>
        <v>#DIV/0!</v>
      </c>
      <c r="AJ826" s="7" t="e">
        <f t="shared" si="351"/>
        <v>#DIV/0!</v>
      </c>
      <c r="AK826" s="4"/>
      <c r="AL826" s="4"/>
      <c r="AM826" s="5"/>
      <c r="AN826" s="4">
        <v>572.15</v>
      </c>
      <c r="AO826" s="4">
        <v>583.25</v>
      </c>
      <c r="AP826" s="3">
        <v>566.85</v>
      </c>
      <c r="AQ826" s="9">
        <f t="shared" si="352"/>
        <v>-572.15</v>
      </c>
      <c r="AR826" s="9">
        <f t="shared" si="353"/>
        <v>-583.25</v>
      </c>
      <c r="AS826" s="9">
        <f t="shared" si="354"/>
        <v>-566.85</v>
      </c>
      <c r="AT826" s="6">
        <f t="shared" si="355"/>
        <v>-11.100000000000023</v>
      </c>
      <c r="AU826" s="6">
        <f t="shared" si="356"/>
        <v>16.399999999999977</v>
      </c>
      <c r="AV826" s="7">
        <f t="shared" si="357"/>
        <v>1.9400506860089178E-2</v>
      </c>
      <c r="AW826" s="7">
        <f t="shared" si="358"/>
        <v>-2.8118302614659196E-2</v>
      </c>
      <c r="AX826" s="1" t="s">
        <v>56</v>
      </c>
      <c r="AY826" s="1" t="e">
        <f t="shared" si="359"/>
        <v>#DIV/0!</v>
      </c>
      <c r="AZ826" s="1" t="b">
        <f t="shared" si="360"/>
        <v>0</v>
      </c>
      <c r="BA826" s="1" t="e">
        <f t="shared" si="361"/>
        <v>#DIV/0!</v>
      </c>
      <c r="BB826" s="15" t="e">
        <v>#N/A</v>
      </c>
      <c r="BC826" s="1">
        <v>293131.19167999999</v>
      </c>
      <c r="BD826" s="1" t="e">
        <f t="shared" si="362"/>
        <v>#DIV/0!</v>
      </c>
      <c r="BE826" s="1" t="b">
        <f t="shared" si="363"/>
        <v>0</v>
      </c>
    </row>
    <row r="827" spans="1:57" x14ac:dyDescent="0.25">
      <c r="A827" s="1" t="s">
        <v>2975</v>
      </c>
      <c r="B827" s="1"/>
      <c r="C827" s="1"/>
      <c r="D827" s="2">
        <v>-3.2526233177339212</v>
      </c>
      <c r="E827" s="2">
        <v>-3.370989063814454</v>
      </c>
      <c r="F827" s="3">
        <v>-1.169081524780794</v>
      </c>
      <c r="G827" s="4">
        <v>4357</v>
      </c>
      <c r="H827" s="4">
        <v>3720</v>
      </c>
      <c r="I827" s="3">
        <v>3045</v>
      </c>
      <c r="J827" s="6">
        <f t="shared" si="336"/>
        <v>-637</v>
      </c>
      <c r="K827" s="6">
        <f t="shared" si="337"/>
        <v>-675</v>
      </c>
      <c r="L827" s="7">
        <f t="shared" si="338"/>
        <v>-0.14620151480376406</v>
      </c>
      <c r="M827" s="7">
        <f t="shared" si="339"/>
        <v>-0.18145161290322581</v>
      </c>
      <c r="N827" s="8">
        <v>10.910399999999999</v>
      </c>
      <c r="O827" s="8">
        <v>6.6162000000000001</v>
      </c>
      <c r="P827" s="3">
        <v>5.0089999999999986</v>
      </c>
      <c r="Q827" s="6">
        <f t="shared" si="340"/>
        <v>-4.2941999999999991</v>
      </c>
      <c r="R827" s="6">
        <f t="shared" si="341"/>
        <v>-1.6072000000000015</v>
      </c>
      <c r="S827" s="7">
        <f t="shared" si="342"/>
        <v>-0.39358776946766383</v>
      </c>
      <c r="T827" s="7">
        <f t="shared" si="343"/>
        <v>-0.24291889604304609</v>
      </c>
      <c r="U827" s="10" t="s">
        <v>2976</v>
      </c>
      <c r="V827" s="10" t="s">
        <v>2977</v>
      </c>
      <c r="W827" s="3" t="s">
        <v>2978</v>
      </c>
      <c r="X827" s="6">
        <f t="shared" si="344"/>
        <v>-9013</v>
      </c>
      <c r="Y827" s="6">
        <f t="shared" si="345"/>
        <v>-7339</v>
      </c>
      <c r="Z827" s="7">
        <f t="shared" si="346"/>
        <v>-0.28606341447932204</v>
      </c>
      <c r="AA827" s="7">
        <f t="shared" si="347"/>
        <v>-0.32626478171956969</v>
      </c>
      <c r="AB827" s="4"/>
      <c r="AC827" s="5"/>
      <c r="AD827" s="4"/>
      <c r="AE827" s="4"/>
      <c r="AF827" s="5"/>
      <c r="AG827" s="6">
        <f t="shared" si="348"/>
        <v>0</v>
      </c>
      <c r="AH827" s="6">
        <f t="shared" si="349"/>
        <v>0</v>
      </c>
      <c r="AI827" s="7" t="e">
        <f t="shared" si="350"/>
        <v>#DIV/0!</v>
      </c>
      <c r="AJ827" s="7" t="e">
        <f t="shared" si="351"/>
        <v>#DIV/0!</v>
      </c>
      <c r="AK827" s="4"/>
      <c r="AL827" s="4"/>
      <c r="AM827" s="5"/>
      <c r="AN827" s="4">
        <v>1664.2</v>
      </c>
      <c r="AO827" s="4">
        <v>1608.1</v>
      </c>
      <c r="AP827" s="3">
        <v>1589.3</v>
      </c>
      <c r="AQ827" s="9">
        <f t="shared" si="352"/>
        <v>-1664.2</v>
      </c>
      <c r="AR827" s="9">
        <f t="shared" si="353"/>
        <v>-1608.1</v>
      </c>
      <c r="AS827" s="9">
        <f t="shared" si="354"/>
        <v>-1589.3</v>
      </c>
      <c r="AT827" s="6">
        <f t="shared" si="355"/>
        <v>56.100000000000136</v>
      </c>
      <c r="AU827" s="6">
        <f t="shared" si="356"/>
        <v>18.799999999999955</v>
      </c>
      <c r="AV827" s="7">
        <f t="shared" si="357"/>
        <v>-3.3709890638144537E-2</v>
      </c>
      <c r="AW827" s="7">
        <f t="shared" si="358"/>
        <v>-1.1690815247807945E-2</v>
      </c>
      <c r="AX827" s="1" t="s">
        <v>45</v>
      </c>
      <c r="AY827" s="1" t="e">
        <f t="shared" si="359"/>
        <v>#DIV/0!</v>
      </c>
      <c r="AZ827" s="1" t="str">
        <f t="shared" si="360"/>
        <v>support Zone</v>
      </c>
      <c r="BA827" s="1" t="e">
        <f t="shared" si="361"/>
        <v>#DIV/0!</v>
      </c>
      <c r="BB827" s="15" t="e">
        <v>#N/A</v>
      </c>
      <c r="BC827" s="1">
        <v>2523</v>
      </c>
      <c r="BD827" s="1" t="e">
        <f t="shared" si="362"/>
        <v>#DIV/0!</v>
      </c>
      <c r="BE827" s="1" t="b">
        <f t="shared" si="363"/>
        <v>0</v>
      </c>
    </row>
    <row r="828" spans="1:57" x14ac:dyDescent="0.25">
      <c r="A828" s="1" t="s">
        <v>2979</v>
      </c>
      <c r="B828" s="1"/>
      <c r="C828" s="1"/>
      <c r="D828" s="2">
        <v>6.0252832047282903</v>
      </c>
      <c r="E828" s="2">
        <v>-2.3227005264787861</v>
      </c>
      <c r="F828" s="3">
        <v>-2.3462270133164189</v>
      </c>
      <c r="G828" s="4">
        <v>181575</v>
      </c>
      <c r="H828" s="4">
        <v>83193</v>
      </c>
      <c r="I828" s="3">
        <v>60659</v>
      </c>
      <c r="J828" s="6">
        <f t="shared" si="336"/>
        <v>-98382</v>
      </c>
      <c r="K828" s="6">
        <f t="shared" si="337"/>
        <v>-22534</v>
      </c>
      <c r="L828" s="7">
        <f t="shared" si="338"/>
        <v>-0.54182569186286655</v>
      </c>
      <c r="M828" s="7">
        <f t="shared" si="339"/>
        <v>-0.27086413520368302</v>
      </c>
      <c r="N828" s="8">
        <v>536.76089999999999</v>
      </c>
      <c r="O828" s="8">
        <v>171.01439999999999</v>
      </c>
      <c r="P828" s="3">
        <v>126.4747</v>
      </c>
      <c r="Q828" s="6">
        <f t="shared" si="340"/>
        <v>-365.74649999999997</v>
      </c>
      <c r="R828" s="6">
        <f t="shared" si="341"/>
        <v>-44.539699999999996</v>
      </c>
      <c r="S828" s="7">
        <f t="shared" si="342"/>
        <v>-0.68139557110065208</v>
      </c>
      <c r="T828" s="7">
        <f t="shared" si="343"/>
        <v>-0.26044414973242019</v>
      </c>
      <c r="U828" s="10" t="s">
        <v>2980</v>
      </c>
      <c r="V828" s="10" t="s">
        <v>2981</v>
      </c>
      <c r="W828" s="3" t="s">
        <v>2982</v>
      </c>
      <c r="X828" s="6">
        <f t="shared" si="344"/>
        <v>-17360182</v>
      </c>
      <c r="Y828" s="6">
        <f t="shared" si="345"/>
        <v>-2954807</v>
      </c>
      <c r="Z828" s="7">
        <f t="shared" si="346"/>
        <v>-0.63022634036773761</v>
      </c>
      <c r="AA828" s="7">
        <f t="shared" si="347"/>
        <v>-0.29009178102069105</v>
      </c>
      <c r="AB828" s="4"/>
      <c r="AC828" s="5"/>
      <c r="AD828" s="4"/>
      <c r="AE828" s="4"/>
      <c r="AF828" s="5"/>
      <c r="AG828" s="6">
        <f t="shared" si="348"/>
        <v>0</v>
      </c>
      <c r="AH828" s="6">
        <f t="shared" si="349"/>
        <v>0</v>
      </c>
      <c r="AI828" s="7" t="e">
        <f t="shared" si="350"/>
        <v>#DIV/0!</v>
      </c>
      <c r="AJ828" s="7" t="e">
        <f t="shared" si="351"/>
        <v>#DIV/0!</v>
      </c>
      <c r="AK828" s="4"/>
      <c r="AL828" s="4"/>
      <c r="AM828" s="5"/>
      <c r="AN828" s="4">
        <v>64.58</v>
      </c>
      <c r="AO828" s="4">
        <v>63.08</v>
      </c>
      <c r="AP828" s="3">
        <v>61.6</v>
      </c>
      <c r="AQ828" s="9">
        <f t="shared" si="352"/>
        <v>-64.58</v>
      </c>
      <c r="AR828" s="9">
        <f t="shared" si="353"/>
        <v>-63.08</v>
      </c>
      <c r="AS828" s="9">
        <f t="shared" si="354"/>
        <v>-61.6</v>
      </c>
      <c r="AT828" s="6">
        <f t="shared" si="355"/>
        <v>1.5</v>
      </c>
      <c r="AU828" s="6">
        <f t="shared" si="356"/>
        <v>1.4799999999999969</v>
      </c>
      <c r="AV828" s="7">
        <f t="shared" si="357"/>
        <v>-2.322700526478786E-2</v>
      </c>
      <c r="AW828" s="7">
        <f t="shared" si="358"/>
        <v>-2.3462270133164188E-2</v>
      </c>
      <c r="AX828" s="1" t="s">
        <v>45</v>
      </c>
      <c r="AY828" s="1" t="e">
        <f t="shared" si="359"/>
        <v>#DIV/0!</v>
      </c>
      <c r="AZ828" s="1" t="b">
        <f t="shared" si="360"/>
        <v>0</v>
      </c>
      <c r="BA828" s="1" t="e">
        <f t="shared" si="361"/>
        <v>#DIV/0!</v>
      </c>
      <c r="BB828" s="15" t="e">
        <v>#N/A</v>
      </c>
      <c r="BC828" s="1">
        <v>95919.527087999988</v>
      </c>
      <c r="BD828" s="1" t="e">
        <f t="shared" si="362"/>
        <v>#DIV/0!</v>
      </c>
      <c r="BE828" s="1" t="b">
        <f t="shared" si="363"/>
        <v>0</v>
      </c>
    </row>
    <row r="829" spans="1:57" x14ac:dyDescent="0.25">
      <c r="A829" s="1" t="s">
        <v>2983</v>
      </c>
      <c r="B829" s="1"/>
      <c r="C829" s="1"/>
      <c r="D829" s="2">
        <v>2.6494617087882761</v>
      </c>
      <c r="E829" s="2">
        <v>-1.770306456411795</v>
      </c>
      <c r="F829" s="3">
        <v>-0.46191125246099568</v>
      </c>
      <c r="G829" s="4">
        <v>6057</v>
      </c>
      <c r="H829" s="4">
        <v>2467</v>
      </c>
      <c r="I829" s="3">
        <v>4016</v>
      </c>
      <c r="J829" s="6">
        <f t="shared" si="336"/>
        <v>-3590</v>
      </c>
      <c r="K829" s="6">
        <f t="shared" si="337"/>
        <v>1549</v>
      </c>
      <c r="L829" s="7">
        <f t="shared" si="338"/>
        <v>-0.59270265808155853</v>
      </c>
      <c r="M829" s="7">
        <f t="shared" si="339"/>
        <v>0.62788812322659104</v>
      </c>
      <c r="N829" s="8">
        <v>3.0918000000000001</v>
      </c>
      <c r="O829" s="8">
        <v>0.61229999999999996</v>
      </c>
      <c r="P829" s="3">
        <v>1.0327999999999999</v>
      </c>
      <c r="Q829" s="6">
        <f t="shared" si="340"/>
        <v>-2.4795000000000003</v>
      </c>
      <c r="R829" s="6">
        <f t="shared" si="341"/>
        <v>0.42049999999999998</v>
      </c>
      <c r="S829" s="7">
        <f t="shared" si="342"/>
        <v>-0.80196002328740545</v>
      </c>
      <c r="T829" s="7">
        <f t="shared" si="343"/>
        <v>0.68675485872938102</v>
      </c>
      <c r="U829" s="10" t="s">
        <v>2984</v>
      </c>
      <c r="V829" s="10" t="s">
        <v>315</v>
      </c>
      <c r="W829" s="3" t="s">
        <v>2985</v>
      </c>
      <c r="X829" s="6">
        <f t="shared" si="344"/>
        <v>-16771</v>
      </c>
      <c r="Y829" s="6">
        <f t="shared" si="345"/>
        <v>4331</v>
      </c>
      <c r="Z829" s="7">
        <f t="shared" si="346"/>
        <v>-0.77072610294117649</v>
      </c>
      <c r="AA829" s="7">
        <f t="shared" si="347"/>
        <v>0.86810984165163363</v>
      </c>
      <c r="AB829" s="4"/>
      <c r="AC829" s="5"/>
      <c r="AD829" s="4"/>
      <c r="AE829" s="4"/>
      <c r="AF829" s="5"/>
      <c r="AG829" s="6">
        <f t="shared" si="348"/>
        <v>0</v>
      </c>
      <c r="AH829" s="6">
        <f t="shared" si="349"/>
        <v>0</v>
      </c>
      <c r="AI829" s="7" t="e">
        <f t="shared" si="350"/>
        <v>#DIV/0!</v>
      </c>
      <c r="AJ829" s="7" t="e">
        <f t="shared" si="351"/>
        <v>#DIV/0!</v>
      </c>
      <c r="AK829" s="4"/>
      <c r="AL829" s="4"/>
      <c r="AM829" s="5"/>
      <c r="AN829" s="4">
        <v>672.2</v>
      </c>
      <c r="AO829" s="4">
        <v>660.3</v>
      </c>
      <c r="AP829" s="3">
        <v>657.25</v>
      </c>
      <c r="AQ829" s="9">
        <f t="shared" si="352"/>
        <v>-672.2</v>
      </c>
      <c r="AR829" s="9">
        <f t="shared" si="353"/>
        <v>-660.3</v>
      </c>
      <c r="AS829" s="9">
        <f t="shared" si="354"/>
        <v>-657.25</v>
      </c>
      <c r="AT829" s="6">
        <f t="shared" si="355"/>
        <v>11.900000000000091</v>
      </c>
      <c r="AU829" s="6">
        <f t="shared" si="356"/>
        <v>3.0499999999999545</v>
      </c>
      <c r="AV829" s="7">
        <f t="shared" si="357"/>
        <v>-1.7703064564117955E-2</v>
      </c>
      <c r="AW829" s="7">
        <f t="shared" si="358"/>
        <v>-4.6191125246099569E-3</v>
      </c>
      <c r="AX829" s="1" t="s">
        <v>45</v>
      </c>
      <c r="AY829" s="1" t="e">
        <f t="shared" si="359"/>
        <v>#DIV/0!</v>
      </c>
      <c r="AZ829" s="1" t="b">
        <f t="shared" si="360"/>
        <v>0</v>
      </c>
      <c r="BA829" s="1" t="e">
        <f t="shared" si="361"/>
        <v>#DIV/0!</v>
      </c>
      <c r="BB829" s="15" t="e">
        <v>#N/A</v>
      </c>
      <c r="BC829" s="1">
        <v>6314.875</v>
      </c>
      <c r="BD829" s="1" t="e">
        <f t="shared" si="362"/>
        <v>#DIV/0!</v>
      </c>
      <c r="BE829" s="1" t="b">
        <f t="shared" si="363"/>
        <v>0</v>
      </c>
    </row>
    <row r="830" spans="1:57" x14ac:dyDescent="0.25">
      <c r="A830" s="1" t="s">
        <v>2986</v>
      </c>
      <c r="B830" s="1"/>
      <c r="C830" s="1"/>
      <c r="D830" s="2">
        <v>-2.155383560301753</v>
      </c>
      <c r="E830" s="2">
        <v>0.74096325222789394</v>
      </c>
      <c r="F830" s="3">
        <v>-0.63611967001291891</v>
      </c>
      <c r="G830" s="4">
        <v>7229</v>
      </c>
      <c r="H830" s="4">
        <v>7849</v>
      </c>
      <c r="I830" s="3">
        <v>5403</v>
      </c>
      <c r="J830" s="6">
        <f t="shared" si="336"/>
        <v>620</v>
      </c>
      <c r="K830" s="6">
        <f t="shared" si="337"/>
        <v>-2446</v>
      </c>
      <c r="L830" s="7">
        <f t="shared" si="338"/>
        <v>8.5765666067229213E-2</v>
      </c>
      <c r="M830" s="7">
        <f t="shared" si="339"/>
        <v>-0.31163205503885844</v>
      </c>
      <c r="N830" s="8">
        <v>3.4582999999999999</v>
      </c>
      <c r="O830" s="8">
        <v>3.7393000000000001</v>
      </c>
      <c r="P830" s="3">
        <v>3.6890000000000001</v>
      </c>
      <c r="Q830" s="6">
        <f t="shared" si="340"/>
        <v>0.28100000000000014</v>
      </c>
      <c r="R830" s="6">
        <f t="shared" si="341"/>
        <v>-5.0300000000000011E-2</v>
      </c>
      <c r="S830" s="7">
        <f t="shared" si="342"/>
        <v>8.1253795217303346E-2</v>
      </c>
      <c r="T830" s="7">
        <f t="shared" si="343"/>
        <v>-1.3451715561736157E-2</v>
      </c>
      <c r="U830" s="10" t="s">
        <v>2987</v>
      </c>
      <c r="V830" s="10" t="s">
        <v>2988</v>
      </c>
      <c r="W830" s="3" t="s">
        <v>2989</v>
      </c>
      <c r="X830" s="6">
        <f t="shared" si="344"/>
        <v>4578</v>
      </c>
      <c r="Y830" s="6">
        <f t="shared" si="345"/>
        <v>7733</v>
      </c>
      <c r="Z830" s="7">
        <f t="shared" si="346"/>
        <v>0.11973636030757964</v>
      </c>
      <c r="AA830" s="7">
        <f t="shared" si="347"/>
        <v>0.18062692702980473</v>
      </c>
      <c r="AB830" s="4"/>
      <c r="AC830" s="5"/>
      <c r="AD830" s="4"/>
      <c r="AE830" s="4"/>
      <c r="AF830" s="5"/>
      <c r="AG830" s="6">
        <f t="shared" si="348"/>
        <v>0</v>
      </c>
      <c r="AH830" s="6">
        <f t="shared" si="349"/>
        <v>0</v>
      </c>
      <c r="AI830" s="7" t="e">
        <f t="shared" si="350"/>
        <v>#DIV/0!</v>
      </c>
      <c r="AJ830" s="7" t="e">
        <f t="shared" si="351"/>
        <v>#DIV/0!</v>
      </c>
      <c r="AK830" s="4"/>
      <c r="AL830" s="4"/>
      <c r="AM830" s="5"/>
      <c r="AN830" s="4">
        <v>499.35</v>
      </c>
      <c r="AO830" s="4">
        <v>503.05</v>
      </c>
      <c r="AP830" s="3">
        <v>499.85</v>
      </c>
      <c r="AQ830" s="9">
        <f t="shared" si="352"/>
        <v>-499.35</v>
      </c>
      <c r="AR830" s="9">
        <f t="shared" si="353"/>
        <v>-503.05</v>
      </c>
      <c r="AS830" s="9">
        <f t="shared" si="354"/>
        <v>-499.85</v>
      </c>
      <c r="AT830" s="6">
        <f t="shared" si="355"/>
        <v>-3.6999999999999886</v>
      </c>
      <c r="AU830" s="6">
        <f t="shared" si="356"/>
        <v>3.1999999999999886</v>
      </c>
      <c r="AV830" s="7">
        <f t="shared" si="357"/>
        <v>7.4096325222789399E-3</v>
      </c>
      <c r="AW830" s="7">
        <f t="shared" si="358"/>
        <v>-6.3611967001291894E-3</v>
      </c>
      <c r="AX830" s="1" t="s">
        <v>45</v>
      </c>
      <c r="AY830" s="1" t="e">
        <f t="shared" si="359"/>
        <v>#DIV/0!</v>
      </c>
      <c r="AZ830" s="1" t="b">
        <f t="shared" si="360"/>
        <v>0</v>
      </c>
      <c r="BA830" s="1" t="e">
        <f t="shared" si="361"/>
        <v>#DIV/0!</v>
      </c>
      <c r="BB830" s="15" t="e">
        <v>#N/A</v>
      </c>
      <c r="BC830" s="1">
        <v>21666.36</v>
      </c>
      <c r="BD830" s="1" t="e">
        <f t="shared" si="362"/>
        <v>#DIV/0!</v>
      </c>
      <c r="BE830" s="1" t="b">
        <f t="shared" si="363"/>
        <v>0</v>
      </c>
    </row>
    <row r="831" spans="1:57" x14ac:dyDescent="0.25">
      <c r="A831" s="1" t="s">
        <v>2990</v>
      </c>
      <c r="B831" s="1"/>
      <c r="C831" s="1"/>
      <c r="D831" s="2">
        <v>0.516944284893748</v>
      </c>
      <c r="E831" s="2">
        <v>-0.49523809523809947</v>
      </c>
      <c r="F831" s="3">
        <v>0.98583460949463586</v>
      </c>
      <c r="G831" s="4">
        <v>29482</v>
      </c>
      <c r="H831" s="4">
        <v>38213</v>
      </c>
      <c r="I831" s="3">
        <v>84846</v>
      </c>
      <c r="J831" s="6">
        <f t="shared" si="336"/>
        <v>8731</v>
      </c>
      <c r="K831" s="6">
        <f t="shared" si="337"/>
        <v>46633</v>
      </c>
      <c r="L831" s="7">
        <f t="shared" si="338"/>
        <v>0.29614680143816569</v>
      </c>
      <c r="M831" s="7">
        <f t="shared" si="339"/>
        <v>1.2203438620364797</v>
      </c>
      <c r="N831" s="8">
        <v>107.6455</v>
      </c>
      <c r="O831" s="8">
        <v>66.733999999999995</v>
      </c>
      <c r="P831" s="3">
        <v>254.3587</v>
      </c>
      <c r="Q831" s="6">
        <f t="shared" si="340"/>
        <v>-40.911500000000004</v>
      </c>
      <c r="R831" s="6">
        <f t="shared" si="341"/>
        <v>187.62470000000002</v>
      </c>
      <c r="S831" s="7">
        <f t="shared" si="342"/>
        <v>-0.38005768935998258</v>
      </c>
      <c r="T831" s="7">
        <f t="shared" si="343"/>
        <v>2.8115308538376245</v>
      </c>
      <c r="U831" s="10" t="s">
        <v>2991</v>
      </c>
      <c r="V831" s="10" t="s">
        <v>2992</v>
      </c>
      <c r="W831" s="3" t="s">
        <v>2993</v>
      </c>
      <c r="X831" s="6">
        <f t="shared" si="344"/>
        <v>-497979</v>
      </c>
      <c r="Y831" s="6">
        <f t="shared" si="345"/>
        <v>866763</v>
      </c>
      <c r="Z831" s="7">
        <f t="shared" si="346"/>
        <v>-0.4517156393633262</v>
      </c>
      <c r="AA831" s="7">
        <f t="shared" si="347"/>
        <v>1.433998193363091</v>
      </c>
      <c r="AB831" s="4">
        <v>11000</v>
      </c>
      <c r="AC831" s="5">
        <v>17875</v>
      </c>
      <c r="AD831" s="4">
        <v>207</v>
      </c>
      <c r="AE831" s="4">
        <v>113</v>
      </c>
      <c r="AF831" s="5">
        <v>654</v>
      </c>
      <c r="AG831" s="6">
        <f t="shared" si="348"/>
        <v>-94</v>
      </c>
      <c r="AH831" s="6">
        <f t="shared" si="349"/>
        <v>541</v>
      </c>
      <c r="AI831" s="7">
        <f t="shared" si="350"/>
        <v>-0.45410628019323673</v>
      </c>
      <c r="AJ831" s="7">
        <f t="shared" si="351"/>
        <v>4.7876106194690262</v>
      </c>
      <c r="AK831" s="4">
        <v>527.35</v>
      </c>
      <c r="AL831" s="4">
        <v>524.85</v>
      </c>
      <c r="AM831" s="5">
        <v>530.1</v>
      </c>
      <c r="AN831" s="4">
        <v>525</v>
      </c>
      <c r="AO831" s="4">
        <v>522.4</v>
      </c>
      <c r="AP831" s="3">
        <v>527.54999999999995</v>
      </c>
      <c r="AQ831" s="9">
        <f t="shared" si="352"/>
        <v>2.3500000000000227</v>
      </c>
      <c r="AR831" s="9">
        <f t="shared" si="353"/>
        <v>2.4500000000000455</v>
      </c>
      <c r="AS831" s="9">
        <f t="shared" si="354"/>
        <v>2.5500000000000682</v>
      </c>
      <c r="AT831" s="6">
        <f t="shared" si="355"/>
        <v>0.10000000000002274</v>
      </c>
      <c r="AU831" s="6">
        <f t="shared" si="356"/>
        <v>0.10000000000002274</v>
      </c>
      <c r="AV831" s="7">
        <f t="shared" si="357"/>
        <v>4.2553191489370965E-2</v>
      </c>
      <c r="AW831" s="7">
        <f t="shared" si="358"/>
        <v>4.081632653062077E-2</v>
      </c>
      <c r="AX831" s="1" t="s">
        <v>56</v>
      </c>
      <c r="AY831" s="1" t="b">
        <f t="shared" si="359"/>
        <v>0</v>
      </c>
      <c r="AZ831" s="1" t="b">
        <f t="shared" si="360"/>
        <v>0</v>
      </c>
      <c r="BA831" s="1" t="b">
        <f t="shared" si="361"/>
        <v>0</v>
      </c>
      <c r="BB831" s="15" t="e">
        <v>#N/A</v>
      </c>
      <c r="BC831" s="1">
        <v>2160966.966</v>
      </c>
      <c r="BD831" s="1" t="b">
        <f t="shared" si="362"/>
        <v>0</v>
      </c>
      <c r="BE831" s="1" t="str">
        <f t="shared" si="363"/>
        <v>buy</v>
      </c>
    </row>
    <row r="832" spans="1:57" x14ac:dyDescent="0.25">
      <c r="A832" s="1" t="s">
        <v>2994</v>
      </c>
      <c r="B832" s="1"/>
      <c r="C832" s="1"/>
      <c r="D832" s="2">
        <v>-2.0230983671843958</v>
      </c>
      <c r="E832" s="2">
        <v>-0.26014145191446381</v>
      </c>
      <c r="F832" s="3">
        <v>-1.654576575108011</v>
      </c>
      <c r="G832" s="4">
        <v>6197</v>
      </c>
      <c r="H832" s="4">
        <v>4740</v>
      </c>
      <c r="I832" s="3">
        <v>5268</v>
      </c>
      <c r="J832" s="6">
        <f t="shared" si="336"/>
        <v>-1457</v>
      </c>
      <c r="K832" s="6">
        <f t="shared" si="337"/>
        <v>528</v>
      </c>
      <c r="L832" s="7">
        <f t="shared" si="338"/>
        <v>-0.23511376472486686</v>
      </c>
      <c r="M832" s="7">
        <f t="shared" si="339"/>
        <v>0.11139240506329114</v>
      </c>
      <c r="N832" s="8">
        <v>3.9580000000000002</v>
      </c>
      <c r="O832" s="8">
        <v>2.3086000000000002</v>
      </c>
      <c r="P832" s="3">
        <v>4.3421000000000003</v>
      </c>
      <c r="Q832" s="6">
        <f t="shared" si="340"/>
        <v>-1.6494</v>
      </c>
      <c r="R832" s="6">
        <f t="shared" si="341"/>
        <v>2.0335000000000001</v>
      </c>
      <c r="S832" s="7">
        <f t="shared" si="342"/>
        <v>-0.41672561899949467</v>
      </c>
      <c r="T832" s="7">
        <f t="shared" si="343"/>
        <v>0.88083687083080653</v>
      </c>
      <c r="U832" s="10" t="s">
        <v>2995</v>
      </c>
      <c r="V832" s="10" t="s">
        <v>2996</v>
      </c>
      <c r="W832" s="3" t="s">
        <v>2997</v>
      </c>
      <c r="X832" s="6">
        <f t="shared" si="344"/>
        <v>-11719</v>
      </c>
      <c r="Y832" s="6">
        <f t="shared" si="345"/>
        <v>19748</v>
      </c>
      <c r="Z832" s="7">
        <f t="shared" si="346"/>
        <v>-0.4019826432957157</v>
      </c>
      <c r="AA832" s="7">
        <f t="shared" si="347"/>
        <v>1.132729149936905</v>
      </c>
      <c r="AB832" s="4"/>
      <c r="AC832" s="5"/>
      <c r="AD832" s="4"/>
      <c r="AE832" s="4"/>
      <c r="AF832" s="5"/>
      <c r="AG832" s="6">
        <f t="shared" si="348"/>
        <v>0</v>
      </c>
      <c r="AH832" s="6">
        <f t="shared" si="349"/>
        <v>0</v>
      </c>
      <c r="AI832" s="7" t="e">
        <f t="shared" si="350"/>
        <v>#DIV/0!</v>
      </c>
      <c r="AJ832" s="7" t="e">
        <f t="shared" si="351"/>
        <v>#DIV/0!</v>
      </c>
      <c r="AK832" s="4"/>
      <c r="AL832" s="4"/>
      <c r="AM832" s="5"/>
      <c r="AN832" s="4">
        <v>615.04999999999995</v>
      </c>
      <c r="AO832" s="4">
        <v>613.45000000000005</v>
      </c>
      <c r="AP832" s="3">
        <v>603.29999999999995</v>
      </c>
      <c r="AQ832" s="9">
        <f t="shared" si="352"/>
        <v>-615.04999999999995</v>
      </c>
      <c r="AR832" s="9">
        <f t="shared" si="353"/>
        <v>-613.45000000000005</v>
      </c>
      <c r="AS832" s="9">
        <f t="shared" si="354"/>
        <v>-603.29999999999995</v>
      </c>
      <c r="AT832" s="6">
        <f t="shared" si="355"/>
        <v>1.5999999999999091</v>
      </c>
      <c r="AU832" s="6">
        <f t="shared" si="356"/>
        <v>10.150000000000091</v>
      </c>
      <c r="AV832" s="7">
        <f t="shared" si="357"/>
        <v>-2.6014145191446372E-3</v>
      </c>
      <c r="AW832" s="7">
        <f t="shared" si="358"/>
        <v>-1.6545765751080105E-2</v>
      </c>
      <c r="AX832" s="1" t="s">
        <v>45</v>
      </c>
      <c r="AY832" s="1" t="e">
        <f t="shared" si="359"/>
        <v>#DIV/0!</v>
      </c>
      <c r="AZ832" s="1" t="b">
        <f t="shared" si="360"/>
        <v>0</v>
      </c>
      <c r="BA832" s="1" t="e">
        <f t="shared" si="361"/>
        <v>#DIV/0!</v>
      </c>
      <c r="BB832" s="15" t="e">
        <v>#N/A</v>
      </c>
      <c r="BC832" s="1" t="e">
        <v>#N/A</v>
      </c>
      <c r="BD832" s="1" t="e">
        <f t="shared" si="362"/>
        <v>#DIV/0!</v>
      </c>
      <c r="BE832" s="1" t="b">
        <f t="shared" si="363"/>
        <v>0</v>
      </c>
    </row>
    <row r="833" spans="1:57" x14ac:dyDescent="0.25">
      <c r="A833" s="1" t="s">
        <v>2998</v>
      </c>
      <c r="B833" s="1"/>
      <c r="C833" s="1"/>
      <c r="D833" s="2">
        <v>-2.198432422099025</v>
      </c>
      <c r="E833" s="2">
        <v>-2.0132916340891338</v>
      </c>
      <c r="F833" s="3">
        <v>-3.6106124077398811</v>
      </c>
      <c r="G833" s="4">
        <v>30675</v>
      </c>
      <c r="H833" s="4">
        <v>34133</v>
      </c>
      <c r="I833" s="3">
        <v>45294</v>
      </c>
      <c r="J833" s="6">
        <f t="shared" si="336"/>
        <v>3458</v>
      </c>
      <c r="K833" s="6">
        <f t="shared" si="337"/>
        <v>11161</v>
      </c>
      <c r="L833" s="7">
        <f t="shared" si="338"/>
        <v>0.11273023634881825</v>
      </c>
      <c r="M833" s="7">
        <f t="shared" si="339"/>
        <v>0.3269856150938974</v>
      </c>
      <c r="N833" s="8">
        <v>86.18719999999999</v>
      </c>
      <c r="O833" s="8">
        <v>100.9205</v>
      </c>
      <c r="P833" s="3">
        <v>93.687999999999988</v>
      </c>
      <c r="Q833" s="6">
        <f t="shared" si="340"/>
        <v>14.733300000000014</v>
      </c>
      <c r="R833" s="6">
        <f t="shared" si="341"/>
        <v>-7.2325000000000159</v>
      </c>
      <c r="S833" s="7">
        <f t="shared" si="342"/>
        <v>0.17094533759073291</v>
      </c>
      <c r="T833" s="7">
        <f t="shared" si="343"/>
        <v>-7.1665320722747269E-2</v>
      </c>
      <c r="U833" s="10" t="s">
        <v>2999</v>
      </c>
      <c r="V833" s="10" t="s">
        <v>3000</v>
      </c>
      <c r="W833" s="3" t="s">
        <v>3001</v>
      </c>
      <c r="X833" s="6">
        <f t="shared" si="344"/>
        <v>-55139</v>
      </c>
      <c r="Y833" s="6">
        <f t="shared" si="345"/>
        <v>181114</v>
      </c>
      <c r="Z833" s="7">
        <f t="shared" si="346"/>
        <v>-9.0174939939522497E-2</v>
      </c>
      <c r="AA833" s="7">
        <f t="shared" si="347"/>
        <v>0.3255525517320717</v>
      </c>
      <c r="AB833" s="4"/>
      <c r="AC833" s="5"/>
      <c r="AD833" s="4"/>
      <c r="AE833" s="4"/>
      <c r="AF833" s="5"/>
      <c r="AG833" s="6">
        <f t="shared" si="348"/>
        <v>0</v>
      </c>
      <c r="AH833" s="6">
        <f t="shared" si="349"/>
        <v>0</v>
      </c>
      <c r="AI833" s="7" t="e">
        <f t="shared" si="350"/>
        <v>#DIV/0!</v>
      </c>
      <c r="AJ833" s="7" t="e">
        <f t="shared" si="351"/>
        <v>#DIV/0!</v>
      </c>
      <c r="AK833" s="4"/>
      <c r="AL833" s="4"/>
      <c r="AM833" s="5"/>
      <c r="AN833" s="4">
        <v>511.6</v>
      </c>
      <c r="AO833" s="4">
        <v>501.3</v>
      </c>
      <c r="AP833" s="3">
        <v>483.2</v>
      </c>
      <c r="AQ833" s="9">
        <f t="shared" si="352"/>
        <v>-511.6</v>
      </c>
      <c r="AR833" s="9">
        <f t="shared" si="353"/>
        <v>-501.3</v>
      </c>
      <c r="AS833" s="9">
        <f t="shared" si="354"/>
        <v>-483.2</v>
      </c>
      <c r="AT833" s="6">
        <f t="shared" si="355"/>
        <v>10.300000000000011</v>
      </c>
      <c r="AU833" s="6">
        <f t="shared" si="356"/>
        <v>18.100000000000023</v>
      </c>
      <c r="AV833" s="7">
        <f t="shared" si="357"/>
        <v>-2.0132916340891344E-2</v>
      </c>
      <c r="AW833" s="7">
        <f t="shared" si="358"/>
        <v>-3.6106124077398806E-2</v>
      </c>
      <c r="AX833" s="1" t="s">
        <v>45</v>
      </c>
      <c r="AY833" s="1" t="e">
        <f t="shared" si="359"/>
        <v>#DIV/0!</v>
      </c>
      <c r="AZ833" s="1" t="b">
        <f t="shared" si="360"/>
        <v>0</v>
      </c>
      <c r="BA833" s="1" t="e">
        <f t="shared" si="361"/>
        <v>#DIV/0!</v>
      </c>
      <c r="BB833" s="15" t="e">
        <v>#N/A</v>
      </c>
      <c r="BC833" s="1" t="e">
        <v>#N/A</v>
      </c>
      <c r="BD833" s="1" t="e">
        <f t="shared" si="362"/>
        <v>#DIV/0!</v>
      </c>
      <c r="BE833" s="1" t="b">
        <f t="shared" si="363"/>
        <v>0</v>
      </c>
    </row>
    <row r="834" spans="1:57" x14ac:dyDescent="0.25">
      <c r="A834" s="1" t="s">
        <v>3002</v>
      </c>
      <c r="B834" s="1"/>
      <c r="C834" s="1"/>
      <c r="D834" s="2">
        <v>-6.7024390243902481</v>
      </c>
      <c r="E834" s="2">
        <v>1.8770260378542321</v>
      </c>
      <c r="F834" s="3">
        <v>-2.7662304336669159</v>
      </c>
      <c r="G834" s="4">
        <v>40164</v>
      </c>
      <c r="H834" s="4">
        <v>26945</v>
      </c>
      <c r="I834" s="3">
        <v>26252</v>
      </c>
      <c r="J834" s="6">
        <f t="shared" ref="J834:J897" si="364">+H834-G834</f>
        <v>-13219</v>
      </c>
      <c r="K834" s="6">
        <f t="shared" ref="K834:K897" si="365">+I834-H834</f>
        <v>-693</v>
      </c>
      <c r="L834" s="7">
        <f t="shared" ref="L834:L897" si="366">J834/G834</f>
        <v>-0.32912558510108553</v>
      </c>
      <c r="M834" s="7">
        <f t="shared" ref="M834:M897" si="367">K834/H834</f>
        <v>-2.5719057339023937E-2</v>
      </c>
      <c r="N834" s="8">
        <v>40.115100000000012</v>
      </c>
      <c r="O834" s="8">
        <v>22.771799999999999</v>
      </c>
      <c r="P834" s="3">
        <v>21.9619</v>
      </c>
      <c r="Q834" s="6">
        <f t="shared" ref="Q834:Q897" si="368">+O834-N834</f>
        <v>-17.343300000000013</v>
      </c>
      <c r="R834" s="6">
        <f t="shared" ref="R834:R897" si="369">+P834-O834</f>
        <v>-0.80989999999999895</v>
      </c>
      <c r="S834" s="7">
        <f t="shared" ref="S834:S897" si="370">Q834/N834</f>
        <v>-0.43233844612128619</v>
      </c>
      <c r="T834" s="7">
        <f t="shared" ref="T834:T897" si="371">R834/O834</f>
        <v>-3.5565919251003393E-2</v>
      </c>
      <c r="U834" s="10" t="s">
        <v>3003</v>
      </c>
      <c r="V834" s="10" t="s">
        <v>3004</v>
      </c>
      <c r="W834" s="3" t="s">
        <v>3005</v>
      </c>
      <c r="X834" s="6">
        <f t="shared" ref="X834:X897" si="372">+V834-U834</f>
        <v>-645952</v>
      </c>
      <c r="Y834" s="6">
        <f t="shared" ref="Y834:Y897" si="373">+W834-V834</f>
        <v>-12816</v>
      </c>
      <c r="Z834" s="7">
        <f t="shared" ref="Z834:Z897" si="374">X834/U834</f>
        <v>-0.54878565778887511</v>
      </c>
      <c r="AA834" s="7">
        <f t="shared" ref="AA834:AA897" si="375">Y834/V834</f>
        <v>-2.4130821588951336E-2</v>
      </c>
      <c r="AB834" s="4"/>
      <c r="AC834" s="5"/>
      <c r="AD834" s="4"/>
      <c r="AE834" s="4"/>
      <c r="AF834" s="5"/>
      <c r="AG834" s="6">
        <f t="shared" ref="AG834:AG897" si="376">AE834-AD834</f>
        <v>0</v>
      </c>
      <c r="AH834" s="6">
        <f t="shared" ref="AH834:AH897" si="377">+AF834-AE834</f>
        <v>0</v>
      </c>
      <c r="AI834" s="7" t="e">
        <f t="shared" ref="AI834:AI897" si="378">AG834/AD834</f>
        <v>#DIV/0!</v>
      </c>
      <c r="AJ834" s="7" t="e">
        <f t="shared" ref="AJ834:AJ897" si="379">AH834/AE834</f>
        <v>#DIV/0!</v>
      </c>
      <c r="AK834" s="4"/>
      <c r="AL834" s="4"/>
      <c r="AM834" s="5"/>
      <c r="AN834" s="4">
        <v>191.26</v>
      </c>
      <c r="AO834" s="4">
        <v>194.85</v>
      </c>
      <c r="AP834" s="3">
        <v>189.46</v>
      </c>
      <c r="AQ834" s="9">
        <f t="shared" ref="AQ834:AQ897" si="380">+AK834-AN834</f>
        <v>-191.26</v>
      </c>
      <c r="AR834" s="9">
        <f t="shared" ref="AR834:AR897" si="381">+AL834-AO834</f>
        <v>-194.85</v>
      </c>
      <c r="AS834" s="9">
        <f t="shared" ref="AS834:AS897" si="382">+AM834-AP834</f>
        <v>-189.46</v>
      </c>
      <c r="AT834" s="6">
        <f t="shared" ref="AT834:AT897" si="383">AR834-AQ834</f>
        <v>-3.5900000000000034</v>
      </c>
      <c r="AU834" s="6">
        <f t="shared" ref="AU834:AU897" si="384">+AS834-AR834</f>
        <v>5.3899999999999864</v>
      </c>
      <c r="AV834" s="7">
        <f t="shared" ref="AV834:AV897" si="385">AT834/AQ834</f>
        <v>1.8770260378542316E-2</v>
      </c>
      <c r="AW834" s="7">
        <f t="shared" ref="AW834:AW897" si="386">AU834/AR834</f>
        <v>-2.7662304336669163E-2</v>
      </c>
      <c r="AX834" s="1" t="s">
        <v>45</v>
      </c>
      <c r="AY834" s="1" t="e">
        <f t="shared" ref="AY834:AY897" si="387"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>#DIV/0!</v>
      </c>
      <c r="AZ834" s="1" t="b">
        <f t="shared" ref="AZ834:AZ897" si="388"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>0</v>
      </c>
      <c r="BA834" s="1" t="e">
        <f t="shared" ref="BA834:BA897" si="389">IF(AND(D834&gt;0,E834&gt;0,F834&gt;0,Z834&gt;0,AA834&gt;0,AB834&gt;0,AC834&gt;0,AI834&gt;0,AJ834&gt;0),"FII ENTERING")</f>
        <v>#DIV/0!</v>
      </c>
      <c r="BB834" s="15" t="e">
        <v>#N/A</v>
      </c>
      <c r="BC834" s="1" t="e">
        <v>#N/A</v>
      </c>
      <c r="BD834" s="1" t="e">
        <f t="shared" ref="BD834:BD897" si="390">IF(AND(E834&gt;0,F834&gt;0,AB834&gt;0,AC834&gt;0,AI834&gt;0,AJ834&gt;0,AS834&gt;AR834,AR834&gt;AQ834),"long buildup",IF(AND(E834&lt;0,F834&lt;0,AB834&gt;0,AC834&gt;0,AI834&gt;0,AJ834&gt;0,AS834&lt;AR834,AR834&lt;AQ834),"Short buildup"))</f>
        <v>#DIV/0!</v>
      </c>
      <c r="BE834" s="1" t="b">
        <f t="shared" ref="BE834:BE897" si="391">+IF(AND(F834&gt;0,M834&gt;0,T834&gt;0,AA834&gt;0),"buy")</f>
        <v>0</v>
      </c>
    </row>
    <row r="835" spans="1:57" x14ac:dyDescent="0.25">
      <c r="A835" s="1" t="s">
        <v>3006</v>
      </c>
      <c r="B835" s="1"/>
      <c r="C835" s="1"/>
      <c r="D835" s="2">
        <v>-1.3223713535733681</v>
      </c>
      <c r="E835" s="2">
        <v>4.9989961855049083</v>
      </c>
      <c r="F835" s="3">
        <v>1.266730401529639</v>
      </c>
      <c r="G835" s="4">
        <v>1184</v>
      </c>
      <c r="H835" s="4">
        <v>550</v>
      </c>
      <c r="I835" s="3">
        <v>1081</v>
      </c>
      <c r="J835" s="6">
        <f t="shared" si="364"/>
        <v>-634</v>
      </c>
      <c r="K835" s="6">
        <f t="shared" si="365"/>
        <v>531</v>
      </c>
      <c r="L835" s="7">
        <f t="shared" si="366"/>
        <v>-0.53547297297297303</v>
      </c>
      <c r="M835" s="7">
        <f t="shared" si="367"/>
        <v>0.96545454545454545</v>
      </c>
      <c r="N835" s="8">
        <v>0.77690000000000003</v>
      </c>
      <c r="O835" s="8">
        <v>0.42599999999999999</v>
      </c>
      <c r="P835" s="3">
        <v>0.59560000000000002</v>
      </c>
      <c r="Q835" s="6">
        <f t="shared" si="368"/>
        <v>-0.35090000000000005</v>
      </c>
      <c r="R835" s="6">
        <f t="shared" si="369"/>
        <v>0.16960000000000003</v>
      </c>
      <c r="S835" s="7">
        <f t="shared" si="370"/>
        <v>-0.45166688119449094</v>
      </c>
      <c r="T835" s="7">
        <f t="shared" si="371"/>
        <v>0.39812206572769959</v>
      </c>
      <c r="U835" s="10" t="s">
        <v>3007</v>
      </c>
      <c r="V835" s="10" t="s">
        <v>3008</v>
      </c>
      <c r="W835" s="3" t="s">
        <v>3009</v>
      </c>
      <c r="X835" s="6">
        <f t="shared" si="372"/>
        <v>-9208</v>
      </c>
      <c r="Y835" s="6">
        <f t="shared" si="373"/>
        <v>984</v>
      </c>
      <c r="Z835" s="7">
        <f t="shared" si="374"/>
        <v>-0.38863799434432111</v>
      </c>
      <c r="AA835" s="7">
        <f t="shared" si="375"/>
        <v>6.7932343803935105E-2</v>
      </c>
      <c r="AB835" s="4"/>
      <c r="AC835" s="5"/>
      <c r="AD835" s="4"/>
      <c r="AE835" s="4"/>
      <c r="AF835" s="5"/>
      <c r="AG835" s="6">
        <f t="shared" si="376"/>
        <v>0</v>
      </c>
      <c r="AH835" s="6">
        <f t="shared" si="377"/>
        <v>0</v>
      </c>
      <c r="AI835" s="7" t="e">
        <f t="shared" si="378"/>
        <v>#DIV/0!</v>
      </c>
      <c r="AJ835" s="7" t="e">
        <f t="shared" si="379"/>
        <v>#DIV/0!</v>
      </c>
      <c r="AK835" s="4"/>
      <c r="AL835" s="4"/>
      <c r="AM835" s="5"/>
      <c r="AN835" s="4">
        <v>199.24</v>
      </c>
      <c r="AO835" s="4">
        <v>209.2</v>
      </c>
      <c r="AP835" s="3">
        <v>211.85</v>
      </c>
      <c r="AQ835" s="9">
        <f t="shared" si="380"/>
        <v>-199.24</v>
      </c>
      <c r="AR835" s="9">
        <f t="shared" si="381"/>
        <v>-209.2</v>
      </c>
      <c r="AS835" s="9">
        <f t="shared" si="382"/>
        <v>-211.85</v>
      </c>
      <c r="AT835" s="6">
        <f t="shared" si="383"/>
        <v>-9.9599999999999795</v>
      </c>
      <c r="AU835" s="6">
        <f t="shared" si="384"/>
        <v>-2.6500000000000057</v>
      </c>
      <c r="AV835" s="7">
        <f t="shared" si="385"/>
        <v>4.998996185504908E-2</v>
      </c>
      <c r="AW835" s="7">
        <f t="shared" si="386"/>
        <v>1.2667304015296395E-2</v>
      </c>
      <c r="AX835" s="1" t="s">
        <v>45</v>
      </c>
      <c r="AY835" s="1" t="e">
        <f t="shared" si="387"/>
        <v>#DIV/0!</v>
      </c>
      <c r="AZ835" s="1" t="b">
        <f t="shared" si="388"/>
        <v>0</v>
      </c>
      <c r="BA835" s="1" t="e">
        <f t="shared" si="389"/>
        <v>#DIV/0!</v>
      </c>
      <c r="BB835" s="15" t="e">
        <v>#N/A</v>
      </c>
      <c r="BC835" s="1" t="e">
        <v>#N/A</v>
      </c>
      <c r="BD835" s="1" t="e">
        <f t="shared" si="390"/>
        <v>#DIV/0!</v>
      </c>
      <c r="BE835" s="1" t="str">
        <f t="shared" si="391"/>
        <v>buy</v>
      </c>
    </row>
    <row r="836" spans="1:57" x14ac:dyDescent="0.25">
      <c r="A836" s="1" t="s">
        <v>3010</v>
      </c>
      <c r="B836" s="1"/>
      <c r="C836" s="1"/>
      <c r="D836" s="2">
        <v>1.20246993825154</v>
      </c>
      <c r="E836" s="2">
        <v>-1.0757867694283769</v>
      </c>
      <c r="F836" s="3">
        <v>-2.1912027268300598</v>
      </c>
      <c r="G836" s="4">
        <v>12551</v>
      </c>
      <c r="H836" s="4">
        <v>9972</v>
      </c>
      <c r="I836" s="3">
        <v>7889</v>
      </c>
      <c r="J836" s="6">
        <f t="shared" si="364"/>
        <v>-2579</v>
      </c>
      <c r="K836" s="6">
        <f t="shared" si="365"/>
        <v>-2083</v>
      </c>
      <c r="L836" s="7">
        <f t="shared" si="366"/>
        <v>-0.20548163492948768</v>
      </c>
      <c r="M836" s="7">
        <f t="shared" si="367"/>
        <v>-0.20888487765744082</v>
      </c>
      <c r="N836" s="8">
        <v>9.7840000000000007</v>
      </c>
      <c r="O836" s="8">
        <v>5.7666000000000004</v>
      </c>
      <c r="P836" s="3">
        <v>4.1596000000000002</v>
      </c>
      <c r="Q836" s="6">
        <f t="shared" si="368"/>
        <v>-4.0174000000000003</v>
      </c>
      <c r="R836" s="6">
        <f t="shared" si="369"/>
        <v>-1.6070000000000002</v>
      </c>
      <c r="S836" s="7">
        <f t="shared" si="370"/>
        <v>-0.41060915780866719</v>
      </c>
      <c r="T836" s="7">
        <f t="shared" si="371"/>
        <v>-0.2786737418929699</v>
      </c>
      <c r="U836" s="10" t="s">
        <v>3011</v>
      </c>
      <c r="V836" s="10" t="s">
        <v>3012</v>
      </c>
      <c r="W836" s="3" t="s">
        <v>3013</v>
      </c>
      <c r="X836" s="6">
        <f t="shared" si="372"/>
        <v>-41455</v>
      </c>
      <c r="Y836" s="6">
        <f t="shared" si="373"/>
        <v>-23553</v>
      </c>
      <c r="Z836" s="7">
        <f t="shared" si="374"/>
        <v>-0.31498127056249098</v>
      </c>
      <c r="AA836" s="7">
        <f t="shared" si="375"/>
        <v>-0.2612471715692799</v>
      </c>
      <c r="AB836" s="4"/>
      <c r="AC836" s="5"/>
      <c r="AD836" s="4"/>
      <c r="AE836" s="4"/>
      <c r="AF836" s="5"/>
      <c r="AG836" s="6">
        <f t="shared" si="376"/>
        <v>0</v>
      </c>
      <c r="AH836" s="6">
        <f t="shared" si="377"/>
        <v>0</v>
      </c>
      <c r="AI836" s="7" t="e">
        <f t="shared" si="378"/>
        <v>#DIV/0!</v>
      </c>
      <c r="AJ836" s="7" t="e">
        <f t="shared" si="379"/>
        <v>#DIV/0!</v>
      </c>
      <c r="AK836" s="4"/>
      <c r="AL836" s="4"/>
      <c r="AM836" s="5"/>
      <c r="AN836" s="4">
        <v>311.39999999999998</v>
      </c>
      <c r="AO836" s="4">
        <v>308.05</v>
      </c>
      <c r="AP836" s="3">
        <v>301.3</v>
      </c>
      <c r="AQ836" s="9">
        <f t="shared" si="380"/>
        <v>-311.39999999999998</v>
      </c>
      <c r="AR836" s="9">
        <f t="shared" si="381"/>
        <v>-308.05</v>
      </c>
      <c r="AS836" s="9">
        <f t="shared" si="382"/>
        <v>-301.3</v>
      </c>
      <c r="AT836" s="6">
        <f t="shared" si="383"/>
        <v>3.3499999999999659</v>
      </c>
      <c r="AU836" s="6">
        <f t="shared" si="384"/>
        <v>6.75</v>
      </c>
      <c r="AV836" s="7">
        <f t="shared" si="385"/>
        <v>-1.075786769428377E-2</v>
      </c>
      <c r="AW836" s="7">
        <f t="shared" si="386"/>
        <v>-2.1912027268300601E-2</v>
      </c>
      <c r="AX836" s="1" t="s">
        <v>45</v>
      </c>
      <c r="AY836" s="1" t="e">
        <f t="shared" si="387"/>
        <v>#DIV/0!</v>
      </c>
      <c r="AZ836" s="1" t="b">
        <f t="shared" si="388"/>
        <v>0</v>
      </c>
      <c r="BA836" s="1" t="e">
        <f t="shared" si="389"/>
        <v>#DIV/0!</v>
      </c>
      <c r="BB836" s="15" t="e">
        <v>#N/A</v>
      </c>
      <c r="BC836" s="1">
        <v>62903.025000000001</v>
      </c>
      <c r="BD836" s="1" t="e">
        <f t="shared" si="390"/>
        <v>#DIV/0!</v>
      </c>
      <c r="BE836" s="1" t="b">
        <f t="shared" si="391"/>
        <v>0</v>
      </c>
    </row>
    <row r="837" spans="1:57" x14ac:dyDescent="0.25">
      <c r="A837" s="1" t="s">
        <v>3014</v>
      </c>
      <c r="B837" s="1"/>
      <c r="C837" s="1"/>
      <c r="D837" s="2">
        <v>-0.77652013687813026</v>
      </c>
      <c r="E837" s="2">
        <v>2.9844807003581382</v>
      </c>
      <c r="F837" s="3">
        <v>-0.56671818650180028</v>
      </c>
      <c r="G837" s="4">
        <v>8545</v>
      </c>
      <c r="H837" s="4">
        <v>13006</v>
      </c>
      <c r="I837" s="3">
        <v>8443</v>
      </c>
      <c r="J837" s="6">
        <f t="shared" si="364"/>
        <v>4461</v>
      </c>
      <c r="K837" s="6">
        <f t="shared" si="365"/>
        <v>-4563</v>
      </c>
      <c r="L837" s="7">
        <f t="shared" si="366"/>
        <v>0.5220596840257461</v>
      </c>
      <c r="M837" s="7">
        <f t="shared" si="367"/>
        <v>-0.35083807473473783</v>
      </c>
      <c r="N837" s="8">
        <v>8.7919999999999998</v>
      </c>
      <c r="O837" s="8">
        <v>14.051500000000001</v>
      </c>
      <c r="P837" s="3">
        <v>8.2035</v>
      </c>
      <c r="Q837" s="6">
        <f t="shared" si="368"/>
        <v>5.259500000000001</v>
      </c>
      <c r="R837" s="6">
        <f t="shared" si="369"/>
        <v>-5.8480000000000008</v>
      </c>
      <c r="S837" s="7">
        <f t="shared" si="370"/>
        <v>0.59821428571428581</v>
      </c>
      <c r="T837" s="7">
        <f t="shared" si="371"/>
        <v>-0.41618332562359894</v>
      </c>
      <c r="U837" s="10" t="s">
        <v>3015</v>
      </c>
      <c r="V837" s="10" t="s">
        <v>3016</v>
      </c>
      <c r="W837" s="3" t="s">
        <v>3017</v>
      </c>
      <c r="X837" s="6">
        <f t="shared" si="372"/>
        <v>66043</v>
      </c>
      <c r="Y837" s="6">
        <f t="shared" si="373"/>
        <v>-201636</v>
      </c>
      <c r="Z837" s="7">
        <f t="shared" si="374"/>
        <v>0.10815586576442614</v>
      </c>
      <c r="AA837" s="7">
        <f t="shared" si="375"/>
        <v>-0.29798232819198694</v>
      </c>
      <c r="AB837" s="4"/>
      <c r="AC837" s="5"/>
      <c r="AD837" s="4"/>
      <c r="AE837" s="4"/>
      <c r="AF837" s="5"/>
      <c r="AG837" s="6">
        <f t="shared" si="376"/>
        <v>0</v>
      </c>
      <c r="AH837" s="6">
        <f t="shared" si="377"/>
        <v>0</v>
      </c>
      <c r="AI837" s="7" t="e">
        <f t="shared" si="378"/>
        <v>#DIV/0!</v>
      </c>
      <c r="AJ837" s="7" t="e">
        <f t="shared" si="379"/>
        <v>#DIV/0!</v>
      </c>
      <c r="AK837" s="4"/>
      <c r="AL837" s="4"/>
      <c r="AM837" s="5"/>
      <c r="AN837" s="4">
        <v>75.39</v>
      </c>
      <c r="AO837" s="4">
        <v>77.64</v>
      </c>
      <c r="AP837" s="3">
        <v>77.2</v>
      </c>
      <c r="AQ837" s="9">
        <f t="shared" si="380"/>
        <v>-75.39</v>
      </c>
      <c r="AR837" s="9">
        <f t="shared" si="381"/>
        <v>-77.64</v>
      </c>
      <c r="AS837" s="9">
        <f t="shared" si="382"/>
        <v>-77.2</v>
      </c>
      <c r="AT837" s="6">
        <f t="shared" si="383"/>
        <v>-2.25</v>
      </c>
      <c r="AU837" s="6">
        <f t="shared" si="384"/>
        <v>0.43999999999999773</v>
      </c>
      <c r="AV837" s="7">
        <f t="shared" si="385"/>
        <v>2.9844807003581376E-2</v>
      </c>
      <c r="AW837" s="7">
        <f t="shared" si="386"/>
        <v>-5.6671818650180028E-3</v>
      </c>
      <c r="AX837" s="1" t="s">
        <v>45</v>
      </c>
      <c r="AY837" s="1" t="e">
        <f t="shared" si="387"/>
        <v>#DIV/0!</v>
      </c>
      <c r="AZ837" s="1" t="b">
        <f t="shared" si="388"/>
        <v>0</v>
      </c>
      <c r="BA837" s="1" t="e">
        <f t="shared" si="389"/>
        <v>#DIV/0!</v>
      </c>
      <c r="BB837" s="15" t="e">
        <v>#N/A</v>
      </c>
      <c r="BC837" s="1">
        <v>44970</v>
      </c>
      <c r="BD837" s="1" t="e">
        <f t="shared" si="390"/>
        <v>#DIV/0!</v>
      </c>
      <c r="BE837" s="1" t="b">
        <f t="shared" si="391"/>
        <v>0</v>
      </c>
    </row>
    <row r="838" spans="1:57" x14ac:dyDescent="0.25">
      <c r="A838" s="1" t="s">
        <v>3018</v>
      </c>
      <c r="B838" s="1"/>
      <c r="C838" s="1"/>
      <c r="D838" s="2">
        <v>-0.16296598085150341</v>
      </c>
      <c r="E838" s="2">
        <v>1.666326600013603</v>
      </c>
      <c r="F838" s="3">
        <v>-2.5220765319775249</v>
      </c>
      <c r="G838" s="4">
        <v>3876</v>
      </c>
      <c r="H838" s="4">
        <v>9250</v>
      </c>
      <c r="I838" s="3">
        <v>5357</v>
      </c>
      <c r="J838" s="6">
        <f t="shared" si="364"/>
        <v>5374</v>
      </c>
      <c r="K838" s="6">
        <f t="shared" si="365"/>
        <v>-3893</v>
      </c>
      <c r="L838" s="7">
        <f t="shared" si="366"/>
        <v>1.3864809081527347</v>
      </c>
      <c r="M838" s="7">
        <f t="shared" si="367"/>
        <v>-0.42086486486486485</v>
      </c>
      <c r="N838" s="8">
        <v>4.7183000000000002</v>
      </c>
      <c r="O838" s="8">
        <v>10.7057</v>
      </c>
      <c r="P838" s="3">
        <v>6.5542999999999996</v>
      </c>
      <c r="Q838" s="6">
        <f t="shared" si="368"/>
        <v>5.9874000000000001</v>
      </c>
      <c r="R838" s="6">
        <f t="shared" si="369"/>
        <v>-4.1514000000000006</v>
      </c>
      <c r="S838" s="7">
        <f t="shared" si="370"/>
        <v>1.2689739948710341</v>
      </c>
      <c r="T838" s="7">
        <f t="shared" si="371"/>
        <v>-0.38777473682244046</v>
      </c>
      <c r="U838" s="10" t="s">
        <v>3019</v>
      </c>
      <c r="V838" s="10" t="s">
        <v>3020</v>
      </c>
      <c r="W838" s="3" t="s">
        <v>3021</v>
      </c>
      <c r="X838" s="6">
        <f t="shared" si="372"/>
        <v>41535</v>
      </c>
      <c r="Y838" s="6">
        <f t="shared" si="373"/>
        <v>-35058</v>
      </c>
      <c r="Z838" s="7">
        <f t="shared" si="374"/>
        <v>0.96290715196476184</v>
      </c>
      <c r="AA838" s="7">
        <f t="shared" si="375"/>
        <v>-0.41405456478091412</v>
      </c>
      <c r="AB838" s="4"/>
      <c r="AC838" s="5"/>
      <c r="AD838" s="4"/>
      <c r="AE838" s="4"/>
      <c r="AF838" s="5"/>
      <c r="AG838" s="6">
        <f t="shared" si="376"/>
        <v>0</v>
      </c>
      <c r="AH838" s="6">
        <f t="shared" si="377"/>
        <v>0</v>
      </c>
      <c r="AI838" s="7" t="e">
        <f t="shared" si="378"/>
        <v>#DIV/0!</v>
      </c>
      <c r="AJ838" s="7" t="e">
        <f t="shared" si="379"/>
        <v>#DIV/0!</v>
      </c>
      <c r="AK838" s="4"/>
      <c r="AL838" s="4"/>
      <c r="AM838" s="5"/>
      <c r="AN838" s="4">
        <v>735.15</v>
      </c>
      <c r="AO838" s="4">
        <v>747.4</v>
      </c>
      <c r="AP838" s="3">
        <v>728.55</v>
      </c>
      <c r="AQ838" s="9">
        <f t="shared" si="380"/>
        <v>-735.15</v>
      </c>
      <c r="AR838" s="9">
        <f t="shared" si="381"/>
        <v>-747.4</v>
      </c>
      <c r="AS838" s="9">
        <f t="shared" si="382"/>
        <v>-728.55</v>
      </c>
      <c r="AT838" s="6">
        <f t="shared" si="383"/>
        <v>-12.25</v>
      </c>
      <c r="AU838" s="6">
        <f t="shared" si="384"/>
        <v>18.850000000000023</v>
      </c>
      <c r="AV838" s="7">
        <f t="shared" si="385"/>
        <v>1.6663266000136026E-2</v>
      </c>
      <c r="AW838" s="7">
        <f t="shared" si="386"/>
        <v>-2.5220765319775251E-2</v>
      </c>
      <c r="AX838" s="1" t="s">
        <v>45</v>
      </c>
      <c r="AY838" s="1" t="e">
        <f t="shared" si="387"/>
        <v>#DIV/0!</v>
      </c>
      <c r="AZ838" s="1" t="b">
        <f t="shared" si="388"/>
        <v>0</v>
      </c>
      <c r="BA838" s="1" t="e">
        <f t="shared" si="389"/>
        <v>#DIV/0!</v>
      </c>
      <c r="BB838" s="15" t="e">
        <v>#N/A</v>
      </c>
      <c r="BC838" s="1">
        <v>22256.383481500001</v>
      </c>
      <c r="BD838" s="1" t="e">
        <f t="shared" si="390"/>
        <v>#DIV/0!</v>
      </c>
      <c r="BE838" s="1" t="b">
        <f t="shared" si="391"/>
        <v>0</v>
      </c>
    </row>
    <row r="839" spans="1:57" x14ac:dyDescent="0.25">
      <c r="A839" s="1" t="s">
        <v>3022</v>
      </c>
      <c r="B839" s="1"/>
      <c r="C839" s="1"/>
      <c r="D839" s="2">
        <v>0.42164441321152091</v>
      </c>
      <c r="E839" s="2">
        <v>-0.73040587823654102</v>
      </c>
      <c r="F839" s="3">
        <v>-0.29078732872185348</v>
      </c>
      <c r="G839" s="4">
        <v>1764</v>
      </c>
      <c r="H839" s="4">
        <v>852</v>
      </c>
      <c r="I839" s="3">
        <v>1287</v>
      </c>
      <c r="J839" s="6">
        <f t="shared" si="364"/>
        <v>-912</v>
      </c>
      <c r="K839" s="6">
        <f t="shared" si="365"/>
        <v>435</v>
      </c>
      <c r="L839" s="7">
        <f t="shared" si="366"/>
        <v>-0.51700680272108845</v>
      </c>
      <c r="M839" s="7">
        <f t="shared" si="367"/>
        <v>0.51056338028169013</v>
      </c>
      <c r="N839" s="8">
        <v>1.2987</v>
      </c>
      <c r="O839" s="8">
        <v>0.53359999999999996</v>
      </c>
      <c r="P839" s="3">
        <v>0.49819999999999998</v>
      </c>
      <c r="Q839" s="6">
        <f t="shared" si="368"/>
        <v>-0.7651</v>
      </c>
      <c r="R839" s="6">
        <f t="shared" si="369"/>
        <v>-3.5399999999999987E-2</v>
      </c>
      <c r="S839" s="7">
        <f t="shared" si="370"/>
        <v>-0.58912758912758911</v>
      </c>
      <c r="T839" s="7">
        <f t="shared" si="371"/>
        <v>-6.6341829085457257E-2</v>
      </c>
      <c r="U839" s="10" t="s">
        <v>3023</v>
      </c>
      <c r="V839" s="10" t="s">
        <v>3024</v>
      </c>
      <c r="W839" s="3" t="s">
        <v>3025</v>
      </c>
      <c r="X839" s="6">
        <f t="shared" si="372"/>
        <v>-4080</v>
      </c>
      <c r="Y839" s="6">
        <f t="shared" si="373"/>
        <v>-1088</v>
      </c>
      <c r="Z839" s="7">
        <f t="shared" si="374"/>
        <v>-0.59780219780219779</v>
      </c>
      <c r="AA839" s="7">
        <f t="shared" si="375"/>
        <v>-0.39635701275045537</v>
      </c>
      <c r="AB839" s="4"/>
      <c r="AC839" s="5"/>
      <c r="AD839" s="4"/>
      <c r="AE839" s="4"/>
      <c r="AF839" s="5"/>
      <c r="AG839" s="6">
        <f t="shared" si="376"/>
        <v>0</v>
      </c>
      <c r="AH839" s="6">
        <f t="shared" si="377"/>
        <v>0</v>
      </c>
      <c r="AI839" s="7" t="e">
        <f t="shared" si="378"/>
        <v>#DIV/0!</v>
      </c>
      <c r="AJ839" s="7" t="e">
        <f t="shared" si="379"/>
        <v>#DIV/0!</v>
      </c>
      <c r="AK839" s="4"/>
      <c r="AL839" s="4"/>
      <c r="AM839" s="5"/>
      <c r="AN839" s="4">
        <v>1143.2</v>
      </c>
      <c r="AO839" s="4">
        <v>1134.8499999999999</v>
      </c>
      <c r="AP839" s="3">
        <v>1131.55</v>
      </c>
      <c r="AQ839" s="9">
        <f t="shared" si="380"/>
        <v>-1143.2</v>
      </c>
      <c r="AR839" s="9">
        <f t="shared" si="381"/>
        <v>-1134.8499999999999</v>
      </c>
      <c r="AS839" s="9">
        <f t="shared" si="382"/>
        <v>-1131.55</v>
      </c>
      <c r="AT839" s="6">
        <f t="shared" si="383"/>
        <v>8.3500000000001364</v>
      </c>
      <c r="AU839" s="6">
        <f t="shared" si="384"/>
        <v>3.2999999999999545</v>
      </c>
      <c r="AV839" s="7">
        <f t="shared" si="385"/>
        <v>-7.3040587823654099E-3</v>
      </c>
      <c r="AW839" s="7">
        <f t="shared" si="386"/>
        <v>-2.9078732872185355E-3</v>
      </c>
      <c r="AX839" s="1" t="s">
        <v>56</v>
      </c>
      <c r="AY839" s="1" t="e">
        <f t="shared" si="387"/>
        <v>#DIV/0!</v>
      </c>
      <c r="AZ839" s="1" t="b">
        <f t="shared" si="388"/>
        <v>0</v>
      </c>
      <c r="BA839" s="1" t="e">
        <f t="shared" si="389"/>
        <v>#DIV/0!</v>
      </c>
      <c r="BB839" s="15" t="e">
        <v>#N/A</v>
      </c>
      <c r="BC839" s="1">
        <v>1534689.5928849999</v>
      </c>
      <c r="BD839" s="1" t="e">
        <f t="shared" si="390"/>
        <v>#DIV/0!</v>
      </c>
      <c r="BE839" s="1" t="b">
        <f t="shared" si="391"/>
        <v>0</v>
      </c>
    </row>
    <row r="840" spans="1:57" x14ac:dyDescent="0.25">
      <c r="A840" s="1" t="s">
        <v>3026</v>
      </c>
      <c r="B840" s="1"/>
      <c r="C840" s="1"/>
      <c r="D840" s="2">
        <v>1.0958904109589049</v>
      </c>
      <c r="E840" s="2">
        <v>1.0840108401084021</v>
      </c>
      <c r="F840" s="3">
        <v>-0.26809651474530261</v>
      </c>
      <c r="G840" s="4">
        <v>88</v>
      </c>
      <c r="H840" s="4">
        <v>89</v>
      </c>
      <c r="I840" s="3">
        <v>57</v>
      </c>
      <c r="J840" s="6">
        <f t="shared" si="364"/>
        <v>1</v>
      </c>
      <c r="K840" s="6">
        <f t="shared" si="365"/>
        <v>-32</v>
      </c>
      <c r="L840" s="7">
        <f t="shared" si="366"/>
        <v>1.1363636363636364E-2</v>
      </c>
      <c r="M840" s="7">
        <f t="shared" si="367"/>
        <v>-0.3595505617977528</v>
      </c>
      <c r="N840" s="8">
        <v>1.0699999999999999E-2</v>
      </c>
      <c r="O840" s="8">
        <v>1.3899999999999999E-2</v>
      </c>
      <c r="P840" s="3">
        <v>3.7000000000000002E-3</v>
      </c>
      <c r="Q840" s="6">
        <f t="shared" si="368"/>
        <v>3.1999999999999997E-3</v>
      </c>
      <c r="R840" s="6">
        <f t="shared" si="369"/>
        <v>-1.0199999999999999E-2</v>
      </c>
      <c r="S840" s="7">
        <f t="shared" si="370"/>
        <v>0.29906542056074764</v>
      </c>
      <c r="T840" s="7">
        <f t="shared" si="371"/>
        <v>-0.73381294964028776</v>
      </c>
      <c r="U840" s="10" t="s">
        <v>47</v>
      </c>
      <c r="V840" s="10" t="s">
        <v>47</v>
      </c>
      <c r="W840" s="3" t="s">
        <v>47</v>
      </c>
      <c r="X840" s="6" t="e">
        <f t="shared" si="372"/>
        <v>#VALUE!</v>
      </c>
      <c r="Y840" s="6" t="e">
        <f t="shared" si="373"/>
        <v>#VALUE!</v>
      </c>
      <c r="Z840" s="7" t="e">
        <f t="shared" si="374"/>
        <v>#VALUE!</v>
      </c>
      <c r="AA840" s="7" t="e">
        <f t="shared" si="375"/>
        <v>#VALUE!</v>
      </c>
      <c r="AB840" s="4"/>
      <c r="AC840" s="5"/>
      <c r="AD840" s="4"/>
      <c r="AE840" s="4"/>
      <c r="AF840" s="5"/>
      <c r="AG840" s="6">
        <f t="shared" si="376"/>
        <v>0</v>
      </c>
      <c r="AH840" s="6">
        <f t="shared" si="377"/>
        <v>0</v>
      </c>
      <c r="AI840" s="7" t="e">
        <f t="shared" si="378"/>
        <v>#DIV/0!</v>
      </c>
      <c r="AJ840" s="7" t="e">
        <f t="shared" si="379"/>
        <v>#DIV/0!</v>
      </c>
      <c r="AK840" s="4"/>
      <c r="AL840" s="4"/>
      <c r="AM840" s="5"/>
      <c r="AN840" s="4">
        <v>3.69</v>
      </c>
      <c r="AO840" s="4">
        <v>3.73</v>
      </c>
      <c r="AP840" s="3">
        <v>3.72</v>
      </c>
      <c r="AQ840" s="9">
        <f t="shared" si="380"/>
        <v>-3.69</v>
      </c>
      <c r="AR840" s="9">
        <f t="shared" si="381"/>
        <v>-3.73</v>
      </c>
      <c r="AS840" s="9">
        <f t="shared" si="382"/>
        <v>-3.72</v>
      </c>
      <c r="AT840" s="6">
        <f t="shared" si="383"/>
        <v>-4.0000000000000036E-2</v>
      </c>
      <c r="AU840" s="6">
        <f t="shared" si="384"/>
        <v>9.9999999999997868E-3</v>
      </c>
      <c r="AV840" s="7">
        <f t="shared" si="385"/>
        <v>1.0840108401084021E-2</v>
      </c>
      <c r="AW840" s="7">
        <f t="shared" si="386"/>
        <v>-2.6809651474530259E-3</v>
      </c>
      <c r="AX840" s="1" t="s">
        <v>45</v>
      </c>
      <c r="AY840" s="1" t="e">
        <f t="shared" si="387"/>
        <v>#DIV/0!</v>
      </c>
      <c r="AZ840" s="1" t="e">
        <f t="shared" si="388"/>
        <v>#VALUE!</v>
      </c>
      <c r="BA840" s="1" t="e">
        <f t="shared" si="389"/>
        <v>#VALUE!</v>
      </c>
      <c r="BB840" s="15" t="e">
        <v>#N/A</v>
      </c>
      <c r="BC840" s="1" t="e">
        <v>#N/A</v>
      </c>
      <c r="BD840" s="1" t="e">
        <f t="shared" si="390"/>
        <v>#DIV/0!</v>
      </c>
      <c r="BE840" s="1" t="e">
        <f t="shared" si="391"/>
        <v>#VALUE!</v>
      </c>
    </row>
    <row r="841" spans="1:57" x14ac:dyDescent="0.25">
      <c r="A841" s="1" t="s">
        <v>3027</v>
      </c>
      <c r="B841" s="1"/>
      <c r="C841" s="1"/>
      <c r="D841" s="2">
        <v>-3.736654804270461</v>
      </c>
      <c r="E841" s="2">
        <v>1.8946395563770799</v>
      </c>
      <c r="F841" s="3">
        <v>-4.6938775510204076</v>
      </c>
      <c r="G841" s="4">
        <v>1012</v>
      </c>
      <c r="H841" s="4">
        <v>154</v>
      </c>
      <c r="I841" s="3">
        <v>491</v>
      </c>
      <c r="J841" s="6">
        <f t="shared" si="364"/>
        <v>-858</v>
      </c>
      <c r="K841" s="6">
        <f t="shared" si="365"/>
        <v>337</v>
      </c>
      <c r="L841" s="7">
        <f t="shared" si="366"/>
        <v>-0.84782608695652173</v>
      </c>
      <c r="M841" s="7">
        <f t="shared" si="367"/>
        <v>2.1883116883116882</v>
      </c>
      <c r="N841" s="8">
        <v>9.8800000000000013E-2</v>
      </c>
      <c r="O841" s="8">
        <v>2.64E-2</v>
      </c>
      <c r="P841" s="3">
        <v>9.6799999999999997E-2</v>
      </c>
      <c r="Q841" s="6">
        <f t="shared" si="368"/>
        <v>-7.240000000000002E-2</v>
      </c>
      <c r="R841" s="6">
        <f t="shared" si="369"/>
        <v>7.039999999999999E-2</v>
      </c>
      <c r="S841" s="7">
        <f t="shared" si="370"/>
        <v>-0.73279352226720662</v>
      </c>
      <c r="T841" s="7">
        <f t="shared" si="371"/>
        <v>2.6666666666666665</v>
      </c>
      <c r="U841" s="10" t="s">
        <v>3028</v>
      </c>
      <c r="V841" s="10" t="s">
        <v>322</v>
      </c>
      <c r="W841" s="3" t="s">
        <v>3029</v>
      </c>
      <c r="X841" s="6">
        <f t="shared" si="372"/>
        <v>-3871</v>
      </c>
      <c r="Y841" s="6">
        <f t="shared" si="373"/>
        <v>12121</v>
      </c>
      <c r="Z841" s="7">
        <f t="shared" si="374"/>
        <v>-0.48405652119544829</v>
      </c>
      <c r="AA841" s="7">
        <f t="shared" si="375"/>
        <v>2.9377120698012602</v>
      </c>
      <c r="AB841" s="4"/>
      <c r="AC841" s="5"/>
      <c r="AD841" s="4"/>
      <c r="AE841" s="4"/>
      <c r="AF841" s="5"/>
      <c r="AG841" s="6">
        <f t="shared" si="376"/>
        <v>0</v>
      </c>
      <c r="AH841" s="6">
        <f t="shared" si="377"/>
        <v>0</v>
      </c>
      <c r="AI841" s="7" t="e">
        <f t="shared" si="378"/>
        <v>#DIV/0!</v>
      </c>
      <c r="AJ841" s="7" t="e">
        <f t="shared" si="379"/>
        <v>#DIV/0!</v>
      </c>
      <c r="AK841" s="4"/>
      <c r="AL841" s="4"/>
      <c r="AM841" s="5"/>
      <c r="AN841" s="4">
        <v>43.28</v>
      </c>
      <c r="AO841" s="4">
        <v>44.1</v>
      </c>
      <c r="AP841" s="3">
        <v>42.03</v>
      </c>
      <c r="AQ841" s="9">
        <f t="shared" si="380"/>
        <v>-43.28</v>
      </c>
      <c r="AR841" s="9">
        <f t="shared" si="381"/>
        <v>-44.1</v>
      </c>
      <c r="AS841" s="9">
        <f t="shared" si="382"/>
        <v>-42.03</v>
      </c>
      <c r="AT841" s="6">
        <f t="shared" si="383"/>
        <v>-0.82000000000000028</v>
      </c>
      <c r="AU841" s="6">
        <f t="shared" si="384"/>
        <v>2.0700000000000003</v>
      </c>
      <c r="AV841" s="7">
        <f t="shared" si="385"/>
        <v>1.8946395563770802E-2</v>
      </c>
      <c r="AW841" s="7">
        <f t="shared" si="386"/>
        <v>-4.6938775510204089E-2</v>
      </c>
      <c r="AX841" s="1" t="s">
        <v>45</v>
      </c>
      <c r="AY841" s="1" t="e">
        <f t="shared" si="387"/>
        <v>#DIV/0!</v>
      </c>
      <c r="AZ841" s="1" t="b">
        <f t="shared" si="388"/>
        <v>0</v>
      </c>
      <c r="BA841" s="1" t="e">
        <f t="shared" si="389"/>
        <v>#DIV/0!</v>
      </c>
      <c r="BB841" s="15" t="e">
        <v>#N/A</v>
      </c>
      <c r="BC841" s="1" t="e">
        <v>#N/A</v>
      </c>
      <c r="BD841" s="1" t="e">
        <f t="shared" si="390"/>
        <v>#DIV/0!</v>
      </c>
      <c r="BE841" s="1" t="b">
        <f t="shared" si="391"/>
        <v>0</v>
      </c>
    </row>
    <row r="842" spans="1:57" x14ac:dyDescent="0.25">
      <c r="A842" s="1" t="s">
        <v>3030</v>
      </c>
      <c r="B842" s="1"/>
      <c r="C842" s="1"/>
      <c r="D842" s="2">
        <v>-1.287985510163012</v>
      </c>
      <c r="E842" s="2">
        <v>1.7125382262997011</v>
      </c>
      <c r="F842" s="3">
        <v>0.1403086790940074</v>
      </c>
      <c r="G842" s="4">
        <v>2037</v>
      </c>
      <c r="H842" s="4">
        <v>2686</v>
      </c>
      <c r="I842" s="3">
        <v>1861</v>
      </c>
      <c r="J842" s="6">
        <f t="shared" si="364"/>
        <v>649</v>
      </c>
      <c r="K842" s="6">
        <f t="shared" si="365"/>
        <v>-825</v>
      </c>
      <c r="L842" s="7">
        <f t="shared" si="366"/>
        <v>0.31860579283259693</v>
      </c>
      <c r="M842" s="7">
        <f t="shared" si="367"/>
        <v>-0.30714817572598657</v>
      </c>
      <c r="N842" s="8">
        <v>0.59640000000000004</v>
      </c>
      <c r="O842" s="8">
        <v>1.3605</v>
      </c>
      <c r="P842" s="3">
        <v>0.88200000000000001</v>
      </c>
      <c r="Q842" s="6">
        <f t="shared" si="368"/>
        <v>0.7641</v>
      </c>
      <c r="R842" s="6">
        <f t="shared" si="369"/>
        <v>-0.47850000000000004</v>
      </c>
      <c r="S842" s="7">
        <f t="shared" si="370"/>
        <v>1.2811871227364184</v>
      </c>
      <c r="T842" s="7">
        <f t="shared" si="371"/>
        <v>-0.35170893054024255</v>
      </c>
      <c r="U842" s="10" t="s">
        <v>3031</v>
      </c>
      <c r="V842" s="10" t="s">
        <v>3032</v>
      </c>
      <c r="W842" s="3" t="s">
        <v>3033</v>
      </c>
      <c r="X842" s="6">
        <f t="shared" si="372"/>
        <v>29430</v>
      </c>
      <c r="Y842" s="6">
        <f t="shared" si="373"/>
        <v>-17086</v>
      </c>
      <c r="Z842" s="7">
        <f t="shared" si="374"/>
        <v>0.45867556068138959</v>
      </c>
      <c r="AA842" s="7">
        <f t="shared" si="375"/>
        <v>-0.18255638776404218</v>
      </c>
      <c r="AB842" s="4"/>
      <c r="AC842" s="5"/>
      <c r="AD842" s="4"/>
      <c r="AE842" s="4"/>
      <c r="AF842" s="5"/>
      <c r="AG842" s="6">
        <f t="shared" si="376"/>
        <v>0</v>
      </c>
      <c r="AH842" s="6">
        <f t="shared" si="377"/>
        <v>0</v>
      </c>
      <c r="AI842" s="7" t="e">
        <f t="shared" si="378"/>
        <v>#DIV/0!</v>
      </c>
      <c r="AJ842" s="7" t="e">
        <f t="shared" si="379"/>
        <v>#DIV/0!</v>
      </c>
      <c r="AK842" s="4"/>
      <c r="AL842" s="4"/>
      <c r="AM842" s="5"/>
      <c r="AN842" s="4">
        <v>49.05</v>
      </c>
      <c r="AO842" s="4">
        <v>49.89</v>
      </c>
      <c r="AP842" s="3">
        <v>49.96</v>
      </c>
      <c r="AQ842" s="9">
        <f t="shared" si="380"/>
        <v>-49.05</v>
      </c>
      <c r="AR842" s="9">
        <f t="shared" si="381"/>
        <v>-49.89</v>
      </c>
      <c r="AS842" s="9">
        <f t="shared" si="382"/>
        <v>-49.96</v>
      </c>
      <c r="AT842" s="6">
        <f t="shared" si="383"/>
        <v>-0.84000000000000341</v>
      </c>
      <c r="AU842" s="6">
        <f t="shared" si="384"/>
        <v>-7.0000000000000284E-2</v>
      </c>
      <c r="AV842" s="7">
        <f t="shared" si="385"/>
        <v>1.7125382262997011E-2</v>
      </c>
      <c r="AW842" s="7">
        <f t="shared" si="386"/>
        <v>1.4030867909400739E-3</v>
      </c>
      <c r="AX842" s="1" t="s">
        <v>45</v>
      </c>
      <c r="AY842" s="1" t="e">
        <f t="shared" si="387"/>
        <v>#DIV/0!</v>
      </c>
      <c r="AZ842" s="1" t="b">
        <f t="shared" si="388"/>
        <v>0</v>
      </c>
      <c r="BA842" s="1" t="e">
        <f t="shared" si="389"/>
        <v>#DIV/0!</v>
      </c>
      <c r="BB842" s="15" t="e">
        <v>#N/A</v>
      </c>
      <c r="BC842" s="1">
        <v>5610.6373949999997</v>
      </c>
      <c r="BD842" s="1" t="e">
        <f t="shared" si="390"/>
        <v>#DIV/0!</v>
      </c>
      <c r="BE842" s="1" t="b">
        <f t="shared" si="391"/>
        <v>0</v>
      </c>
    </row>
    <row r="843" spans="1:57" x14ac:dyDescent="0.25">
      <c r="A843" s="1" t="s">
        <v>3034</v>
      </c>
      <c r="B843" s="1"/>
      <c r="C843" s="1"/>
      <c r="D843" s="2">
        <v>-0.94385679414157109</v>
      </c>
      <c r="E843" s="2">
        <v>4.928536224740504E-2</v>
      </c>
      <c r="F843" s="3">
        <v>0.13957307060755711</v>
      </c>
      <c r="G843" s="4">
        <v>110165</v>
      </c>
      <c r="H843" s="4">
        <v>55058</v>
      </c>
      <c r="I843" s="3">
        <v>45642</v>
      </c>
      <c r="J843" s="6">
        <f t="shared" si="364"/>
        <v>-55107</v>
      </c>
      <c r="K843" s="6">
        <f t="shared" si="365"/>
        <v>-9416</v>
      </c>
      <c r="L843" s="7">
        <f t="shared" si="366"/>
        <v>-0.500222393682204</v>
      </c>
      <c r="M843" s="7">
        <f t="shared" si="367"/>
        <v>-0.17101965200334193</v>
      </c>
      <c r="N843" s="8">
        <v>308.3691</v>
      </c>
      <c r="O843" s="8">
        <v>155.2004</v>
      </c>
      <c r="P843" s="3">
        <v>116.8424</v>
      </c>
      <c r="Q843" s="6">
        <f t="shared" si="368"/>
        <v>-153.1687</v>
      </c>
      <c r="R843" s="6">
        <f t="shared" si="369"/>
        <v>-38.358000000000004</v>
      </c>
      <c r="S843" s="7">
        <f t="shared" si="370"/>
        <v>-0.49670573348626695</v>
      </c>
      <c r="T843" s="7">
        <f t="shared" si="371"/>
        <v>-0.24715142486746169</v>
      </c>
      <c r="U843" s="10" t="s">
        <v>3035</v>
      </c>
      <c r="V843" s="10" t="s">
        <v>3036</v>
      </c>
      <c r="W843" s="3" t="s">
        <v>3037</v>
      </c>
      <c r="X843" s="6">
        <f t="shared" si="372"/>
        <v>-805882</v>
      </c>
      <c r="Y843" s="6">
        <f t="shared" si="373"/>
        <v>-458446</v>
      </c>
      <c r="Z843" s="7">
        <f t="shared" si="374"/>
        <v>-0.40688247049165266</v>
      </c>
      <c r="AA843" s="7">
        <f t="shared" si="375"/>
        <v>-0.39025183359097809</v>
      </c>
      <c r="AB843" s="4">
        <v>117000</v>
      </c>
      <c r="AC843" s="5">
        <v>110000</v>
      </c>
      <c r="AD843" s="4">
        <v>289</v>
      </c>
      <c r="AE843" s="4">
        <v>463</v>
      </c>
      <c r="AF843" s="5">
        <v>448</v>
      </c>
      <c r="AG843" s="6">
        <f t="shared" si="376"/>
        <v>174</v>
      </c>
      <c r="AH843" s="6">
        <f t="shared" si="377"/>
        <v>-15</v>
      </c>
      <c r="AI843" s="7">
        <f t="shared" si="378"/>
        <v>0.60207612456747406</v>
      </c>
      <c r="AJ843" s="7">
        <f t="shared" si="379"/>
        <v>-3.2397408207343416E-2</v>
      </c>
      <c r="AK843" s="4">
        <v>614.85</v>
      </c>
      <c r="AL843" s="4">
        <v>616.1</v>
      </c>
      <c r="AM843" s="5">
        <v>616.29999999999995</v>
      </c>
      <c r="AN843" s="4">
        <v>608.70000000000005</v>
      </c>
      <c r="AO843" s="4">
        <v>609</v>
      </c>
      <c r="AP843" s="3">
        <v>609.85</v>
      </c>
      <c r="AQ843" s="9">
        <f t="shared" si="380"/>
        <v>6.1499999999999773</v>
      </c>
      <c r="AR843" s="9">
        <f t="shared" si="381"/>
        <v>7.1000000000000227</v>
      </c>
      <c r="AS843" s="9">
        <f t="shared" si="382"/>
        <v>6.4499999999999318</v>
      </c>
      <c r="AT843" s="6">
        <f t="shared" si="383"/>
        <v>0.95000000000004547</v>
      </c>
      <c r="AU843" s="6">
        <f t="shared" si="384"/>
        <v>-0.65000000000009095</v>
      </c>
      <c r="AV843" s="7">
        <f t="shared" si="385"/>
        <v>0.15447154471545513</v>
      </c>
      <c r="AW843" s="7">
        <f t="shared" si="386"/>
        <v>-9.1549295774660408E-2</v>
      </c>
      <c r="AX843" s="1" t="s">
        <v>45</v>
      </c>
      <c r="AY843" s="1" t="b">
        <f t="shared" si="387"/>
        <v>0</v>
      </c>
      <c r="AZ843" s="1" t="b">
        <f t="shared" si="388"/>
        <v>0</v>
      </c>
      <c r="BA843" s="1" t="b">
        <f t="shared" si="389"/>
        <v>0</v>
      </c>
      <c r="BB843" s="15" t="e">
        <v>#N/A</v>
      </c>
      <c r="BC843" s="1">
        <v>8526.4953000000005</v>
      </c>
      <c r="BD843" s="1" t="b">
        <f t="shared" si="390"/>
        <v>0</v>
      </c>
      <c r="BE843" s="1" t="b">
        <f t="shared" si="391"/>
        <v>0</v>
      </c>
    </row>
    <row r="844" spans="1:57" x14ac:dyDescent="0.25">
      <c r="A844" s="1" t="s">
        <v>3038</v>
      </c>
      <c r="B844" s="1"/>
      <c r="C844" s="1"/>
      <c r="D844" s="2">
        <v>-2.6704146170063332</v>
      </c>
      <c r="E844" s="2">
        <v>1.7870036101082989</v>
      </c>
      <c r="F844" s="3">
        <v>4.9299521191700784</v>
      </c>
      <c r="G844" s="4">
        <v>23488</v>
      </c>
      <c r="H844" s="4">
        <v>32488</v>
      </c>
      <c r="I844" s="3">
        <v>81034</v>
      </c>
      <c r="J844" s="6">
        <f t="shared" si="364"/>
        <v>9000</v>
      </c>
      <c r="K844" s="6">
        <f t="shared" si="365"/>
        <v>48546</v>
      </c>
      <c r="L844" s="7">
        <f t="shared" si="366"/>
        <v>0.38317438692098094</v>
      </c>
      <c r="M844" s="7">
        <f t="shared" si="367"/>
        <v>1.4942748091603053</v>
      </c>
      <c r="N844" s="8">
        <v>73.494</v>
      </c>
      <c r="O844" s="8">
        <v>102.4003</v>
      </c>
      <c r="P844" s="3">
        <v>331.3802</v>
      </c>
      <c r="Q844" s="6">
        <f t="shared" si="368"/>
        <v>28.906300000000002</v>
      </c>
      <c r="R844" s="6">
        <f t="shared" si="369"/>
        <v>228.97989999999999</v>
      </c>
      <c r="S844" s="7">
        <f t="shared" si="370"/>
        <v>0.39331510055242608</v>
      </c>
      <c r="T844" s="7">
        <f t="shared" si="371"/>
        <v>2.2361252847892046</v>
      </c>
      <c r="U844" s="10" t="s">
        <v>3039</v>
      </c>
      <c r="V844" s="10" t="s">
        <v>3040</v>
      </c>
      <c r="W844" s="3" t="s">
        <v>3041</v>
      </c>
      <c r="X844" s="6">
        <f t="shared" si="372"/>
        <v>128391</v>
      </c>
      <c r="Y844" s="6">
        <f t="shared" si="373"/>
        <v>3114896</v>
      </c>
      <c r="Z844" s="7">
        <f t="shared" si="374"/>
        <v>0.10505820337879083</v>
      </c>
      <c r="AA844" s="7">
        <f t="shared" si="375"/>
        <v>2.3065017382644015</v>
      </c>
      <c r="AB844" s="4">
        <v>-29000</v>
      </c>
      <c r="AC844" s="5">
        <v>-124700</v>
      </c>
      <c r="AD844" s="4">
        <v>4</v>
      </c>
      <c r="AE844" s="4">
        <v>10</v>
      </c>
      <c r="AF844" s="5">
        <v>43</v>
      </c>
      <c r="AG844" s="6">
        <f t="shared" si="376"/>
        <v>6</v>
      </c>
      <c r="AH844" s="6">
        <f t="shared" si="377"/>
        <v>33</v>
      </c>
      <c r="AI844" s="7">
        <f t="shared" si="378"/>
        <v>1.5</v>
      </c>
      <c r="AJ844" s="7">
        <f t="shared" si="379"/>
        <v>3.3</v>
      </c>
      <c r="AK844" s="4">
        <v>285.7</v>
      </c>
      <c r="AL844" s="4">
        <v>287.5</v>
      </c>
      <c r="AM844" s="5">
        <v>297.8</v>
      </c>
      <c r="AN844" s="4">
        <v>277</v>
      </c>
      <c r="AO844" s="4">
        <v>281.95</v>
      </c>
      <c r="AP844" s="3">
        <v>295.85000000000002</v>
      </c>
      <c r="AQ844" s="9">
        <f t="shared" si="380"/>
        <v>8.6999999999999886</v>
      </c>
      <c r="AR844" s="9">
        <f t="shared" si="381"/>
        <v>5.5500000000000114</v>
      </c>
      <c r="AS844" s="9">
        <f t="shared" si="382"/>
        <v>1.9499999999999886</v>
      </c>
      <c r="AT844" s="6">
        <f t="shared" si="383"/>
        <v>-3.1499999999999773</v>
      </c>
      <c r="AU844" s="6">
        <f t="shared" si="384"/>
        <v>-3.6000000000000227</v>
      </c>
      <c r="AV844" s="7">
        <f t="shared" si="385"/>
        <v>-0.36206896551723922</v>
      </c>
      <c r="AW844" s="7">
        <f t="shared" si="386"/>
        <v>-0.64864864864865146</v>
      </c>
      <c r="AX844" s="1" t="s">
        <v>45</v>
      </c>
      <c r="AY844" s="1" t="b">
        <f t="shared" si="387"/>
        <v>0</v>
      </c>
      <c r="AZ844" s="1" t="b">
        <f t="shared" si="388"/>
        <v>0</v>
      </c>
      <c r="BA844" s="1" t="b">
        <f t="shared" si="389"/>
        <v>0</v>
      </c>
      <c r="BB844" s="15" t="e">
        <v>#N/A</v>
      </c>
      <c r="BC844" s="1">
        <v>12054.6</v>
      </c>
      <c r="BD844" s="1" t="b">
        <f t="shared" si="390"/>
        <v>0</v>
      </c>
      <c r="BE844" s="1" t="str">
        <f t="shared" si="391"/>
        <v>buy</v>
      </c>
    </row>
    <row r="845" spans="1:57" x14ac:dyDescent="0.25">
      <c r="A845" s="1" t="s">
        <v>3042</v>
      </c>
      <c r="B845" s="1"/>
      <c r="C845" s="1"/>
      <c r="D845" s="2">
        <v>-1.367355727820837</v>
      </c>
      <c r="E845" s="2">
        <v>1.550049121274963</v>
      </c>
      <c r="F845" s="3">
        <v>-1.5102655057508281</v>
      </c>
      <c r="G845" s="4">
        <v>9834</v>
      </c>
      <c r="H845" s="4">
        <v>9439</v>
      </c>
      <c r="I845" s="3">
        <v>22457</v>
      </c>
      <c r="J845" s="6">
        <f t="shared" si="364"/>
        <v>-395</v>
      </c>
      <c r="K845" s="6">
        <f t="shared" si="365"/>
        <v>13018</v>
      </c>
      <c r="L845" s="7">
        <f t="shared" si="366"/>
        <v>-4.0166768354687819E-2</v>
      </c>
      <c r="M845" s="7">
        <f t="shared" si="367"/>
        <v>1.3791715224070347</v>
      </c>
      <c r="N845" s="8">
        <v>11.132899999999999</v>
      </c>
      <c r="O845" s="8">
        <v>12.456</v>
      </c>
      <c r="P845" s="3">
        <v>33.980200000000004</v>
      </c>
      <c r="Q845" s="6">
        <f t="shared" si="368"/>
        <v>1.3231000000000002</v>
      </c>
      <c r="R845" s="6">
        <f t="shared" si="369"/>
        <v>21.524200000000004</v>
      </c>
      <c r="S845" s="7">
        <f t="shared" si="370"/>
        <v>0.11884594310556999</v>
      </c>
      <c r="T845" s="7">
        <f t="shared" si="371"/>
        <v>1.7280186255619785</v>
      </c>
      <c r="U845" s="10" t="s">
        <v>3043</v>
      </c>
      <c r="V845" s="10" t="s">
        <v>3044</v>
      </c>
      <c r="W845" s="3" t="s">
        <v>3045</v>
      </c>
      <c r="X845" s="6">
        <f t="shared" si="372"/>
        <v>16874</v>
      </c>
      <c r="Y845" s="6">
        <f t="shared" si="373"/>
        <v>53787</v>
      </c>
      <c r="Z845" s="7">
        <f t="shared" si="374"/>
        <v>0.30582137161084527</v>
      </c>
      <c r="AA845" s="7">
        <f t="shared" si="375"/>
        <v>0.74652324774462175</v>
      </c>
      <c r="AB845" s="4"/>
      <c r="AC845" s="5"/>
      <c r="AD845" s="4"/>
      <c r="AE845" s="4"/>
      <c r="AF845" s="5"/>
      <c r="AG845" s="6">
        <f t="shared" si="376"/>
        <v>0</v>
      </c>
      <c r="AH845" s="6">
        <f t="shared" si="377"/>
        <v>0</v>
      </c>
      <c r="AI845" s="7" t="e">
        <f t="shared" si="378"/>
        <v>#DIV/0!</v>
      </c>
      <c r="AJ845" s="7" t="e">
        <f t="shared" si="379"/>
        <v>#DIV/0!</v>
      </c>
      <c r="AK845" s="4"/>
      <c r="AL845" s="4"/>
      <c r="AM845" s="5"/>
      <c r="AN845" s="4">
        <v>916.1</v>
      </c>
      <c r="AO845" s="4">
        <v>930.3</v>
      </c>
      <c r="AP845" s="3">
        <v>916.25</v>
      </c>
      <c r="AQ845" s="9">
        <f t="shared" si="380"/>
        <v>-916.1</v>
      </c>
      <c r="AR845" s="9">
        <f t="shared" si="381"/>
        <v>-930.3</v>
      </c>
      <c r="AS845" s="9">
        <f t="shared" si="382"/>
        <v>-916.25</v>
      </c>
      <c r="AT845" s="6">
        <f t="shared" si="383"/>
        <v>-14.199999999999932</v>
      </c>
      <c r="AU845" s="6">
        <f t="shared" si="384"/>
        <v>14.049999999999955</v>
      </c>
      <c r="AV845" s="7">
        <f t="shared" si="385"/>
        <v>1.5500491212749625E-2</v>
      </c>
      <c r="AW845" s="7">
        <f t="shared" si="386"/>
        <v>-1.5102655057508282E-2</v>
      </c>
      <c r="AX845" s="1" t="s">
        <v>45</v>
      </c>
      <c r="AY845" s="1" t="e">
        <f t="shared" si="387"/>
        <v>#DIV/0!</v>
      </c>
      <c r="AZ845" s="1" t="b">
        <f t="shared" si="388"/>
        <v>0</v>
      </c>
      <c r="BA845" s="1" t="e">
        <f t="shared" si="389"/>
        <v>#DIV/0!</v>
      </c>
      <c r="BB845" s="15" t="e">
        <v>#N/A</v>
      </c>
      <c r="BC845" s="1">
        <v>2615.79162</v>
      </c>
      <c r="BD845" s="1" t="e">
        <f t="shared" si="390"/>
        <v>#DIV/0!</v>
      </c>
      <c r="BE845" s="1" t="b">
        <f t="shared" si="391"/>
        <v>0</v>
      </c>
    </row>
    <row r="846" spans="1:57" x14ac:dyDescent="0.25">
      <c r="A846" s="1" t="s">
        <v>3046</v>
      </c>
      <c r="B846" s="1"/>
      <c r="C846" s="1"/>
      <c r="D846" s="2">
        <v>-1.9416036757077251</v>
      </c>
      <c r="E846" s="2">
        <v>2.6923367593712211</v>
      </c>
      <c r="F846" s="3">
        <v>0.83160083160082821</v>
      </c>
      <c r="G846" s="4">
        <v>11266</v>
      </c>
      <c r="H846" s="4">
        <v>20389</v>
      </c>
      <c r="I846" s="3">
        <v>29562</v>
      </c>
      <c r="J846" s="6">
        <f t="shared" si="364"/>
        <v>9123</v>
      </c>
      <c r="K846" s="6">
        <f t="shared" si="365"/>
        <v>9173</v>
      </c>
      <c r="L846" s="7">
        <f t="shared" si="366"/>
        <v>0.80978164388425355</v>
      </c>
      <c r="M846" s="7">
        <f t="shared" si="367"/>
        <v>0.4498994555887979</v>
      </c>
      <c r="N846" s="8">
        <v>25.642499999999998</v>
      </c>
      <c r="O846" s="8">
        <v>44.692999999999998</v>
      </c>
      <c r="P846" s="3">
        <v>67.935900000000004</v>
      </c>
      <c r="Q846" s="6">
        <f t="shared" si="368"/>
        <v>19.0505</v>
      </c>
      <c r="R846" s="6">
        <f t="shared" si="369"/>
        <v>23.242900000000006</v>
      </c>
      <c r="S846" s="7">
        <f t="shared" si="370"/>
        <v>0.74292678171005166</v>
      </c>
      <c r="T846" s="7">
        <f t="shared" si="371"/>
        <v>0.5200568321661112</v>
      </c>
      <c r="U846" s="10" t="s">
        <v>3047</v>
      </c>
      <c r="V846" s="10" t="s">
        <v>3048</v>
      </c>
      <c r="W846" s="3" t="s">
        <v>3049</v>
      </c>
      <c r="X846" s="6">
        <f t="shared" si="372"/>
        <v>8246</v>
      </c>
      <c r="Y846" s="6">
        <f t="shared" si="373"/>
        <v>4428</v>
      </c>
      <c r="Z846" s="7">
        <f t="shared" si="374"/>
        <v>0.19060166886253843</v>
      </c>
      <c r="AA846" s="7">
        <f t="shared" si="375"/>
        <v>8.5965559416800952E-2</v>
      </c>
      <c r="AB846" s="4">
        <v>5400</v>
      </c>
      <c r="AC846" s="5">
        <v>10800</v>
      </c>
      <c r="AD846" s="4">
        <v>208</v>
      </c>
      <c r="AE846" s="4">
        <v>198</v>
      </c>
      <c r="AF846" s="5">
        <v>291</v>
      </c>
      <c r="AG846" s="6">
        <f t="shared" si="376"/>
        <v>-10</v>
      </c>
      <c r="AH846" s="6">
        <f t="shared" si="377"/>
        <v>93</v>
      </c>
      <c r="AI846" s="7">
        <f t="shared" si="378"/>
        <v>-4.807692307692308E-2</v>
      </c>
      <c r="AJ846" s="7">
        <f t="shared" si="379"/>
        <v>0.46969696969696972</v>
      </c>
      <c r="AK846" s="4">
        <v>2650.75</v>
      </c>
      <c r="AL846" s="4">
        <v>2700.5</v>
      </c>
      <c r="AM846" s="5">
        <v>2713.95</v>
      </c>
      <c r="AN846" s="4">
        <v>2646.4</v>
      </c>
      <c r="AO846" s="4">
        <v>2717.65</v>
      </c>
      <c r="AP846" s="3">
        <v>2740.25</v>
      </c>
      <c r="AQ846" s="9">
        <f t="shared" si="380"/>
        <v>4.3499999999999091</v>
      </c>
      <c r="AR846" s="9">
        <f t="shared" si="381"/>
        <v>-17.150000000000091</v>
      </c>
      <c r="AS846" s="9">
        <f t="shared" si="382"/>
        <v>-26.300000000000182</v>
      </c>
      <c r="AT846" s="6">
        <f t="shared" si="383"/>
        <v>-21.5</v>
      </c>
      <c r="AU846" s="6">
        <f t="shared" si="384"/>
        <v>-9.1500000000000909</v>
      </c>
      <c r="AV846" s="7">
        <f t="shared" si="385"/>
        <v>-4.9425287356322869</v>
      </c>
      <c r="AW846" s="7">
        <f t="shared" si="386"/>
        <v>0.53352769679300538</v>
      </c>
      <c r="AX846" s="1" t="s">
        <v>56</v>
      </c>
      <c r="AY846" s="1" t="b">
        <f t="shared" si="387"/>
        <v>0</v>
      </c>
      <c r="AZ846" s="1" t="b">
        <f t="shared" si="388"/>
        <v>0</v>
      </c>
      <c r="BA846" s="1" t="b">
        <f t="shared" si="389"/>
        <v>0</v>
      </c>
      <c r="BB846" s="15">
        <v>2.63E-2</v>
      </c>
      <c r="BC846" s="1">
        <v>19927530.244027</v>
      </c>
      <c r="BD846" s="1" t="b">
        <f t="shared" si="390"/>
        <v>0</v>
      </c>
      <c r="BE846" s="1" t="str">
        <f t="shared" si="391"/>
        <v>buy</v>
      </c>
    </row>
    <row r="847" spans="1:57" x14ac:dyDescent="0.25">
      <c r="A847" s="1" t="s">
        <v>3050</v>
      </c>
      <c r="B847" s="1"/>
      <c r="C847" s="1"/>
      <c r="D847" s="2">
        <v>-2.2919179734620059</v>
      </c>
      <c r="E847" s="2">
        <v>2.8869895536562291</v>
      </c>
      <c r="F847" s="3">
        <v>0.2399852316780422</v>
      </c>
      <c r="G847" s="4">
        <v>33390</v>
      </c>
      <c r="H847" s="4">
        <v>42539</v>
      </c>
      <c r="I847" s="3">
        <v>52118</v>
      </c>
      <c r="J847" s="6">
        <f t="shared" si="364"/>
        <v>9149</v>
      </c>
      <c r="K847" s="6">
        <f t="shared" si="365"/>
        <v>9579</v>
      </c>
      <c r="L847" s="7">
        <f t="shared" si="366"/>
        <v>0.27400419287211741</v>
      </c>
      <c r="M847" s="7">
        <f t="shared" si="367"/>
        <v>0.22518159806295399</v>
      </c>
      <c r="N847" s="8">
        <v>91.9499</v>
      </c>
      <c r="O847" s="8">
        <v>95.882099999999994</v>
      </c>
      <c r="P847" s="3">
        <v>97.144999999999996</v>
      </c>
      <c r="Q847" s="6">
        <f t="shared" si="368"/>
        <v>3.9321999999999946</v>
      </c>
      <c r="R847" s="6">
        <f t="shared" si="369"/>
        <v>1.2629000000000019</v>
      </c>
      <c r="S847" s="7">
        <f t="shared" si="370"/>
        <v>4.2764592457414249E-2</v>
      </c>
      <c r="T847" s="7">
        <f t="shared" si="371"/>
        <v>1.3171384439848543E-2</v>
      </c>
      <c r="U847" s="10" t="s">
        <v>3051</v>
      </c>
      <c r="V847" s="10" t="s">
        <v>3052</v>
      </c>
      <c r="W847" s="3" t="s">
        <v>3053</v>
      </c>
      <c r="X847" s="6">
        <f t="shared" si="372"/>
        <v>-497447</v>
      </c>
      <c r="Y847" s="6">
        <f t="shared" si="373"/>
        <v>393875</v>
      </c>
      <c r="Z847" s="7">
        <f t="shared" si="374"/>
        <v>-0.42494754862430462</v>
      </c>
      <c r="AA847" s="7">
        <f t="shared" si="375"/>
        <v>0.58511262536005504</v>
      </c>
      <c r="AB847" s="4"/>
      <c r="AC847" s="5"/>
      <c r="AD847" s="4"/>
      <c r="AE847" s="4"/>
      <c r="AF847" s="5"/>
      <c r="AG847" s="6">
        <f t="shared" si="376"/>
        <v>0</v>
      </c>
      <c r="AH847" s="6">
        <f t="shared" si="377"/>
        <v>0</v>
      </c>
      <c r="AI847" s="7" t="e">
        <f t="shared" si="378"/>
        <v>#DIV/0!</v>
      </c>
      <c r="AJ847" s="7" t="e">
        <f t="shared" si="379"/>
        <v>#DIV/0!</v>
      </c>
      <c r="AK847" s="4"/>
      <c r="AL847" s="4"/>
      <c r="AM847" s="5"/>
      <c r="AN847" s="4">
        <v>526.5</v>
      </c>
      <c r="AO847" s="4">
        <v>541.70000000000005</v>
      </c>
      <c r="AP847" s="3">
        <v>543</v>
      </c>
      <c r="AQ847" s="9">
        <f t="shared" si="380"/>
        <v>-526.5</v>
      </c>
      <c r="AR847" s="9">
        <f t="shared" si="381"/>
        <v>-541.70000000000005</v>
      </c>
      <c r="AS847" s="9">
        <f t="shared" si="382"/>
        <v>-543</v>
      </c>
      <c r="AT847" s="6">
        <f t="shared" si="383"/>
        <v>-15.200000000000045</v>
      </c>
      <c r="AU847" s="6">
        <f t="shared" si="384"/>
        <v>-1.2999999999999545</v>
      </c>
      <c r="AV847" s="7">
        <f t="shared" si="385"/>
        <v>2.8869895536562291E-2</v>
      </c>
      <c r="AW847" s="7">
        <f t="shared" si="386"/>
        <v>2.3998523167804218E-3</v>
      </c>
      <c r="AX847" s="1" t="s">
        <v>45</v>
      </c>
      <c r="AY847" s="1" t="e">
        <f t="shared" si="387"/>
        <v>#DIV/0!</v>
      </c>
      <c r="AZ847" s="1" t="b">
        <f t="shared" si="388"/>
        <v>0</v>
      </c>
      <c r="BA847" s="1" t="e">
        <f t="shared" si="389"/>
        <v>#DIV/0!</v>
      </c>
      <c r="BB847" s="15" t="e">
        <v>#N/A</v>
      </c>
      <c r="BC847" s="1">
        <v>7082720.523844</v>
      </c>
      <c r="BD847" s="1" t="e">
        <f t="shared" si="390"/>
        <v>#DIV/0!</v>
      </c>
      <c r="BE847" s="1" t="str">
        <f t="shared" si="391"/>
        <v>buy</v>
      </c>
    </row>
    <row r="848" spans="1:57" x14ac:dyDescent="0.25">
      <c r="A848" s="1" t="s">
        <v>3054</v>
      </c>
      <c r="B848" s="1"/>
      <c r="C848" s="1"/>
      <c r="D848" s="2">
        <v>5.2902277736958254</v>
      </c>
      <c r="E848" s="2">
        <v>-2.5645498953245021</v>
      </c>
      <c r="F848" s="3">
        <v>-0.16114592658907381</v>
      </c>
      <c r="G848" s="4">
        <v>1568</v>
      </c>
      <c r="H848" s="4">
        <v>701</v>
      </c>
      <c r="I848" s="3">
        <v>408</v>
      </c>
      <c r="J848" s="6">
        <f t="shared" si="364"/>
        <v>-867</v>
      </c>
      <c r="K848" s="6">
        <f t="shared" si="365"/>
        <v>-293</v>
      </c>
      <c r="L848" s="7">
        <f t="shared" si="366"/>
        <v>-0.55293367346938771</v>
      </c>
      <c r="M848" s="7">
        <f t="shared" si="367"/>
        <v>-0.41797432239657634</v>
      </c>
      <c r="N848" s="8">
        <v>1.0223</v>
      </c>
      <c r="O848" s="8">
        <v>0.30659999999999998</v>
      </c>
      <c r="P848" s="3">
        <v>0.20760000000000001</v>
      </c>
      <c r="Q848" s="6">
        <f t="shared" si="368"/>
        <v>-0.7157</v>
      </c>
      <c r="R848" s="6">
        <f t="shared" si="369"/>
        <v>-9.8999999999999977E-2</v>
      </c>
      <c r="S848" s="7">
        <f t="shared" si="370"/>
        <v>-0.70008803677981024</v>
      </c>
      <c r="T848" s="7">
        <f t="shared" si="371"/>
        <v>-0.32289628180039132</v>
      </c>
      <c r="U848" s="10" t="s">
        <v>3055</v>
      </c>
      <c r="V848" s="10" t="s">
        <v>3056</v>
      </c>
      <c r="W848" s="3" t="s">
        <v>1158</v>
      </c>
      <c r="X848" s="6">
        <f t="shared" si="372"/>
        <v>-13907</v>
      </c>
      <c r="Y848" s="6">
        <f t="shared" si="373"/>
        <v>-1829</v>
      </c>
      <c r="Z848" s="7">
        <f t="shared" si="374"/>
        <v>-0.68771634853130259</v>
      </c>
      <c r="AA848" s="7">
        <f t="shared" si="375"/>
        <v>-0.28962787015043545</v>
      </c>
      <c r="AB848" s="4"/>
      <c r="AC848" s="5"/>
      <c r="AD848" s="4"/>
      <c r="AE848" s="4"/>
      <c r="AF848" s="5"/>
      <c r="AG848" s="6">
        <f t="shared" si="376"/>
        <v>0</v>
      </c>
      <c r="AH848" s="6">
        <f t="shared" si="377"/>
        <v>0</v>
      </c>
      <c r="AI848" s="7" t="e">
        <f t="shared" si="378"/>
        <v>#DIV/0!</v>
      </c>
      <c r="AJ848" s="7" t="e">
        <f t="shared" si="379"/>
        <v>#DIV/0!</v>
      </c>
      <c r="AK848" s="4"/>
      <c r="AL848" s="4"/>
      <c r="AM848" s="5"/>
      <c r="AN848" s="4">
        <v>286.60000000000002</v>
      </c>
      <c r="AO848" s="4">
        <v>279.25</v>
      </c>
      <c r="AP848" s="3">
        <v>278.8</v>
      </c>
      <c r="AQ848" s="9">
        <f t="shared" si="380"/>
        <v>-286.60000000000002</v>
      </c>
      <c r="AR848" s="9">
        <f t="shared" si="381"/>
        <v>-279.25</v>
      </c>
      <c r="AS848" s="9">
        <f t="shared" si="382"/>
        <v>-278.8</v>
      </c>
      <c r="AT848" s="6">
        <f t="shared" si="383"/>
        <v>7.3500000000000227</v>
      </c>
      <c r="AU848" s="6">
        <f t="shared" si="384"/>
        <v>0.44999999999998863</v>
      </c>
      <c r="AV848" s="7">
        <f t="shared" si="385"/>
        <v>-2.5645498953245017E-2</v>
      </c>
      <c r="AW848" s="7">
        <f t="shared" si="386"/>
        <v>-1.6114592658907382E-3</v>
      </c>
      <c r="AX848" s="1" t="s">
        <v>56</v>
      </c>
      <c r="AY848" s="1" t="e">
        <f t="shared" si="387"/>
        <v>#DIV/0!</v>
      </c>
      <c r="AZ848" s="1" t="b">
        <f t="shared" si="388"/>
        <v>0</v>
      </c>
      <c r="BA848" s="1" t="e">
        <f t="shared" si="389"/>
        <v>#DIV/0!</v>
      </c>
      <c r="BB848" s="15" t="e">
        <v>#N/A</v>
      </c>
      <c r="BC848" s="1">
        <v>2787736.1239220002</v>
      </c>
      <c r="BD848" s="1" t="e">
        <f t="shared" si="390"/>
        <v>#DIV/0!</v>
      </c>
      <c r="BE848" s="1" t="b">
        <f t="shared" si="391"/>
        <v>0</v>
      </c>
    </row>
    <row r="849" spans="1:57" x14ac:dyDescent="0.25">
      <c r="A849" s="1" t="s">
        <v>3057</v>
      </c>
      <c r="B849" s="1"/>
      <c r="C849" s="1"/>
      <c r="D849" s="2">
        <v>0.73600386100386384</v>
      </c>
      <c r="E849" s="2">
        <v>3.3656725356330131</v>
      </c>
      <c r="F849" s="3">
        <v>-3.429895712630362</v>
      </c>
      <c r="G849" s="4">
        <v>8748</v>
      </c>
      <c r="H849" s="4">
        <v>16989</v>
      </c>
      <c r="I849" s="3">
        <v>24213</v>
      </c>
      <c r="J849" s="6">
        <f t="shared" si="364"/>
        <v>8241</v>
      </c>
      <c r="K849" s="6">
        <f t="shared" si="365"/>
        <v>7224</v>
      </c>
      <c r="L849" s="7">
        <f t="shared" si="366"/>
        <v>0.9420438957475995</v>
      </c>
      <c r="M849" s="7">
        <f t="shared" si="367"/>
        <v>0.42521631644004942</v>
      </c>
      <c r="N849" s="8">
        <v>3.9037999999999999</v>
      </c>
      <c r="O849" s="8">
        <v>14.7399</v>
      </c>
      <c r="P849" s="3">
        <v>14.242599999999999</v>
      </c>
      <c r="Q849" s="6">
        <f t="shared" si="368"/>
        <v>10.8361</v>
      </c>
      <c r="R849" s="6">
        <f t="shared" si="369"/>
        <v>-0.49730000000000096</v>
      </c>
      <c r="S849" s="7">
        <f t="shared" si="370"/>
        <v>2.7757825708284236</v>
      </c>
      <c r="T849" s="7">
        <f t="shared" si="371"/>
        <v>-3.3738356433897172E-2</v>
      </c>
      <c r="U849" s="10" t="s">
        <v>3058</v>
      </c>
      <c r="V849" s="10" t="s">
        <v>3059</v>
      </c>
      <c r="W849" s="3" t="s">
        <v>3060</v>
      </c>
      <c r="X849" s="6">
        <f t="shared" si="372"/>
        <v>91138</v>
      </c>
      <c r="Y849" s="6">
        <f t="shared" si="373"/>
        <v>-9633</v>
      </c>
      <c r="Z849" s="7">
        <f t="shared" si="374"/>
        <v>2.0786406659824381</v>
      </c>
      <c r="AA849" s="7">
        <f t="shared" si="375"/>
        <v>-7.1364542201610578E-2</v>
      </c>
      <c r="AB849" s="4"/>
      <c r="AC849" s="5"/>
      <c r="AD849" s="4"/>
      <c r="AE849" s="4"/>
      <c r="AF849" s="5"/>
      <c r="AG849" s="6">
        <f t="shared" si="376"/>
        <v>0</v>
      </c>
      <c r="AH849" s="6">
        <f t="shared" si="377"/>
        <v>0</v>
      </c>
      <c r="AI849" s="7" t="e">
        <f t="shared" si="378"/>
        <v>#DIV/0!</v>
      </c>
      <c r="AJ849" s="7" t="e">
        <f t="shared" si="379"/>
        <v>#DIV/0!</v>
      </c>
      <c r="AK849" s="4"/>
      <c r="AL849" s="4"/>
      <c r="AM849" s="5"/>
      <c r="AN849" s="4">
        <v>417.45</v>
      </c>
      <c r="AO849" s="4">
        <v>431.5</v>
      </c>
      <c r="AP849" s="3">
        <v>416.7</v>
      </c>
      <c r="AQ849" s="9">
        <f t="shared" si="380"/>
        <v>-417.45</v>
      </c>
      <c r="AR849" s="9">
        <f t="shared" si="381"/>
        <v>-431.5</v>
      </c>
      <c r="AS849" s="9">
        <f t="shared" si="382"/>
        <v>-416.7</v>
      </c>
      <c r="AT849" s="6">
        <f t="shared" si="383"/>
        <v>-14.050000000000011</v>
      </c>
      <c r="AU849" s="6">
        <f t="shared" si="384"/>
        <v>14.800000000000011</v>
      </c>
      <c r="AV849" s="7">
        <f t="shared" si="385"/>
        <v>3.3656725356330131E-2</v>
      </c>
      <c r="AW849" s="7">
        <f t="shared" si="386"/>
        <v>-3.4298957126303618E-2</v>
      </c>
      <c r="AX849" s="1" t="s">
        <v>45</v>
      </c>
      <c r="AY849" s="1" t="e">
        <f t="shared" si="387"/>
        <v>#DIV/0!</v>
      </c>
      <c r="AZ849" s="1" t="b">
        <f t="shared" si="388"/>
        <v>0</v>
      </c>
      <c r="BA849" s="1" t="e">
        <f t="shared" si="389"/>
        <v>#DIV/0!</v>
      </c>
      <c r="BB849" s="15" t="e">
        <v>#N/A</v>
      </c>
      <c r="BC849" s="1">
        <v>150213.37937400001</v>
      </c>
      <c r="BD849" s="1" t="e">
        <f t="shared" si="390"/>
        <v>#DIV/0!</v>
      </c>
      <c r="BE849" s="1" t="b">
        <f t="shared" si="391"/>
        <v>0</v>
      </c>
    </row>
    <row r="850" spans="1:57" x14ac:dyDescent="0.25">
      <c r="A850" s="1" t="s">
        <v>3061</v>
      </c>
      <c r="B850" s="1"/>
      <c r="C850" s="1"/>
      <c r="D850" s="2">
        <v>-1.965116010085818</v>
      </c>
      <c r="E850" s="2">
        <v>1.584492502271158</v>
      </c>
      <c r="F850" s="3">
        <v>-0.55399410002091387</v>
      </c>
      <c r="G850" s="4">
        <v>40801</v>
      </c>
      <c r="H850" s="4">
        <v>47123</v>
      </c>
      <c r="I850" s="3">
        <v>54439</v>
      </c>
      <c r="J850" s="6">
        <f t="shared" si="364"/>
        <v>6322</v>
      </c>
      <c r="K850" s="6">
        <f t="shared" si="365"/>
        <v>7316</v>
      </c>
      <c r="L850" s="7">
        <f t="shared" si="366"/>
        <v>0.15494718266709148</v>
      </c>
      <c r="M850" s="7">
        <f t="shared" si="367"/>
        <v>0.15525327334847103</v>
      </c>
      <c r="N850" s="8">
        <v>164.64609999999999</v>
      </c>
      <c r="O850" s="8">
        <v>185.00530000000001</v>
      </c>
      <c r="P850" s="3">
        <v>237.5538</v>
      </c>
      <c r="Q850" s="6">
        <f t="shared" si="368"/>
        <v>20.359200000000016</v>
      </c>
      <c r="R850" s="6">
        <f t="shared" si="369"/>
        <v>52.54849999999999</v>
      </c>
      <c r="S850" s="7">
        <f t="shared" si="370"/>
        <v>0.12365431066997649</v>
      </c>
      <c r="T850" s="7">
        <f t="shared" si="371"/>
        <v>0.28403780864656303</v>
      </c>
      <c r="U850" s="10" t="s">
        <v>3062</v>
      </c>
      <c r="V850" s="10" t="s">
        <v>3063</v>
      </c>
      <c r="W850" s="3" t="s">
        <v>3064</v>
      </c>
      <c r="X850" s="6">
        <f t="shared" si="372"/>
        <v>44147</v>
      </c>
      <c r="Y850" s="6">
        <f t="shared" si="373"/>
        <v>28362</v>
      </c>
      <c r="Z850" s="7">
        <f t="shared" si="374"/>
        <v>0.21249037350789374</v>
      </c>
      <c r="AA850" s="7">
        <f t="shared" si="375"/>
        <v>0.11258916981266896</v>
      </c>
      <c r="AB850" s="4">
        <v>-6000</v>
      </c>
      <c r="AC850" s="5">
        <v>56400</v>
      </c>
      <c r="AD850" s="4">
        <v>371</v>
      </c>
      <c r="AE850" s="4">
        <v>357</v>
      </c>
      <c r="AF850" s="5">
        <v>696</v>
      </c>
      <c r="AG850" s="6">
        <f t="shared" si="376"/>
        <v>-14</v>
      </c>
      <c r="AH850" s="6">
        <f t="shared" si="377"/>
        <v>339</v>
      </c>
      <c r="AI850" s="7">
        <f t="shared" si="378"/>
        <v>-3.7735849056603772E-2</v>
      </c>
      <c r="AJ850" s="7">
        <f t="shared" si="379"/>
        <v>0.94957983193277307</v>
      </c>
      <c r="AK850" s="4">
        <v>4286.8</v>
      </c>
      <c r="AL850" s="4">
        <v>4355</v>
      </c>
      <c r="AM850" s="5">
        <v>4316.8500000000004</v>
      </c>
      <c r="AN850" s="4">
        <v>4237.95</v>
      </c>
      <c r="AO850" s="4">
        <v>4305.1000000000004</v>
      </c>
      <c r="AP850" s="3">
        <v>4281.25</v>
      </c>
      <c r="AQ850" s="9">
        <f t="shared" si="380"/>
        <v>48.850000000000364</v>
      </c>
      <c r="AR850" s="9">
        <f t="shared" si="381"/>
        <v>49.899999999999636</v>
      </c>
      <c r="AS850" s="9">
        <f t="shared" si="382"/>
        <v>35.600000000000364</v>
      </c>
      <c r="AT850" s="6">
        <f t="shared" si="383"/>
        <v>1.0499999999992724</v>
      </c>
      <c r="AU850" s="6">
        <f t="shared" si="384"/>
        <v>-14.299999999999272</v>
      </c>
      <c r="AV850" s="7">
        <f t="shared" si="385"/>
        <v>2.1494370521991088E-2</v>
      </c>
      <c r="AW850" s="7">
        <f t="shared" si="386"/>
        <v>-0.28657314629257269</v>
      </c>
      <c r="AX850" s="1" t="s">
        <v>45</v>
      </c>
      <c r="AY850" s="1" t="b">
        <f t="shared" si="387"/>
        <v>0</v>
      </c>
      <c r="AZ850" s="1" t="b">
        <f t="shared" si="388"/>
        <v>0</v>
      </c>
      <c r="BA850" s="1" t="b">
        <f t="shared" si="389"/>
        <v>0</v>
      </c>
      <c r="BB850" s="15" t="e">
        <v>#N/A</v>
      </c>
      <c r="BC850" s="1">
        <v>110551.79751</v>
      </c>
      <c r="BD850" s="1" t="b">
        <f t="shared" si="390"/>
        <v>0</v>
      </c>
      <c r="BE850" s="1" t="b">
        <f t="shared" si="391"/>
        <v>0</v>
      </c>
    </row>
    <row r="851" spans="1:57" x14ac:dyDescent="0.25">
      <c r="A851" s="1" t="s">
        <v>3065</v>
      </c>
      <c r="B851" s="1"/>
      <c r="C851" s="1"/>
      <c r="D851" s="2">
        <v>-0.81791556539753152</v>
      </c>
      <c r="E851" s="2">
        <v>0.1188375526666328</v>
      </c>
      <c r="F851" s="3">
        <v>10.653909790662549</v>
      </c>
      <c r="G851" s="4">
        <v>5040</v>
      </c>
      <c r="H851" s="4">
        <v>4688</v>
      </c>
      <c r="I851" s="3">
        <v>90459</v>
      </c>
      <c r="J851" s="6">
        <f t="shared" si="364"/>
        <v>-352</v>
      </c>
      <c r="K851" s="6">
        <f t="shared" si="365"/>
        <v>85771</v>
      </c>
      <c r="L851" s="7">
        <f t="shared" si="366"/>
        <v>-6.9841269841269843E-2</v>
      </c>
      <c r="M851" s="7">
        <f t="shared" si="367"/>
        <v>18.295861774744026</v>
      </c>
      <c r="N851" s="8">
        <v>4.3018999999999998</v>
      </c>
      <c r="O851" s="8">
        <v>3.9325000000000001</v>
      </c>
      <c r="P851" s="3">
        <v>235.55680000000001</v>
      </c>
      <c r="Q851" s="6">
        <f t="shared" si="368"/>
        <v>-0.36939999999999973</v>
      </c>
      <c r="R851" s="6">
        <f t="shared" si="369"/>
        <v>231.62430000000001</v>
      </c>
      <c r="S851" s="7">
        <f t="shared" si="370"/>
        <v>-8.5869034612612971E-2</v>
      </c>
      <c r="T851" s="7">
        <f t="shared" si="371"/>
        <v>58.900012714558166</v>
      </c>
      <c r="U851" s="10" t="s">
        <v>3066</v>
      </c>
      <c r="V851" s="10" t="s">
        <v>3067</v>
      </c>
      <c r="W851" s="3" t="s">
        <v>3068</v>
      </c>
      <c r="X851" s="6">
        <f t="shared" si="372"/>
        <v>-399</v>
      </c>
      <c r="Y851" s="6">
        <f t="shared" si="373"/>
        <v>224279</v>
      </c>
      <c r="Z851" s="7">
        <f t="shared" si="374"/>
        <v>-2.3537045776309579E-2</v>
      </c>
      <c r="AA851" s="7">
        <f t="shared" si="375"/>
        <v>13.549145170059807</v>
      </c>
      <c r="AB851" s="4"/>
      <c r="AC851" s="5"/>
      <c r="AD851" s="4"/>
      <c r="AE851" s="4"/>
      <c r="AF851" s="5"/>
      <c r="AG851" s="6">
        <f t="shared" si="376"/>
        <v>0</v>
      </c>
      <c r="AH851" s="6">
        <f t="shared" si="377"/>
        <v>0</v>
      </c>
      <c r="AI851" s="7" t="e">
        <f t="shared" si="378"/>
        <v>#DIV/0!</v>
      </c>
      <c r="AJ851" s="7" t="e">
        <f t="shared" si="379"/>
        <v>#DIV/0!</v>
      </c>
      <c r="AK851" s="4"/>
      <c r="AL851" s="4"/>
      <c r="AM851" s="5"/>
      <c r="AN851" s="4">
        <v>1388.45</v>
      </c>
      <c r="AO851" s="4">
        <v>1390.1</v>
      </c>
      <c r="AP851" s="3">
        <v>1538.2</v>
      </c>
      <c r="AQ851" s="9">
        <f t="shared" si="380"/>
        <v>-1388.45</v>
      </c>
      <c r="AR851" s="9">
        <f t="shared" si="381"/>
        <v>-1390.1</v>
      </c>
      <c r="AS851" s="9">
        <f t="shared" si="382"/>
        <v>-1538.2</v>
      </c>
      <c r="AT851" s="6">
        <f t="shared" si="383"/>
        <v>-1.6499999999998636</v>
      </c>
      <c r="AU851" s="6">
        <f t="shared" si="384"/>
        <v>-148.10000000000014</v>
      </c>
      <c r="AV851" s="7">
        <f t="shared" si="385"/>
        <v>1.1883755266663284E-3</v>
      </c>
      <c r="AW851" s="7">
        <f t="shared" si="386"/>
        <v>0.10653909790662552</v>
      </c>
      <c r="AX851" s="1" t="s">
        <v>56</v>
      </c>
      <c r="AY851" s="1" t="e">
        <f t="shared" si="387"/>
        <v>#DIV/0!</v>
      </c>
      <c r="AZ851" s="1" t="b">
        <f t="shared" si="388"/>
        <v>0</v>
      </c>
      <c r="BA851" s="1" t="e">
        <f t="shared" si="389"/>
        <v>#DIV/0!</v>
      </c>
      <c r="BB851" s="15" t="e">
        <v>#N/A</v>
      </c>
      <c r="BC851" s="1">
        <v>4629277.6803585002</v>
      </c>
      <c r="BD851" s="1" t="e">
        <f t="shared" si="390"/>
        <v>#DIV/0!</v>
      </c>
      <c r="BE851" s="1" t="str">
        <f t="shared" si="391"/>
        <v>buy</v>
      </c>
    </row>
    <row r="852" spans="1:57" x14ac:dyDescent="0.25">
      <c r="A852" s="1" t="s">
        <v>3069</v>
      </c>
      <c r="B852" s="1"/>
      <c r="C852" s="1"/>
      <c r="D852" s="2">
        <v>-0.93835446184440308</v>
      </c>
      <c r="E852" s="2">
        <v>0.38893419484348818</v>
      </c>
      <c r="F852" s="3">
        <v>-1.930887958507771</v>
      </c>
      <c r="G852" s="4">
        <v>5728</v>
      </c>
      <c r="H852" s="4">
        <v>3031</v>
      </c>
      <c r="I852" s="3">
        <v>4504</v>
      </c>
      <c r="J852" s="6">
        <f t="shared" si="364"/>
        <v>-2697</v>
      </c>
      <c r="K852" s="6">
        <f t="shared" si="365"/>
        <v>1473</v>
      </c>
      <c r="L852" s="7">
        <f t="shared" si="366"/>
        <v>-0.47084497206703912</v>
      </c>
      <c r="M852" s="7">
        <f t="shared" si="367"/>
        <v>0.48597822500824811</v>
      </c>
      <c r="N852" s="8">
        <v>3.5459999999999998</v>
      </c>
      <c r="O852" s="8">
        <v>2.4102999999999999</v>
      </c>
      <c r="P852" s="3">
        <v>2.3195999999999999</v>
      </c>
      <c r="Q852" s="6">
        <f t="shared" si="368"/>
        <v>-1.1356999999999999</v>
      </c>
      <c r="R852" s="6">
        <f t="shared" si="369"/>
        <v>-9.0700000000000003E-2</v>
      </c>
      <c r="S852" s="7">
        <f t="shared" si="370"/>
        <v>-0.32027636773829665</v>
      </c>
      <c r="T852" s="7">
        <f t="shared" si="371"/>
        <v>-3.7630170518192757E-2</v>
      </c>
      <c r="U852" s="10" t="s">
        <v>3070</v>
      </c>
      <c r="V852" s="10" t="s">
        <v>3071</v>
      </c>
      <c r="W852" s="3" t="s">
        <v>332</v>
      </c>
      <c r="X852" s="6">
        <f t="shared" si="372"/>
        <v>-3256</v>
      </c>
      <c r="Y852" s="6">
        <f t="shared" si="373"/>
        <v>-4344</v>
      </c>
      <c r="Z852" s="7">
        <f t="shared" si="374"/>
        <v>-0.16148390616475722</v>
      </c>
      <c r="AA852" s="7">
        <f t="shared" si="375"/>
        <v>-0.25693499733838054</v>
      </c>
      <c r="AB852" s="4"/>
      <c r="AC852" s="5"/>
      <c r="AD852" s="4"/>
      <c r="AE852" s="4"/>
      <c r="AF852" s="5"/>
      <c r="AG852" s="6">
        <f t="shared" si="376"/>
        <v>0</v>
      </c>
      <c r="AH852" s="6">
        <f t="shared" si="377"/>
        <v>0</v>
      </c>
      <c r="AI852" s="7" t="e">
        <f t="shared" si="378"/>
        <v>#DIV/0!</v>
      </c>
      <c r="AJ852" s="7" t="e">
        <f t="shared" si="379"/>
        <v>#DIV/0!</v>
      </c>
      <c r="AK852" s="4"/>
      <c r="AL852" s="4"/>
      <c r="AM852" s="5"/>
      <c r="AN852" s="4">
        <v>797.05</v>
      </c>
      <c r="AO852" s="4">
        <v>800.15</v>
      </c>
      <c r="AP852" s="3">
        <v>784.7</v>
      </c>
      <c r="AQ852" s="9">
        <f t="shared" si="380"/>
        <v>-797.05</v>
      </c>
      <c r="AR852" s="9">
        <f t="shared" si="381"/>
        <v>-800.15</v>
      </c>
      <c r="AS852" s="9">
        <f t="shared" si="382"/>
        <v>-784.7</v>
      </c>
      <c r="AT852" s="6">
        <f t="shared" si="383"/>
        <v>-3.1000000000000227</v>
      </c>
      <c r="AU852" s="6">
        <f t="shared" si="384"/>
        <v>15.449999999999932</v>
      </c>
      <c r="AV852" s="7">
        <f t="shared" si="385"/>
        <v>3.8893419484348824E-3</v>
      </c>
      <c r="AW852" s="7">
        <f t="shared" si="386"/>
        <v>-1.9308879585077713E-2</v>
      </c>
      <c r="AX852" s="1" t="s">
        <v>56</v>
      </c>
      <c r="AY852" s="1" t="e">
        <f t="shared" si="387"/>
        <v>#DIV/0!</v>
      </c>
      <c r="AZ852" s="1" t="b">
        <f t="shared" si="388"/>
        <v>0</v>
      </c>
      <c r="BA852" s="1" t="e">
        <f t="shared" si="389"/>
        <v>#DIV/0!</v>
      </c>
      <c r="BB852" s="15" t="e">
        <v>#N/A</v>
      </c>
      <c r="BC852" s="1">
        <v>441510.82549999998</v>
      </c>
      <c r="BD852" s="1" t="e">
        <f t="shared" si="390"/>
        <v>#DIV/0!</v>
      </c>
      <c r="BE852" s="1" t="b">
        <f t="shared" si="391"/>
        <v>0</v>
      </c>
    </row>
    <row r="853" spans="1:57" x14ac:dyDescent="0.25">
      <c r="A853" s="1" t="s">
        <v>3072</v>
      </c>
      <c r="B853" s="1"/>
      <c r="C853" s="1"/>
      <c r="D853" s="2">
        <v>-2.541572870525016</v>
      </c>
      <c r="E853" s="2">
        <v>-1.45294687430148</v>
      </c>
      <c r="F853" s="3">
        <v>-2.0489944049599118</v>
      </c>
      <c r="G853" s="4">
        <v>4552</v>
      </c>
      <c r="H853" s="4">
        <v>5089</v>
      </c>
      <c r="I853" s="3">
        <v>5900</v>
      </c>
      <c r="J853" s="6">
        <f t="shared" si="364"/>
        <v>537</v>
      </c>
      <c r="K853" s="6">
        <f t="shared" si="365"/>
        <v>811</v>
      </c>
      <c r="L853" s="7">
        <f t="shared" si="366"/>
        <v>0.1179701230228471</v>
      </c>
      <c r="M853" s="7">
        <f t="shared" si="367"/>
        <v>0.15936333267832581</v>
      </c>
      <c r="N853" s="8">
        <v>1.6214</v>
      </c>
      <c r="O853" s="8">
        <v>2.8062</v>
      </c>
      <c r="P853" s="3">
        <v>2.9470999999999998</v>
      </c>
      <c r="Q853" s="6">
        <f t="shared" si="368"/>
        <v>1.1848000000000001</v>
      </c>
      <c r="R853" s="6">
        <f t="shared" si="369"/>
        <v>0.1408999999999998</v>
      </c>
      <c r="S853" s="7">
        <f t="shared" si="370"/>
        <v>0.73072653262612564</v>
      </c>
      <c r="T853" s="7">
        <f t="shared" si="371"/>
        <v>5.021024873494398E-2</v>
      </c>
      <c r="U853" s="10" t="s">
        <v>3073</v>
      </c>
      <c r="V853" s="10" t="s">
        <v>3074</v>
      </c>
      <c r="W853" s="3" t="s">
        <v>3075</v>
      </c>
      <c r="X853" s="6">
        <f t="shared" si="372"/>
        <v>56453</v>
      </c>
      <c r="Y853" s="6">
        <f t="shared" si="373"/>
        <v>-3378</v>
      </c>
      <c r="Z853" s="7">
        <f t="shared" si="374"/>
        <v>0.93621784772550121</v>
      </c>
      <c r="AA853" s="7">
        <f t="shared" si="375"/>
        <v>-2.8933123201315608E-2</v>
      </c>
      <c r="AB853" s="4"/>
      <c r="AC853" s="5"/>
      <c r="AD853" s="4"/>
      <c r="AE853" s="4"/>
      <c r="AF853" s="5"/>
      <c r="AG853" s="6">
        <f t="shared" si="376"/>
        <v>0</v>
      </c>
      <c r="AH853" s="6">
        <f t="shared" si="377"/>
        <v>0</v>
      </c>
      <c r="AI853" s="7" t="e">
        <f t="shared" si="378"/>
        <v>#DIV/0!</v>
      </c>
      <c r="AJ853" s="7" t="e">
        <f t="shared" si="379"/>
        <v>#DIV/0!</v>
      </c>
      <c r="AK853" s="4"/>
      <c r="AL853" s="4"/>
      <c r="AM853" s="5"/>
      <c r="AN853" s="4">
        <v>134.21</v>
      </c>
      <c r="AO853" s="4">
        <v>132.26</v>
      </c>
      <c r="AP853" s="3">
        <v>129.55000000000001</v>
      </c>
      <c r="AQ853" s="9">
        <f t="shared" si="380"/>
        <v>-134.21</v>
      </c>
      <c r="AR853" s="9">
        <f t="shared" si="381"/>
        <v>-132.26</v>
      </c>
      <c r="AS853" s="9">
        <f t="shared" si="382"/>
        <v>-129.55000000000001</v>
      </c>
      <c r="AT853" s="6">
        <f t="shared" si="383"/>
        <v>1.9500000000000171</v>
      </c>
      <c r="AU853" s="6">
        <f t="shared" si="384"/>
        <v>2.7099999999999795</v>
      </c>
      <c r="AV853" s="7">
        <f t="shared" si="385"/>
        <v>-1.4529468743014804E-2</v>
      </c>
      <c r="AW853" s="7">
        <f t="shared" si="386"/>
        <v>-2.0489944049599119E-2</v>
      </c>
      <c r="AX853" s="1" t="s">
        <v>45</v>
      </c>
      <c r="AY853" s="1" t="e">
        <f t="shared" si="387"/>
        <v>#DIV/0!</v>
      </c>
      <c r="AZ853" s="1" t="b">
        <f t="shared" si="388"/>
        <v>0</v>
      </c>
      <c r="BA853" s="1" t="e">
        <f t="shared" si="389"/>
        <v>#DIV/0!</v>
      </c>
      <c r="BB853" s="15" t="e">
        <v>#N/A</v>
      </c>
      <c r="BC853" s="1" t="e">
        <v>#N/A</v>
      </c>
      <c r="BD853" s="1" t="e">
        <f t="shared" si="390"/>
        <v>#DIV/0!</v>
      </c>
      <c r="BE853" s="1" t="b">
        <f t="shared" si="391"/>
        <v>0</v>
      </c>
    </row>
    <row r="854" spans="1:57" x14ac:dyDescent="0.25">
      <c r="A854" s="1" t="s">
        <v>3076</v>
      </c>
      <c r="B854" s="1"/>
      <c r="C854" s="1"/>
      <c r="D854" s="2">
        <v>-0.31475925834850482</v>
      </c>
      <c r="E854" s="2">
        <v>-2.955251862450051</v>
      </c>
      <c r="F854" s="3">
        <v>-2.6436197254702529</v>
      </c>
      <c r="G854" s="4">
        <v>6762</v>
      </c>
      <c r="H854" s="4">
        <v>5109</v>
      </c>
      <c r="I854" s="3">
        <v>7402</v>
      </c>
      <c r="J854" s="6">
        <f t="shared" si="364"/>
        <v>-1653</v>
      </c>
      <c r="K854" s="6">
        <f t="shared" si="365"/>
        <v>2293</v>
      </c>
      <c r="L854" s="7">
        <f t="shared" si="366"/>
        <v>-0.24445430346051464</v>
      </c>
      <c r="M854" s="7">
        <f t="shared" si="367"/>
        <v>0.44881581522802899</v>
      </c>
      <c r="N854" s="8">
        <v>2.8616000000000001</v>
      </c>
      <c r="O854" s="8">
        <v>2.2381000000000002</v>
      </c>
      <c r="P854" s="3">
        <v>2.5451999999999999</v>
      </c>
      <c r="Q854" s="6">
        <f t="shared" si="368"/>
        <v>-0.62349999999999994</v>
      </c>
      <c r="R854" s="6">
        <f t="shared" si="369"/>
        <v>0.30709999999999971</v>
      </c>
      <c r="S854" s="7">
        <f t="shared" si="370"/>
        <v>-0.21788509924517749</v>
      </c>
      <c r="T854" s="7">
        <f t="shared" si="371"/>
        <v>0.13721460167106014</v>
      </c>
      <c r="U854" s="10" t="s">
        <v>3077</v>
      </c>
      <c r="V854" s="10" t="s">
        <v>3078</v>
      </c>
      <c r="W854" s="3" t="s">
        <v>3079</v>
      </c>
      <c r="X854" s="6">
        <f t="shared" si="372"/>
        <v>-14052</v>
      </c>
      <c r="Y854" s="6">
        <f t="shared" si="373"/>
        <v>16387</v>
      </c>
      <c r="Z854" s="7">
        <f t="shared" si="374"/>
        <v>-0.20487548842363096</v>
      </c>
      <c r="AA854" s="7">
        <f t="shared" si="375"/>
        <v>0.30048041660554498</v>
      </c>
      <c r="AB854" s="4"/>
      <c r="AC854" s="5"/>
      <c r="AD854" s="4"/>
      <c r="AE854" s="4"/>
      <c r="AF854" s="5"/>
      <c r="AG854" s="6">
        <f t="shared" si="376"/>
        <v>0</v>
      </c>
      <c r="AH854" s="6">
        <f t="shared" si="377"/>
        <v>0</v>
      </c>
      <c r="AI854" s="7" t="e">
        <f t="shared" si="378"/>
        <v>#DIV/0!</v>
      </c>
      <c r="AJ854" s="7" t="e">
        <f t="shared" si="379"/>
        <v>#DIV/0!</v>
      </c>
      <c r="AK854" s="4"/>
      <c r="AL854" s="4"/>
      <c r="AM854" s="5"/>
      <c r="AN854" s="4">
        <v>202.69</v>
      </c>
      <c r="AO854" s="4">
        <v>196.7</v>
      </c>
      <c r="AP854" s="3">
        <v>191.5</v>
      </c>
      <c r="AQ854" s="9">
        <f t="shared" si="380"/>
        <v>-202.69</v>
      </c>
      <c r="AR854" s="9">
        <f t="shared" si="381"/>
        <v>-196.7</v>
      </c>
      <c r="AS854" s="9">
        <f t="shared" si="382"/>
        <v>-191.5</v>
      </c>
      <c r="AT854" s="6">
        <f t="shared" si="383"/>
        <v>5.9900000000000091</v>
      </c>
      <c r="AU854" s="6">
        <f t="shared" si="384"/>
        <v>5.1999999999999886</v>
      </c>
      <c r="AV854" s="7">
        <f t="shared" si="385"/>
        <v>-2.9552518624500514E-2</v>
      </c>
      <c r="AW854" s="7">
        <f t="shared" si="386"/>
        <v>-2.6436197254702535E-2</v>
      </c>
      <c r="AX854" s="1" t="s">
        <v>45</v>
      </c>
      <c r="AY854" s="1" t="e">
        <f t="shared" si="387"/>
        <v>#DIV/0!</v>
      </c>
      <c r="AZ854" s="1" t="b">
        <f t="shared" si="388"/>
        <v>0</v>
      </c>
      <c r="BA854" s="1" t="e">
        <f t="shared" si="389"/>
        <v>#DIV/0!</v>
      </c>
      <c r="BB854" s="15" t="e">
        <v>#N/A</v>
      </c>
      <c r="BC854" s="1">
        <v>7488.09</v>
      </c>
      <c r="BD854" s="1" t="e">
        <f t="shared" si="390"/>
        <v>#DIV/0!</v>
      </c>
      <c r="BE854" s="1" t="b">
        <f t="shared" si="391"/>
        <v>0</v>
      </c>
    </row>
    <row r="855" spans="1:57" x14ac:dyDescent="0.25">
      <c r="A855" s="1" t="s">
        <v>3080</v>
      </c>
      <c r="B855" s="1"/>
      <c r="C855" s="1"/>
      <c r="D855" s="2">
        <v>-0.14411298457991059</v>
      </c>
      <c r="E855" s="2">
        <v>-1.7751479289940759</v>
      </c>
      <c r="F855" s="3">
        <v>-2.7769615045548011</v>
      </c>
      <c r="G855" s="4">
        <v>14767</v>
      </c>
      <c r="H855" s="4">
        <v>10895</v>
      </c>
      <c r="I855" s="3">
        <v>7881</v>
      </c>
      <c r="J855" s="6">
        <f t="shared" si="364"/>
        <v>-3872</v>
      </c>
      <c r="K855" s="6">
        <f t="shared" si="365"/>
        <v>-3014</v>
      </c>
      <c r="L855" s="7">
        <f t="shared" si="366"/>
        <v>-0.26220627073880953</v>
      </c>
      <c r="M855" s="7">
        <f t="shared" si="367"/>
        <v>-0.27664066085360256</v>
      </c>
      <c r="N855" s="8">
        <v>9.0048000000000012</v>
      </c>
      <c r="O855" s="8">
        <v>8.6257000000000001</v>
      </c>
      <c r="P855" s="3">
        <v>6.0859000000000014</v>
      </c>
      <c r="Q855" s="6">
        <f t="shared" si="368"/>
        <v>-0.3791000000000011</v>
      </c>
      <c r="R855" s="6">
        <f t="shared" si="369"/>
        <v>-2.5397999999999987</v>
      </c>
      <c r="S855" s="7">
        <f t="shared" si="370"/>
        <v>-4.2099769012082559E-2</v>
      </c>
      <c r="T855" s="7">
        <f t="shared" si="371"/>
        <v>-0.294445668177655</v>
      </c>
      <c r="U855" s="10" t="s">
        <v>3081</v>
      </c>
      <c r="V855" s="10" t="s">
        <v>3082</v>
      </c>
      <c r="W855" s="3" t="s">
        <v>3083</v>
      </c>
      <c r="X855" s="6">
        <f t="shared" si="372"/>
        <v>29147</v>
      </c>
      <c r="Y855" s="6">
        <f t="shared" si="373"/>
        <v>-51312</v>
      </c>
      <c r="Z855" s="7">
        <f t="shared" si="374"/>
        <v>0.21906637304492263</v>
      </c>
      <c r="AA855" s="7">
        <f t="shared" si="375"/>
        <v>-0.31635408574704993</v>
      </c>
      <c r="AB855" s="4"/>
      <c r="AC855" s="5"/>
      <c r="AD855" s="4"/>
      <c r="AE855" s="4"/>
      <c r="AF855" s="5"/>
      <c r="AG855" s="6">
        <f t="shared" si="376"/>
        <v>0</v>
      </c>
      <c r="AH855" s="6">
        <f t="shared" si="377"/>
        <v>0</v>
      </c>
      <c r="AI855" s="7" t="e">
        <f t="shared" si="378"/>
        <v>#DIV/0!</v>
      </c>
      <c r="AJ855" s="7" t="e">
        <f t="shared" si="379"/>
        <v>#DIV/0!</v>
      </c>
      <c r="AK855" s="4"/>
      <c r="AL855" s="4"/>
      <c r="AM855" s="5"/>
      <c r="AN855" s="4">
        <v>346.45</v>
      </c>
      <c r="AO855" s="4">
        <v>340.3</v>
      </c>
      <c r="AP855" s="3">
        <v>330.85</v>
      </c>
      <c r="AQ855" s="9">
        <f t="shared" si="380"/>
        <v>-346.45</v>
      </c>
      <c r="AR855" s="9">
        <f t="shared" si="381"/>
        <v>-340.3</v>
      </c>
      <c r="AS855" s="9">
        <f t="shared" si="382"/>
        <v>-330.85</v>
      </c>
      <c r="AT855" s="6">
        <f t="shared" si="383"/>
        <v>6.1499999999999773</v>
      </c>
      <c r="AU855" s="6">
        <f t="shared" si="384"/>
        <v>9.4499999999999886</v>
      </c>
      <c r="AV855" s="7">
        <f t="shared" si="385"/>
        <v>-1.7751479289940763E-2</v>
      </c>
      <c r="AW855" s="7">
        <f t="shared" si="386"/>
        <v>-2.7769615045548011E-2</v>
      </c>
      <c r="AX855" s="1" t="s">
        <v>45</v>
      </c>
      <c r="AY855" s="1" t="e">
        <f t="shared" si="387"/>
        <v>#DIV/0!</v>
      </c>
      <c r="AZ855" s="1" t="b">
        <f t="shared" si="388"/>
        <v>0</v>
      </c>
      <c r="BA855" s="1" t="e">
        <f t="shared" si="389"/>
        <v>#DIV/0!</v>
      </c>
      <c r="BB855" s="15" t="e">
        <v>#N/A</v>
      </c>
      <c r="BC855" s="1">
        <v>1297.296</v>
      </c>
      <c r="BD855" s="1" t="e">
        <f t="shared" si="390"/>
        <v>#DIV/0!</v>
      </c>
      <c r="BE855" s="1" t="b">
        <f t="shared" si="391"/>
        <v>0</v>
      </c>
    </row>
    <row r="856" spans="1:57" x14ac:dyDescent="0.25">
      <c r="A856" s="1" t="s">
        <v>3084</v>
      </c>
      <c r="B856" s="1"/>
      <c r="C856" s="1"/>
      <c r="D856" s="2">
        <v>-2.488832163369485</v>
      </c>
      <c r="E856" s="2">
        <v>2.6614310645724228</v>
      </c>
      <c r="F856" s="3">
        <v>-3.0599235019124631</v>
      </c>
      <c r="G856" s="4">
        <v>2406</v>
      </c>
      <c r="H856" s="4">
        <v>3807</v>
      </c>
      <c r="I856" s="3">
        <v>4422</v>
      </c>
      <c r="J856" s="6">
        <f t="shared" si="364"/>
        <v>1401</v>
      </c>
      <c r="K856" s="6">
        <f t="shared" si="365"/>
        <v>615</v>
      </c>
      <c r="L856" s="7">
        <f t="shared" si="366"/>
        <v>0.5822942643391521</v>
      </c>
      <c r="M856" s="7">
        <f t="shared" si="367"/>
        <v>0.16154452324665092</v>
      </c>
      <c r="N856" s="8">
        <v>0.74470000000000003</v>
      </c>
      <c r="O856" s="8">
        <v>1.3673</v>
      </c>
      <c r="P856" s="3">
        <v>1.5634999999999999</v>
      </c>
      <c r="Q856" s="6">
        <f t="shared" si="368"/>
        <v>0.62259999999999993</v>
      </c>
      <c r="R856" s="6">
        <f t="shared" si="369"/>
        <v>0.19619999999999993</v>
      </c>
      <c r="S856" s="7">
        <f t="shared" si="370"/>
        <v>0.83604135893648435</v>
      </c>
      <c r="T856" s="7">
        <f t="shared" si="371"/>
        <v>0.14349447816865352</v>
      </c>
      <c r="U856" s="10" t="s">
        <v>3085</v>
      </c>
      <c r="V856" s="10" t="s">
        <v>3086</v>
      </c>
      <c r="W856" s="3" t="s">
        <v>3087</v>
      </c>
      <c r="X856" s="6">
        <f t="shared" si="372"/>
        <v>36217</v>
      </c>
      <c r="Y856" s="6">
        <f t="shared" si="373"/>
        <v>66894</v>
      </c>
      <c r="Z856" s="7">
        <f t="shared" si="374"/>
        <v>0.39833043707793492</v>
      </c>
      <c r="AA856" s="7">
        <f t="shared" si="375"/>
        <v>0.5261485460794878</v>
      </c>
      <c r="AB856" s="4"/>
      <c r="AC856" s="5"/>
      <c r="AD856" s="4"/>
      <c r="AE856" s="4"/>
      <c r="AF856" s="5"/>
      <c r="AG856" s="6">
        <f t="shared" si="376"/>
        <v>0</v>
      </c>
      <c r="AH856" s="6">
        <f t="shared" si="377"/>
        <v>0</v>
      </c>
      <c r="AI856" s="7" t="e">
        <f t="shared" si="378"/>
        <v>#DIV/0!</v>
      </c>
      <c r="AJ856" s="7" t="e">
        <f t="shared" si="379"/>
        <v>#DIV/0!</v>
      </c>
      <c r="AK856" s="4"/>
      <c r="AL856" s="4"/>
      <c r="AM856" s="5"/>
      <c r="AN856" s="4">
        <v>45.84</v>
      </c>
      <c r="AO856" s="4">
        <v>47.06</v>
      </c>
      <c r="AP856" s="3">
        <v>45.62</v>
      </c>
      <c r="AQ856" s="9">
        <f t="shared" si="380"/>
        <v>-45.84</v>
      </c>
      <c r="AR856" s="9">
        <f t="shared" si="381"/>
        <v>-47.06</v>
      </c>
      <c r="AS856" s="9">
        <f t="shared" si="382"/>
        <v>-45.62</v>
      </c>
      <c r="AT856" s="6">
        <f t="shared" si="383"/>
        <v>-1.2199999999999989</v>
      </c>
      <c r="AU856" s="6">
        <f t="shared" si="384"/>
        <v>1.4400000000000048</v>
      </c>
      <c r="AV856" s="7">
        <f t="shared" si="385"/>
        <v>2.6614310645724233E-2</v>
      </c>
      <c r="AW856" s="7">
        <f t="shared" si="386"/>
        <v>-3.0599235019124624E-2</v>
      </c>
      <c r="AX856" s="1" t="s">
        <v>56</v>
      </c>
      <c r="AY856" s="1" t="e">
        <f t="shared" si="387"/>
        <v>#DIV/0!</v>
      </c>
      <c r="AZ856" s="1" t="b">
        <f t="shared" si="388"/>
        <v>0</v>
      </c>
      <c r="BA856" s="1" t="e">
        <f t="shared" si="389"/>
        <v>#DIV/0!</v>
      </c>
      <c r="BB856" s="15">
        <v>1.15E-2</v>
      </c>
      <c r="BC856" s="1">
        <v>9886488.7061599996</v>
      </c>
      <c r="BD856" s="1" t="e">
        <f t="shared" si="390"/>
        <v>#DIV/0!</v>
      </c>
      <c r="BE856" s="1" t="b">
        <f t="shared" si="391"/>
        <v>0</v>
      </c>
    </row>
    <row r="857" spans="1:57" x14ac:dyDescent="0.25">
      <c r="A857" s="1" t="s">
        <v>3088</v>
      </c>
      <c r="B857" s="1"/>
      <c r="C857" s="1"/>
      <c r="D857" s="2">
        <v>-0.7387778045450909</v>
      </c>
      <c r="E857" s="2">
        <v>-2.062939891594529</v>
      </c>
      <c r="F857" s="3">
        <v>0.71039154138443694</v>
      </c>
      <c r="G857" s="4">
        <v>5480</v>
      </c>
      <c r="H857" s="4">
        <v>4186</v>
      </c>
      <c r="I857" s="3">
        <v>4831</v>
      </c>
      <c r="J857" s="6">
        <f t="shared" si="364"/>
        <v>-1294</v>
      </c>
      <c r="K857" s="6">
        <f t="shared" si="365"/>
        <v>645</v>
      </c>
      <c r="L857" s="7">
        <f t="shared" si="366"/>
        <v>-0.23613138686131388</v>
      </c>
      <c r="M857" s="7">
        <f t="shared" si="367"/>
        <v>0.15408504538939322</v>
      </c>
      <c r="N857" s="8">
        <v>2.0238999999999998</v>
      </c>
      <c r="O857" s="8">
        <v>1.9676</v>
      </c>
      <c r="P857" s="3">
        <v>2.0238999999999998</v>
      </c>
      <c r="Q857" s="6">
        <f t="shared" si="368"/>
        <v>-5.6299999999999795E-2</v>
      </c>
      <c r="R857" s="6">
        <f t="shared" si="369"/>
        <v>5.6299999999999795E-2</v>
      </c>
      <c r="S857" s="7">
        <f t="shared" si="370"/>
        <v>-2.7817579919956422E-2</v>
      </c>
      <c r="T857" s="7">
        <f t="shared" si="371"/>
        <v>2.8613539337263568E-2</v>
      </c>
      <c r="U857" s="10" t="s">
        <v>3089</v>
      </c>
      <c r="V857" s="10" t="s">
        <v>3090</v>
      </c>
      <c r="W857" s="3" t="s">
        <v>3091</v>
      </c>
      <c r="X857" s="6">
        <f t="shared" si="372"/>
        <v>6695</v>
      </c>
      <c r="Y857" s="6">
        <f t="shared" si="373"/>
        <v>-16162</v>
      </c>
      <c r="Z857" s="7">
        <f t="shared" si="374"/>
        <v>0.15236339637240845</v>
      </c>
      <c r="AA857" s="7">
        <f t="shared" si="375"/>
        <v>-0.31918003001816891</v>
      </c>
      <c r="AB857" s="4"/>
      <c r="AC857" s="5"/>
      <c r="AD857" s="4"/>
      <c r="AE857" s="4"/>
      <c r="AF857" s="5"/>
      <c r="AG857" s="6">
        <f t="shared" si="376"/>
        <v>0</v>
      </c>
      <c r="AH857" s="6">
        <f t="shared" si="377"/>
        <v>0</v>
      </c>
      <c r="AI857" s="7" t="e">
        <f t="shared" si="378"/>
        <v>#DIV/0!</v>
      </c>
      <c r="AJ857" s="7" t="e">
        <f t="shared" si="379"/>
        <v>#DIV/0!</v>
      </c>
      <c r="AK857" s="4"/>
      <c r="AL857" s="4"/>
      <c r="AM857" s="5"/>
      <c r="AN857" s="4">
        <v>247.22</v>
      </c>
      <c r="AO857" s="4">
        <v>242.12</v>
      </c>
      <c r="AP857" s="3">
        <v>243.84</v>
      </c>
      <c r="AQ857" s="9">
        <f t="shared" si="380"/>
        <v>-247.22</v>
      </c>
      <c r="AR857" s="9">
        <f t="shared" si="381"/>
        <v>-242.12</v>
      </c>
      <c r="AS857" s="9">
        <f t="shared" si="382"/>
        <v>-243.84</v>
      </c>
      <c r="AT857" s="6">
        <f t="shared" si="383"/>
        <v>5.0999999999999943</v>
      </c>
      <c r="AU857" s="6">
        <f t="shared" si="384"/>
        <v>-1.7199999999999989</v>
      </c>
      <c r="AV857" s="7">
        <f t="shared" si="385"/>
        <v>-2.0629398915945289E-2</v>
      </c>
      <c r="AW857" s="7">
        <f t="shared" si="386"/>
        <v>7.1039154138443699E-3</v>
      </c>
      <c r="AX857" s="1" t="s">
        <v>56</v>
      </c>
      <c r="AY857" s="1" t="e">
        <f t="shared" si="387"/>
        <v>#DIV/0!</v>
      </c>
      <c r="AZ857" s="1" t="b">
        <f t="shared" si="388"/>
        <v>0</v>
      </c>
      <c r="BA857" s="1" t="e">
        <f t="shared" si="389"/>
        <v>#DIV/0!</v>
      </c>
      <c r="BB857" s="15" t="e">
        <v>#N/A</v>
      </c>
      <c r="BC857" s="1">
        <v>2458086.7758399998</v>
      </c>
      <c r="BD857" s="1" t="e">
        <f t="shared" si="390"/>
        <v>#DIV/0!</v>
      </c>
      <c r="BE857" s="1" t="b">
        <f t="shared" si="391"/>
        <v>0</v>
      </c>
    </row>
    <row r="858" spans="1:57" x14ac:dyDescent="0.25">
      <c r="A858" s="1" t="s">
        <v>3092</v>
      </c>
      <c r="B858" s="1"/>
      <c r="C858" s="1"/>
      <c r="D858" s="2">
        <v>-2.6434811922352979</v>
      </c>
      <c r="E858" s="2">
        <v>-1.936172668513386</v>
      </c>
      <c r="F858" s="3">
        <v>-2.3922318670001519</v>
      </c>
      <c r="G858" s="4">
        <v>606</v>
      </c>
      <c r="H858" s="4">
        <v>609</v>
      </c>
      <c r="I858" s="3">
        <v>1016</v>
      </c>
      <c r="J858" s="6">
        <f t="shared" si="364"/>
        <v>3</v>
      </c>
      <c r="K858" s="6">
        <f t="shared" si="365"/>
        <v>407</v>
      </c>
      <c r="L858" s="7">
        <f t="shared" si="366"/>
        <v>4.9504950495049506E-3</v>
      </c>
      <c r="M858" s="7">
        <f t="shared" si="367"/>
        <v>0.66830870279146137</v>
      </c>
      <c r="N858" s="8">
        <v>1.4345000000000001</v>
      </c>
      <c r="O858" s="8">
        <v>2.1128999999999998</v>
      </c>
      <c r="P858" s="3">
        <v>2.8037000000000001</v>
      </c>
      <c r="Q858" s="6">
        <f t="shared" si="368"/>
        <v>0.67839999999999967</v>
      </c>
      <c r="R858" s="6">
        <f t="shared" si="369"/>
        <v>0.6908000000000003</v>
      </c>
      <c r="S858" s="7">
        <f t="shared" si="370"/>
        <v>0.47291739281979756</v>
      </c>
      <c r="T858" s="7">
        <f t="shared" si="371"/>
        <v>0.3269440106015431</v>
      </c>
      <c r="U858" s="10" t="s">
        <v>47</v>
      </c>
      <c r="V858" s="10" t="s">
        <v>47</v>
      </c>
      <c r="W858" s="3" t="s">
        <v>47</v>
      </c>
      <c r="X858" s="6" t="e">
        <f t="shared" si="372"/>
        <v>#VALUE!</v>
      </c>
      <c r="Y858" s="6" t="e">
        <f t="shared" si="373"/>
        <v>#VALUE!</v>
      </c>
      <c r="Z858" s="7" t="e">
        <f t="shared" si="374"/>
        <v>#VALUE!</v>
      </c>
      <c r="AA858" s="7" t="e">
        <f t="shared" si="375"/>
        <v>#VALUE!</v>
      </c>
      <c r="AB858" s="4"/>
      <c r="AC858" s="5"/>
      <c r="AD858" s="4"/>
      <c r="AE858" s="4"/>
      <c r="AF858" s="5"/>
      <c r="AG858" s="6">
        <f t="shared" si="376"/>
        <v>0</v>
      </c>
      <c r="AH858" s="6">
        <f t="shared" si="377"/>
        <v>0</v>
      </c>
      <c r="AI858" s="7" t="e">
        <f t="shared" si="378"/>
        <v>#DIV/0!</v>
      </c>
      <c r="AJ858" s="7" t="e">
        <f t="shared" si="379"/>
        <v>#DIV/0!</v>
      </c>
      <c r="AK858" s="4"/>
      <c r="AL858" s="4"/>
      <c r="AM858" s="5"/>
      <c r="AN858" s="4">
        <v>1732.8</v>
      </c>
      <c r="AO858" s="4">
        <v>1699.25</v>
      </c>
      <c r="AP858" s="3">
        <v>1658.6</v>
      </c>
      <c r="AQ858" s="9">
        <f t="shared" si="380"/>
        <v>-1732.8</v>
      </c>
      <c r="AR858" s="9">
        <f t="shared" si="381"/>
        <v>-1699.25</v>
      </c>
      <c r="AS858" s="9">
        <f t="shared" si="382"/>
        <v>-1658.6</v>
      </c>
      <c r="AT858" s="6">
        <f t="shared" si="383"/>
        <v>33.549999999999955</v>
      </c>
      <c r="AU858" s="6">
        <f t="shared" si="384"/>
        <v>40.650000000000091</v>
      </c>
      <c r="AV858" s="7">
        <f t="shared" si="385"/>
        <v>-1.9361726685133862E-2</v>
      </c>
      <c r="AW858" s="7">
        <f t="shared" si="386"/>
        <v>-2.3922318670001524E-2</v>
      </c>
      <c r="AX858" s="1" t="s">
        <v>45</v>
      </c>
      <c r="AY858" s="1" t="e">
        <f t="shared" si="387"/>
        <v>#DIV/0!</v>
      </c>
      <c r="AZ858" s="1" t="e">
        <f t="shared" si="388"/>
        <v>#VALUE!</v>
      </c>
      <c r="BA858" s="1" t="e">
        <f t="shared" si="389"/>
        <v>#VALUE!</v>
      </c>
      <c r="BB858" s="15" t="e">
        <v>#N/A</v>
      </c>
      <c r="BC858" s="1" t="e">
        <v>#N/A</v>
      </c>
      <c r="BD858" s="1" t="e">
        <f t="shared" si="390"/>
        <v>#DIV/0!</v>
      </c>
      <c r="BE858" s="1" t="e">
        <f t="shared" si="391"/>
        <v>#VALUE!</v>
      </c>
    </row>
    <row r="859" spans="1:57" x14ac:dyDescent="0.25">
      <c r="A859" s="1" t="s">
        <v>3093</v>
      </c>
      <c r="B859" s="1"/>
      <c r="C859" s="1"/>
      <c r="D859" s="2">
        <v>0.38671119704694068</v>
      </c>
      <c r="E859" s="2">
        <v>0.2626510243389949</v>
      </c>
      <c r="F859" s="3">
        <v>-1.833740831295843</v>
      </c>
      <c r="G859" s="4">
        <v>576</v>
      </c>
      <c r="H859" s="4">
        <v>122</v>
      </c>
      <c r="I859" s="3">
        <v>324</v>
      </c>
      <c r="J859" s="6">
        <f t="shared" si="364"/>
        <v>-454</v>
      </c>
      <c r="K859" s="6">
        <f t="shared" si="365"/>
        <v>202</v>
      </c>
      <c r="L859" s="7">
        <f t="shared" si="366"/>
        <v>-0.78819444444444442</v>
      </c>
      <c r="M859" s="7">
        <f t="shared" si="367"/>
        <v>1.6557377049180328</v>
      </c>
      <c r="N859" s="8">
        <v>0.43209999999999998</v>
      </c>
      <c r="O859" s="8">
        <v>6.3299999999999995E-2</v>
      </c>
      <c r="P859" s="3">
        <v>0.34589999999999999</v>
      </c>
      <c r="Q859" s="6">
        <f t="shared" si="368"/>
        <v>-0.36880000000000002</v>
      </c>
      <c r="R859" s="6">
        <f t="shared" si="369"/>
        <v>0.28259999999999996</v>
      </c>
      <c r="S859" s="7">
        <f t="shared" si="370"/>
        <v>-0.85350613283962051</v>
      </c>
      <c r="T859" s="7">
        <f t="shared" si="371"/>
        <v>4.4644549763033172</v>
      </c>
      <c r="U859" s="10" t="s">
        <v>3094</v>
      </c>
      <c r="V859" s="10" t="s">
        <v>3095</v>
      </c>
      <c r="W859" s="3" t="s">
        <v>3096</v>
      </c>
      <c r="X859" s="6">
        <f t="shared" si="372"/>
        <v>-7987</v>
      </c>
      <c r="Y859" s="6">
        <f t="shared" si="373"/>
        <v>-333</v>
      </c>
      <c r="Z859" s="7">
        <f t="shared" si="374"/>
        <v>-0.80102296660314909</v>
      </c>
      <c r="AA859" s="7">
        <f t="shared" si="375"/>
        <v>-0.16784274193548387</v>
      </c>
      <c r="AB859" s="4"/>
      <c r="AC859" s="5"/>
      <c r="AD859" s="4"/>
      <c r="AE859" s="4"/>
      <c r="AF859" s="5"/>
      <c r="AG859" s="6">
        <f t="shared" si="376"/>
        <v>0</v>
      </c>
      <c r="AH859" s="6">
        <f t="shared" si="377"/>
        <v>0</v>
      </c>
      <c r="AI859" s="7" t="e">
        <f t="shared" si="378"/>
        <v>#DIV/0!</v>
      </c>
      <c r="AJ859" s="7" t="e">
        <f t="shared" si="379"/>
        <v>#DIV/0!</v>
      </c>
      <c r="AK859" s="4"/>
      <c r="AL859" s="4"/>
      <c r="AM859" s="5"/>
      <c r="AN859" s="4">
        <v>285.55</v>
      </c>
      <c r="AO859" s="4">
        <v>286.3</v>
      </c>
      <c r="AP859" s="3">
        <v>281.05</v>
      </c>
      <c r="AQ859" s="9">
        <f t="shared" si="380"/>
        <v>-285.55</v>
      </c>
      <c r="AR859" s="9">
        <f t="shared" si="381"/>
        <v>-286.3</v>
      </c>
      <c r="AS859" s="9">
        <f t="shared" si="382"/>
        <v>-281.05</v>
      </c>
      <c r="AT859" s="6">
        <f t="shared" si="383"/>
        <v>-0.75</v>
      </c>
      <c r="AU859" s="6">
        <f t="shared" si="384"/>
        <v>5.25</v>
      </c>
      <c r="AV859" s="7">
        <f t="shared" si="385"/>
        <v>2.6265102433899491E-3</v>
      </c>
      <c r="AW859" s="7">
        <f t="shared" si="386"/>
        <v>-1.8337408312958433E-2</v>
      </c>
      <c r="AX859" s="1" t="s">
        <v>45</v>
      </c>
      <c r="AY859" s="1" t="e">
        <f t="shared" si="387"/>
        <v>#DIV/0!</v>
      </c>
      <c r="AZ859" s="1" t="b">
        <f t="shared" si="388"/>
        <v>0</v>
      </c>
      <c r="BA859" s="1" t="e">
        <f t="shared" si="389"/>
        <v>#DIV/0!</v>
      </c>
      <c r="BB859" s="15" t="e">
        <v>#N/A</v>
      </c>
      <c r="BC859" s="1">
        <v>10397.815103999999</v>
      </c>
      <c r="BD859" s="1" t="e">
        <f t="shared" si="390"/>
        <v>#DIV/0!</v>
      </c>
      <c r="BE859" s="1" t="b">
        <f t="shared" si="391"/>
        <v>0</v>
      </c>
    </row>
    <row r="860" spans="1:57" x14ac:dyDescent="0.25">
      <c r="A860" s="1" t="s">
        <v>3097</v>
      </c>
      <c r="B860" s="1"/>
      <c r="C860" s="1"/>
      <c r="D860" s="2">
        <v>2.0937188434695879</v>
      </c>
      <c r="E860" s="2">
        <v>-2.0507812499999969</v>
      </c>
      <c r="F860" s="3">
        <v>-1.7281488866733119</v>
      </c>
      <c r="G860" s="4">
        <v>4061</v>
      </c>
      <c r="H860" s="4">
        <v>2975</v>
      </c>
      <c r="I860" s="3">
        <v>3036</v>
      </c>
      <c r="J860" s="6">
        <f t="shared" si="364"/>
        <v>-1086</v>
      </c>
      <c r="K860" s="6">
        <f t="shared" si="365"/>
        <v>61</v>
      </c>
      <c r="L860" s="7">
        <f t="shared" si="366"/>
        <v>-0.26742181728638265</v>
      </c>
      <c r="M860" s="7">
        <f t="shared" si="367"/>
        <v>2.0504201680672268E-2</v>
      </c>
      <c r="N860" s="8">
        <v>2.5798000000000001</v>
      </c>
      <c r="O860" s="8">
        <v>1.8038000000000001</v>
      </c>
      <c r="P860" s="3">
        <v>1.6589</v>
      </c>
      <c r="Q860" s="6">
        <f t="shared" si="368"/>
        <v>-0.77600000000000002</v>
      </c>
      <c r="R860" s="6">
        <f t="shared" si="369"/>
        <v>-0.14490000000000003</v>
      </c>
      <c r="S860" s="7">
        <f t="shared" si="370"/>
        <v>-0.30079851151252035</v>
      </c>
      <c r="T860" s="7">
        <f t="shared" si="371"/>
        <v>-8.0330413571349388E-2</v>
      </c>
      <c r="U860" s="10" t="s">
        <v>3098</v>
      </c>
      <c r="V860" s="10" t="s">
        <v>3099</v>
      </c>
      <c r="W860" s="3" t="s">
        <v>3100</v>
      </c>
      <c r="X860" s="6">
        <f t="shared" si="372"/>
        <v>-116314</v>
      </c>
      <c r="Y860" s="6">
        <f t="shared" si="373"/>
        <v>-28493</v>
      </c>
      <c r="Z860" s="7">
        <f t="shared" si="374"/>
        <v>-0.24487570316973759</v>
      </c>
      <c r="AA860" s="7">
        <f t="shared" si="375"/>
        <v>-7.9438939661757899E-2</v>
      </c>
      <c r="AB860" s="4"/>
      <c r="AC860" s="5"/>
      <c r="AD860" s="4"/>
      <c r="AE860" s="4"/>
      <c r="AF860" s="5"/>
      <c r="AG860" s="6">
        <f t="shared" si="376"/>
        <v>0</v>
      </c>
      <c r="AH860" s="6">
        <f t="shared" si="377"/>
        <v>0</v>
      </c>
      <c r="AI860" s="7" t="e">
        <f t="shared" si="378"/>
        <v>#DIV/0!</v>
      </c>
      <c r="AJ860" s="7" t="e">
        <f t="shared" si="379"/>
        <v>#DIV/0!</v>
      </c>
      <c r="AK860" s="4"/>
      <c r="AL860" s="4"/>
      <c r="AM860" s="5"/>
      <c r="AN860" s="4">
        <v>30.72</v>
      </c>
      <c r="AO860" s="4">
        <v>30.09</v>
      </c>
      <c r="AP860" s="3">
        <v>29.57</v>
      </c>
      <c r="AQ860" s="9">
        <f t="shared" si="380"/>
        <v>-30.72</v>
      </c>
      <c r="AR860" s="9">
        <f t="shared" si="381"/>
        <v>-30.09</v>
      </c>
      <c r="AS860" s="9">
        <f t="shared" si="382"/>
        <v>-29.57</v>
      </c>
      <c r="AT860" s="6">
        <f t="shared" si="383"/>
        <v>0.62999999999999901</v>
      </c>
      <c r="AU860" s="6">
        <f t="shared" si="384"/>
        <v>0.51999999999999957</v>
      </c>
      <c r="AV860" s="7">
        <f t="shared" si="385"/>
        <v>-2.0507812499999969E-2</v>
      </c>
      <c r="AW860" s="7">
        <f t="shared" si="386"/>
        <v>-1.728148886673312E-2</v>
      </c>
      <c r="AX860" s="1" t="s">
        <v>45</v>
      </c>
      <c r="AY860" s="1" t="e">
        <f t="shared" si="387"/>
        <v>#DIV/0!</v>
      </c>
      <c r="AZ860" s="1" t="b">
        <f t="shared" si="388"/>
        <v>0</v>
      </c>
      <c r="BA860" s="1" t="e">
        <f t="shared" si="389"/>
        <v>#DIV/0!</v>
      </c>
      <c r="BB860" s="15" t="e">
        <v>#N/A</v>
      </c>
      <c r="BC860" s="1">
        <v>9153.8063999999995</v>
      </c>
      <c r="BD860" s="1" t="e">
        <f t="shared" si="390"/>
        <v>#DIV/0!</v>
      </c>
      <c r="BE860" s="1" t="b">
        <f t="shared" si="391"/>
        <v>0</v>
      </c>
    </row>
    <row r="861" spans="1:57" x14ac:dyDescent="0.25">
      <c r="A861" s="1" t="s">
        <v>3101</v>
      </c>
      <c r="B861" s="1"/>
      <c r="C861" s="1"/>
      <c r="D861" s="2">
        <v>-3.9043069756424988</v>
      </c>
      <c r="E861" s="2">
        <v>-0.42313696491660557</v>
      </c>
      <c r="F861" s="3">
        <v>0.54457692149016945</v>
      </c>
      <c r="G861" s="4">
        <v>9918</v>
      </c>
      <c r="H861" s="4">
        <v>6159</v>
      </c>
      <c r="I861" s="3">
        <v>7036</v>
      </c>
      <c r="J861" s="6">
        <f t="shared" si="364"/>
        <v>-3759</v>
      </c>
      <c r="K861" s="6">
        <f t="shared" si="365"/>
        <v>877</v>
      </c>
      <c r="L861" s="7">
        <f t="shared" si="366"/>
        <v>-0.37900786448880824</v>
      </c>
      <c r="M861" s="7">
        <f t="shared" si="367"/>
        <v>0.14239324565676245</v>
      </c>
      <c r="N861" s="8">
        <v>8.7475000000000005</v>
      </c>
      <c r="O861" s="8">
        <v>4.2949999999999999</v>
      </c>
      <c r="P861" s="3">
        <v>4.4724000000000004</v>
      </c>
      <c r="Q861" s="6">
        <f t="shared" si="368"/>
        <v>-4.4525000000000006</v>
      </c>
      <c r="R861" s="6">
        <f t="shared" si="369"/>
        <v>0.17740000000000045</v>
      </c>
      <c r="S861" s="7">
        <f t="shared" si="370"/>
        <v>-0.50900257216347533</v>
      </c>
      <c r="T861" s="7">
        <f t="shared" si="371"/>
        <v>4.1303841676367976E-2</v>
      </c>
      <c r="U861" s="10" t="s">
        <v>3102</v>
      </c>
      <c r="V861" s="10" t="s">
        <v>3103</v>
      </c>
      <c r="W861" s="3" t="s">
        <v>3104</v>
      </c>
      <c r="X861" s="6">
        <f t="shared" si="372"/>
        <v>-109929</v>
      </c>
      <c r="Y861" s="6">
        <f t="shared" si="373"/>
        <v>-6135</v>
      </c>
      <c r="Z861" s="7">
        <f t="shared" si="374"/>
        <v>-0.51181186680572111</v>
      </c>
      <c r="AA861" s="7">
        <f t="shared" si="375"/>
        <v>-5.8509370082494877E-2</v>
      </c>
      <c r="AB861" s="4"/>
      <c r="AC861" s="5"/>
      <c r="AD861" s="4"/>
      <c r="AE861" s="4"/>
      <c r="AF861" s="5"/>
      <c r="AG861" s="6">
        <f t="shared" si="376"/>
        <v>0</v>
      </c>
      <c r="AH861" s="6">
        <f t="shared" si="377"/>
        <v>0</v>
      </c>
      <c r="AI861" s="7" t="e">
        <f t="shared" si="378"/>
        <v>#DIV/0!</v>
      </c>
      <c r="AJ861" s="7" t="e">
        <f t="shared" si="379"/>
        <v>#DIV/0!</v>
      </c>
      <c r="AK861" s="4"/>
      <c r="AL861" s="4"/>
      <c r="AM861" s="5"/>
      <c r="AN861" s="4">
        <v>243.42</v>
      </c>
      <c r="AO861" s="4">
        <v>242.39</v>
      </c>
      <c r="AP861" s="3">
        <v>243.71</v>
      </c>
      <c r="AQ861" s="9">
        <f t="shared" si="380"/>
        <v>-243.42</v>
      </c>
      <c r="AR861" s="9">
        <f t="shared" si="381"/>
        <v>-242.39</v>
      </c>
      <c r="AS861" s="9">
        <f t="shared" si="382"/>
        <v>-243.71</v>
      </c>
      <c r="AT861" s="6">
        <f t="shared" si="383"/>
        <v>1.0300000000000011</v>
      </c>
      <c r="AU861" s="6">
        <f t="shared" si="384"/>
        <v>-1.3200000000000216</v>
      </c>
      <c r="AV861" s="7">
        <f t="shared" si="385"/>
        <v>-4.2313696491660556E-3</v>
      </c>
      <c r="AW861" s="7">
        <f t="shared" si="386"/>
        <v>5.4457692149016941E-3</v>
      </c>
      <c r="AX861" s="1" t="s">
        <v>45</v>
      </c>
      <c r="AY861" s="1" t="e">
        <f t="shared" si="387"/>
        <v>#DIV/0!</v>
      </c>
      <c r="AZ861" s="1" t="b">
        <f t="shared" si="388"/>
        <v>0</v>
      </c>
      <c r="BA861" s="1" t="e">
        <f t="shared" si="389"/>
        <v>#DIV/0!</v>
      </c>
      <c r="BB861" s="15" t="e">
        <v>#N/A</v>
      </c>
      <c r="BC861" s="1">
        <v>4272.1925000000001</v>
      </c>
      <c r="BD861" s="1" t="e">
        <f t="shared" si="390"/>
        <v>#DIV/0!</v>
      </c>
      <c r="BE861" s="1" t="b">
        <f t="shared" si="391"/>
        <v>0</v>
      </c>
    </row>
    <row r="862" spans="1:57" x14ac:dyDescent="0.25">
      <c r="A862" s="1" t="s">
        <v>3105</v>
      </c>
      <c r="B862" s="1"/>
      <c r="C862" s="1"/>
      <c r="D862" s="2">
        <v>-1.9050476261906699</v>
      </c>
      <c r="E862" s="2">
        <v>2.9283584371893969</v>
      </c>
      <c r="F862" s="3">
        <v>-1.2776704798692611</v>
      </c>
      <c r="G862" s="4">
        <v>5081</v>
      </c>
      <c r="H862" s="4">
        <v>14830</v>
      </c>
      <c r="I862" s="3">
        <v>8033</v>
      </c>
      <c r="J862" s="6">
        <f t="shared" si="364"/>
        <v>9749</v>
      </c>
      <c r="K862" s="6">
        <f t="shared" si="365"/>
        <v>-6797</v>
      </c>
      <c r="L862" s="7">
        <f t="shared" si="366"/>
        <v>1.9187167880338516</v>
      </c>
      <c r="M862" s="7">
        <f t="shared" si="367"/>
        <v>-0.45832771409305462</v>
      </c>
      <c r="N862" s="8">
        <v>2.7536</v>
      </c>
      <c r="O862" s="8">
        <v>14.334</v>
      </c>
      <c r="P862" s="3">
        <v>5.2872000000000003</v>
      </c>
      <c r="Q862" s="6">
        <f t="shared" si="368"/>
        <v>11.580399999999999</v>
      </c>
      <c r="R862" s="6">
        <f t="shared" si="369"/>
        <v>-9.0467999999999993</v>
      </c>
      <c r="S862" s="7">
        <f t="shared" si="370"/>
        <v>4.2055490993608364</v>
      </c>
      <c r="T862" s="7">
        <f t="shared" si="371"/>
        <v>-0.63114273754709083</v>
      </c>
      <c r="U862" s="10" t="s">
        <v>3106</v>
      </c>
      <c r="V862" s="10" t="s">
        <v>3107</v>
      </c>
      <c r="W862" s="3" t="s">
        <v>3108</v>
      </c>
      <c r="X862" s="6">
        <f t="shared" si="372"/>
        <v>259492</v>
      </c>
      <c r="Y862" s="6">
        <f t="shared" si="373"/>
        <v>-201674</v>
      </c>
      <c r="Z862" s="7">
        <f t="shared" si="374"/>
        <v>2.4228040035853002</v>
      </c>
      <c r="AA862" s="7">
        <f t="shared" si="375"/>
        <v>-0.55012602428831736</v>
      </c>
      <c r="AB862" s="4"/>
      <c r="AC862" s="5"/>
      <c r="AD862" s="4"/>
      <c r="AE862" s="4"/>
      <c r="AF862" s="5"/>
      <c r="AG862" s="6">
        <f t="shared" si="376"/>
        <v>0</v>
      </c>
      <c r="AH862" s="6">
        <f t="shared" si="377"/>
        <v>0</v>
      </c>
      <c r="AI862" s="7" t="e">
        <f t="shared" si="378"/>
        <v>#DIV/0!</v>
      </c>
      <c r="AJ862" s="7" t="e">
        <f t="shared" si="379"/>
        <v>#DIV/0!</v>
      </c>
      <c r="AK862" s="4"/>
      <c r="AL862" s="4"/>
      <c r="AM862" s="5"/>
      <c r="AN862" s="4">
        <v>130.79</v>
      </c>
      <c r="AO862" s="4">
        <v>134.62</v>
      </c>
      <c r="AP862" s="3">
        <v>132.9</v>
      </c>
      <c r="AQ862" s="9">
        <f t="shared" si="380"/>
        <v>-130.79</v>
      </c>
      <c r="AR862" s="9">
        <f t="shared" si="381"/>
        <v>-134.62</v>
      </c>
      <c r="AS862" s="9">
        <f t="shared" si="382"/>
        <v>-132.9</v>
      </c>
      <c r="AT862" s="6">
        <f t="shared" si="383"/>
        <v>-3.8300000000000125</v>
      </c>
      <c r="AU862" s="6">
        <f t="shared" si="384"/>
        <v>1.7199999999999989</v>
      </c>
      <c r="AV862" s="7">
        <f t="shared" si="385"/>
        <v>2.9283584371893972E-2</v>
      </c>
      <c r="AW862" s="7">
        <f t="shared" si="386"/>
        <v>-1.2776704798692607E-2</v>
      </c>
      <c r="AX862" s="1" t="s">
        <v>45</v>
      </c>
      <c r="AY862" s="1" t="e">
        <f t="shared" si="387"/>
        <v>#DIV/0!</v>
      </c>
      <c r="AZ862" s="1" t="b">
        <f t="shared" si="388"/>
        <v>0</v>
      </c>
      <c r="BA862" s="1" t="e">
        <f t="shared" si="389"/>
        <v>#DIV/0!</v>
      </c>
      <c r="BB862" s="15" t="e">
        <v>#N/A</v>
      </c>
      <c r="BC862" s="1">
        <v>40839.179550000001</v>
      </c>
      <c r="BD862" s="1" t="e">
        <f t="shared" si="390"/>
        <v>#DIV/0!</v>
      </c>
      <c r="BE862" s="1" t="b">
        <f t="shared" si="391"/>
        <v>0</v>
      </c>
    </row>
    <row r="863" spans="1:57" x14ac:dyDescent="0.25">
      <c r="A863" s="1" t="s">
        <v>3109</v>
      </c>
      <c r="B863" s="1"/>
      <c r="C863" s="1"/>
      <c r="D863" s="2">
        <v>-5.0213169114163847</v>
      </c>
      <c r="E863" s="2">
        <v>0.29925187032418321</v>
      </c>
      <c r="F863" s="3">
        <v>-3.0830432620586818</v>
      </c>
      <c r="G863" s="4">
        <v>152</v>
      </c>
      <c r="H863" s="4">
        <v>279</v>
      </c>
      <c r="I863" s="3">
        <v>216</v>
      </c>
      <c r="J863" s="6">
        <f t="shared" si="364"/>
        <v>127</v>
      </c>
      <c r="K863" s="6">
        <f t="shared" si="365"/>
        <v>-63</v>
      </c>
      <c r="L863" s="7">
        <f t="shared" si="366"/>
        <v>0.83552631578947367</v>
      </c>
      <c r="M863" s="7">
        <f t="shared" si="367"/>
        <v>-0.22580645161290322</v>
      </c>
      <c r="N863" s="8">
        <v>5.9200000000000003E-2</v>
      </c>
      <c r="O863" s="8">
        <v>0.14399999999999999</v>
      </c>
      <c r="P863" s="3">
        <v>0.1474</v>
      </c>
      <c r="Q863" s="6">
        <f t="shared" si="368"/>
        <v>8.4799999999999986E-2</v>
      </c>
      <c r="R863" s="6">
        <f t="shared" si="369"/>
        <v>3.4000000000000141E-3</v>
      </c>
      <c r="S863" s="7">
        <f t="shared" si="370"/>
        <v>1.4324324324324322</v>
      </c>
      <c r="T863" s="7">
        <f t="shared" si="371"/>
        <v>2.3611111111111211E-2</v>
      </c>
      <c r="U863" s="10" t="s">
        <v>47</v>
      </c>
      <c r="V863" s="10" t="s">
        <v>47</v>
      </c>
      <c r="W863" s="3" t="s">
        <v>47</v>
      </c>
      <c r="X863" s="6" t="e">
        <f t="shared" si="372"/>
        <v>#VALUE!</v>
      </c>
      <c r="Y863" s="6" t="e">
        <f t="shared" si="373"/>
        <v>#VALUE!</v>
      </c>
      <c r="Z863" s="7" t="e">
        <f t="shared" si="374"/>
        <v>#VALUE!</v>
      </c>
      <c r="AA863" s="7" t="e">
        <f t="shared" si="375"/>
        <v>#VALUE!</v>
      </c>
      <c r="AB863" s="4"/>
      <c r="AC863" s="5"/>
      <c r="AD863" s="4"/>
      <c r="AE863" s="4"/>
      <c r="AF863" s="5"/>
      <c r="AG863" s="6">
        <f t="shared" si="376"/>
        <v>0</v>
      </c>
      <c r="AH863" s="6">
        <f t="shared" si="377"/>
        <v>0</v>
      </c>
      <c r="AI863" s="7" t="e">
        <f t="shared" si="378"/>
        <v>#DIV/0!</v>
      </c>
      <c r="AJ863" s="7" t="e">
        <f t="shared" si="379"/>
        <v>#DIV/0!</v>
      </c>
      <c r="AK863" s="4"/>
      <c r="AL863" s="4"/>
      <c r="AM863" s="5"/>
      <c r="AN863" s="4">
        <v>20.05</v>
      </c>
      <c r="AO863" s="4">
        <v>20.11</v>
      </c>
      <c r="AP863" s="3">
        <v>19.489999999999998</v>
      </c>
      <c r="AQ863" s="9">
        <f t="shared" si="380"/>
        <v>-20.05</v>
      </c>
      <c r="AR863" s="9">
        <f t="shared" si="381"/>
        <v>-20.11</v>
      </c>
      <c r="AS863" s="9">
        <f t="shared" si="382"/>
        <v>-19.489999999999998</v>
      </c>
      <c r="AT863" s="6">
        <f t="shared" si="383"/>
        <v>-5.9999999999998721E-2</v>
      </c>
      <c r="AU863" s="6">
        <f t="shared" si="384"/>
        <v>0.62000000000000099</v>
      </c>
      <c r="AV863" s="7">
        <f t="shared" si="385"/>
        <v>2.9925187032418315E-3</v>
      </c>
      <c r="AW863" s="7">
        <f t="shared" si="386"/>
        <v>-3.0830432620586823E-2</v>
      </c>
      <c r="AX863" s="1" t="s">
        <v>45</v>
      </c>
      <c r="AY863" s="1" t="e">
        <f t="shared" si="387"/>
        <v>#DIV/0!</v>
      </c>
      <c r="AZ863" s="1" t="e">
        <f t="shared" si="388"/>
        <v>#VALUE!</v>
      </c>
      <c r="BA863" s="1" t="e">
        <f t="shared" si="389"/>
        <v>#VALUE!</v>
      </c>
      <c r="BB863" s="15" t="e">
        <v>#N/A</v>
      </c>
      <c r="BC863" s="1" t="e">
        <v>#N/A</v>
      </c>
      <c r="BD863" s="1" t="e">
        <f t="shared" si="390"/>
        <v>#DIV/0!</v>
      </c>
      <c r="BE863" s="1" t="e">
        <f t="shared" si="391"/>
        <v>#VALUE!</v>
      </c>
    </row>
    <row r="864" spans="1:57" x14ac:dyDescent="0.25">
      <c r="A864" s="1" t="s">
        <v>3110</v>
      </c>
      <c r="B864" s="1"/>
      <c r="C864" s="1"/>
      <c r="D864" s="2">
        <v>-3.194426186407247</v>
      </c>
      <c r="E864" s="2">
        <v>-3.0961434003259121</v>
      </c>
      <c r="F864" s="3">
        <v>0.63060538116592324</v>
      </c>
      <c r="G864" s="4">
        <v>1839</v>
      </c>
      <c r="H864" s="4">
        <v>3424</v>
      </c>
      <c r="I864" s="3">
        <v>3853</v>
      </c>
      <c r="J864" s="6">
        <f t="shared" si="364"/>
        <v>1585</v>
      </c>
      <c r="K864" s="6">
        <f t="shared" si="365"/>
        <v>429</v>
      </c>
      <c r="L864" s="7">
        <f t="shared" si="366"/>
        <v>0.86188145731375743</v>
      </c>
      <c r="M864" s="7">
        <f t="shared" si="367"/>
        <v>0.12529205607476634</v>
      </c>
      <c r="N864" s="8">
        <v>0.8509000000000001</v>
      </c>
      <c r="O864" s="8">
        <v>1.9699</v>
      </c>
      <c r="P864" s="3">
        <v>3.3895</v>
      </c>
      <c r="Q864" s="6">
        <f t="shared" si="368"/>
        <v>1.1189999999999998</v>
      </c>
      <c r="R864" s="6">
        <f t="shared" si="369"/>
        <v>1.4196</v>
      </c>
      <c r="S864" s="7">
        <f t="shared" si="370"/>
        <v>1.3150781525443644</v>
      </c>
      <c r="T864" s="7">
        <f t="shared" si="371"/>
        <v>0.72064571805675415</v>
      </c>
      <c r="U864" s="10" t="s">
        <v>3111</v>
      </c>
      <c r="V864" s="10" t="s">
        <v>3112</v>
      </c>
      <c r="W864" s="3" t="s">
        <v>3113</v>
      </c>
      <c r="X864" s="6">
        <f t="shared" si="372"/>
        <v>89435</v>
      </c>
      <c r="Y864" s="6">
        <f t="shared" si="373"/>
        <v>200691</v>
      </c>
      <c r="Z864" s="7">
        <f t="shared" si="374"/>
        <v>1.2291612264812193</v>
      </c>
      <c r="AA864" s="7">
        <f t="shared" si="375"/>
        <v>1.2373363091568226</v>
      </c>
      <c r="AB864" s="4"/>
      <c r="AC864" s="5"/>
      <c r="AD864" s="4"/>
      <c r="AE864" s="4"/>
      <c r="AF864" s="5"/>
      <c r="AG864" s="6">
        <f t="shared" si="376"/>
        <v>0</v>
      </c>
      <c r="AH864" s="6">
        <f t="shared" si="377"/>
        <v>0</v>
      </c>
      <c r="AI864" s="7" t="e">
        <f t="shared" si="378"/>
        <v>#DIV/0!</v>
      </c>
      <c r="AJ864" s="7" t="e">
        <f t="shared" si="379"/>
        <v>#DIV/0!</v>
      </c>
      <c r="AK864" s="4"/>
      <c r="AL864" s="4"/>
      <c r="AM864" s="5"/>
      <c r="AN864" s="4">
        <v>73.64</v>
      </c>
      <c r="AO864" s="4">
        <v>71.36</v>
      </c>
      <c r="AP864" s="3">
        <v>71.81</v>
      </c>
      <c r="AQ864" s="9">
        <f t="shared" si="380"/>
        <v>-73.64</v>
      </c>
      <c r="AR864" s="9">
        <f t="shared" si="381"/>
        <v>-71.36</v>
      </c>
      <c r="AS864" s="9">
        <f t="shared" si="382"/>
        <v>-71.81</v>
      </c>
      <c r="AT864" s="6">
        <f t="shared" si="383"/>
        <v>2.2800000000000011</v>
      </c>
      <c r="AU864" s="6">
        <f t="shared" si="384"/>
        <v>-0.45000000000000284</v>
      </c>
      <c r="AV864" s="7">
        <f t="shared" si="385"/>
        <v>-3.0961434003259115E-2</v>
      </c>
      <c r="AW864" s="7">
        <f t="shared" si="386"/>
        <v>6.3060538116592327E-3</v>
      </c>
      <c r="AX864" s="1" t="s">
        <v>45</v>
      </c>
      <c r="AY864" s="1" t="e">
        <f t="shared" si="387"/>
        <v>#DIV/0!</v>
      </c>
      <c r="AZ864" s="1" t="b">
        <f t="shared" si="388"/>
        <v>0</v>
      </c>
      <c r="BA864" s="1" t="e">
        <f t="shared" si="389"/>
        <v>#DIV/0!</v>
      </c>
      <c r="BB864" s="15" t="e">
        <v>#N/A</v>
      </c>
      <c r="BC864" s="1">
        <v>14380.508415</v>
      </c>
      <c r="BD864" s="1" t="e">
        <f t="shared" si="390"/>
        <v>#DIV/0!</v>
      </c>
      <c r="BE864" s="1" t="str">
        <f t="shared" si="391"/>
        <v>buy</v>
      </c>
    </row>
    <row r="865" spans="1:57" x14ac:dyDescent="0.25">
      <c r="A865" s="1" t="s">
        <v>3114</v>
      </c>
      <c r="B865" s="1"/>
      <c r="C865" s="1">
        <v>1.0800000000000001E-2</v>
      </c>
      <c r="D865" s="2">
        <v>0.26494683632560262</v>
      </c>
      <c r="E865" s="2">
        <v>-0.26424672299293872</v>
      </c>
      <c r="F865" s="3">
        <v>-0.57869966881645141</v>
      </c>
      <c r="G865" s="4">
        <v>79363</v>
      </c>
      <c r="H865" s="4">
        <v>59911</v>
      </c>
      <c r="I865" s="3">
        <v>134402</v>
      </c>
      <c r="J865" s="6">
        <f t="shared" si="364"/>
        <v>-19452</v>
      </c>
      <c r="K865" s="6">
        <f t="shared" si="365"/>
        <v>74491</v>
      </c>
      <c r="L865" s="7">
        <f t="shared" si="366"/>
        <v>-0.24510162166248756</v>
      </c>
      <c r="M865" s="7">
        <f t="shared" si="367"/>
        <v>1.2433609854617682</v>
      </c>
      <c r="N865" s="8">
        <v>398.0009</v>
      </c>
      <c r="O865" s="8">
        <v>448.22239999999999</v>
      </c>
      <c r="P865" s="3">
        <v>567.04600000000005</v>
      </c>
      <c r="Q865" s="6">
        <f t="shared" si="368"/>
        <v>50.221499999999992</v>
      </c>
      <c r="R865" s="6">
        <f t="shared" si="369"/>
        <v>118.82360000000006</v>
      </c>
      <c r="S865" s="7">
        <f t="shared" si="370"/>
        <v>0.1261843880252532</v>
      </c>
      <c r="T865" s="7">
        <f t="shared" si="371"/>
        <v>0.2650996469609731</v>
      </c>
      <c r="U865" s="10" t="s">
        <v>3115</v>
      </c>
      <c r="V865" s="10" t="s">
        <v>3116</v>
      </c>
      <c r="W865" s="3" t="s">
        <v>3117</v>
      </c>
      <c r="X865" s="6">
        <f t="shared" si="372"/>
        <v>814489</v>
      </c>
      <c r="Y865" s="6">
        <f t="shared" si="373"/>
        <v>-213067</v>
      </c>
      <c r="Z865" s="7">
        <f t="shared" si="374"/>
        <v>0.69498257613767067</v>
      </c>
      <c r="AA865" s="7">
        <f t="shared" si="375"/>
        <v>-0.10726045775241701</v>
      </c>
      <c r="AB865" s="4">
        <v>73000</v>
      </c>
      <c r="AC865" s="5">
        <v>315500</v>
      </c>
      <c r="AD865" s="4">
        <v>524</v>
      </c>
      <c r="AE865" s="4">
        <v>682</v>
      </c>
      <c r="AF865" s="5">
        <v>1383</v>
      </c>
      <c r="AG865" s="6">
        <f t="shared" si="376"/>
        <v>158</v>
      </c>
      <c r="AH865" s="6">
        <f t="shared" si="377"/>
        <v>701</v>
      </c>
      <c r="AI865" s="7">
        <f t="shared" si="378"/>
        <v>0.30152671755725191</v>
      </c>
      <c r="AJ865" s="7">
        <f t="shared" si="379"/>
        <v>1.0278592375366569</v>
      </c>
      <c r="AK865" s="4">
        <v>1454.8</v>
      </c>
      <c r="AL865" s="4">
        <v>1448.15</v>
      </c>
      <c r="AM865" s="5">
        <v>1439.9</v>
      </c>
      <c r="AN865" s="4">
        <v>1438.05</v>
      </c>
      <c r="AO865" s="4">
        <v>1434.25</v>
      </c>
      <c r="AP865" s="3">
        <v>1425.95</v>
      </c>
      <c r="AQ865" s="9">
        <f t="shared" si="380"/>
        <v>16.75</v>
      </c>
      <c r="AR865" s="9">
        <f t="shared" si="381"/>
        <v>13.900000000000091</v>
      </c>
      <c r="AS865" s="9">
        <f t="shared" si="382"/>
        <v>13.950000000000045</v>
      </c>
      <c r="AT865" s="6">
        <f t="shared" si="383"/>
        <v>-2.8499999999999091</v>
      </c>
      <c r="AU865" s="6">
        <f t="shared" si="384"/>
        <v>4.9999999999954525E-2</v>
      </c>
      <c r="AV865" s="7">
        <f t="shared" si="385"/>
        <v>-0.17014925373133785</v>
      </c>
      <c r="AW865" s="7">
        <f t="shared" si="386"/>
        <v>3.5971223021549785E-3</v>
      </c>
      <c r="AX865" s="1" t="s">
        <v>45</v>
      </c>
      <c r="AY865" s="1" t="b">
        <f t="shared" si="387"/>
        <v>0</v>
      </c>
      <c r="AZ865" s="1" t="b">
        <f t="shared" si="388"/>
        <v>0</v>
      </c>
      <c r="BA865" s="1" t="b">
        <f t="shared" si="389"/>
        <v>0</v>
      </c>
      <c r="BB865" s="15" t="e">
        <v>#N/A</v>
      </c>
      <c r="BC865" s="1">
        <v>296847.99991200003</v>
      </c>
      <c r="BD865" s="1" t="b">
        <f t="shared" si="390"/>
        <v>0</v>
      </c>
      <c r="BE865" s="1" t="b">
        <f t="shared" si="391"/>
        <v>0</v>
      </c>
    </row>
    <row r="866" spans="1:57" x14ac:dyDescent="0.25">
      <c r="A866" s="1" t="s">
        <v>3118</v>
      </c>
      <c r="B866" s="1"/>
      <c r="C866" s="1"/>
      <c r="D866" s="2">
        <v>-2.5022115506129099</v>
      </c>
      <c r="E866" s="2">
        <v>-0.1944264419961115</v>
      </c>
      <c r="F866" s="3">
        <v>-0.54545454545455141</v>
      </c>
      <c r="G866" s="4">
        <v>103823</v>
      </c>
      <c r="H866" s="4">
        <v>156178</v>
      </c>
      <c r="I866" s="3">
        <v>128267</v>
      </c>
      <c r="J866" s="6">
        <f t="shared" si="364"/>
        <v>52355</v>
      </c>
      <c r="K866" s="6">
        <f t="shared" si="365"/>
        <v>-27911</v>
      </c>
      <c r="L866" s="7">
        <f t="shared" si="366"/>
        <v>0.50427169317010678</v>
      </c>
      <c r="M866" s="7">
        <f t="shared" si="367"/>
        <v>-0.17871275083558505</v>
      </c>
      <c r="N866" s="8">
        <v>677.29470000000003</v>
      </c>
      <c r="O866" s="8">
        <v>482.37299999999999</v>
      </c>
      <c r="P866" s="3">
        <v>610.47829999999999</v>
      </c>
      <c r="Q866" s="6">
        <f t="shared" si="368"/>
        <v>-194.92170000000004</v>
      </c>
      <c r="R866" s="6">
        <f t="shared" si="369"/>
        <v>128.1053</v>
      </c>
      <c r="S866" s="7">
        <f t="shared" si="370"/>
        <v>-0.2877945154450493</v>
      </c>
      <c r="T866" s="7">
        <f t="shared" si="371"/>
        <v>0.26557311458145461</v>
      </c>
      <c r="U866" s="10" t="s">
        <v>3119</v>
      </c>
      <c r="V866" s="10" t="s">
        <v>3120</v>
      </c>
      <c r="W866" s="3" t="s">
        <v>3121</v>
      </c>
      <c r="X866" s="6">
        <f t="shared" si="372"/>
        <v>-4317565</v>
      </c>
      <c r="Y866" s="6">
        <f t="shared" si="373"/>
        <v>2474854</v>
      </c>
      <c r="Z866" s="7">
        <f t="shared" si="374"/>
        <v>-0.41482755347375733</v>
      </c>
      <c r="AA866" s="7">
        <f t="shared" si="375"/>
        <v>0.40634453711835633</v>
      </c>
      <c r="AB866" s="4">
        <v>-139400</v>
      </c>
      <c r="AC866" s="5">
        <v>-74800</v>
      </c>
      <c r="AD866" s="4">
        <v>846</v>
      </c>
      <c r="AE866" s="4">
        <v>41</v>
      </c>
      <c r="AF866" s="5">
        <v>23</v>
      </c>
      <c r="AG866" s="6">
        <f t="shared" si="376"/>
        <v>-805</v>
      </c>
      <c r="AH866" s="6">
        <f t="shared" si="377"/>
        <v>-18</v>
      </c>
      <c r="AI866" s="7">
        <f t="shared" si="378"/>
        <v>-0.95153664302600471</v>
      </c>
      <c r="AJ866" s="7">
        <f t="shared" si="379"/>
        <v>-0.43902439024390244</v>
      </c>
      <c r="AK866" s="4">
        <v>390.7</v>
      </c>
      <c r="AL866" s="4">
        <v>389.65</v>
      </c>
      <c r="AM866" s="5">
        <v>385.25</v>
      </c>
      <c r="AN866" s="4">
        <v>385.75</v>
      </c>
      <c r="AO866" s="4">
        <v>385</v>
      </c>
      <c r="AP866" s="3">
        <v>382.9</v>
      </c>
      <c r="AQ866" s="9">
        <f t="shared" si="380"/>
        <v>4.9499999999999886</v>
      </c>
      <c r="AR866" s="9">
        <f t="shared" si="381"/>
        <v>4.6499999999999773</v>
      </c>
      <c r="AS866" s="9">
        <f t="shared" si="382"/>
        <v>2.3500000000000227</v>
      </c>
      <c r="AT866" s="6">
        <f t="shared" si="383"/>
        <v>-0.30000000000001137</v>
      </c>
      <c r="AU866" s="6">
        <f t="shared" si="384"/>
        <v>-2.2999999999999545</v>
      </c>
      <c r="AV866" s="7">
        <f t="shared" si="385"/>
        <v>-6.0606060606063043E-2</v>
      </c>
      <c r="AW866" s="7">
        <f t="shared" si="386"/>
        <v>-0.49462365591397112</v>
      </c>
      <c r="AX866" s="1" t="s">
        <v>45</v>
      </c>
      <c r="AY866" s="1" t="b">
        <f t="shared" si="387"/>
        <v>0</v>
      </c>
      <c r="AZ866" s="1" t="b">
        <f t="shared" si="388"/>
        <v>0</v>
      </c>
      <c r="BA866" s="1" t="b">
        <f t="shared" si="389"/>
        <v>0</v>
      </c>
      <c r="BB866" s="15" t="e">
        <v>#N/A</v>
      </c>
      <c r="BC866" s="1">
        <v>1842.4923160000001</v>
      </c>
      <c r="BD866" s="1" t="b">
        <f t="shared" si="390"/>
        <v>0</v>
      </c>
      <c r="BE866" s="1" t="b">
        <f t="shared" si="391"/>
        <v>0</v>
      </c>
    </row>
    <row r="867" spans="1:57" x14ac:dyDescent="0.25">
      <c r="A867" s="1" t="s">
        <v>3122</v>
      </c>
      <c r="B867" s="1"/>
      <c r="C867" s="1"/>
      <c r="D867" s="2">
        <v>0.50539083557951003</v>
      </c>
      <c r="E867" s="2">
        <v>2.179014415018445</v>
      </c>
      <c r="F867" s="3">
        <v>-1.213910761154859</v>
      </c>
      <c r="G867" s="4">
        <v>27501</v>
      </c>
      <c r="H867" s="4">
        <v>64413</v>
      </c>
      <c r="I867" s="3">
        <v>25244</v>
      </c>
      <c r="J867" s="6">
        <f t="shared" si="364"/>
        <v>36912</v>
      </c>
      <c r="K867" s="6">
        <f t="shared" si="365"/>
        <v>-39169</v>
      </c>
      <c r="L867" s="7">
        <f t="shared" si="366"/>
        <v>1.3422057379731647</v>
      </c>
      <c r="M867" s="7">
        <f t="shared" si="367"/>
        <v>-0.60809153431760665</v>
      </c>
      <c r="N867" s="8">
        <v>32.550199999999997</v>
      </c>
      <c r="O867" s="8">
        <v>119.6039</v>
      </c>
      <c r="P867" s="3">
        <v>33.596899999999998</v>
      </c>
      <c r="Q867" s="6">
        <f t="shared" si="368"/>
        <v>87.053699999999992</v>
      </c>
      <c r="R867" s="6">
        <f t="shared" si="369"/>
        <v>-86.007000000000005</v>
      </c>
      <c r="S867" s="7">
        <f t="shared" si="370"/>
        <v>2.6744443966550131</v>
      </c>
      <c r="T867" s="7">
        <f t="shared" si="371"/>
        <v>-0.71909862471039832</v>
      </c>
      <c r="U867" s="10" t="s">
        <v>3123</v>
      </c>
      <c r="V867" s="10" t="s">
        <v>3124</v>
      </c>
      <c r="W867" s="3" t="s">
        <v>3125</v>
      </c>
      <c r="X867" s="6">
        <f t="shared" si="372"/>
        <v>8372792</v>
      </c>
      <c r="Y867" s="6">
        <f t="shared" si="373"/>
        <v>-7916950</v>
      </c>
      <c r="Z867" s="7">
        <f t="shared" si="374"/>
        <v>2.0479525835711625</v>
      </c>
      <c r="AA867" s="7">
        <f t="shared" si="375"/>
        <v>-0.63532989374026372</v>
      </c>
      <c r="AB867" s="4"/>
      <c r="AC867" s="5"/>
      <c r="AD867" s="4"/>
      <c r="AE867" s="4"/>
      <c r="AF867" s="5"/>
      <c r="AG867" s="6">
        <f t="shared" si="376"/>
        <v>0</v>
      </c>
      <c r="AH867" s="6">
        <f t="shared" si="377"/>
        <v>0</v>
      </c>
      <c r="AI867" s="7" t="e">
        <f t="shared" si="378"/>
        <v>#DIV/0!</v>
      </c>
      <c r="AJ867" s="7" t="e">
        <f t="shared" si="379"/>
        <v>#DIV/0!</v>
      </c>
      <c r="AK867" s="4"/>
      <c r="AL867" s="4"/>
      <c r="AM867" s="5"/>
      <c r="AN867" s="4">
        <v>29.83</v>
      </c>
      <c r="AO867" s="4">
        <v>30.48</v>
      </c>
      <c r="AP867" s="3">
        <v>30.11</v>
      </c>
      <c r="AQ867" s="9">
        <f t="shared" si="380"/>
        <v>-29.83</v>
      </c>
      <c r="AR867" s="9">
        <f t="shared" si="381"/>
        <v>-30.48</v>
      </c>
      <c r="AS867" s="9">
        <f t="shared" si="382"/>
        <v>-30.11</v>
      </c>
      <c r="AT867" s="6">
        <f t="shared" si="383"/>
        <v>-0.65000000000000213</v>
      </c>
      <c r="AU867" s="6">
        <f t="shared" si="384"/>
        <v>0.37000000000000099</v>
      </c>
      <c r="AV867" s="7">
        <f t="shared" si="385"/>
        <v>2.1790144150184453E-2</v>
      </c>
      <c r="AW867" s="7">
        <f t="shared" si="386"/>
        <v>-1.2139107611548589E-2</v>
      </c>
      <c r="AX867" s="1" t="s">
        <v>56</v>
      </c>
      <c r="AY867" s="1" t="e">
        <f t="shared" si="387"/>
        <v>#DIV/0!</v>
      </c>
      <c r="AZ867" s="1" t="b">
        <f t="shared" si="388"/>
        <v>0</v>
      </c>
      <c r="BA867" s="1" t="e">
        <f t="shared" si="389"/>
        <v>#DIV/0!</v>
      </c>
      <c r="BB867" s="15" t="e">
        <v>#N/A</v>
      </c>
      <c r="BC867" s="1">
        <v>1364513.0514080001</v>
      </c>
      <c r="BD867" s="1" t="e">
        <f t="shared" si="390"/>
        <v>#DIV/0!</v>
      </c>
      <c r="BE867" s="1" t="b">
        <f t="shared" si="391"/>
        <v>0</v>
      </c>
    </row>
    <row r="868" spans="1:57" x14ac:dyDescent="0.25">
      <c r="A868" s="1" t="s">
        <v>3126</v>
      </c>
      <c r="B868" s="1"/>
      <c r="C868" s="1"/>
      <c r="D868" s="2">
        <v>-3.1240038253108038</v>
      </c>
      <c r="E868" s="2">
        <v>-1.4368761654052891</v>
      </c>
      <c r="F868" s="3">
        <v>-1.3242822167816579</v>
      </c>
      <c r="G868" s="4">
        <v>3290</v>
      </c>
      <c r="H868" s="4">
        <v>3547</v>
      </c>
      <c r="I868" s="3">
        <v>3236</v>
      </c>
      <c r="J868" s="6">
        <f t="shared" si="364"/>
        <v>257</v>
      </c>
      <c r="K868" s="6">
        <f t="shared" si="365"/>
        <v>-311</v>
      </c>
      <c r="L868" s="7">
        <f t="shared" si="366"/>
        <v>7.8115501519756839E-2</v>
      </c>
      <c r="M868" s="7">
        <f t="shared" si="367"/>
        <v>-8.7679729348745419E-2</v>
      </c>
      <c r="N868" s="8">
        <v>1.0967</v>
      </c>
      <c r="O868" s="8">
        <v>1.2362</v>
      </c>
      <c r="P868" s="3">
        <v>1.1609</v>
      </c>
      <c r="Q868" s="6">
        <f t="shared" si="368"/>
        <v>0.13949999999999996</v>
      </c>
      <c r="R868" s="6">
        <f t="shared" si="369"/>
        <v>-7.5299999999999923E-2</v>
      </c>
      <c r="S868" s="7">
        <f t="shared" si="370"/>
        <v>0.12719978116166678</v>
      </c>
      <c r="T868" s="7">
        <f t="shared" si="371"/>
        <v>-6.0912473709755645E-2</v>
      </c>
      <c r="U868" s="10" t="s">
        <v>3127</v>
      </c>
      <c r="V868" s="10" t="s">
        <v>3128</v>
      </c>
      <c r="W868" s="3" t="s">
        <v>3129</v>
      </c>
      <c r="X868" s="6">
        <f t="shared" si="372"/>
        <v>1924</v>
      </c>
      <c r="Y868" s="6">
        <f t="shared" si="373"/>
        <v>-37</v>
      </c>
      <c r="Z868" s="7">
        <f t="shared" si="374"/>
        <v>0.14917041401767717</v>
      </c>
      <c r="AA868" s="7">
        <f t="shared" si="375"/>
        <v>-2.4962892996896503E-3</v>
      </c>
      <c r="AB868" s="4"/>
      <c r="AC868" s="5"/>
      <c r="AD868" s="4"/>
      <c r="AE868" s="4"/>
      <c r="AF868" s="5"/>
      <c r="AG868" s="6">
        <f t="shared" si="376"/>
        <v>0</v>
      </c>
      <c r="AH868" s="6">
        <f t="shared" si="377"/>
        <v>0</v>
      </c>
      <c r="AI868" s="7" t="e">
        <f t="shared" si="378"/>
        <v>#DIV/0!</v>
      </c>
      <c r="AJ868" s="7" t="e">
        <f t="shared" si="379"/>
        <v>#DIV/0!</v>
      </c>
      <c r="AK868" s="4"/>
      <c r="AL868" s="4"/>
      <c r="AM868" s="5"/>
      <c r="AN868" s="4">
        <v>455.85</v>
      </c>
      <c r="AO868" s="4">
        <v>449.3</v>
      </c>
      <c r="AP868" s="3">
        <v>443.35</v>
      </c>
      <c r="AQ868" s="9">
        <f t="shared" si="380"/>
        <v>-455.85</v>
      </c>
      <c r="AR868" s="9">
        <f t="shared" si="381"/>
        <v>-449.3</v>
      </c>
      <c r="AS868" s="9">
        <f t="shared" si="382"/>
        <v>-443.35</v>
      </c>
      <c r="AT868" s="6">
        <f t="shared" si="383"/>
        <v>6.5500000000000114</v>
      </c>
      <c r="AU868" s="6">
        <f t="shared" si="384"/>
        <v>5.9499999999999886</v>
      </c>
      <c r="AV868" s="7">
        <f t="shared" si="385"/>
        <v>-1.4368761654052892E-2</v>
      </c>
      <c r="AW868" s="7">
        <f t="shared" si="386"/>
        <v>-1.3242822167816578E-2</v>
      </c>
      <c r="AX868" s="1" t="s">
        <v>45</v>
      </c>
      <c r="AY868" s="1" t="e">
        <f t="shared" si="387"/>
        <v>#DIV/0!</v>
      </c>
      <c r="AZ868" s="1" t="b">
        <f t="shared" si="388"/>
        <v>0</v>
      </c>
      <c r="BA868" s="1" t="e">
        <f t="shared" si="389"/>
        <v>#DIV/0!</v>
      </c>
      <c r="BB868" s="15" t="e">
        <v>#N/A</v>
      </c>
      <c r="BC868" s="1">
        <v>12222.505999999999</v>
      </c>
      <c r="BD868" s="1" t="e">
        <f t="shared" si="390"/>
        <v>#DIV/0!</v>
      </c>
      <c r="BE868" s="1" t="b">
        <f t="shared" si="391"/>
        <v>0</v>
      </c>
    </row>
    <row r="869" spans="1:57" x14ac:dyDescent="0.25">
      <c r="A869" s="1" t="s">
        <v>3130</v>
      </c>
      <c r="B869" s="1"/>
      <c r="C869" s="1"/>
      <c r="D869" s="2">
        <v>-4.9999999999999991</v>
      </c>
      <c r="E869" s="2">
        <v>-4.9999999999999991</v>
      </c>
      <c r="F869" s="3">
        <v>-4.9999999999999991</v>
      </c>
      <c r="G869" s="4">
        <v>44</v>
      </c>
      <c r="H869" s="4">
        <v>44</v>
      </c>
      <c r="I869" s="3">
        <v>44</v>
      </c>
      <c r="J869" s="6">
        <f t="shared" si="364"/>
        <v>0</v>
      </c>
      <c r="K869" s="6">
        <f t="shared" si="365"/>
        <v>0</v>
      </c>
      <c r="L869" s="7">
        <f t="shared" si="366"/>
        <v>0</v>
      </c>
      <c r="M869" s="7">
        <f t="shared" si="367"/>
        <v>0</v>
      </c>
      <c r="N869" s="8">
        <v>1.8200000000000001E-2</v>
      </c>
      <c r="O869" s="8">
        <v>1.8200000000000001E-2</v>
      </c>
      <c r="P869" s="3">
        <v>1.8200000000000001E-2</v>
      </c>
      <c r="Q869" s="6">
        <f t="shared" si="368"/>
        <v>0</v>
      </c>
      <c r="R869" s="6">
        <f t="shared" si="369"/>
        <v>0</v>
      </c>
      <c r="S869" s="7">
        <f t="shared" si="370"/>
        <v>0</v>
      </c>
      <c r="T869" s="7">
        <f t="shared" si="371"/>
        <v>0</v>
      </c>
      <c r="U869" s="10" t="s">
        <v>47</v>
      </c>
      <c r="V869" s="10" t="s">
        <v>47</v>
      </c>
      <c r="W869" s="3" t="s">
        <v>47</v>
      </c>
      <c r="X869" s="6" t="e">
        <f t="shared" si="372"/>
        <v>#VALUE!</v>
      </c>
      <c r="Y869" s="6" t="e">
        <f t="shared" si="373"/>
        <v>#VALUE!</v>
      </c>
      <c r="Z869" s="7" t="e">
        <f t="shared" si="374"/>
        <v>#VALUE!</v>
      </c>
      <c r="AA869" s="7" t="e">
        <f t="shared" si="375"/>
        <v>#VALUE!</v>
      </c>
      <c r="AB869" s="4"/>
      <c r="AC869" s="5"/>
      <c r="AD869" s="4"/>
      <c r="AE869" s="4"/>
      <c r="AF869" s="5"/>
      <c r="AG869" s="6">
        <f t="shared" si="376"/>
        <v>0</v>
      </c>
      <c r="AH869" s="6">
        <f t="shared" si="377"/>
        <v>0</v>
      </c>
      <c r="AI869" s="7" t="e">
        <f t="shared" si="378"/>
        <v>#DIV/0!</v>
      </c>
      <c r="AJ869" s="7" t="e">
        <f t="shared" si="379"/>
        <v>#DIV/0!</v>
      </c>
      <c r="AK869" s="4"/>
      <c r="AL869" s="4"/>
      <c r="AM869" s="5"/>
      <c r="AN869" s="4">
        <v>7.22</v>
      </c>
      <c r="AO869" s="4">
        <v>7.22</v>
      </c>
      <c r="AP869" s="3">
        <v>7.22</v>
      </c>
      <c r="AQ869" s="9">
        <f t="shared" si="380"/>
        <v>-7.22</v>
      </c>
      <c r="AR869" s="9">
        <f t="shared" si="381"/>
        <v>-7.22</v>
      </c>
      <c r="AS869" s="9">
        <f t="shared" si="382"/>
        <v>-7.22</v>
      </c>
      <c r="AT869" s="6">
        <f t="shared" si="383"/>
        <v>0</v>
      </c>
      <c r="AU869" s="6">
        <f t="shared" si="384"/>
        <v>0</v>
      </c>
      <c r="AV869" s="7">
        <f t="shared" si="385"/>
        <v>0</v>
      </c>
      <c r="AW869" s="7">
        <f t="shared" si="386"/>
        <v>0</v>
      </c>
      <c r="AX869" s="1" t="s">
        <v>45</v>
      </c>
      <c r="AY869" s="1" t="e">
        <f t="shared" si="387"/>
        <v>#DIV/0!</v>
      </c>
      <c r="AZ869" s="1" t="e">
        <f t="shared" si="388"/>
        <v>#VALUE!</v>
      </c>
      <c r="BA869" s="1" t="e">
        <f t="shared" si="389"/>
        <v>#VALUE!</v>
      </c>
      <c r="BB869" s="15" t="e">
        <v>#N/A</v>
      </c>
      <c r="BC869" s="1">
        <v>39662.383569500002</v>
      </c>
      <c r="BD869" s="1" t="e">
        <f t="shared" si="390"/>
        <v>#DIV/0!</v>
      </c>
      <c r="BE869" s="1" t="e">
        <f t="shared" si="391"/>
        <v>#VALUE!</v>
      </c>
    </row>
    <row r="870" spans="1:57" x14ac:dyDescent="0.25">
      <c r="A870" s="1" t="s">
        <v>3131</v>
      </c>
      <c r="B870" s="1"/>
      <c r="C870" s="1"/>
      <c r="D870" s="2">
        <v>0.38743049810997221</v>
      </c>
      <c r="E870" s="2">
        <v>-1.9818297503943271E-2</v>
      </c>
      <c r="F870" s="3">
        <v>-0.12519300588406421</v>
      </c>
      <c r="G870" s="4">
        <v>1344</v>
      </c>
      <c r="H870" s="4">
        <v>1253</v>
      </c>
      <c r="I870" s="3">
        <v>1458</v>
      </c>
      <c r="J870" s="6">
        <f t="shared" si="364"/>
        <v>-91</v>
      </c>
      <c r="K870" s="6">
        <f t="shared" si="365"/>
        <v>205</v>
      </c>
      <c r="L870" s="7">
        <f t="shared" si="366"/>
        <v>-6.7708333333333329E-2</v>
      </c>
      <c r="M870" s="7">
        <f t="shared" si="367"/>
        <v>0.16360734237829211</v>
      </c>
      <c r="N870" s="8">
        <v>2.6838000000000002</v>
      </c>
      <c r="O870" s="8">
        <v>3.3959999999999999</v>
      </c>
      <c r="P870" s="3">
        <v>3.0701000000000001</v>
      </c>
      <c r="Q870" s="6">
        <f t="shared" si="368"/>
        <v>0.71219999999999972</v>
      </c>
      <c r="R870" s="6">
        <f t="shared" si="369"/>
        <v>-0.32589999999999986</v>
      </c>
      <c r="S870" s="7">
        <f t="shared" si="370"/>
        <v>0.26536999776436382</v>
      </c>
      <c r="T870" s="7">
        <f t="shared" si="371"/>
        <v>-9.5965842167255552E-2</v>
      </c>
      <c r="U870" s="10" t="s">
        <v>3132</v>
      </c>
      <c r="V870" s="10" t="s">
        <v>3133</v>
      </c>
      <c r="W870" s="3" t="s">
        <v>3134</v>
      </c>
      <c r="X870" s="6">
        <f t="shared" si="372"/>
        <v>5524</v>
      </c>
      <c r="Y870" s="6">
        <f t="shared" si="373"/>
        <v>-4655</v>
      </c>
      <c r="Z870" s="7">
        <f t="shared" si="374"/>
        <v>0.32789220632753607</v>
      </c>
      <c r="AA870" s="7">
        <f t="shared" si="375"/>
        <v>-0.20808189173483527</v>
      </c>
      <c r="AB870" s="4"/>
      <c r="AC870" s="5"/>
      <c r="AD870" s="4"/>
      <c r="AE870" s="4"/>
      <c r="AF870" s="5"/>
      <c r="AG870" s="6">
        <f t="shared" si="376"/>
        <v>0</v>
      </c>
      <c r="AH870" s="6">
        <f t="shared" si="377"/>
        <v>0</v>
      </c>
      <c r="AI870" s="7" t="e">
        <f t="shared" si="378"/>
        <v>#DIV/0!</v>
      </c>
      <c r="AJ870" s="7" t="e">
        <f t="shared" si="379"/>
        <v>#DIV/0!</v>
      </c>
      <c r="AK870" s="4"/>
      <c r="AL870" s="4"/>
      <c r="AM870" s="5"/>
      <c r="AN870" s="4">
        <v>958.71</v>
      </c>
      <c r="AO870" s="4">
        <v>958.52</v>
      </c>
      <c r="AP870" s="3">
        <v>957.32</v>
      </c>
      <c r="AQ870" s="9">
        <f t="shared" si="380"/>
        <v>-958.71</v>
      </c>
      <c r="AR870" s="9">
        <f t="shared" si="381"/>
        <v>-958.52</v>
      </c>
      <c r="AS870" s="9">
        <f t="shared" si="382"/>
        <v>-957.32</v>
      </c>
      <c r="AT870" s="6">
        <f t="shared" si="383"/>
        <v>0.19000000000005457</v>
      </c>
      <c r="AU870" s="6">
        <f t="shared" si="384"/>
        <v>1.1999999999999318</v>
      </c>
      <c r="AV870" s="7">
        <f t="shared" si="385"/>
        <v>-1.9818297503943275E-4</v>
      </c>
      <c r="AW870" s="7">
        <f t="shared" si="386"/>
        <v>-1.2519300588406416E-3</v>
      </c>
      <c r="AX870" s="1" t="s">
        <v>45</v>
      </c>
      <c r="AY870" s="1" t="e">
        <f t="shared" si="387"/>
        <v>#DIV/0!</v>
      </c>
      <c r="AZ870" s="1" t="b">
        <f t="shared" si="388"/>
        <v>0</v>
      </c>
      <c r="BA870" s="1" t="e">
        <f t="shared" si="389"/>
        <v>#DIV/0!</v>
      </c>
      <c r="BB870" s="15" t="e">
        <v>#N/A</v>
      </c>
      <c r="BC870" s="1">
        <v>22079.511200000001</v>
      </c>
      <c r="BD870" s="1" t="e">
        <f t="shared" si="390"/>
        <v>#DIV/0!</v>
      </c>
      <c r="BE870" s="1" t="b">
        <f t="shared" si="391"/>
        <v>0</v>
      </c>
    </row>
    <row r="871" spans="1:57" x14ac:dyDescent="0.25">
      <c r="A871" s="1" t="s">
        <v>3135</v>
      </c>
      <c r="B871" s="1"/>
      <c r="C871" s="1">
        <v>5.8900000000000001E-2</v>
      </c>
      <c r="D871" s="2">
        <v>0.86193814683298697</v>
      </c>
      <c r="E871" s="2">
        <v>-0.27081515361237318</v>
      </c>
      <c r="F871" s="3">
        <v>-0.53706665057478742</v>
      </c>
      <c r="G871" s="4">
        <v>180580</v>
      </c>
      <c r="H871" s="4">
        <v>180329</v>
      </c>
      <c r="I871" s="3">
        <v>212673</v>
      </c>
      <c r="J871" s="6">
        <f t="shared" si="364"/>
        <v>-251</v>
      </c>
      <c r="K871" s="6">
        <f t="shared" si="365"/>
        <v>32344</v>
      </c>
      <c r="L871" s="7">
        <f t="shared" si="366"/>
        <v>-1.3899656661867316E-3</v>
      </c>
      <c r="M871" s="7">
        <f t="shared" si="367"/>
        <v>0.17936105673518957</v>
      </c>
      <c r="N871" s="8">
        <v>974.16550000000007</v>
      </c>
      <c r="O871" s="8">
        <v>861.64149999999995</v>
      </c>
      <c r="P871" s="3">
        <v>1628.6152999999999</v>
      </c>
      <c r="Q871" s="6">
        <f t="shared" si="368"/>
        <v>-112.52400000000011</v>
      </c>
      <c r="R871" s="6">
        <f t="shared" si="369"/>
        <v>766.97379999999998</v>
      </c>
      <c r="S871" s="7">
        <f t="shared" si="370"/>
        <v>-0.115508093850583</v>
      </c>
      <c r="T871" s="7">
        <f t="shared" si="371"/>
        <v>0.8901309883518842</v>
      </c>
      <c r="U871" s="10" t="s">
        <v>3136</v>
      </c>
      <c r="V871" s="10" t="s">
        <v>3137</v>
      </c>
      <c r="W871" s="3" t="s">
        <v>3138</v>
      </c>
      <c r="X871" s="6">
        <f t="shared" si="372"/>
        <v>-178167</v>
      </c>
      <c r="Y871" s="6">
        <f t="shared" si="373"/>
        <v>2954116</v>
      </c>
      <c r="Z871" s="7">
        <f t="shared" si="374"/>
        <v>-4.3012598362466369E-2</v>
      </c>
      <c r="AA871" s="7">
        <f t="shared" si="375"/>
        <v>0.74522898115507474</v>
      </c>
      <c r="AB871" s="4">
        <v>83600</v>
      </c>
      <c r="AC871" s="5">
        <v>122800</v>
      </c>
      <c r="AD871" s="4">
        <v>900</v>
      </c>
      <c r="AE871" s="4">
        <v>803</v>
      </c>
      <c r="AF871" s="5">
        <v>1532</v>
      </c>
      <c r="AG871" s="6">
        <f t="shared" si="376"/>
        <v>-97</v>
      </c>
      <c r="AH871" s="6">
        <f t="shared" si="377"/>
        <v>729</v>
      </c>
      <c r="AI871" s="7">
        <f t="shared" si="378"/>
        <v>-0.10777777777777778</v>
      </c>
      <c r="AJ871" s="7">
        <f t="shared" si="379"/>
        <v>0.90784557907845576</v>
      </c>
      <c r="AK871" s="4">
        <v>1672.35</v>
      </c>
      <c r="AL871" s="4">
        <v>1669.5</v>
      </c>
      <c r="AM871" s="5">
        <v>1659.45</v>
      </c>
      <c r="AN871" s="4">
        <v>1661.65</v>
      </c>
      <c r="AO871" s="4">
        <v>1657.15</v>
      </c>
      <c r="AP871" s="3">
        <v>1648.25</v>
      </c>
      <c r="AQ871" s="9">
        <f t="shared" si="380"/>
        <v>10.699999999999818</v>
      </c>
      <c r="AR871" s="9">
        <f t="shared" si="381"/>
        <v>12.349999999999909</v>
      </c>
      <c r="AS871" s="9">
        <f t="shared" si="382"/>
        <v>11.200000000000045</v>
      </c>
      <c r="AT871" s="6">
        <f t="shared" si="383"/>
        <v>1.6500000000000909</v>
      </c>
      <c r="AU871" s="6">
        <f t="shared" si="384"/>
        <v>-1.1499999999998636</v>
      </c>
      <c r="AV871" s="7">
        <f t="shared" si="385"/>
        <v>0.15420560747664663</v>
      </c>
      <c r="AW871" s="7">
        <f t="shared" si="386"/>
        <v>-9.3117408906872229E-2</v>
      </c>
      <c r="AX871" s="1" t="s">
        <v>56</v>
      </c>
      <c r="AY871" s="1" t="b">
        <f t="shared" si="387"/>
        <v>0</v>
      </c>
      <c r="AZ871" s="1" t="b">
        <f t="shared" si="388"/>
        <v>0</v>
      </c>
      <c r="BA871" s="1" t="b">
        <f t="shared" si="389"/>
        <v>0</v>
      </c>
      <c r="BB871" s="15" t="e">
        <v>#N/A</v>
      </c>
      <c r="BC871" s="1">
        <v>611188.67268750002</v>
      </c>
      <c r="BD871" s="1" t="b">
        <f t="shared" si="390"/>
        <v>0</v>
      </c>
      <c r="BE871" s="1" t="b">
        <f t="shared" si="391"/>
        <v>0</v>
      </c>
    </row>
    <row r="872" spans="1:57" x14ac:dyDescent="0.25">
      <c r="A872" s="1" t="s">
        <v>3139</v>
      </c>
      <c r="B872" s="1"/>
      <c r="C872" s="1"/>
      <c r="D872" s="2">
        <v>-1.511034165370049</v>
      </c>
      <c r="E872" s="2">
        <v>-0.15353292613730379</v>
      </c>
      <c r="F872" s="3">
        <v>-1.211209538135837</v>
      </c>
      <c r="G872" s="4">
        <v>2999</v>
      </c>
      <c r="H872" s="4">
        <v>6898</v>
      </c>
      <c r="I872" s="3">
        <v>5001</v>
      </c>
      <c r="J872" s="6">
        <f t="shared" si="364"/>
        <v>3899</v>
      </c>
      <c r="K872" s="6">
        <f t="shared" si="365"/>
        <v>-1897</v>
      </c>
      <c r="L872" s="7">
        <f t="shared" si="366"/>
        <v>1.3001000333444481</v>
      </c>
      <c r="M872" s="7">
        <f t="shared" si="367"/>
        <v>-0.27500724847781965</v>
      </c>
      <c r="N872" s="8">
        <v>5.8183000000000007</v>
      </c>
      <c r="O872" s="8">
        <v>13.782</v>
      </c>
      <c r="P872" s="3">
        <v>7.7862999999999998</v>
      </c>
      <c r="Q872" s="6">
        <f t="shared" si="368"/>
        <v>7.9636999999999993</v>
      </c>
      <c r="R872" s="6">
        <f t="shared" si="369"/>
        <v>-5.9957000000000003</v>
      </c>
      <c r="S872" s="7">
        <f t="shared" si="370"/>
        <v>1.3687331351081928</v>
      </c>
      <c r="T872" s="7">
        <f t="shared" si="371"/>
        <v>-0.43503845595704543</v>
      </c>
      <c r="U872" s="10" t="s">
        <v>3140</v>
      </c>
      <c r="V872" s="10" t="s">
        <v>3141</v>
      </c>
      <c r="W872" s="3" t="s">
        <v>3142</v>
      </c>
      <c r="X872" s="6">
        <f t="shared" si="372"/>
        <v>6785</v>
      </c>
      <c r="Y872" s="6">
        <f t="shared" si="373"/>
        <v>-4912</v>
      </c>
      <c r="Z872" s="7">
        <f t="shared" si="374"/>
        <v>0.9802080323605894</v>
      </c>
      <c r="AA872" s="7">
        <f t="shared" si="375"/>
        <v>-0.35835704384620998</v>
      </c>
      <c r="AB872" s="4"/>
      <c r="AC872" s="5"/>
      <c r="AD872" s="4"/>
      <c r="AE872" s="4"/>
      <c r="AF872" s="5"/>
      <c r="AG872" s="6">
        <f t="shared" si="376"/>
        <v>0</v>
      </c>
      <c r="AH872" s="6">
        <f t="shared" si="377"/>
        <v>0</v>
      </c>
      <c r="AI872" s="7" t="e">
        <f t="shared" si="378"/>
        <v>#DIV/0!</v>
      </c>
      <c r="AJ872" s="7" t="e">
        <f t="shared" si="379"/>
        <v>#DIV/0!</v>
      </c>
      <c r="AK872" s="4"/>
      <c r="AL872" s="4"/>
      <c r="AM872" s="5"/>
      <c r="AN872" s="4">
        <v>4494.1499999999996</v>
      </c>
      <c r="AO872" s="4">
        <v>4487.25</v>
      </c>
      <c r="AP872" s="3">
        <v>4432.8999999999996</v>
      </c>
      <c r="AQ872" s="9">
        <f t="shared" si="380"/>
        <v>-4494.1499999999996</v>
      </c>
      <c r="AR872" s="9">
        <f t="shared" si="381"/>
        <v>-4487.25</v>
      </c>
      <c r="AS872" s="9">
        <f t="shared" si="382"/>
        <v>-4432.8999999999996</v>
      </c>
      <c r="AT872" s="6">
        <f t="shared" si="383"/>
        <v>6.8999999999996362</v>
      </c>
      <c r="AU872" s="6">
        <f t="shared" si="384"/>
        <v>54.350000000000364</v>
      </c>
      <c r="AV872" s="7">
        <f t="shared" si="385"/>
        <v>-1.5353292613730376E-3</v>
      </c>
      <c r="AW872" s="7">
        <f t="shared" si="386"/>
        <v>-1.2112095381358374E-2</v>
      </c>
      <c r="AX872" s="1" t="s">
        <v>45</v>
      </c>
      <c r="AY872" s="1" t="e">
        <f t="shared" si="387"/>
        <v>#DIV/0!</v>
      </c>
      <c r="AZ872" s="1" t="b">
        <f t="shared" si="388"/>
        <v>0</v>
      </c>
      <c r="BA872" s="1" t="e">
        <f t="shared" si="389"/>
        <v>#DIV/0!</v>
      </c>
      <c r="BB872" s="15" t="e">
        <v>#N/A</v>
      </c>
      <c r="BC872" s="1">
        <v>292550.46555299999</v>
      </c>
      <c r="BD872" s="1" t="e">
        <f t="shared" si="390"/>
        <v>#DIV/0!</v>
      </c>
      <c r="BE872" s="1" t="b">
        <f t="shared" si="391"/>
        <v>0</v>
      </c>
    </row>
    <row r="873" spans="1:57" x14ac:dyDescent="0.25">
      <c r="A873" s="1" t="s">
        <v>3143</v>
      </c>
      <c r="B873" s="1"/>
      <c r="C873" s="1"/>
      <c r="D873" s="2">
        <v>-0.38049940546967093</v>
      </c>
      <c r="E873" s="2">
        <v>0.41776080210073319</v>
      </c>
      <c r="F873" s="3">
        <v>-2.3000118863663408</v>
      </c>
      <c r="G873" s="4">
        <v>20505</v>
      </c>
      <c r="H873" s="4">
        <v>17294</v>
      </c>
      <c r="I873" s="3">
        <v>18208</v>
      </c>
      <c r="J873" s="6">
        <f t="shared" si="364"/>
        <v>-3211</v>
      </c>
      <c r="K873" s="6">
        <f t="shared" si="365"/>
        <v>914</v>
      </c>
      <c r="L873" s="7">
        <f t="shared" si="366"/>
        <v>-0.15659595220677883</v>
      </c>
      <c r="M873" s="7">
        <f t="shared" si="367"/>
        <v>5.2850699664623565E-2</v>
      </c>
      <c r="N873" s="8">
        <v>42.628</v>
      </c>
      <c r="O873" s="8">
        <v>31.073799999999999</v>
      </c>
      <c r="P873" s="3">
        <v>27.591200000000001</v>
      </c>
      <c r="Q873" s="6">
        <f t="shared" si="368"/>
        <v>-11.554200000000002</v>
      </c>
      <c r="R873" s="6">
        <f t="shared" si="369"/>
        <v>-3.4825999999999979</v>
      </c>
      <c r="S873" s="7">
        <f t="shared" si="370"/>
        <v>-0.27104719902411561</v>
      </c>
      <c r="T873" s="7">
        <f t="shared" si="371"/>
        <v>-0.11207512438131152</v>
      </c>
      <c r="U873" s="10" t="s">
        <v>3144</v>
      </c>
      <c r="V873" s="10" t="s">
        <v>3145</v>
      </c>
      <c r="W873" s="3" t="s">
        <v>3146</v>
      </c>
      <c r="X873" s="6">
        <f t="shared" si="372"/>
        <v>-362379</v>
      </c>
      <c r="Y873" s="6">
        <f t="shared" si="373"/>
        <v>-243550</v>
      </c>
      <c r="Z873" s="7">
        <f t="shared" si="374"/>
        <v>-0.26599669393339714</v>
      </c>
      <c r="AA873" s="7">
        <f t="shared" si="375"/>
        <v>-0.24355852454835919</v>
      </c>
      <c r="AB873" s="4"/>
      <c r="AC873" s="5"/>
      <c r="AD873" s="4"/>
      <c r="AE873" s="4"/>
      <c r="AF873" s="5"/>
      <c r="AG873" s="6">
        <f t="shared" si="376"/>
        <v>0</v>
      </c>
      <c r="AH873" s="6">
        <f t="shared" si="377"/>
        <v>0</v>
      </c>
      <c r="AI873" s="7" t="e">
        <f t="shared" si="378"/>
        <v>#DIV/0!</v>
      </c>
      <c r="AJ873" s="7" t="e">
        <f t="shared" si="379"/>
        <v>#DIV/0!</v>
      </c>
      <c r="AK873" s="4"/>
      <c r="AL873" s="4"/>
      <c r="AM873" s="5"/>
      <c r="AN873" s="4">
        <v>167.56</v>
      </c>
      <c r="AO873" s="4">
        <v>168.26</v>
      </c>
      <c r="AP873" s="3">
        <v>164.39</v>
      </c>
      <c r="AQ873" s="9">
        <f t="shared" si="380"/>
        <v>-167.56</v>
      </c>
      <c r="AR873" s="9">
        <f t="shared" si="381"/>
        <v>-168.26</v>
      </c>
      <c r="AS873" s="9">
        <f t="shared" si="382"/>
        <v>-164.39</v>
      </c>
      <c r="AT873" s="6">
        <f t="shared" si="383"/>
        <v>-0.69999999999998863</v>
      </c>
      <c r="AU873" s="6">
        <f t="shared" si="384"/>
        <v>3.8700000000000045</v>
      </c>
      <c r="AV873" s="7">
        <f t="shared" si="385"/>
        <v>4.1776080210073323E-3</v>
      </c>
      <c r="AW873" s="7">
        <f t="shared" si="386"/>
        <v>-2.3000118863663408E-2</v>
      </c>
      <c r="AX873" s="1" t="s">
        <v>56</v>
      </c>
      <c r="AY873" s="1" t="e">
        <f t="shared" si="387"/>
        <v>#DIV/0!</v>
      </c>
      <c r="AZ873" s="1" t="b">
        <f t="shared" si="388"/>
        <v>0</v>
      </c>
      <c r="BA873" s="1" t="e">
        <f t="shared" si="389"/>
        <v>#DIV/0!</v>
      </c>
      <c r="BB873" s="15" t="e">
        <v>#N/A</v>
      </c>
      <c r="BC873" s="1">
        <v>415508.79615000001</v>
      </c>
      <c r="BD873" s="1" t="e">
        <f t="shared" si="390"/>
        <v>#DIV/0!</v>
      </c>
      <c r="BE873" s="1" t="b">
        <f t="shared" si="391"/>
        <v>0</v>
      </c>
    </row>
    <row r="874" spans="1:57" x14ac:dyDescent="0.25">
      <c r="A874" s="1" t="s">
        <v>3147</v>
      </c>
      <c r="B874" s="1"/>
      <c r="C874" s="1"/>
      <c r="D874" s="2">
        <v>-0.40931989924433598</v>
      </c>
      <c r="E874" s="2">
        <v>0.54378754347137859</v>
      </c>
      <c r="F874" s="3">
        <v>0.32702345764417978</v>
      </c>
      <c r="G874" s="4">
        <v>95689</v>
      </c>
      <c r="H874" s="4">
        <v>99491</v>
      </c>
      <c r="I874" s="3">
        <v>58810</v>
      </c>
      <c r="J874" s="6">
        <f t="shared" si="364"/>
        <v>3802</v>
      </c>
      <c r="K874" s="6">
        <f t="shared" si="365"/>
        <v>-40681</v>
      </c>
      <c r="L874" s="7">
        <f t="shared" si="366"/>
        <v>3.9732884657588646E-2</v>
      </c>
      <c r="M874" s="7">
        <f t="shared" si="367"/>
        <v>-0.40889125649556241</v>
      </c>
      <c r="N874" s="8">
        <v>164.1865</v>
      </c>
      <c r="O874" s="8">
        <v>260.1395</v>
      </c>
      <c r="P874" s="3">
        <v>108.4776</v>
      </c>
      <c r="Q874" s="6">
        <f t="shared" si="368"/>
        <v>95.953000000000003</v>
      </c>
      <c r="R874" s="6">
        <f t="shared" si="369"/>
        <v>-151.6619</v>
      </c>
      <c r="S874" s="7">
        <f t="shared" si="370"/>
        <v>0.58441467477533171</v>
      </c>
      <c r="T874" s="7">
        <f t="shared" si="371"/>
        <v>-0.58300219689820276</v>
      </c>
      <c r="U874" s="10" t="s">
        <v>3148</v>
      </c>
      <c r="V874" s="10" t="s">
        <v>3149</v>
      </c>
      <c r="W874" s="3" t="s">
        <v>3150</v>
      </c>
      <c r="X874" s="6">
        <f t="shared" si="372"/>
        <v>366680</v>
      </c>
      <c r="Y874" s="6">
        <f t="shared" si="373"/>
        <v>-3094855</v>
      </c>
      <c r="Z874" s="7">
        <f t="shared" si="374"/>
        <v>7.1901845783992488E-2</v>
      </c>
      <c r="AA874" s="7">
        <f t="shared" si="375"/>
        <v>-0.566158594031549</v>
      </c>
      <c r="AB874" s="4"/>
      <c r="AC874" s="5"/>
      <c r="AD874" s="4"/>
      <c r="AE874" s="4"/>
      <c r="AF874" s="5"/>
      <c r="AG874" s="6">
        <f t="shared" si="376"/>
        <v>0</v>
      </c>
      <c r="AH874" s="6">
        <f t="shared" si="377"/>
        <v>0</v>
      </c>
      <c r="AI874" s="7" t="e">
        <f t="shared" si="378"/>
        <v>#DIV/0!</v>
      </c>
      <c r="AJ874" s="7" t="e">
        <f t="shared" si="379"/>
        <v>#DIV/0!</v>
      </c>
      <c r="AK874" s="4"/>
      <c r="AL874" s="4"/>
      <c r="AM874" s="5"/>
      <c r="AN874" s="4">
        <v>158.15</v>
      </c>
      <c r="AO874" s="4">
        <v>159.01</v>
      </c>
      <c r="AP874" s="3">
        <v>159.53</v>
      </c>
      <c r="AQ874" s="9">
        <f t="shared" si="380"/>
        <v>-158.15</v>
      </c>
      <c r="AR874" s="9">
        <f t="shared" si="381"/>
        <v>-159.01</v>
      </c>
      <c r="AS874" s="9">
        <f t="shared" si="382"/>
        <v>-159.53</v>
      </c>
      <c r="AT874" s="6">
        <f t="shared" si="383"/>
        <v>-0.85999999999998522</v>
      </c>
      <c r="AU874" s="6">
        <f t="shared" si="384"/>
        <v>-0.52000000000001023</v>
      </c>
      <c r="AV874" s="7">
        <f t="shared" si="385"/>
        <v>5.4378754347137858E-3</v>
      </c>
      <c r="AW874" s="7">
        <f t="shared" si="386"/>
        <v>3.2702345764417978E-3</v>
      </c>
      <c r="AX874" s="1" t="s">
        <v>56</v>
      </c>
      <c r="AY874" s="1" t="e">
        <f t="shared" si="387"/>
        <v>#DIV/0!</v>
      </c>
      <c r="AZ874" s="1" t="b">
        <f t="shared" si="388"/>
        <v>0</v>
      </c>
      <c r="BA874" s="1" t="e">
        <f t="shared" si="389"/>
        <v>#DIV/0!</v>
      </c>
      <c r="BB874" s="15" t="e">
        <v>#N/A</v>
      </c>
      <c r="BC874" s="1">
        <v>407719.87768400001</v>
      </c>
      <c r="BD874" s="1" t="e">
        <f t="shared" si="390"/>
        <v>#DIV/0!</v>
      </c>
      <c r="BE874" s="1" t="b">
        <f t="shared" si="391"/>
        <v>0</v>
      </c>
    </row>
    <row r="875" spans="1:57" x14ac:dyDescent="0.25">
      <c r="A875" s="1" t="s">
        <v>3151</v>
      </c>
      <c r="B875" s="1"/>
      <c r="C875" s="1"/>
      <c r="D875" s="2">
        <v>3.2716622615901101</v>
      </c>
      <c r="E875" s="2">
        <v>0.86463304973369293</v>
      </c>
      <c r="F875" s="3">
        <v>-1.8790289397887869</v>
      </c>
      <c r="G875" s="4">
        <v>17582</v>
      </c>
      <c r="H875" s="4">
        <v>9574</v>
      </c>
      <c r="I875" s="3">
        <v>9619</v>
      </c>
      <c r="J875" s="6">
        <f t="shared" si="364"/>
        <v>-8008</v>
      </c>
      <c r="K875" s="6">
        <f t="shared" si="365"/>
        <v>45</v>
      </c>
      <c r="L875" s="7">
        <f t="shared" si="366"/>
        <v>-0.45546581731316121</v>
      </c>
      <c r="M875" s="7">
        <f t="shared" si="367"/>
        <v>4.7002297890119072E-3</v>
      </c>
      <c r="N875" s="8">
        <v>15.2516</v>
      </c>
      <c r="O875" s="8">
        <v>5.9212999999999996</v>
      </c>
      <c r="P875" s="3">
        <v>6.1390000000000002</v>
      </c>
      <c r="Q875" s="6">
        <f t="shared" si="368"/>
        <v>-9.3303000000000011</v>
      </c>
      <c r="R875" s="6">
        <f t="shared" si="369"/>
        <v>0.21770000000000067</v>
      </c>
      <c r="S875" s="7">
        <f t="shared" si="370"/>
        <v>-0.61175876629337256</v>
      </c>
      <c r="T875" s="7">
        <f t="shared" si="371"/>
        <v>3.6765575127083693E-2</v>
      </c>
      <c r="U875" s="10" t="s">
        <v>3152</v>
      </c>
      <c r="V875" s="10" t="s">
        <v>3153</v>
      </c>
      <c r="W875" s="3" t="s">
        <v>3154</v>
      </c>
      <c r="X875" s="6">
        <f t="shared" si="372"/>
        <v>-42605</v>
      </c>
      <c r="Y875" s="6">
        <f t="shared" si="373"/>
        <v>-2245</v>
      </c>
      <c r="Z875" s="7">
        <f t="shared" si="374"/>
        <v>-0.44725432767507534</v>
      </c>
      <c r="AA875" s="7">
        <f t="shared" si="375"/>
        <v>-4.2636836707562575E-2</v>
      </c>
      <c r="AB875" s="4"/>
      <c r="AC875" s="5"/>
      <c r="AD875" s="4"/>
      <c r="AE875" s="4"/>
      <c r="AF875" s="5"/>
      <c r="AG875" s="6">
        <f t="shared" si="376"/>
        <v>0</v>
      </c>
      <c r="AH875" s="6">
        <f t="shared" si="377"/>
        <v>0</v>
      </c>
      <c r="AI875" s="7" t="e">
        <f t="shared" si="378"/>
        <v>#DIV/0!</v>
      </c>
      <c r="AJ875" s="7" t="e">
        <f t="shared" si="379"/>
        <v>#DIV/0!</v>
      </c>
      <c r="AK875" s="4"/>
      <c r="AL875" s="4"/>
      <c r="AM875" s="5"/>
      <c r="AN875" s="4">
        <v>722.85</v>
      </c>
      <c r="AO875" s="4">
        <v>729.1</v>
      </c>
      <c r="AP875" s="3">
        <v>715.4</v>
      </c>
      <c r="AQ875" s="9">
        <f t="shared" si="380"/>
        <v>-722.85</v>
      </c>
      <c r="AR875" s="9">
        <f t="shared" si="381"/>
        <v>-729.1</v>
      </c>
      <c r="AS875" s="9">
        <f t="shared" si="382"/>
        <v>-715.4</v>
      </c>
      <c r="AT875" s="6">
        <f t="shared" si="383"/>
        <v>-6.25</v>
      </c>
      <c r="AU875" s="6">
        <f t="shared" si="384"/>
        <v>13.700000000000045</v>
      </c>
      <c r="AV875" s="7">
        <f t="shared" si="385"/>
        <v>8.6463304973369293E-3</v>
      </c>
      <c r="AW875" s="7">
        <f t="shared" si="386"/>
        <v>-1.879028939788787E-2</v>
      </c>
      <c r="AX875" s="1" t="s">
        <v>56</v>
      </c>
      <c r="AY875" s="1" t="e">
        <f t="shared" si="387"/>
        <v>#DIV/0!</v>
      </c>
      <c r="AZ875" s="1" t="b">
        <f t="shared" si="388"/>
        <v>0</v>
      </c>
      <c r="BA875" s="1" t="e">
        <f t="shared" si="389"/>
        <v>#DIV/0!</v>
      </c>
      <c r="BB875" s="15" t="e">
        <v>#N/A</v>
      </c>
      <c r="BC875" s="1">
        <v>184449.970378</v>
      </c>
      <c r="BD875" s="1" t="e">
        <f t="shared" si="390"/>
        <v>#DIV/0!</v>
      </c>
      <c r="BE875" s="1" t="b">
        <f t="shared" si="391"/>
        <v>0</v>
      </c>
    </row>
    <row r="876" spans="1:57" x14ac:dyDescent="0.25">
      <c r="A876" s="1" t="s">
        <v>3155</v>
      </c>
      <c r="B876" s="1"/>
      <c r="C876" s="1"/>
      <c r="D876" s="2">
        <v>2.8573851110734312</v>
      </c>
      <c r="E876" s="2">
        <v>3.8331547275574902</v>
      </c>
      <c r="F876" s="3">
        <v>2.6675134963480471</v>
      </c>
      <c r="G876" s="4">
        <v>108</v>
      </c>
      <c r="H876" s="4">
        <v>281</v>
      </c>
      <c r="I876" s="3">
        <v>238</v>
      </c>
      <c r="J876" s="6">
        <f t="shared" si="364"/>
        <v>173</v>
      </c>
      <c r="K876" s="6">
        <f t="shared" si="365"/>
        <v>-43</v>
      </c>
      <c r="L876" s="7">
        <f t="shared" si="366"/>
        <v>1.6018518518518519</v>
      </c>
      <c r="M876" s="7">
        <f t="shared" si="367"/>
        <v>-0.15302491103202848</v>
      </c>
      <c r="N876" s="8">
        <v>0.16589999999999999</v>
      </c>
      <c r="O876" s="8">
        <v>0.6070000000000001</v>
      </c>
      <c r="P876" s="3">
        <v>0.52670000000000006</v>
      </c>
      <c r="Q876" s="6">
        <f t="shared" si="368"/>
        <v>0.4411000000000001</v>
      </c>
      <c r="R876" s="6">
        <f t="shared" si="369"/>
        <v>-8.0300000000000038E-2</v>
      </c>
      <c r="S876" s="7">
        <f t="shared" si="370"/>
        <v>2.6588306208559382</v>
      </c>
      <c r="T876" s="7">
        <f t="shared" si="371"/>
        <v>-0.13228995057660631</v>
      </c>
      <c r="U876" s="10" t="s">
        <v>47</v>
      </c>
      <c r="V876" s="10" t="s">
        <v>47</v>
      </c>
      <c r="W876" s="3" t="s">
        <v>47</v>
      </c>
      <c r="X876" s="6" t="e">
        <f t="shared" si="372"/>
        <v>#VALUE!</v>
      </c>
      <c r="Y876" s="6" t="e">
        <f t="shared" si="373"/>
        <v>#VALUE!</v>
      </c>
      <c r="Z876" s="7" t="e">
        <f t="shared" si="374"/>
        <v>#VALUE!</v>
      </c>
      <c r="AA876" s="7" t="e">
        <f t="shared" si="375"/>
        <v>#VALUE!</v>
      </c>
      <c r="AB876" s="4"/>
      <c r="AC876" s="5"/>
      <c r="AD876" s="4"/>
      <c r="AE876" s="4"/>
      <c r="AF876" s="5"/>
      <c r="AG876" s="6">
        <f t="shared" si="376"/>
        <v>0</v>
      </c>
      <c r="AH876" s="6">
        <f t="shared" si="377"/>
        <v>0</v>
      </c>
      <c r="AI876" s="7" t="e">
        <f t="shared" si="378"/>
        <v>#DIV/0!</v>
      </c>
      <c r="AJ876" s="7" t="e">
        <f t="shared" si="379"/>
        <v>#DIV/0!</v>
      </c>
      <c r="AK876" s="4"/>
      <c r="AL876" s="4"/>
      <c r="AM876" s="5"/>
      <c r="AN876" s="4">
        <v>121.31</v>
      </c>
      <c r="AO876" s="4">
        <v>125.96</v>
      </c>
      <c r="AP876" s="3">
        <v>129.32</v>
      </c>
      <c r="AQ876" s="9">
        <f t="shared" si="380"/>
        <v>-121.31</v>
      </c>
      <c r="AR876" s="9">
        <f t="shared" si="381"/>
        <v>-125.96</v>
      </c>
      <c r="AS876" s="9">
        <f t="shared" si="382"/>
        <v>-129.32</v>
      </c>
      <c r="AT876" s="6">
        <f t="shared" si="383"/>
        <v>-4.6499999999999915</v>
      </c>
      <c r="AU876" s="6">
        <f t="shared" si="384"/>
        <v>-3.3599999999999994</v>
      </c>
      <c r="AV876" s="7">
        <f t="shared" si="385"/>
        <v>3.8331547275574904E-2</v>
      </c>
      <c r="AW876" s="7">
        <f t="shared" si="386"/>
        <v>2.6675134963480465E-2</v>
      </c>
      <c r="AX876" s="1" t="s">
        <v>45</v>
      </c>
      <c r="AY876" s="1" t="e">
        <f t="shared" si="387"/>
        <v>#DIV/0!</v>
      </c>
      <c r="AZ876" s="1" t="e">
        <f t="shared" si="388"/>
        <v>#VALUE!</v>
      </c>
      <c r="BA876" s="1" t="e">
        <f t="shared" si="389"/>
        <v>#VALUE!</v>
      </c>
      <c r="BB876" s="15" t="e">
        <v>#N/A</v>
      </c>
      <c r="BC876" s="1">
        <v>156474.58124999999</v>
      </c>
      <c r="BD876" s="1" t="e">
        <f t="shared" si="390"/>
        <v>#DIV/0!</v>
      </c>
      <c r="BE876" s="1" t="e">
        <f t="shared" si="391"/>
        <v>#VALUE!</v>
      </c>
    </row>
    <row r="877" spans="1:57" x14ac:dyDescent="0.25">
      <c r="A877" s="1" t="s">
        <v>3156</v>
      </c>
      <c r="B877" s="1"/>
      <c r="C877" s="1"/>
      <c r="D877" s="2">
        <v>-0.34547883366345761</v>
      </c>
      <c r="E877" s="2">
        <v>-9.7069427752607421E-2</v>
      </c>
      <c r="F877" s="3">
        <v>-1.846111136815809</v>
      </c>
      <c r="G877" s="4">
        <v>10820</v>
      </c>
      <c r="H877" s="4">
        <v>9867</v>
      </c>
      <c r="I877" s="3">
        <v>14505</v>
      </c>
      <c r="J877" s="6">
        <f t="shared" si="364"/>
        <v>-953</v>
      </c>
      <c r="K877" s="6">
        <f t="shared" si="365"/>
        <v>4638</v>
      </c>
      <c r="L877" s="7">
        <f t="shared" si="366"/>
        <v>-8.8077634011090575E-2</v>
      </c>
      <c r="M877" s="7">
        <f t="shared" si="367"/>
        <v>0.47005168744299181</v>
      </c>
      <c r="N877" s="8">
        <v>28.693999999999999</v>
      </c>
      <c r="O877" s="8">
        <v>12.307700000000001</v>
      </c>
      <c r="P877" s="3">
        <v>24.852399999999999</v>
      </c>
      <c r="Q877" s="6">
        <f t="shared" si="368"/>
        <v>-16.386299999999999</v>
      </c>
      <c r="R877" s="6">
        <f t="shared" si="369"/>
        <v>12.544699999999999</v>
      </c>
      <c r="S877" s="7">
        <f t="shared" si="370"/>
        <v>-0.57107060709556001</v>
      </c>
      <c r="T877" s="7">
        <f t="shared" si="371"/>
        <v>1.0192562379648511</v>
      </c>
      <c r="U877" s="10" t="s">
        <v>3157</v>
      </c>
      <c r="V877" s="10" t="s">
        <v>3158</v>
      </c>
      <c r="W877" s="3" t="s">
        <v>3159</v>
      </c>
      <c r="X877" s="6">
        <f t="shared" si="372"/>
        <v>-91324</v>
      </c>
      <c r="Y877" s="6">
        <f t="shared" si="373"/>
        <v>68073</v>
      </c>
      <c r="Z877" s="7">
        <f t="shared" si="374"/>
        <v>-0.57443342286185139</v>
      </c>
      <c r="AA877" s="7">
        <f t="shared" si="375"/>
        <v>1.0061486616314645</v>
      </c>
      <c r="AB877" s="4"/>
      <c r="AC877" s="5"/>
      <c r="AD877" s="4"/>
      <c r="AE877" s="4"/>
      <c r="AF877" s="5"/>
      <c r="AG877" s="6">
        <f t="shared" si="376"/>
        <v>0</v>
      </c>
      <c r="AH877" s="6">
        <f t="shared" si="377"/>
        <v>0</v>
      </c>
      <c r="AI877" s="7" t="e">
        <f t="shared" si="378"/>
        <v>#DIV/0!</v>
      </c>
      <c r="AJ877" s="7" t="e">
        <f t="shared" si="379"/>
        <v>#DIV/0!</v>
      </c>
      <c r="AK877" s="4"/>
      <c r="AL877" s="4"/>
      <c r="AM877" s="5"/>
      <c r="AN877" s="4">
        <v>1081.7</v>
      </c>
      <c r="AO877" s="4">
        <v>1080.6500000000001</v>
      </c>
      <c r="AP877" s="3">
        <v>1060.7</v>
      </c>
      <c r="AQ877" s="9">
        <f t="shared" si="380"/>
        <v>-1081.7</v>
      </c>
      <c r="AR877" s="9">
        <f t="shared" si="381"/>
        <v>-1080.6500000000001</v>
      </c>
      <c r="AS877" s="9">
        <f t="shared" si="382"/>
        <v>-1060.7</v>
      </c>
      <c r="AT877" s="6">
        <f t="shared" si="383"/>
        <v>1.0499999999999545</v>
      </c>
      <c r="AU877" s="6">
        <f t="shared" si="384"/>
        <v>19.950000000000045</v>
      </c>
      <c r="AV877" s="7">
        <f t="shared" si="385"/>
        <v>-9.706942775260742E-4</v>
      </c>
      <c r="AW877" s="7">
        <f t="shared" si="386"/>
        <v>-1.8461111368158093E-2</v>
      </c>
      <c r="AX877" s="1" t="s">
        <v>45</v>
      </c>
      <c r="AY877" s="1" t="e">
        <f t="shared" si="387"/>
        <v>#DIV/0!</v>
      </c>
      <c r="AZ877" s="1" t="b">
        <f t="shared" si="388"/>
        <v>0</v>
      </c>
      <c r="BA877" s="1" t="e">
        <f t="shared" si="389"/>
        <v>#DIV/0!</v>
      </c>
      <c r="BB877" s="15" t="e">
        <v>#N/A</v>
      </c>
      <c r="BC877" s="1">
        <v>18881.2798955</v>
      </c>
      <c r="BD877" s="1" t="e">
        <f t="shared" si="390"/>
        <v>#DIV/0!</v>
      </c>
      <c r="BE877" s="1" t="b">
        <f t="shared" si="391"/>
        <v>0</v>
      </c>
    </row>
    <row r="878" spans="1:57" x14ac:dyDescent="0.25">
      <c r="A878" s="1" t="s">
        <v>3160</v>
      </c>
      <c r="B878" s="1"/>
      <c r="C878" s="1"/>
      <c r="D878" s="2">
        <v>-3.3137530328182851</v>
      </c>
      <c r="E878" s="2">
        <v>0.38301525457305963</v>
      </c>
      <c r="F878" s="3">
        <v>-2.2564304979935388</v>
      </c>
      <c r="G878" s="4">
        <v>3330</v>
      </c>
      <c r="H878" s="4">
        <v>2590</v>
      </c>
      <c r="I878" s="3">
        <v>3193</v>
      </c>
      <c r="J878" s="6">
        <f t="shared" si="364"/>
        <v>-740</v>
      </c>
      <c r="K878" s="6">
        <f t="shared" si="365"/>
        <v>603</v>
      </c>
      <c r="L878" s="7">
        <f t="shared" si="366"/>
        <v>-0.22222222222222221</v>
      </c>
      <c r="M878" s="7">
        <f t="shared" si="367"/>
        <v>0.23281853281853282</v>
      </c>
      <c r="N878" s="8">
        <v>1.782</v>
      </c>
      <c r="O878" s="8">
        <v>1.3648</v>
      </c>
      <c r="P878" s="3">
        <v>1.7034</v>
      </c>
      <c r="Q878" s="6">
        <f t="shared" si="368"/>
        <v>-0.41720000000000002</v>
      </c>
      <c r="R878" s="6">
        <f t="shared" si="369"/>
        <v>0.33860000000000001</v>
      </c>
      <c r="S878" s="7">
        <f t="shared" si="370"/>
        <v>-0.23411896745230079</v>
      </c>
      <c r="T878" s="7">
        <f t="shared" si="371"/>
        <v>0.24809495896834702</v>
      </c>
      <c r="U878" s="10" t="s">
        <v>3161</v>
      </c>
      <c r="V878" s="10" t="s">
        <v>3162</v>
      </c>
      <c r="W878" s="3" t="s">
        <v>3163</v>
      </c>
      <c r="X878" s="6">
        <f t="shared" si="372"/>
        <v>-19753</v>
      </c>
      <c r="Y878" s="6">
        <f t="shared" si="373"/>
        <v>14845</v>
      </c>
      <c r="Z878" s="7">
        <f t="shared" si="374"/>
        <v>-0.34303527082645918</v>
      </c>
      <c r="AA878" s="7">
        <f t="shared" si="375"/>
        <v>0.39241342849590272</v>
      </c>
      <c r="AB878" s="4"/>
      <c r="AC878" s="5"/>
      <c r="AD878" s="4"/>
      <c r="AE878" s="4"/>
      <c r="AF878" s="5"/>
      <c r="AG878" s="6">
        <f t="shared" si="376"/>
        <v>0</v>
      </c>
      <c r="AH878" s="6">
        <f t="shared" si="377"/>
        <v>0</v>
      </c>
      <c r="AI878" s="7" t="e">
        <f t="shared" si="378"/>
        <v>#DIV/0!</v>
      </c>
      <c r="AJ878" s="7" t="e">
        <f t="shared" si="379"/>
        <v>#DIV/0!</v>
      </c>
      <c r="AK878" s="4"/>
      <c r="AL878" s="4"/>
      <c r="AM878" s="5"/>
      <c r="AN878" s="4">
        <v>151.43</v>
      </c>
      <c r="AO878" s="4">
        <v>152.01</v>
      </c>
      <c r="AP878" s="3">
        <v>148.58000000000001</v>
      </c>
      <c r="AQ878" s="9">
        <f t="shared" si="380"/>
        <v>-151.43</v>
      </c>
      <c r="AR878" s="9">
        <f t="shared" si="381"/>
        <v>-152.01</v>
      </c>
      <c r="AS878" s="9">
        <f t="shared" si="382"/>
        <v>-148.58000000000001</v>
      </c>
      <c r="AT878" s="6">
        <f t="shared" si="383"/>
        <v>-0.57999999999998408</v>
      </c>
      <c r="AU878" s="6">
        <f t="shared" si="384"/>
        <v>3.4299999999999784</v>
      </c>
      <c r="AV878" s="7">
        <f t="shared" si="385"/>
        <v>3.8301525457305956E-3</v>
      </c>
      <c r="AW878" s="7">
        <f t="shared" si="386"/>
        <v>-2.256430497993539E-2</v>
      </c>
      <c r="AX878" s="1" t="s">
        <v>45</v>
      </c>
      <c r="AY878" s="1" t="e">
        <f t="shared" si="387"/>
        <v>#DIV/0!</v>
      </c>
      <c r="AZ878" s="1" t="b">
        <f t="shared" si="388"/>
        <v>0</v>
      </c>
      <c r="BA878" s="1" t="e">
        <f t="shared" si="389"/>
        <v>#DIV/0!</v>
      </c>
      <c r="BB878" s="15" t="e">
        <v>#N/A</v>
      </c>
      <c r="BC878" s="1">
        <v>4478.0531250000004</v>
      </c>
      <c r="BD878" s="1" t="e">
        <f t="shared" si="390"/>
        <v>#DIV/0!</v>
      </c>
      <c r="BE878" s="1" t="b">
        <f t="shared" si="391"/>
        <v>0</v>
      </c>
    </row>
    <row r="879" spans="1:57" x14ac:dyDescent="0.25">
      <c r="A879" s="1" t="s">
        <v>3164</v>
      </c>
      <c r="B879" s="1"/>
      <c r="C879" s="1"/>
      <c r="D879" s="2">
        <v>-1.652794292508919</v>
      </c>
      <c r="E879" s="2">
        <v>-0.72542618788537583</v>
      </c>
      <c r="F879" s="3">
        <v>-1.8511752527097749</v>
      </c>
      <c r="G879" s="4">
        <v>6024</v>
      </c>
      <c r="H879" s="4">
        <v>4572</v>
      </c>
      <c r="I879" s="3">
        <v>5393</v>
      </c>
      <c r="J879" s="6">
        <f t="shared" si="364"/>
        <v>-1452</v>
      </c>
      <c r="K879" s="6">
        <f t="shared" si="365"/>
        <v>821</v>
      </c>
      <c r="L879" s="7">
        <f t="shared" si="366"/>
        <v>-0.24103585657370519</v>
      </c>
      <c r="M879" s="7">
        <f t="shared" si="367"/>
        <v>0.17957130358705162</v>
      </c>
      <c r="N879" s="8">
        <v>1.4846999999999999</v>
      </c>
      <c r="O879" s="8">
        <v>1.3159000000000001</v>
      </c>
      <c r="P879" s="3">
        <v>1.8653</v>
      </c>
      <c r="Q879" s="6">
        <f t="shared" si="368"/>
        <v>-0.16879999999999984</v>
      </c>
      <c r="R879" s="6">
        <f t="shared" si="369"/>
        <v>0.54939999999999989</v>
      </c>
      <c r="S879" s="7">
        <f t="shared" si="370"/>
        <v>-0.11369300195325645</v>
      </c>
      <c r="T879" s="7">
        <f t="shared" si="371"/>
        <v>0.41750892924994287</v>
      </c>
      <c r="U879" s="10" t="s">
        <v>3165</v>
      </c>
      <c r="V879" s="10" t="s">
        <v>3166</v>
      </c>
      <c r="W879" s="3" t="s">
        <v>3167</v>
      </c>
      <c r="X879" s="6">
        <f t="shared" si="372"/>
        <v>8044</v>
      </c>
      <c r="Y879" s="6">
        <f t="shared" si="373"/>
        <v>34115</v>
      </c>
      <c r="Z879" s="7">
        <f t="shared" si="374"/>
        <v>8.9354942625773412E-2</v>
      </c>
      <c r="AA879" s="7">
        <f t="shared" si="375"/>
        <v>0.34787441239152822</v>
      </c>
      <c r="AB879" s="4"/>
      <c r="AC879" s="5"/>
      <c r="AD879" s="4"/>
      <c r="AE879" s="4"/>
      <c r="AF879" s="5"/>
      <c r="AG879" s="6">
        <f t="shared" si="376"/>
        <v>0</v>
      </c>
      <c r="AH879" s="6">
        <f t="shared" si="377"/>
        <v>0</v>
      </c>
      <c r="AI879" s="7" t="e">
        <f t="shared" si="378"/>
        <v>#DIV/0!</v>
      </c>
      <c r="AJ879" s="7" t="e">
        <f t="shared" si="379"/>
        <v>#DIV/0!</v>
      </c>
      <c r="AK879" s="4"/>
      <c r="AL879" s="4"/>
      <c r="AM879" s="5"/>
      <c r="AN879" s="4">
        <v>82.71</v>
      </c>
      <c r="AO879" s="4">
        <v>82.11</v>
      </c>
      <c r="AP879" s="3">
        <v>80.59</v>
      </c>
      <c r="AQ879" s="9">
        <f t="shared" si="380"/>
        <v>-82.71</v>
      </c>
      <c r="AR879" s="9">
        <f t="shared" si="381"/>
        <v>-82.11</v>
      </c>
      <c r="AS879" s="9">
        <f t="shared" si="382"/>
        <v>-80.59</v>
      </c>
      <c r="AT879" s="6">
        <f t="shared" si="383"/>
        <v>0.59999999999999432</v>
      </c>
      <c r="AU879" s="6">
        <f t="shared" si="384"/>
        <v>1.519999999999996</v>
      </c>
      <c r="AV879" s="7">
        <f t="shared" si="385"/>
        <v>-7.2542618788537586E-3</v>
      </c>
      <c r="AW879" s="7">
        <f t="shared" si="386"/>
        <v>-1.8511752527097747E-2</v>
      </c>
      <c r="AX879" s="1" t="s">
        <v>45</v>
      </c>
      <c r="AY879" s="1" t="e">
        <f t="shared" si="387"/>
        <v>#DIV/0!</v>
      </c>
      <c r="AZ879" s="1" t="b">
        <f t="shared" si="388"/>
        <v>0</v>
      </c>
      <c r="BA879" s="1" t="e">
        <f t="shared" si="389"/>
        <v>#DIV/0!</v>
      </c>
      <c r="BB879" s="15" t="e">
        <v>#N/A</v>
      </c>
      <c r="BC879" s="1" t="e">
        <v>#N/A</v>
      </c>
      <c r="BD879" s="1" t="e">
        <f t="shared" si="390"/>
        <v>#DIV/0!</v>
      </c>
      <c r="BE879" s="1" t="b">
        <f t="shared" si="391"/>
        <v>0</v>
      </c>
    </row>
    <row r="880" spans="1:57" x14ac:dyDescent="0.25">
      <c r="A880" s="1" t="s">
        <v>3168</v>
      </c>
      <c r="B880" s="1"/>
      <c r="C880" s="1"/>
      <c r="D880" s="2">
        <v>-2.8571428571428439</v>
      </c>
      <c r="E880" s="2">
        <v>0.73529411764705943</v>
      </c>
      <c r="F880" s="3">
        <v>-2.189781021897812</v>
      </c>
      <c r="G880" s="4">
        <v>5195</v>
      </c>
      <c r="H880" s="4">
        <v>3817</v>
      </c>
      <c r="I880" s="3">
        <v>3530</v>
      </c>
      <c r="J880" s="6">
        <f t="shared" si="364"/>
        <v>-1378</v>
      </c>
      <c r="K880" s="6">
        <f t="shared" si="365"/>
        <v>-287</v>
      </c>
      <c r="L880" s="7">
        <f t="shared" si="366"/>
        <v>-0.26525505293551493</v>
      </c>
      <c r="M880" s="7">
        <f t="shared" si="367"/>
        <v>-7.5189939743253859E-2</v>
      </c>
      <c r="N880" s="8">
        <v>1.4089</v>
      </c>
      <c r="O880" s="8">
        <v>0.68840000000000001</v>
      </c>
      <c r="P880" s="3">
        <v>0.72849999999999993</v>
      </c>
      <c r="Q880" s="6">
        <f t="shared" si="368"/>
        <v>-0.72050000000000003</v>
      </c>
      <c r="R880" s="6">
        <f t="shared" si="369"/>
        <v>4.0099999999999913E-2</v>
      </c>
      <c r="S880" s="7">
        <f t="shared" si="370"/>
        <v>-0.51139186599474773</v>
      </c>
      <c r="T880" s="7">
        <f t="shared" si="371"/>
        <v>5.8251016850668087E-2</v>
      </c>
      <c r="U880" s="10" t="s">
        <v>3169</v>
      </c>
      <c r="V880" s="10" t="s">
        <v>3170</v>
      </c>
      <c r="W880" s="3" t="s">
        <v>3171</v>
      </c>
      <c r="X880" s="6">
        <f t="shared" si="372"/>
        <v>-1584627</v>
      </c>
      <c r="Y880" s="6">
        <f t="shared" si="373"/>
        <v>102235</v>
      </c>
      <c r="Z880" s="7">
        <f t="shared" si="374"/>
        <v>-0.51228844134549234</v>
      </c>
      <c r="AA880" s="7">
        <f t="shared" si="375"/>
        <v>6.7767904786209782E-2</v>
      </c>
      <c r="AB880" s="4"/>
      <c r="AC880" s="5"/>
      <c r="AD880" s="4"/>
      <c r="AE880" s="4"/>
      <c r="AF880" s="5"/>
      <c r="AG880" s="6">
        <f t="shared" si="376"/>
        <v>0</v>
      </c>
      <c r="AH880" s="6">
        <f t="shared" si="377"/>
        <v>0</v>
      </c>
      <c r="AI880" s="7" t="e">
        <f t="shared" si="378"/>
        <v>#DIV/0!</v>
      </c>
      <c r="AJ880" s="7" t="e">
        <f t="shared" si="379"/>
        <v>#DIV/0!</v>
      </c>
      <c r="AK880" s="4"/>
      <c r="AL880" s="4"/>
      <c r="AM880" s="5"/>
      <c r="AN880" s="4">
        <v>2.72</v>
      </c>
      <c r="AO880" s="4">
        <v>2.74</v>
      </c>
      <c r="AP880" s="3">
        <v>2.68</v>
      </c>
      <c r="AQ880" s="9">
        <f t="shared" si="380"/>
        <v>-2.72</v>
      </c>
      <c r="AR880" s="9">
        <f t="shared" si="381"/>
        <v>-2.74</v>
      </c>
      <c r="AS880" s="9">
        <f t="shared" si="382"/>
        <v>-2.68</v>
      </c>
      <c r="AT880" s="6">
        <f t="shared" si="383"/>
        <v>-2.0000000000000018E-2</v>
      </c>
      <c r="AU880" s="6">
        <f t="shared" si="384"/>
        <v>6.0000000000000053E-2</v>
      </c>
      <c r="AV880" s="7">
        <f t="shared" si="385"/>
        <v>7.3529411764705942E-3</v>
      </c>
      <c r="AW880" s="7">
        <f t="shared" si="386"/>
        <v>-2.1897810218978121E-2</v>
      </c>
      <c r="AX880" s="1" t="s">
        <v>45</v>
      </c>
      <c r="AY880" s="1" t="e">
        <f t="shared" si="387"/>
        <v>#DIV/0!</v>
      </c>
      <c r="AZ880" s="1" t="b">
        <f t="shared" si="388"/>
        <v>0</v>
      </c>
      <c r="BA880" s="1" t="e">
        <f t="shared" si="389"/>
        <v>#DIV/0!</v>
      </c>
      <c r="BB880" s="15" t="e">
        <v>#N/A</v>
      </c>
      <c r="BC880" s="1">
        <v>5668.6953249999997</v>
      </c>
      <c r="BD880" s="1" t="e">
        <f t="shared" si="390"/>
        <v>#DIV/0!</v>
      </c>
      <c r="BE880" s="1" t="b">
        <f t="shared" si="391"/>
        <v>0</v>
      </c>
    </row>
    <row r="881" spans="1:57" x14ac:dyDescent="0.25">
      <c r="A881" s="1" t="s">
        <v>3172</v>
      </c>
      <c r="B881" s="1"/>
      <c r="C881" s="1"/>
      <c r="D881" s="2">
        <v>-1.524051436735991</v>
      </c>
      <c r="E881" s="2">
        <v>4.0464291471868528</v>
      </c>
      <c r="F881" s="3">
        <v>0.18593120545396699</v>
      </c>
      <c r="G881" s="4">
        <v>35455</v>
      </c>
      <c r="H881" s="4">
        <v>131041</v>
      </c>
      <c r="I881" s="3">
        <v>42751</v>
      </c>
      <c r="J881" s="6">
        <f t="shared" si="364"/>
        <v>95586</v>
      </c>
      <c r="K881" s="6">
        <f t="shared" si="365"/>
        <v>-88290</v>
      </c>
      <c r="L881" s="7">
        <f t="shared" si="366"/>
        <v>2.6959808207587082</v>
      </c>
      <c r="M881" s="7">
        <f t="shared" si="367"/>
        <v>-0.67375859463831933</v>
      </c>
      <c r="N881" s="8">
        <v>46.764899999999997</v>
      </c>
      <c r="O881" s="8">
        <v>347.97219999999999</v>
      </c>
      <c r="P881" s="3">
        <v>84.698700000000017</v>
      </c>
      <c r="Q881" s="6">
        <f t="shared" si="368"/>
        <v>301.20729999999998</v>
      </c>
      <c r="R881" s="6">
        <f t="shared" si="369"/>
        <v>-263.27349999999996</v>
      </c>
      <c r="S881" s="7">
        <f t="shared" si="370"/>
        <v>6.4408840818648176</v>
      </c>
      <c r="T881" s="7">
        <f t="shared" si="371"/>
        <v>-0.75659348649116209</v>
      </c>
      <c r="U881" s="10" t="s">
        <v>3173</v>
      </c>
      <c r="V881" s="10" t="s">
        <v>3174</v>
      </c>
      <c r="W881" s="3" t="s">
        <v>3175</v>
      </c>
      <c r="X881" s="6">
        <f t="shared" si="372"/>
        <v>6454469</v>
      </c>
      <c r="Y881" s="6">
        <f t="shared" si="373"/>
        <v>-7129262</v>
      </c>
      <c r="Z881" s="7">
        <f t="shared" si="374"/>
        <v>1.8433476805465554</v>
      </c>
      <c r="AA881" s="7">
        <f t="shared" si="375"/>
        <v>-0.71607967165804776</v>
      </c>
      <c r="AB881" s="4"/>
      <c r="AC881" s="5"/>
      <c r="AD881" s="4"/>
      <c r="AE881" s="4"/>
      <c r="AF881" s="5"/>
      <c r="AG881" s="6">
        <f t="shared" si="376"/>
        <v>0</v>
      </c>
      <c r="AH881" s="6">
        <f t="shared" si="377"/>
        <v>0</v>
      </c>
      <c r="AI881" s="7" t="e">
        <f t="shared" si="378"/>
        <v>#DIV/0!</v>
      </c>
      <c r="AJ881" s="7" t="e">
        <f t="shared" si="379"/>
        <v>#DIV/0!</v>
      </c>
      <c r="AK881" s="4"/>
      <c r="AL881" s="4"/>
      <c r="AM881" s="5"/>
      <c r="AN881" s="4">
        <v>62.03</v>
      </c>
      <c r="AO881" s="4">
        <v>64.540000000000006</v>
      </c>
      <c r="AP881" s="3">
        <v>64.66</v>
      </c>
      <c r="AQ881" s="9">
        <f t="shared" si="380"/>
        <v>-62.03</v>
      </c>
      <c r="AR881" s="9">
        <f t="shared" si="381"/>
        <v>-64.540000000000006</v>
      </c>
      <c r="AS881" s="9">
        <f t="shared" si="382"/>
        <v>-64.66</v>
      </c>
      <c r="AT881" s="6">
        <f t="shared" si="383"/>
        <v>-2.5100000000000051</v>
      </c>
      <c r="AU881" s="6">
        <f t="shared" si="384"/>
        <v>-0.11999999999999034</v>
      </c>
      <c r="AV881" s="7">
        <f t="shared" si="385"/>
        <v>4.046429147186853E-2</v>
      </c>
      <c r="AW881" s="7">
        <f t="shared" si="386"/>
        <v>1.8593120545396704E-3</v>
      </c>
      <c r="AX881" s="1" t="s">
        <v>45</v>
      </c>
      <c r="AY881" s="1" t="e">
        <f t="shared" si="387"/>
        <v>#DIV/0!</v>
      </c>
      <c r="AZ881" s="1" t="b">
        <f t="shared" si="388"/>
        <v>0</v>
      </c>
      <c r="BA881" s="1" t="e">
        <f t="shared" si="389"/>
        <v>#DIV/0!</v>
      </c>
      <c r="BB881" s="15" t="e">
        <v>#N/A</v>
      </c>
      <c r="BC881" s="1">
        <v>7733.0178999999998</v>
      </c>
      <c r="BD881" s="1" t="e">
        <f t="shared" si="390"/>
        <v>#DIV/0!</v>
      </c>
      <c r="BE881" s="1" t="b">
        <f t="shared" si="391"/>
        <v>0</v>
      </c>
    </row>
    <row r="882" spans="1:57" x14ac:dyDescent="0.25">
      <c r="A882" s="1" t="s">
        <v>3176</v>
      </c>
      <c r="B882" s="1"/>
      <c r="C882" s="1"/>
      <c r="D882" s="2">
        <v>-0.70644558617468933</v>
      </c>
      <c r="E882" s="2">
        <v>0.94078908684658935</v>
      </c>
      <c r="F882" s="3">
        <v>0.13397798101008809</v>
      </c>
      <c r="G882" s="4">
        <v>126203</v>
      </c>
      <c r="H882" s="4">
        <v>136169</v>
      </c>
      <c r="I882" s="3">
        <v>128892</v>
      </c>
      <c r="J882" s="6">
        <f t="shared" si="364"/>
        <v>9966</v>
      </c>
      <c r="K882" s="6">
        <f t="shared" si="365"/>
        <v>-7277</v>
      </c>
      <c r="L882" s="7">
        <f t="shared" si="366"/>
        <v>7.8968011853917899E-2</v>
      </c>
      <c r="M882" s="7">
        <f t="shared" si="367"/>
        <v>-5.3440944708413811E-2</v>
      </c>
      <c r="N882" s="8">
        <v>518.83580000000006</v>
      </c>
      <c r="O882" s="8">
        <v>490.7002</v>
      </c>
      <c r="P882" s="3">
        <v>591.65700000000004</v>
      </c>
      <c r="Q882" s="6">
        <f t="shared" si="368"/>
        <v>-28.135600000000068</v>
      </c>
      <c r="R882" s="6">
        <f t="shared" si="369"/>
        <v>100.95680000000004</v>
      </c>
      <c r="S882" s="7">
        <f t="shared" si="370"/>
        <v>-5.4228331969382343E-2</v>
      </c>
      <c r="T882" s="7">
        <f t="shared" si="371"/>
        <v>0.20574028704288289</v>
      </c>
      <c r="U882" s="10" t="s">
        <v>3177</v>
      </c>
      <c r="V882" s="10" t="s">
        <v>3178</v>
      </c>
      <c r="W882" s="3" t="s">
        <v>3179</v>
      </c>
      <c r="X882" s="6">
        <f t="shared" si="372"/>
        <v>-1506529</v>
      </c>
      <c r="Y882" s="6">
        <f t="shared" si="373"/>
        <v>2851744</v>
      </c>
      <c r="Z882" s="7">
        <f t="shared" si="374"/>
        <v>-8.3300632082871057E-2</v>
      </c>
      <c r="AA882" s="7">
        <f t="shared" si="375"/>
        <v>0.17201028100992852</v>
      </c>
      <c r="AB882" s="4">
        <v>-268125</v>
      </c>
      <c r="AC882" s="5">
        <v>24375</v>
      </c>
      <c r="AD882" s="4">
        <v>564</v>
      </c>
      <c r="AE882" s="4">
        <v>396</v>
      </c>
      <c r="AF882" s="5">
        <v>983</v>
      </c>
      <c r="AG882" s="6">
        <f t="shared" si="376"/>
        <v>-168</v>
      </c>
      <c r="AH882" s="6">
        <f t="shared" si="377"/>
        <v>587</v>
      </c>
      <c r="AI882" s="7">
        <f t="shared" si="378"/>
        <v>-0.2978723404255319</v>
      </c>
      <c r="AJ882" s="7">
        <f t="shared" si="379"/>
        <v>1.4823232323232323</v>
      </c>
      <c r="AK882" s="4">
        <v>171.68</v>
      </c>
      <c r="AL882" s="4">
        <v>173.24</v>
      </c>
      <c r="AM882" s="5">
        <v>173.4</v>
      </c>
      <c r="AN882" s="4">
        <v>170.07</v>
      </c>
      <c r="AO882" s="4">
        <v>171.67</v>
      </c>
      <c r="AP882" s="3">
        <v>171.9</v>
      </c>
      <c r="AQ882" s="9">
        <f t="shared" si="380"/>
        <v>1.6100000000000136</v>
      </c>
      <c r="AR882" s="9">
        <f t="shared" si="381"/>
        <v>1.5700000000000216</v>
      </c>
      <c r="AS882" s="9">
        <f t="shared" si="382"/>
        <v>1.5</v>
      </c>
      <c r="AT882" s="6">
        <f t="shared" si="383"/>
        <v>-3.9999999999992042E-2</v>
      </c>
      <c r="AU882" s="6">
        <f t="shared" si="384"/>
        <v>-7.00000000000216E-2</v>
      </c>
      <c r="AV882" s="7">
        <f t="shared" si="385"/>
        <v>-2.4844720496889256E-2</v>
      </c>
      <c r="AW882" s="7">
        <f t="shared" si="386"/>
        <v>-4.4585987261159643E-2</v>
      </c>
      <c r="AX882" s="1" t="s">
        <v>45</v>
      </c>
      <c r="AY882" s="1" t="b">
        <f t="shared" si="387"/>
        <v>0</v>
      </c>
      <c r="AZ882" s="1" t="b">
        <f t="shared" si="388"/>
        <v>0</v>
      </c>
      <c r="BA882" s="1" t="b">
        <f t="shared" si="389"/>
        <v>0</v>
      </c>
      <c r="BB882" s="15" t="e">
        <v>#N/A</v>
      </c>
      <c r="BC882" s="1">
        <v>33061.928225000003</v>
      </c>
      <c r="BD882" s="1" t="b">
        <f t="shared" si="390"/>
        <v>0</v>
      </c>
      <c r="BE882" s="1" t="b">
        <f t="shared" si="391"/>
        <v>0</v>
      </c>
    </row>
    <row r="883" spans="1:57" x14ac:dyDescent="0.25">
      <c r="A883" s="1" t="s">
        <v>3180</v>
      </c>
      <c r="B883" s="1"/>
      <c r="C883" s="1"/>
      <c r="D883" s="2">
        <v>2.0455602045560228</v>
      </c>
      <c r="E883" s="2">
        <v>-1.6970387243735741</v>
      </c>
      <c r="F883" s="3">
        <v>-2.5026068821689278</v>
      </c>
      <c r="G883" s="4">
        <v>18672</v>
      </c>
      <c r="H883" s="4">
        <v>7519</v>
      </c>
      <c r="I883" s="3">
        <v>10485</v>
      </c>
      <c r="J883" s="6">
        <f t="shared" si="364"/>
        <v>-11153</v>
      </c>
      <c r="K883" s="6">
        <f t="shared" si="365"/>
        <v>2966</v>
      </c>
      <c r="L883" s="7">
        <f t="shared" si="366"/>
        <v>-0.59731148243359045</v>
      </c>
      <c r="M883" s="7">
        <f t="shared" si="367"/>
        <v>0.39446734938156669</v>
      </c>
      <c r="N883" s="8">
        <v>23.587700000000002</v>
      </c>
      <c r="O883" s="8">
        <v>9.0828000000000007</v>
      </c>
      <c r="P883" s="3">
        <v>10.245900000000001</v>
      </c>
      <c r="Q883" s="6">
        <f t="shared" si="368"/>
        <v>-14.504900000000001</v>
      </c>
      <c r="R883" s="6">
        <f t="shared" si="369"/>
        <v>1.1631</v>
      </c>
      <c r="S883" s="7">
        <f t="shared" si="370"/>
        <v>-0.61493490251275029</v>
      </c>
      <c r="T883" s="7">
        <f t="shared" si="371"/>
        <v>0.12805522526093274</v>
      </c>
      <c r="U883" s="10" t="s">
        <v>3181</v>
      </c>
      <c r="V883" s="10" t="s">
        <v>3182</v>
      </c>
      <c r="W883" s="3" t="s">
        <v>3183</v>
      </c>
      <c r="X883" s="6">
        <f t="shared" si="372"/>
        <v>-158383</v>
      </c>
      <c r="Y883" s="6">
        <f t="shared" si="373"/>
        <v>-4504</v>
      </c>
      <c r="Z883" s="7">
        <f t="shared" si="374"/>
        <v>-0.59856842137088395</v>
      </c>
      <c r="AA883" s="7">
        <f t="shared" si="375"/>
        <v>-4.2402560723027678E-2</v>
      </c>
      <c r="AB883" s="4"/>
      <c r="AC883" s="5"/>
      <c r="AD883" s="4"/>
      <c r="AE883" s="4"/>
      <c r="AF883" s="5"/>
      <c r="AG883" s="6">
        <f t="shared" si="376"/>
        <v>0</v>
      </c>
      <c r="AH883" s="6">
        <f t="shared" si="377"/>
        <v>0</v>
      </c>
      <c r="AI883" s="7" t="e">
        <f t="shared" si="378"/>
        <v>#DIV/0!</v>
      </c>
      <c r="AJ883" s="7" t="e">
        <f t="shared" si="379"/>
        <v>#DIV/0!</v>
      </c>
      <c r="AK883" s="4"/>
      <c r="AL883" s="4"/>
      <c r="AM883" s="5"/>
      <c r="AN883" s="4">
        <v>439</v>
      </c>
      <c r="AO883" s="4">
        <v>431.55</v>
      </c>
      <c r="AP883" s="3">
        <v>420.75</v>
      </c>
      <c r="AQ883" s="9">
        <f t="shared" si="380"/>
        <v>-439</v>
      </c>
      <c r="AR883" s="9">
        <f t="shared" si="381"/>
        <v>-431.55</v>
      </c>
      <c r="AS883" s="9">
        <f t="shared" si="382"/>
        <v>-420.75</v>
      </c>
      <c r="AT883" s="6">
        <f t="shared" si="383"/>
        <v>7.4499999999999886</v>
      </c>
      <c r="AU883" s="6">
        <f t="shared" si="384"/>
        <v>10.800000000000011</v>
      </c>
      <c r="AV883" s="7">
        <f t="shared" si="385"/>
        <v>-1.6970387243735736E-2</v>
      </c>
      <c r="AW883" s="7">
        <f t="shared" si="386"/>
        <v>-2.5026068821689285E-2</v>
      </c>
      <c r="AX883" s="1" t="s">
        <v>45</v>
      </c>
      <c r="AY883" s="1" t="e">
        <f t="shared" si="387"/>
        <v>#DIV/0!</v>
      </c>
      <c r="AZ883" s="1" t="b">
        <f t="shared" si="388"/>
        <v>0</v>
      </c>
      <c r="BA883" s="1" t="e">
        <f t="shared" si="389"/>
        <v>#DIV/0!</v>
      </c>
      <c r="BB883" s="15" t="e">
        <v>#N/A</v>
      </c>
      <c r="BC883" s="1">
        <v>15498.802825000001</v>
      </c>
      <c r="BD883" s="1" t="e">
        <f t="shared" si="390"/>
        <v>#DIV/0!</v>
      </c>
      <c r="BE883" s="1" t="b">
        <f t="shared" si="391"/>
        <v>0</v>
      </c>
    </row>
    <row r="884" spans="1:57" x14ac:dyDescent="0.25">
      <c r="A884" s="1" t="s">
        <v>3184</v>
      </c>
      <c r="B884" s="1"/>
      <c r="C884" s="1"/>
      <c r="D884" s="2">
        <v>-1.4227797751089959</v>
      </c>
      <c r="E884" s="2">
        <v>-0.50438426321098784</v>
      </c>
      <c r="F884" s="3">
        <v>3.1664326938075109</v>
      </c>
      <c r="G884" s="4">
        <v>9048</v>
      </c>
      <c r="H884" s="4">
        <v>11538</v>
      </c>
      <c r="I884" s="3">
        <v>34861</v>
      </c>
      <c r="J884" s="6">
        <f t="shared" si="364"/>
        <v>2490</v>
      </c>
      <c r="K884" s="6">
        <f t="shared" si="365"/>
        <v>23323</v>
      </c>
      <c r="L884" s="7">
        <f t="shared" si="366"/>
        <v>0.27519893899204245</v>
      </c>
      <c r="M884" s="7">
        <f t="shared" si="367"/>
        <v>2.0214075229675852</v>
      </c>
      <c r="N884" s="8">
        <v>15.9773</v>
      </c>
      <c r="O884" s="8">
        <v>18.340499999999999</v>
      </c>
      <c r="P884" s="3">
        <v>89.15440000000001</v>
      </c>
      <c r="Q884" s="6">
        <f t="shared" si="368"/>
        <v>2.3631999999999991</v>
      </c>
      <c r="R884" s="6">
        <f t="shared" si="369"/>
        <v>70.813900000000018</v>
      </c>
      <c r="S884" s="7">
        <f t="shared" si="370"/>
        <v>0.14790984709556679</v>
      </c>
      <c r="T884" s="7">
        <f t="shared" si="371"/>
        <v>3.8610670374308236</v>
      </c>
      <c r="U884" s="10" t="s">
        <v>83</v>
      </c>
      <c r="V884" s="10" t="s">
        <v>3185</v>
      </c>
      <c r="W884" s="3" t="s">
        <v>3186</v>
      </c>
      <c r="X884" s="6">
        <f t="shared" si="372"/>
        <v>7287</v>
      </c>
      <c r="Y884" s="6">
        <f t="shared" si="373"/>
        <v>341644</v>
      </c>
      <c r="Z884" s="7">
        <f t="shared" si="374"/>
        <v>5.5959575791551155E-2</v>
      </c>
      <c r="AA884" s="7">
        <f t="shared" si="375"/>
        <v>2.4845752185359182</v>
      </c>
      <c r="AB884" s="4"/>
      <c r="AC884" s="5"/>
      <c r="AD884" s="4"/>
      <c r="AE884" s="4"/>
      <c r="AF884" s="5"/>
      <c r="AG884" s="6">
        <f t="shared" si="376"/>
        <v>0</v>
      </c>
      <c r="AH884" s="6">
        <f t="shared" si="377"/>
        <v>0</v>
      </c>
      <c r="AI884" s="7" t="e">
        <f t="shared" si="378"/>
        <v>#DIV/0!</v>
      </c>
      <c r="AJ884" s="7" t="e">
        <f t="shared" si="379"/>
        <v>#DIV/0!</v>
      </c>
      <c r="AK884" s="4"/>
      <c r="AL884" s="4"/>
      <c r="AM884" s="5"/>
      <c r="AN884" s="4">
        <v>644.35</v>
      </c>
      <c r="AO884" s="4">
        <v>641.1</v>
      </c>
      <c r="AP884" s="3">
        <v>661.4</v>
      </c>
      <c r="AQ884" s="9">
        <f t="shared" si="380"/>
        <v>-644.35</v>
      </c>
      <c r="AR884" s="9">
        <f t="shared" si="381"/>
        <v>-641.1</v>
      </c>
      <c r="AS884" s="9">
        <f t="shared" si="382"/>
        <v>-661.4</v>
      </c>
      <c r="AT884" s="6">
        <f t="shared" si="383"/>
        <v>3.25</v>
      </c>
      <c r="AU884" s="6">
        <f t="shared" si="384"/>
        <v>-20.299999999999955</v>
      </c>
      <c r="AV884" s="7">
        <f t="shared" si="385"/>
        <v>-5.0438426321098781E-3</v>
      </c>
      <c r="AW884" s="7">
        <f t="shared" si="386"/>
        <v>3.166432693807511E-2</v>
      </c>
      <c r="AX884" s="1" t="s">
        <v>45</v>
      </c>
      <c r="AY884" s="1" t="e">
        <f t="shared" si="387"/>
        <v>#DIV/0!</v>
      </c>
      <c r="AZ884" s="1" t="b">
        <f t="shared" si="388"/>
        <v>0</v>
      </c>
      <c r="BA884" s="1" t="e">
        <f t="shared" si="389"/>
        <v>#DIV/0!</v>
      </c>
      <c r="BB884" s="15" t="e">
        <v>#N/A</v>
      </c>
      <c r="BC884" s="1">
        <v>101909.5431825</v>
      </c>
      <c r="BD884" s="1" t="e">
        <f t="shared" si="390"/>
        <v>#DIV/0!</v>
      </c>
      <c r="BE884" s="1" t="str">
        <f t="shared" si="391"/>
        <v>buy</v>
      </c>
    </row>
    <row r="885" spans="1:57" x14ac:dyDescent="0.25">
      <c r="A885" s="1" t="s">
        <v>3187</v>
      </c>
      <c r="B885" s="1"/>
      <c r="C885" s="1"/>
      <c r="D885" s="2">
        <v>-0.38566338293857971</v>
      </c>
      <c r="E885" s="2">
        <v>2.7437613095989479</v>
      </c>
      <c r="F885" s="3">
        <v>0.45054269916035222</v>
      </c>
      <c r="G885" s="4">
        <v>13088</v>
      </c>
      <c r="H885" s="4">
        <v>43735</v>
      </c>
      <c r="I885" s="3">
        <v>34909</v>
      </c>
      <c r="J885" s="6">
        <f t="shared" si="364"/>
        <v>30647</v>
      </c>
      <c r="K885" s="6">
        <f t="shared" si="365"/>
        <v>-8826</v>
      </c>
      <c r="L885" s="7">
        <f t="shared" si="366"/>
        <v>2.3416106356968216</v>
      </c>
      <c r="M885" s="7">
        <f t="shared" si="367"/>
        <v>-0.20180633360009145</v>
      </c>
      <c r="N885" s="8">
        <v>18.600000000000001</v>
      </c>
      <c r="O885" s="8">
        <v>78.854200000000006</v>
      </c>
      <c r="P885" s="3">
        <v>82.399500000000003</v>
      </c>
      <c r="Q885" s="6">
        <f t="shared" si="368"/>
        <v>60.254200000000004</v>
      </c>
      <c r="R885" s="6">
        <f t="shared" si="369"/>
        <v>3.5452999999999975</v>
      </c>
      <c r="S885" s="7">
        <f t="shared" si="370"/>
        <v>3.23947311827957</v>
      </c>
      <c r="T885" s="7">
        <f t="shared" si="371"/>
        <v>4.4960192355004515E-2</v>
      </c>
      <c r="U885" s="10" t="s">
        <v>3188</v>
      </c>
      <c r="V885" s="10" t="s">
        <v>3189</v>
      </c>
      <c r="W885" s="3" t="s">
        <v>3190</v>
      </c>
      <c r="X885" s="6">
        <f t="shared" si="372"/>
        <v>177978</v>
      </c>
      <c r="Y885" s="6">
        <f t="shared" si="373"/>
        <v>58517</v>
      </c>
      <c r="Z885" s="7">
        <f t="shared" si="374"/>
        <v>3.0253960698986875</v>
      </c>
      <c r="AA885" s="7">
        <f t="shared" si="375"/>
        <v>0.24710944824033174</v>
      </c>
      <c r="AB885" s="4">
        <v>1950</v>
      </c>
      <c r="AC885" s="5">
        <v>-9100</v>
      </c>
      <c r="AD885" s="4">
        <v>83</v>
      </c>
      <c r="AE885" s="4">
        <v>173</v>
      </c>
      <c r="AF885" s="5">
        <v>152</v>
      </c>
      <c r="AG885" s="6">
        <f t="shared" si="376"/>
        <v>90</v>
      </c>
      <c r="AH885" s="6">
        <f t="shared" si="377"/>
        <v>-21</v>
      </c>
      <c r="AI885" s="7">
        <f t="shared" si="378"/>
        <v>1.0843373493975903</v>
      </c>
      <c r="AJ885" s="7">
        <f t="shared" si="379"/>
        <v>-0.12138728323699421</v>
      </c>
      <c r="AK885" s="4">
        <v>1188.7</v>
      </c>
      <c r="AL885" s="4">
        <v>1224.5</v>
      </c>
      <c r="AM885" s="5">
        <v>1220.95</v>
      </c>
      <c r="AN885" s="4">
        <v>1188.1500000000001</v>
      </c>
      <c r="AO885" s="4">
        <v>1220.75</v>
      </c>
      <c r="AP885" s="3">
        <v>1226.25</v>
      </c>
      <c r="AQ885" s="9">
        <f t="shared" si="380"/>
        <v>0.54999999999995453</v>
      </c>
      <c r="AR885" s="9">
        <f t="shared" si="381"/>
        <v>3.75</v>
      </c>
      <c r="AS885" s="9">
        <f t="shared" si="382"/>
        <v>-5.2999999999999545</v>
      </c>
      <c r="AT885" s="6">
        <f t="shared" si="383"/>
        <v>3.2000000000000455</v>
      </c>
      <c r="AU885" s="6">
        <f t="shared" si="384"/>
        <v>-9.0499999999999545</v>
      </c>
      <c r="AV885" s="7">
        <f t="shared" si="385"/>
        <v>5.8181818181823823</v>
      </c>
      <c r="AW885" s="7">
        <f t="shared" si="386"/>
        <v>-2.4133333333333211</v>
      </c>
      <c r="AX885" s="1" t="s">
        <v>56</v>
      </c>
      <c r="AY885" s="1" t="b">
        <f t="shared" si="387"/>
        <v>0</v>
      </c>
      <c r="AZ885" s="1" t="b">
        <f t="shared" si="388"/>
        <v>0</v>
      </c>
      <c r="BA885" s="1" t="b">
        <f t="shared" si="389"/>
        <v>0</v>
      </c>
      <c r="BB885" s="15" t="e">
        <v>#N/A</v>
      </c>
      <c r="BC885" s="1">
        <v>1262776.175668</v>
      </c>
      <c r="BD885" s="1" t="b">
        <f t="shared" si="390"/>
        <v>0</v>
      </c>
      <c r="BE885" s="1" t="b">
        <f t="shared" si="391"/>
        <v>0</v>
      </c>
    </row>
    <row r="886" spans="1:57" x14ac:dyDescent="0.25">
      <c r="A886" s="1" t="s">
        <v>3191</v>
      </c>
      <c r="B886" s="1"/>
      <c r="C886" s="1"/>
      <c r="D886" s="2">
        <v>-2.8939776415434619</v>
      </c>
      <c r="E886" s="2">
        <v>-1.0073345093306041</v>
      </c>
      <c r="F886" s="3">
        <v>-0.52989449003516786</v>
      </c>
      <c r="G886" s="4">
        <v>20732</v>
      </c>
      <c r="H886" s="4">
        <v>20892</v>
      </c>
      <c r="I886" s="3">
        <v>13226</v>
      </c>
      <c r="J886" s="6">
        <f t="shared" si="364"/>
        <v>160</v>
      </c>
      <c r="K886" s="6">
        <f t="shared" si="365"/>
        <v>-7666</v>
      </c>
      <c r="L886" s="7">
        <f t="shared" si="366"/>
        <v>7.717538105344395E-3</v>
      </c>
      <c r="M886" s="7">
        <f t="shared" si="367"/>
        <v>-0.3669347118514264</v>
      </c>
      <c r="N886" s="8">
        <v>23.152999999999999</v>
      </c>
      <c r="O886" s="8">
        <v>25.897500000000001</v>
      </c>
      <c r="P886" s="3">
        <v>11.281000000000001</v>
      </c>
      <c r="Q886" s="6">
        <f t="shared" si="368"/>
        <v>2.7445000000000022</v>
      </c>
      <c r="R886" s="6">
        <f t="shared" si="369"/>
        <v>-14.6165</v>
      </c>
      <c r="S886" s="7">
        <f t="shared" si="370"/>
        <v>0.11853755452857091</v>
      </c>
      <c r="T886" s="7">
        <f t="shared" si="371"/>
        <v>-0.5643981079254754</v>
      </c>
      <c r="U886" s="10" t="s">
        <v>3192</v>
      </c>
      <c r="V886" s="10" t="s">
        <v>3193</v>
      </c>
      <c r="W886" s="3" t="s">
        <v>3194</v>
      </c>
      <c r="X886" s="6">
        <f t="shared" si="372"/>
        <v>-2576</v>
      </c>
      <c r="Y886" s="6">
        <f t="shared" si="373"/>
        <v>-252786</v>
      </c>
      <c r="Z886" s="7">
        <f t="shared" si="374"/>
        <v>-5.1448794867902823E-3</v>
      </c>
      <c r="AA886" s="7">
        <f t="shared" si="375"/>
        <v>-0.50748420046736098</v>
      </c>
      <c r="AB886" s="4"/>
      <c r="AC886" s="5"/>
      <c r="AD886" s="4"/>
      <c r="AE886" s="4"/>
      <c r="AF886" s="5"/>
      <c r="AG886" s="6">
        <f t="shared" si="376"/>
        <v>0</v>
      </c>
      <c r="AH886" s="6">
        <f t="shared" si="377"/>
        <v>0</v>
      </c>
      <c r="AI886" s="7" t="e">
        <f t="shared" si="378"/>
        <v>#DIV/0!</v>
      </c>
      <c r="AJ886" s="7" t="e">
        <f t="shared" si="379"/>
        <v>#DIV/0!</v>
      </c>
      <c r="AK886" s="4"/>
      <c r="AL886" s="4"/>
      <c r="AM886" s="5"/>
      <c r="AN886" s="4">
        <v>215.42</v>
      </c>
      <c r="AO886" s="4">
        <v>213.25</v>
      </c>
      <c r="AP886" s="3">
        <v>212.12</v>
      </c>
      <c r="AQ886" s="9">
        <f t="shared" si="380"/>
        <v>-215.42</v>
      </c>
      <c r="AR886" s="9">
        <f t="shared" si="381"/>
        <v>-213.25</v>
      </c>
      <c r="AS886" s="9">
        <f t="shared" si="382"/>
        <v>-212.12</v>
      </c>
      <c r="AT886" s="6">
        <f t="shared" si="383"/>
        <v>2.1699999999999875</v>
      </c>
      <c r="AU886" s="6">
        <f t="shared" si="384"/>
        <v>1.1299999999999955</v>
      </c>
      <c r="AV886" s="7">
        <f t="shared" si="385"/>
        <v>-1.0073345093306043E-2</v>
      </c>
      <c r="AW886" s="7">
        <f t="shared" si="386"/>
        <v>-5.2989449003516785E-3</v>
      </c>
      <c r="AX886" s="1" t="s">
        <v>45</v>
      </c>
      <c r="AY886" s="1" t="e">
        <f t="shared" si="387"/>
        <v>#DIV/0!</v>
      </c>
      <c r="AZ886" s="1" t="b">
        <f t="shared" si="388"/>
        <v>0</v>
      </c>
      <c r="BA886" s="1" t="e">
        <f t="shared" si="389"/>
        <v>#DIV/0!</v>
      </c>
      <c r="BB886" s="15" t="e">
        <v>#N/A</v>
      </c>
      <c r="BC886" s="1">
        <v>15851.990372</v>
      </c>
      <c r="BD886" s="1" t="e">
        <f t="shared" si="390"/>
        <v>#DIV/0!</v>
      </c>
      <c r="BE886" s="1" t="b">
        <f t="shared" si="391"/>
        <v>0</v>
      </c>
    </row>
    <row r="887" spans="1:57" x14ac:dyDescent="0.25">
      <c r="A887" s="1" t="s">
        <v>3195</v>
      </c>
      <c r="B887" s="1"/>
      <c r="C887" s="1"/>
      <c r="D887" s="2">
        <v>-0.60686796921254671</v>
      </c>
      <c r="E887" s="2">
        <v>0.69992553983618588</v>
      </c>
      <c r="F887" s="3">
        <v>0.57675244010647819</v>
      </c>
      <c r="G887" s="4">
        <v>113492</v>
      </c>
      <c r="H887" s="4">
        <v>113660</v>
      </c>
      <c r="I887" s="3">
        <v>204099</v>
      </c>
      <c r="J887" s="6">
        <f t="shared" si="364"/>
        <v>168</v>
      </c>
      <c r="K887" s="6">
        <f t="shared" si="365"/>
        <v>90439</v>
      </c>
      <c r="L887" s="7">
        <f t="shared" si="366"/>
        <v>1.4802805484086985E-3</v>
      </c>
      <c r="M887" s="7">
        <f t="shared" si="367"/>
        <v>0.79569769487946507</v>
      </c>
      <c r="N887" s="8">
        <v>209.63200000000001</v>
      </c>
      <c r="O887" s="8">
        <v>237.52420000000001</v>
      </c>
      <c r="P887" s="3">
        <v>923.72960000000012</v>
      </c>
      <c r="Q887" s="6">
        <f t="shared" si="368"/>
        <v>27.892200000000003</v>
      </c>
      <c r="R887" s="6">
        <f t="shared" si="369"/>
        <v>686.20540000000005</v>
      </c>
      <c r="S887" s="7">
        <f t="shared" si="370"/>
        <v>0.13305315982292781</v>
      </c>
      <c r="T887" s="7">
        <f t="shared" si="371"/>
        <v>2.8889915217059992</v>
      </c>
      <c r="U887" s="10" t="s">
        <v>3196</v>
      </c>
      <c r="V887" s="10" t="s">
        <v>3197</v>
      </c>
      <c r="W887" s="3" t="s">
        <v>3198</v>
      </c>
      <c r="X887" s="6">
        <f t="shared" si="372"/>
        <v>-613676</v>
      </c>
      <c r="Y887" s="6">
        <f t="shared" si="373"/>
        <v>47229377</v>
      </c>
      <c r="Z887" s="7">
        <f t="shared" si="374"/>
        <v>-3.873176988957637E-2</v>
      </c>
      <c r="AA887" s="7">
        <f t="shared" si="375"/>
        <v>3.1009576261649427</v>
      </c>
      <c r="AB887" s="4"/>
      <c r="AC887" s="5"/>
      <c r="AD887" s="4"/>
      <c r="AE887" s="4"/>
      <c r="AF887" s="5"/>
      <c r="AG887" s="6">
        <f t="shared" si="376"/>
        <v>0</v>
      </c>
      <c r="AH887" s="6">
        <f t="shared" si="377"/>
        <v>0</v>
      </c>
      <c r="AI887" s="7" t="e">
        <f t="shared" si="378"/>
        <v>#DIV/0!</v>
      </c>
      <c r="AJ887" s="7" t="e">
        <f t="shared" si="379"/>
        <v>#DIV/0!</v>
      </c>
      <c r="AK887" s="4"/>
      <c r="AL887" s="4"/>
      <c r="AM887" s="5"/>
      <c r="AN887" s="4">
        <v>67.150000000000006</v>
      </c>
      <c r="AO887" s="4">
        <v>67.62</v>
      </c>
      <c r="AP887" s="3">
        <v>68.010000000000005</v>
      </c>
      <c r="AQ887" s="9">
        <f t="shared" si="380"/>
        <v>-67.150000000000006</v>
      </c>
      <c r="AR887" s="9">
        <f t="shared" si="381"/>
        <v>-67.62</v>
      </c>
      <c r="AS887" s="9">
        <f t="shared" si="382"/>
        <v>-68.010000000000005</v>
      </c>
      <c r="AT887" s="6">
        <f t="shared" si="383"/>
        <v>-0.46999999999999886</v>
      </c>
      <c r="AU887" s="6">
        <f t="shared" si="384"/>
        <v>-0.39000000000000057</v>
      </c>
      <c r="AV887" s="7">
        <f t="shared" si="385"/>
        <v>6.9992553983618585E-3</v>
      </c>
      <c r="AW887" s="7">
        <f t="shared" si="386"/>
        <v>5.7675244010647816E-3</v>
      </c>
      <c r="AX887" s="1" t="s">
        <v>45</v>
      </c>
      <c r="AY887" s="1" t="e">
        <f t="shared" si="387"/>
        <v>#DIV/0!</v>
      </c>
      <c r="AZ887" s="1" t="b">
        <f t="shared" si="388"/>
        <v>0</v>
      </c>
      <c r="BA887" s="1" t="e">
        <f t="shared" si="389"/>
        <v>#DIV/0!</v>
      </c>
      <c r="BB887" s="15" t="e">
        <v>#N/A</v>
      </c>
      <c r="BC887" s="1">
        <v>85567.938299999994</v>
      </c>
      <c r="BD887" s="1" t="e">
        <f t="shared" si="390"/>
        <v>#DIV/0!</v>
      </c>
      <c r="BE887" s="1" t="str">
        <f t="shared" si="391"/>
        <v>buy</v>
      </c>
    </row>
    <row r="888" spans="1:57" x14ac:dyDescent="0.25">
      <c r="A888" s="1" t="s">
        <v>3199</v>
      </c>
      <c r="B888" s="1"/>
      <c r="C888" s="1"/>
      <c r="D888" s="2">
        <v>6.2388302193338712</v>
      </c>
      <c r="E888" s="2">
        <v>-4.3890503135035832</v>
      </c>
      <c r="F888" s="3">
        <v>2.1433141394753639</v>
      </c>
      <c r="G888" s="4">
        <v>501014</v>
      </c>
      <c r="H888" s="4">
        <v>340057</v>
      </c>
      <c r="I888" s="3">
        <v>261660</v>
      </c>
      <c r="J888" s="6">
        <f t="shared" si="364"/>
        <v>-160957</v>
      </c>
      <c r="K888" s="6">
        <f t="shared" si="365"/>
        <v>-78397</v>
      </c>
      <c r="L888" s="7">
        <f t="shared" si="366"/>
        <v>-0.32126247969118626</v>
      </c>
      <c r="M888" s="7">
        <f t="shared" si="367"/>
        <v>-0.23054076228397005</v>
      </c>
      <c r="N888" s="8">
        <v>2275.6381000000001</v>
      </c>
      <c r="O888" s="8">
        <v>1178.3253999999999</v>
      </c>
      <c r="P888" s="3">
        <v>1116.4282000000001</v>
      </c>
      <c r="Q888" s="6">
        <f t="shared" si="368"/>
        <v>-1097.3127000000002</v>
      </c>
      <c r="R888" s="6">
        <f t="shared" si="369"/>
        <v>-61.897199999999884</v>
      </c>
      <c r="S888" s="7">
        <f t="shared" si="370"/>
        <v>-0.48220000359459625</v>
      </c>
      <c r="T888" s="7">
        <f t="shared" si="371"/>
        <v>-5.25298020394026E-2</v>
      </c>
      <c r="U888" s="10" t="s">
        <v>3200</v>
      </c>
      <c r="V888" s="10" t="s">
        <v>3201</v>
      </c>
      <c r="W888" s="3" t="s">
        <v>3202</v>
      </c>
      <c r="X888" s="6">
        <f t="shared" si="372"/>
        <v>-1821307</v>
      </c>
      <c r="Y888" s="6">
        <f t="shared" si="373"/>
        <v>-4560980</v>
      </c>
      <c r="Z888" s="7">
        <f t="shared" si="374"/>
        <v>-0.13723986841661082</v>
      </c>
      <c r="AA888" s="7">
        <f t="shared" si="375"/>
        <v>-0.39835038025990094</v>
      </c>
      <c r="AB888" s="4"/>
      <c r="AC888" s="5"/>
      <c r="AD888" s="4"/>
      <c r="AE888" s="4"/>
      <c r="AF888" s="5"/>
      <c r="AG888" s="6">
        <f t="shared" si="376"/>
        <v>0</v>
      </c>
      <c r="AH888" s="6">
        <f t="shared" si="377"/>
        <v>0</v>
      </c>
      <c r="AI888" s="7" t="e">
        <f t="shared" si="378"/>
        <v>#DIV/0!</v>
      </c>
      <c r="AJ888" s="7" t="e">
        <f t="shared" si="379"/>
        <v>#DIV/0!</v>
      </c>
      <c r="AK888" s="4"/>
      <c r="AL888" s="4"/>
      <c r="AM888" s="5"/>
      <c r="AN888" s="4">
        <v>326.95</v>
      </c>
      <c r="AO888" s="4">
        <v>312.60000000000002</v>
      </c>
      <c r="AP888" s="3">
        <v>319.3</v>
      </c>
      <c r="AQ888" s="9">
        <f t="shared" si="380"/>
        <v>-326.95</v>
      </c>
      <c r="AR888" s="9">
        <f t="shared" si="381"/>
        <v>-312.60000000000002</v>
      </c>
      <c r="AS888" s="9">
        <f t="shared" si="382"/>
        <v>-319.3</v>
      </c>
      <c r="AT888" s="6">
        <f t="shared" si="383"/>
        <v>14.349999999999966</v>
      </c>
      <c r="AU888" s="6">
        <f t="shared" si="384"/>
        <v>-6.6999999999999886</v>
      </c>
      <c r="AV888" s="7">
        <f t="shared" si="385"/>
        <v>-4.3890503135035834E-2</v>
      </c>
      <c r="AW888" s="7">
        <f t="shared" si="386"/>
        <v>2.1433141394753642E-2</v>
      </c>
      <c r="AX888" s="1" t="s">
        <v>45</v>
      </c>
      <c r="AY888" s="1" t="e">
        <f t="shared" si="387"/>
        <v>#DIV/0!</v>
      </c>
      <c r="AZ888" s="1" t="b">
        <f t="shared" si="388"/>
        <v>0</v>
      </c>
      <c r="BA888" s="1" t="e">
        <f t="shared" si="389"/>
        <v>#DIV/0!</v>
      </c>
      <c r="BB888" s="15" t="e">
        <v>#N/A</v>
      </c>
      <c r="BC888" s="1">
        <v>74956.134239999999</v>
      </c>
      <c r="BD888" s="1" t="e">
        <f t="shared" si="390"/>
        <v>#DIV/0!</v>
      </c>
      <c r="BE888" s="1" t="b">
        <f t="shared" si="391"/>
        <v>0</v>
      </c>
    </row>
    <row r="889" spans="1:57" x14ac:dyDescent="0.25">
      <c r="A889" s="1" t="s">
        <v>3203</v>
      </c>
      <c r="B889" s="1"/>
      <c r="C889" s="1"/>
      <c r="D889" s="2">
        <v>1.8904696940167469</v>
      </c>
      <c r="E889" s="2">
        <v>-1.69280795715377</v>
      </c>
      <c r="F889" s="3">
        <v>-0.588578655511243</v>
      </c>
      <c r="G889" s="4">
        <v>151973</v>
      </c>
      <c r="H889" s="4">
        <v>72540</v>
      </c>
      <c r="I889" s="3">
        <v>64880</v>
      </c>
      <c r="J889" s="6">
        <f t="shared" si="364"/>
        <v>-79433</v>
      </c>
      <c r="K889" s="6">
        <f t="shared" si="365"/>
        <v>-7660</v>
      </c>
      <c r="L889" s="7">
        <f t="shared" si="366"/>
        <v>-0.52267837050002308</v>
      </c>
      <c r="M889" s="7">
        <f t="shared" si="367"/>
        <v>-0.10559691204852495</v>
      </c>
      <c r="N889" s="8">
        <v>633.99009999999998</v>
      </c>
      <c r="O889" s="8">
        <v>273.38170000000002</v>
      </c>
      <c r="P889" s="3">
        <v>233.7585</v>
      </c>
      <c r="Q889" s="6">
        <f t="shared" si="368"/>
        <v>-360.60839999999996</v>
      </c>
      <c r="R889" s="6">
        <f t="shared" si="369"/>
        <v>-39.623200000000026</v>
      </c>
      <c r="S889" s="7">
        <f t="shared" si="370"/>
        <v>-0.56879184706511976</v>
      </c>
      <c r="T889" s="7">
        <f t="shared" si="371"/>
        <v>-0.14493728000081946</v>
      </c>
      <c r="U889" s="10" t="s">
        <v>3204</v>
      </c>
      <c r="V889" s="10" t="s">
        <v>3205</v>
      </c>
      <c r="W889" s="3" t="s">
        <v>3206</v>
      </c>
      <c r="X889" s="6">
        <f t="shared" si="372"/>
        <v>-1103275</v>
      </c>
      <c r="Y889" s="6">
        <f t="shared" si="373"/>
        <v>-319470</v>
      </c>
      <c r="Z889" s="7">
        <f t="shared" si="374"/>
        <v>-0.51308243360889327</v>
      </c>
      <c r="AA889" s="7">
        <f t="shared" si="375"/>
        <v>-0.30512515126364237</v>
      </c>
      <c r="AB889" s="4">
        <v>212625</v>
      </c>
      <c r="AC889" s="5">
        <v>182875</v>
      </c>
      <c r="AD889" s="4">
        <v>1185</v>
      </c>
      <c r="AE889" s="4">
        <v>813</v>
      </c>
      <c r="AF889" s="5">
        <v>749</v>
      </c>
      <c r="AG889" s="6">
        <f t="shared" si="376"/>
        <v>-372</v>
      </c>
      <c r="AH889" s="6">
        <f t="shared" si="377"/>
        <v>-64</v>
      </c>
      <c r="AI889" s="7">
        <f t="shared" si="378"/>
        <v>-0.3139240506329114</v>
      </c>
      <c r="AJ889" s="7">
        <f t="shared" si="379"/>
        <v>-7.8720787207872081E-2</v>
      </c>
      <c r="AK889" s="4">
        <v>1054</v>
      </c>
      <c r="AL889" s="4">
        <v>1036.2</v>
      </c>
      <c r="AM889" s="5">
        <v>1029</v>
      </c>
      <c r="AN889" s="4">
        <v>1045.5999999999999</v>
      </c>
      <c r="AO889" s="4">
        <v>1027.9000000000001</v>
      </c>
      <c r="AP889" s="3">
        <v>1021.85</v>
      </c>
      <c r="AQ889" s="9">
        <f t="shared" si="380"/>
        <v>8.4000000000000909</v>
      </c>
      <c r="AR889" s="9">
        <f t="shared" si="381"/>
        <v>8.2999999999999545</v>
      </c>
      <c r="AS889" s="9">
        <f t="shared" si="382"/>
        <v>7.1499999999999773</v>
      </c>
      <c r="AT889" s="6">
        <f t="shared" si="383"/>
        <v>-0.10000000000013642</v>
      </c>
      <c r="AU889" s="6">
        <f t="shared" si="384"/>
        <v>-1.1499999999999773</v>
      </c>
      <c r="AV889" s="7">
        <f t="shared" si="385"/>
        <v>-1.1904761904778016E-2</v>
      </c>
      <c r="AW889" s="7">
        <f t="shared" si="386"/>
        <v>-0.13855421686746791</v>
      </c>
      <c r="AX889" s="1" t="s">
        <v>45</v>
      </c>
      <c r="AY889" s="1" t="b">
        <f t="shared" si="387"/>
        <v>0</v>
      </c>
      <c r="AZ889" s="1" t="b">
        <f t="shared" si="388"/>
        <v>0</v>
      </c>
      <c r="BA889" s="1" t="b">
        <f t="shared" si="389"/>
        <v>0</v>
      </c>
      <c r="BB889" s="15" t="e">
        <v>#N/A</v>
      </c>
      <c r="BC889" s="1">
        <v>2144.3058000000001</v>
      </c>
      <c r="BD889" s="1" t="b">
        <f t="shared" si="390"/>
        <v>0</v>
      </c>
      <c r="BE889" s="1" t="b">
        <f t="shared" si="391"/>
        <v>0</v>
      </c>
    </row>
    <row r="890" spans="1:57" x14ac:dyDescent="0.25">
      <c r="A890" s="1" t="s">
        <v>3207</v>
      </c>
      <c r="B890" s="1"/>
      <c r="C890" s="1"/>
      <c r="D890" s="2">
        <v>7.326143547787292</v>
      </c>
      <c r="E890" s="2">
        <v>-3.0541530541530619</v>
      </c>
      <c r="F890" s="3">
        <v>4.0132754659178014</v>
      </c>
      <c r="G890" s="4">
        <v>1205740</v>
      </c>
      <c r="H890" s="4">
        <v>883352</v>
      </c>
      <c r="I890" s="3">
        <v>845041</v>
      </c>
      <c r="J890" s="6">
        <f t="shared" si="364"/>
        <v>-322388</v>
      </c>
      <c r="K890" s="6">
        <f t="shared" si="365"/>
        <v>-38311</v>
      </c>
      <c r="L890" s="7">
        <f t="shared" si="366"/>
        <v>-0.26737770995405313</v>
      </c>
      <c r="M890" s="7">
        <f t="shared" si="367"/>
        <v>-4.3370026897544808E-2</v>
      </c>
      <c r="N890" s="8">
        <v>5261.8949000000002</v>
      </c>
      <c r="O890" s="8">
        <v>3072.7429999999999</v>
      </c>
      <c r="P890" s="3">
        <v>3453.1604000000002</v>
      </c>
      <c r="Q890" s="6">
        <f t="shared" si="368"/>
        <v>-2189.1519000000003</v>
      </c>
      <c r="R890" s="6">
        <f t="shared" si="369"/>
        <v>380.41740000000027</v>
      </c>
      <c r="S890" s="7">
        <f t="shared" si="370"/>
        <v>-0.41603869739017407</v>
      </c>
      <c r="T890" s="7">
        <f t="shared" si="371"/>
        <v>0.12380384561937015</v>
      </c>
      <c r="U890" s="10" t="s">
        <v>3208</v>
      </c>
      <c r="V890" s="10" t="s">
        <v>3209</v>
      </c>
      <c r="W890" s="3" t="s">
        <v>3210</v>
      </c>
      <c r="X890" s="6">
        <f t="shared" si="372"/>
        <v>-16464208</v>
      </c>
      <c r="Y890" s="6">
        <f t="shared" si="373"/>
        <v>-12911150</v>
      </c>
      <c r="Z890" s="7">
        <f t="shared" si="374"/>
        <v>-0.26984578485279226</v>
      </c>
      <c r="AA890" s="7">
        <f t="shared" si="375"/>
        <v>-0.28981784606673761</v>
      </c>
      <c r="AB890" s="4"/>
      <c r="AC890" s="5"/>
      <c r="AD890" s="4"/>
      <c r="AE890" s="4"/>
      <c r="AF890" s="5"/>
      <c r="AG890" s="6">
        <f t="shared" si="376"/>
        <v>0</v>
      </c>
      <c r="AH890" s="6">
        <f t="shared" si="377"/>
        <v>0</v>
      </c>
      <c r="AI890" s="7" t="e">
        <f t="shared" si="378"/>
        <v>#DIV/0!</v>
      </c>
      <c r="AJ890" s="7" t="e">
        <f t="shared" si="379"/>
        <v>#DIV/0!</v>
      </c>
      <c r="AK890" s="4"/>
      <c r="AL890" s="4"/>
      <c r="AM890" s="5"/>
      <c r="AN890" s="4">
        <v>202.02</v>
      </c>
      <c r="AO890" s="4">
        <v>195.85</v>
      </c>
      <c r="AP890" s="3">
        <v>203.71</v>
      </c>
      <c r="AQ890" s="9">
        <f t="shared" si="380"/>
        <v>-202.02</v>
      </c>
      <c r="AR890" s="9">
        <f t="shared" si="381"/>
        <v>-195.85</v>
      </c>
      <c r="AS890" s="9">
        <f t="shared" si="382"/>
        <v>-203.71</v>
      </c>
      <c r="AT890" s="6">
        <f t="shared" si="383"/>
        <v>6.1700000000000159</v>
      </c>
      <c r="AU890" s="6">
        <f t="shared" si="384"/>
        <v>-7.8600000000000136</v>
      </c>
      <c r="AV890" s="7">
        <f t="shared" si="385"/>
        <v>-3.054153054153062E-2</v>
      </c>
      <c r="AW890" s="7">
        <f t="shared" si="386"/>
        <v>4.013275465917801E-2</v>
      </c>
      <c r="AX890" s="1" t="s">
        <v>45</v>
      </c>
      <c r="AY890" s="1" t="e">
        <f t="shared" si="387"/>
        <v>#DIV/0!</v>
      </c>
      <c r="AZ890" s="1" t="b">
        <f t="shared" si="388"/>
        <v>0</v>
      </c>
      <c r="BA890" s="1" t="e">
        <f t="shared" si="389"/>
        <v>#DIV/0!</v>
      </c>
      <c r="BB890" s="15" t="e">
        <v>#N/A</v>
      </c>
      <c r="BC890" s="1">
        <v>45482.583307499997</v>
      </c>
      <c r="BD890" s="1" t="e">
        <f t="shared" si="390"/>
        <v>#DIV/0!</v>
      </c>
      <c r="BE890" s="1" t="b">
        <f t="shared" si="391"/>
        <v>0</v>
      </c>
    </row>
    <row r="891" spans="1:57" x14ac:dyDescent="0.25">
      <c r="A891" s="1" t="s">
        <v>3211</v>
      </c>
      <c r="B891" s="1"/>
      <c r="C891" s="1"/>
      <c r="D891" s="2">
        <v>4.9971828544185852</v>
      </c>
      <c r="E891" s="2">
        <v>-0.85858168909435495</v>
      </c>
      <c r="F891" s="3">
        <v>-4.4591556332750466</v>
      </c>
      <c r="G891" s="4">
        <v>501</v>
      </c>
      <c r="H891" s="4">
        <v>698</v>
      </c>
      <c r="I891" s="3">
        <v>494</v>
      </c>
      <c r="J891" s="6">
        <f t="shared" si="364"/>
        <v>197</v>
      </c>
      <c r="K891" s="6">
        <f t="shared" si="365"/>
        <v>-204</v>
      </c>
      <c r="L891" s="7">
        <f t="shared" si="366"/>
        <v>0.39321357285429143</v>
      </c>
      <c r="M891" s="7">
        <f t="shared" si="367"/>
        <v>-0.29226361031518627</v>
      </c>
      <c r="N891" s="8">
        <v>2.3683000000000001</v>
      </c>
      <c r="O891" s="8">
        <v>1.6079000000000001</v>
      </c>
      <c r="P891" s="3">
        <v>0.9134000000000001</v>
      </c>
      <c r="Q891" s="6">
        <f t="shared" si="368"/>
        <v>-0.76039999999999996</v>
      </c>
      <c r="R891" s="6">
        <f t="shared" si="369"/>
        <v>-0.69450000000000001</v>
      </c>
      <c r="S891" s="7">
        <f t="shared" si="370"/>
        <v>-0.32107418823628758</v>
      </c>
      <c r="T891" s="7">
        <f t="shared" si="371"/>
        <v>-0.43192984638348153</v>
      </c>
      <c r="U891" s="10" t="s">
        <v>47</v>
      </c>
      <c r="V891" s="10" t="s">
        <v>47</v>
      </c>
      <c r="W891" s="3" t="s">
        <v>47</v>
      </c>
      <c r="X891" s="6" t="e">
        <f t="shared" si="372"/>
        <v>#VALUE!</v>
      </c>
      <c r="Y891" s="6" t="e">
        <f t="shared" si="373"/>
        <v>#VALUE!</v>
      </c>
      <c r="Z891" s="7" t="e">
        <f t="shared" si="374"/>
        <v>#VALUE!</v>
      </c>
      <c r="AA891" s="7" t="e">
        <f t="shared" si="375"/>
        <v>#VALUE!</v>
      </c>
      <c r="AB891" s="4"/>
      <c r="AC891" s="5"/>
      <c r="AD891" s="4"/>
      <c r="AE891" s="4"/>
      <c r="AF891" s="5"/>
      <c r="AG891" s="6">
        <f t="shared" si="376"/>
        <v>0</v>
      </c>
      <c r="AH891" s="6">
        <f t="shared" si="377"/>
        <v>0</v>
      </c>
      <c r="AI891" s="7" t="e">
        <f t="shared" si="378"/>
        <v>#DIV/0!</v>
      </c>
      <c r="AJ891" s="7" t="e">
        <f t="shared" si="379"/>
        <v>#DIV/0!</v>
      </c>
      <c r="AK891" s="4"/>
      <c r="AL891" s="4"/>
      <c r="AM891" s="5"/>
      <c r="AN891" s="4">
        <v>242.26</v>
      </c>
      <c r="AO891" s="4">
        <v>240.18</v>
      </c>
      <c r="AP891" s="3">
        <v>229.47</v>
      </c>
      <c r="AQ891" s="9">
        <f t="shared" si="380"/>
        <v>-242.26</v>
      </c>
      <c r="AR891" s="9">
        <f t="shared" si="381"/>
        <v>-240.18</v>
      </c>
      <c r="AS891" s="9">
        <f t="shared" si="382"/>
        <v>-229.47</v>
      </c>
      <c r="AT891" s="6">
        <f t="shared" si="383"/>
        <v>2.0799999999999841</v>
      </c>
      <c r="AU891" s="6">
        <f t="shared" si="384"/>
        <v>10.710000000000008</v>
      </c>
      <c r="AV891" s="7">
        <f t="shared" si="385"/>
        <v>-8.5858168909435494E-3</v>
      </c>
      <c r="AW891" s="7">
        <f t="shared" si="386"/>
        <v>-4.459155633275047E-2</v>
      </c>
      <c r="AX891" s="1" t="s">
        <v>45</v>
      </c>
      <c r="AY891" s="1" t="e">
        <f t="shared" si="387"/>
        <v>#DIV/0!</v>
      </c>
      <c r="AZ891" s="1" t="e">
        <f t="shared" si="388"/>
        <v>#VALUE!</v>
      </c>
      <c r="BA891" s="1" t="e">
        <f t="shared" si="389"/>
        <v>#VALUE!</v>
      </c>
      <c r="BB891" s="15" t="e">
        <v>#N/A</v>
      </c>
      <c r="BC891" s="1">
        <v>103207.61259</v>
      </c>
      <c r="BD891" s="1" t="e">
        <f t="shared" si="390"/>
        <v>#DIV/0!</v>
      </c>
      <c r="BE891" s="1" t="e">
        <f t="shared" si="391"/>
        <v>#VALUE!</v>
      </c>
    </row>
    <row r="892" spans="1:57" x14ac:dyDescent="0.25">
      <c r="A892" s="1" t="s">
        <v>3212</v>
      </c>
      <c r="B892" s="1"/>
      <c r="C892" s="1"/>
      <c r="D892" s="2">
        <v>2.9465930018416229</v>
      </c>
      <c r="E892" s="2">
        <v>-3.697078115682773</v>
      </c>
      <c r="F892" s="3">
        <v>-1.547987616097663E-2</v>
      </c>
      <c r="G892" s="4">
        <v>4872</v>
      </c>
      <c r="H892" s="4">
        <v>8728</v>
      </c>
      <c r="I892" s="3">
        <v>4252</v>
      </c>
      <c r="J892" s="6">
        <f t="shared" si="364"/>
        <v>3856</v>
      </c>
      <c r="K892" s="6">
        <f t="shared" si="365"/>
        <v>-4476</v>
      </c>
      <c r="L892" s="7">
        <f t="shared" si="366"/>
        <v>0.79146141215106736</v>
      </c>
      <c r="M892" s="7">
        <f t="shared" si="367"/>
        <v>-0.51283226397800186</v>
      </c>
      <c r="N892" s="8">
        <v>3.1377000000000002</v>
      </c>
      <c r="O892" s="8">
        <v>9.9863999999999997</v>
      </c>
      <c r="P892" s="3">
        <v>1.6411</v>
      </c>
      <c r="Q892" s="6">
        <f t="shared" si="368"/>
        <v>6.8486999999999991</v>
      </c>
      <c r="R892" s="6">
        <f t="shared" si="369"/>
        <v>-8.3452999999999999</v>
      </c>
      <c r="S892" s="7">
        <f t="shared" si="370"/>
        <v>2.182713452528922</v>
      </c>
      <c r="T892" s="7">
        <f t="shared" si="371"/>
        <v>-0.83566650644877039</v>
      </c>
      <c r="U892" s="10" t="s">
        <v>3213</v>
      </c>
      <c r="V892" s="10" t="s">
        <v>3214</v>
      </c>
      <c r="W892" s="3" t="s">
        <v>3215</v>
      </c>
      <c r="X892" s="6">
        <f t="shared" si="372"/>
        <v>126271</v>
      </c>
      <c r="Y892" s="6">
        <f t="shared" si="373"/>
        <v>-148201</v>
      </c>
      <c r="Z892" s="7">
        <f t="shared" si="374"/>
        <v>1.0931986217166207</v>
      </c>
      <c r="AA892" s="7">
        <f t="shared" si="375"/>
        <v>-0.61296566670940578</v>
      </c>
      <c r="AB892" s="4"/>
      <c r="AC892" s="5"/>
      <c r="AD892" s="4"/>
      <c r="AE892" s="4"/>
      <c r="AF892" s="5"/>
      <c r="AG892" s="6">
        <f t="shared" si="376"/>
        <v>0</v>
      </c>
      <c r="AH892" s="6">
        <f t="shared" si="377"/>
        <v>0</v>
      </c>
      <c r="AI892" s="7" t="e">
        <f t="shared" si="378"/>
        <v>#DIV/0!</v>
      </c>
      <c r="AJ892" s="7" t="e">
        <f t="shared" si="379"/>
        <v>#DIV/0!</v>
      </c>
      <c r="AK892" s="4"/>
      <c r="AL892" s="4"/>
      <c r="AM892" s="5"/>
      <c r="AN892" s="4">
        <v>67.08</v>
      </c>
      <c r="AO892" s="4">
        <v>64.599999999999994</v>
      </c>
      <c r="AP892" s="3">
        <v>64.59</v>
      </c>
      <c r="AQ892" s="9">
        <f t="shared" si="380"/>
        <v>-67.08</v>
      </c>
      <c r="AR892" s="9">
        <f t="shared" si="381"/>
        <v>-64.599999999999994</v>
      </c>
      <c r="AS892" s="9">
        <f t="shared" si="382"/>
        <v>-64.59</v>
      </c>
      <c r="AT892" s="6">
        <f t="shared" si="383"/>
        <v>2.480000000000004</v>
      </c>
      <c r="AU892" s="6">
        <f t="shared" si="384"/>
        <v>9.9999999999909051E-3</v>
      </c>
      <c r="AV892" s="7">
        <f t="shared" si="385"/>
        <v>-3.6970781156827726E-2</v>
      </c>
      <c r="AW892" s="7">
        <f t="shared" si="386"/>
        <v>-1.5479876160976635E-4</v>
      </c>
      <c r="AX892" s="1" t="s">
        <v>45</v>
      </c>
      <c r="AY892" s="1" t="e">
        <f t="shared" si="387"/>
        <v>#DIV/0!</v>
      </c>
      <c r="AZ892" s="1" t="b">
        <f t="shared" si="388"/>
        <v>0</v>
      </c>
      <c r="BA892" s="1" t="e">
        <f t="shared" si="389"/>
        <v>#DIV/0!</v>
      </c>
      <c r="BB892" s="15" t="e">
        <v>#N/A</v>
      </c>
      <c r="BC892" s="1">
        <v>3588.977198</v>
      </c>
      <c r="BD892" s="1" t="e">
        <f t="shared" si="390"/>
        <v>#DIV/0!</v>
      </c>
      <c r="BE892" s="1" t="b">
        <f t="shared" si="391"/>
        <v>0</v>
      </c>
    </row>
    <row r="893" spans="1:57" x14ac:dyDescent="0.25">
      <c r="A893" s="1" t="s">
        <v>3216</v>
      </c>
      <c r="B893" s="1"/>
      <c r="C893" s="1"/>
      <c r="D893" s="2">
        <v>-1.4822771213748609</v>
      </c>
      <c r="E893" s="2">
        <v>0.47972088966419291</v>
      </c>
      <c r="F893" s="3">
        <v>-1.1718750000000071</v>
      </c>
      <c r="G893" s="4">
        <v>7673</v>
      </c>
      <c r="H893" s="4">
        <v>7658</v>
      </c>
      <c r="I893" s="3">
        <v>8013</v>
      </c>
      <c r="J893" s="6">
        <f t="shared" si="364"/>
        <v>-15</v>
      </c>
      <c r="K893" s="6">
        <f t="shared" si="365"/>
        <v>355</v>
      </c>
      <c r="L893" s="7">
        <f t="shared" si="366"/>
        <v>-1.9549068161084323E-3</v>
      </c>
      <c r="M893" s="7">
        <f t="shared" si="367"/>
        <v>4.6356751109950377E-2</v>
      </c>
      <c r="N893" s="8">
        <v>5.3258000000000001</v>
      </c>
      <c r="O893" s="8">
        <v>4.4691000000000001</v>
      </c>
      <c r="P893" s="3">
        <v>4.9943999999999997</v>
      </c>
      <c r="Q893" s="6">
        <f t="shared" si="368"/>
        <v>-0.85670000000000002</v>
      </c>
      <c r="R893" s="6">
        <f t="shared" si="369"/>
        <v>0.52529999999999966</v>
      </c>
      <c r="S893" s="7">
        <f t="shared" si="370"/>
        <v>-0.16085846257839198</v>
      </c>
      <c r="T893" s="7">
        <f t="shared" si="371"/>
        <v>0.11754044438477539</v>
      </c>
      <c r="U893" s="10" t="s">
        <v>3217</v>
      </c>
      <c r="V893" s="10" t="s">
        <v>3218</v>
      </c>
      <c r="W893" s="3" t="s">
        <v>3219</v>
      </c>
      <c r="X893" s="6">
        <f t="shared" si="372"/>
        <v>-12648</v>
      </c>
      <c r="Y893" s="6">
        <f t="shared" si="373"/>
        <v>10205</v>
      </c>
      <c r="Z893" s="7">
        <f t="shared" si="374"/>
        <v>-0.190287055425167</v>
      </c>
      <c r="AA893" s="7">
        <f t="shared" si="375"/>
        <v>0.18961352657004832</v>
      </c>
      <c r="AB893" s="4"/>
      <c r="AC893" s="5"/>
      <c r="AD893" s="4"/>
      <c r="AE893" s="4"/>
      <c r="AF893" s="5"/>
      <c r="AG893" s="6">
        <f t="shared" si="376"/>
        <v>0</v>
      </c>
      <c r="AH893" s="6">
        <f t="shared" si="377"/>
        <v>0</v>
      </c>
      <c r="AI893" s="7" t="e">
        <f t="shared" si="378"/>
        <v>#DIV/0!</v>
      </c>
      <c r="AJ893" s="7" t="e">
        <f t="shared" si="379"/>
        <v>#DIV/0!</v>
      </c>
      <c r="AK893" s="4"/>
      <c r="AL893" s="4"/>
      <c r="AM893" s="5"/>
      <c r="AN893" s="4">
        <v>458.6</v>
      </c>
      <c r="AO893" s="4">
        <v>460.8</v>
      </c>
      <c r="AP893" s="3">
        <v>455.4</v>
      </c>
      <c r="AQ893" s="9">
        <f t="shared" si="380"/>
        <v>-458.6</v>
      </c>
      <c r="AR893" s="9">
        <f t="shared" si="381"/>
        <v>-460.8</v>
      </c>
      <c r="AS893" s="9">
        <f t="shared" si="382"/>
        <v>-455.4</v>
      </c>
      <c r="AT893" s="6">
        <f t="shared" si="383"/>
        <v>-2.1999999999999886</v>
      </c>
      <c r="AU893" s="6">
        <f t="shared" si="384"/>
        <v>5.4000000000000341</v>
      </c>
      <c r="AV893" s="7">
        <f t="shared" si="385"/>
        <v>4.797208896641929E-3</v>
      </c>
      <c r="AW893" s="7">
        <f t="shared" si="386"/>
        <v>-1.1718750000000073E-2</v>
      </c>
      <c r="AX893" s="1" t="s">
        <v>45</v>
      </c>
      <c r="AY893" s="1" t="e">
        <f t="shared" si="387"/>
        <v>#DIV/0!</v>
      </c>
      <c r="AZ893" s="1" t="b">
        <f t="shared" si="388"/>
        <v>0</v>
      </c>
      <c r="BA893" s="1" t="e">
        <f t="shared" si="389"/>
        <v>#DIV/0!</v>
      </c>
      <c r="BB893" s="15" t="e">
        <v>#N/A</v>
      </c>
      <c r="BC893" s="1" t="e">
        <v>#N/A</v>
      </c>
      <c r="BD893" s="1" t="e">
        <f t="shared" si="390"/>
        <v>#DIV/0!</v>
      </c>
      <c r="BE893" s="1" t="b">
        <f t="shared" si="391"/>
        <v>0</v>
      </c>
    </row>
    <row r="894" spans="1:57" x14ac:dyDescent="0.25">
      <c r="A894" s="1" t="s">
        <v>3220</v>
      </c>
      <c r="B894" s="1"/>
      <c r="C894" s="1"/>
      <c r="D894" s="2">
        <v>3.8431975403529911E-2</v>
      </c>
      <c r="E894" s="2">
        <v>0.48021513638109881</v>
      </c>
      <c r="F894" s="3">
        <v>-0.54164277066207867</v>
      </c>
      <c r="G894" s="4">
        <v>6279</v>
      </c>
      <c r="H894" s="4">
        <v>7948</v>
      </c>
      <c r="I894" s="3">
        <v>8344</v>
      </c>
      <c r="J894" s="6">
        <f t="shared" si="364"/>
        <v>1669</v>
      </c>
      <c r="K894" s="6">
        <f t="shared" si="365"/>
        <v>396</v>
      </c>
      <c r="L894" s="7">
        <f t="shared" si="366"/>
        <v>0.26580665711100493</v>
      </c>
      <c r="M894" s="7">
        <f t="shared" si="367"/>
        <v>4.9823855057876197E-2</v>
      </c>
      <c r="N894" s="8">
        <v>18.822900000000001</v>
      </c>
      <c r="O894" s="8">
        <v>20.305900000000001</v>
      </c>
      <c r="P894" s="3">
        <v>46.744199999999999</v>
      </c>
      <c r="Q894" s="6">
        <f t="shared" si="368"/>
        <v>1.4830000000000005</v>
      </c>
      <c r="R894" s="6">
        <f t="shared" si="369"/>
        <v>26.438299999999998</v>
      </c>
      <c r="S894" s="7">
        <f t="shared" si="370"/>
        <v>7.8787009440628192E-2</v>
      </c>
      <c r="T894" s="7">
        <f t="shared" si="371"/>
        <v>1.3020008962912255</v>
      </c>
      <c r="U894" s="10" t="s">
        <v>3221</v>
      </c>
      <c r="V894" s="10" t="s">
        <v>3222</v>
      </c>
      <c r="W894" s="3" t="s">
        <v>3223</v>
      </c>
      <c r="X894" s="6">
        <f t="shared" si="372"/>
        <v>48807</v>
      </c>
      <c r="Y894" s="6">
        <f t="shared" si="373"/>
        <v>322907</v>
      </c>
      <c r="Z894" s="7">
        <f t="shared" si="374"/>
        <v>0.5294749403341289</v>
      </c>
      <c r="AA894" s="7">
        <f t="shared" si="375"/>
        <v>2.2903317327129451</v>
      </c>
      <c r="AB894" s="4"/>
      <c r="AC894" s="5"/>
      <c r="AD894" s="4"/>
      <c r="AE894" s="4"/>
      <c r="AF894" s="5"/>
      <c r="AG894" s="6">
        <f t="shared" si="376"/>
        <v>0</v>
      </c>
      <c r="AH894" s="6">
        <f t="shared" si="377"/>
        <v>0</v>
      </c>
      <c r="AI894" s="7" t="e">
        <f t="shared" si="378"/>
        <v>#DIV/0!</v>
      </c>
      <c r="AJ894" s="7" t="e">
        <f t="shared" si="379"/>
        <v>#DIV/0!</v>
      </c>
      <c r="AK894" s="4"/>
      <c r="AL894" s="4"/>
      <c r="AM894" s="5"/>
      <c r="AN894" s="4">
        <v>780.9</v>
      </c>
      <c r="AO894" s="4">
        <v>784.65</v>
      </c>
      <c r="AP894" s="3">
        <v>780.4</v>
      </c>
      <c r="AQ894" s="9">
        <f t="shared" si="380"/>
        <v>-780.9</v>
      </c>
      <c r="AR894" s="9">
        <f t="shared" si="381"/>
        <v>-784.65</v>
      </c>
      <c r="AS894" s="9">
        <f t="shared" si="382"/>
        <v>-780.4</v>
      </c>
      <c r="AT894" s="6">
        <f t="shared" si="383"/>
        <v>-3.75</v>
      </c>
      <c r="AU894" s="6">
        <f t="shared" si="384"/>
        <v>4.25</v>
      </c>
      <c r="AV894" s="7">
        <f t="shared" si="385"/>
        <v>4.8021513638109876E-3</v>
      </c>
      <c r="AW894" s="7">
        <f t="shared" si="386"/>
        <v>-5.4164277066207868E-3</v>
      </c>
      <c r="AX894" s="1" t="s">
        <v>45</v>
      </c>
      <c r="AY894" s="1" t="e">
        <f t="shared" si="387"/>
        <v>#DIV/0!</v>
      </c>
      <c r="AZ894" s="1" t="b">
        <f t="shared" si="388"/>
        <v>0</v>
      </c>
      <c r="BA894" s="1" t="e">
        <f t="shared" si="389"/>
        <v>#DIV/0!</v>
      </c>
      <c r="BB894" s="15" t="e">
        <v>#N/A</v>
      </c>
      <c r="BC894" s="1">
        <v>13427.838</v>
      </c>
      <c r="BD894" s="1" t="e">
        <f t="shared" si="390"/>
        <v>#DIV/0!</v>
      </c>
      <c r="BE894" s="1" t="b">
        <f t="shared" si="391"/>
        <v>0</v>
      </c>
    </row>
    <row r="895" spans="1:57" x14ac:dyDescent="0.25">
      <c r="A895" s="1" t="s">
        <v>3224</v>
      </c>
      <c r="B895" s="1"/>
      <c r="C895" s="1"/>
      <c r="D895" s="2">
        <v>-1.6149251530123341</v>
      </c>
      <c r="E895" s="2">
        <v>2.8106730625093692</v>
      </c>
      <c r="F895" s="3">
        <v>2.2526791572501299</v>
      </c>
      <c r="G895" s="4">
        <v>2193</v>
      </c>
      <c r="H895" s="4">
        <v>3778</v>
      </c>
      <c r="I895" s="3">
        <v>1640</v>
      </c>
      <c r="J895" s="6">
        <f t="shared" si="364"/>
        <v>1585</v>
      </c>
      <c r="K895" s="6">
        <f t="shared" si="365"/>
        <v>-2138</v>
      </c>
      <c r="L895" s="7">
        <f t="shared" si="366"/>
        <v>0.72275421796625627</v>
      </c>
      <c r="M895" s="7">
        <f t="shared" si="367"/>
        <v>-0.56590788777130752</v>
      </c>
      <c r="N895" s="8">
        <v>1.2069000000000001</v>
      </c>
      <c r="O895" s="8">
        <v>3.2967</v>
      </c>
      <c r="P895" s="3">
        <v>1.6466000000000001</v>
      </c>
      <c r="Q895" s="6">
        <f t="shared" si="368"/>
        <v>2.0897999999999999</v>
      </c>
      <c r="R895" s="6">
        <f t="shared" si="369"/>
        <v>-1.6500999999999999</v>
      </c>
      <c r="S895" s="7">
        <f t="shared" si="370"/>
        <v>1.7315436241610735</v>
      </c>
      <c r="T895" s="7">
        <f t="shared" si="371"/>
        <v>-0.50053083386416719</v>
      </c>
      <c r="U895" s="10" t="s">
        <v>3225</v>
      </c>
      <c r="V895" s="10" t="s">
        <v>3226</v>
      </c>
      <c r="W895" s="3" t="s">
        <v>3227</v>
      </c>
      <c r="X895" s="6">
        <f t="shared" si="372"/>
        <v>74365</v>
      </c>
      <c r="Y895" s="6">
        <f t="shared" si="373"/>
        <v>-75426</v>
      </c>
      <c r="Z895" s="7">
        <f t="shared" si="374"/>
        <v>1.3163111779803522</v>
      </c>
      <c r="AA895" s="7">
        <f t="shared" si="375"/>
        <v>-0.57638697845025222</v>
      </c>
      <c r="AB895" s="4"/>
      <c r="AC895" s="5"/>
      <c r="AD895" s="4"/>
      <c r="AE895" s="4"/>
      <c r="AF895" s="5"/>
      <c r="AG895" s="6">
        <f t="shared" si="376"/>
        <v>0</v>
      </c>
      <c r="AH895" s="6">
        <f t="shared" si="377"/>
        <v>0</v>
      </c>
      <c r="AI895" s="7" t="e">
        <f t="shared" si="378"/>
        <v>#DIV/0!</v>
      </c>
      <c r="AJ895" s="7" t="e">
        <f t="shared" si="379"/>
        <v>#DIV/0!</v>
      </c>
      <c r="AK895" s="4"/>
      <c r="AL895" s="4"/>
      <c r="AM895" s="5"/>
      <c r="AN895" s="4">
        <v>133.41999999999999</v>
      </c>
      <c r="AO895" s="4">
        <v>137.16999999999999</v>
      </c>
      <c r="AP895" s="3">
        <v>140.26</v>
      </c>
      <c r="AQ895" s="9">
        <f t="shared" si="380"/>
        <v>-133.41999999999999</v>
      </c>
      <c r="AR895" s="9">
        <f t="shared" si="381"/>
        <v>-137.16999999999999</v>
      </c>
      <c r="AS895" s="9">
        <f t="shared" si="382"/>
        <v>-140.26</v>
      </c>
      <c r="AT895" s="6">
        <f t="shared" si="383"/>
        <v>-3.75</v>
      </c>
      <c r="AU895" s="6">
        <f t="shared" si="384"/>
        <v>-3.0900000000000034</v>
      </c>
      <c r="AV895" s="7">
        <f t="shared" si="385"/>
        <v>2.8106730625093692E-2</v>
      </c>
      <c r="AW895" s="7">
        <f t="shared" si="386"/>
        <v>2.2526791572501304E-2</v>
      </c>
      <c r="AX895" s="1" t="s">
        <v>45</v>
      </c>
      <c r="AY895" s="1" t="e">
        <f t="shared" si="387"/>
        <v>#DIV/0!</v>
      </c>
      <c r="AZ895" s="1" t="b">
        <f t="shared" si="388"/>
        <v>0</v>
      </c>
      <c r="BA895" s="1" t="e">
        <f t="shared" si="389"/>
        <v>#DIV/0!</v>
      </c>
      <c r="BB895" s="15" t="e">
        <v>#N/A</v>
      </c>
      <c r="BC895" s="1">
        <v>28704</v>
      </c>
      <c r="BD895" s="1" t="e">
        <f t="shared" si="390"/>
        <v>#DIV/0!</v>
      </c>
      <c r="BE895" s="1" t="b">
        <f t="shared" si="391"/>
        <v>0</v>
      </c>
    </row>
    <row r="896" spans="1:57" x14ac:dyDescent="0.25">
      <c r="A896" s="1" t="s">
        <v>3228</v>
      </c>
      <c r="B896" s="1"/>
      <c r="C896" s="1"/>
      <c r="D896" s="2">
        <v>1.9537729936963171</v>
      </c>
      <c r="E896" s="2">
        <v>0.9220088946740429</v>
      </c>
      <c r="F896" s="3">
        <v>0.38693035253654989</v>
      </c>
      <c r="G896" s="4">
        <v>13242</v>
      </c>
      <c r="H896" s="4">
        <v>15904</v>
      </c>
      <c r="I896" s="3">
        <v>19180</v>
      </c>
      <c r="J896" s="6">
        <f t="shared" si="364"/>
        <v>2662</v>
      </c>
      <c r="K896" s="6">
        <f t="shared" si="365"/>
        <v>3276</v>
      </c>
      <c r="L896" s="7">
        <f t="shared" si="366"/>
        <v>0.20102703519105874</v>
      </c>
      <c r="M896" s="7">
        <f t="shared" si="367"/>
        <v>0.20598591549295775</v>
      </c>
      <c r="N896" s="8">
        <v>16.426200000000001</v>
      </c>
      <c r="O896" s="8">
        <v>22.202100000000002</v>
      </c>
      <c r="P896" s="3">
        <v>25.035699999999999</v>
      </c>
      <c r="Q896" s="6">
        <f t="shared" si="368"/>
        <v>5.7759</v>
      </c>
      <c r="R896" s="6">
        <f t="shared" si="369"/>
        <v>2.833599999999997</v>
      </c>
      <c r="S896" s="7">
        <f t="shared" si="370"/>
        <v>0.35162727837235636</v>
      </c>
      <c r="T896" s="7">
        <f t="shared" si="371"/>
        <v>0.12762756676170259</v>
      </c>
      <c r="U896" s="10" t="s">
        <v>3229</v>
      </c>
      <c r="V896" s="10" t="s">
        <v>3230</v>
      </c>
      <c r="W896" s="3" t="s">
        <v>3231</v>
      </c>
      <c r="X896" s="6">
        <f t="shared" si="372"/>
        <v>23556</v>
      </c>
      <c r="Y896" s="6">
        <f t="shared" si="373"/>
        <v>-1448</v>
      </c>
      <c r="Z896" s="7">
        <f t="shared" si="374"/>
        <v>0.35788514129443938</v>
      </c>
      <c r="AA896" s="7">
        <f t="shared" si="375"/>
        <v>-1.6201217329036878E-2</v>
      </c>
      <c r="AB896" s="4"/>
      <c r="AC896" s="5"/>
      <c r="AD896" s="4"/>
      <c r="AE896" s="4"/>
      <c r="AF896" s="5"/>
      <c r="AG896" s="6">
        <f t="shared" si="376"/>
        <v>0</v>
      </c>
      <c r="AH896" s="6">
        <f t="shared" si="377"/>
        <v>0</v>
      </c>
      <c r="AI896" s="7" t="e">
        <f t="shared" si="378"/>
        <v>#DIV/0!</v>
      </c>
      <c r="AJ896" s="7" t="e">
        <f t="shared" si="379"/>
        <v>#DIV/0!</v>
      </c>
      <c r="AK896" s="4"/>
      <c r="AL896" s="4"/>
      <c r="AM896" s="5"/>
      <c r="AN896" s="4">
        <v>1382.85</v>
      </c>
      <c r="AO896" s="4">
        <v>1395.6</v>
      </c>
      <c r="AP896" s="3">
        <v>1401</v>
      </c>
      <c r="AQ896" s="9">
        <f t="shared" si="380"/>
        <v>-1382.85</v>
      </c>
      <c r="AR896" s="9">
        <f t="shared" si="381"/>
        <v>-1395.6</v>
      </c>
      <c r="AS896" s="9">
        <f t="shared" si="382"/>
        <v>-1401</v>
      </c>
      <c r="AT896" s="6">
        <f t="shared" si="383"/>
        <v>-12.75</v>
      </c>
      <c r="AU896" s="6">
        <f t="shared" si="384"/>
        <v>-5.4000000000000909</v>
      </c>
      <c r="AV896" s="7">
        <f t="shared" si="385"/>
        <v>9.2200889467404287E-3</v>
      </c>
      <c r="AW896" s="7">
        <f t="shared" si="386"/>
        <v>3.8693035253654995E-3</v>
      </c>
      <c r="AX896" s="1" t="s">
        <v>56</v>
      </c>
      <c r="AY896" s="1" t="e">
        <f t="shared" si="387"/>
        <v>#DIV/0!</v>
      </c>
      <c r="AZ896" s="1" t="b">
        <f t="shared" si="388"/>
        <v>0</v>
      </c>
      <c r="BA896" s="1" t="e">
        <f t="shared" si="389"/>
        <v>#DIV/0!</v>
      </c>
      <c r="BB896" s="15" t="e">
        <v>#N/A</v>
      </c>
      <c r="BC896" s="1">
        <v>5311291.0361940004</v>
      </c>
      <c r="BD896" s="1" t="e">
        <f t="shared" si="390"/>
        <v>#DIV/0!</v>
      </c>
      <c r="BE896" s="1" t="b">
        <f t="shared" si="391"/>
        <v>0</v>
      </c>
    </row>
    <row r="897" spans="1:57" x14ac:dyDescent="0.25">
      <c r="A897" s="1" t="s">
        <v>3232</v>
      </c>
      <c r="B897" s="1"/>
      <c r="C897" s="1"/>
      <c r="D897" s="2">
        <v>-2.423321759259276</v>
      </c>
      <c r="E897" s="2">
        <v>-2.2314478463933511</v>
      </c>
      <c r="F897" s="3">
        <v>-1.8198362147406779</v>
      </c>
      <c r="G897" s="4">
        <v>10589</v>
      </c>
      <c r="H897" s="4">
        <v>8827</v>
      </c>
      <c r="I897" s="3">
        <v>16500</v>
      </c>
      <c r="J897" s="6">
        <f t="shared" si="364"/>
        <v>-1762</v>
      </c>
      <c r="K897" s="6">
        <f t="shared" si="365"/>
        <v>7673</v>
      </c>
      <c r="L897" s="7">
        <f t="shared" si="366"/>
        <v>-0.16639909339881009</v>
      </c>
      <c r="M897" s="7">
        <f t="shared" si="367"/>
        <v>0.86926475586269403</v>
      </c>
      <c r="N897" s="8">
        <v>7.3342999999999998</v>
      </c>
      <c r="O897" s="8">
        <v>7.1402999999999999</v>
      </c>
      <c r="P897" s="3">
        <v>12.5253</v>
      </c>
      <c r="Q897" s="6">
        <f t="shared" si="368"/>
        <v>-0.19399999999999995</v>
      </c>
      <c r="R897" s="6">
        <f t="shared" si="369"/>
        <v>5.3849999999999998</v>
      </c>
      <c r="S897" s="7">
        <f t="shared" si="370"/>
        <v>-2.6451058724077273E-2</v>
      </c>
      <c r="T897" s="7">
        <f t="shared" si="371"/>
        <v>0.75416999285744291</v>
      </c>
      <c r="U897" s="10" t="s">
        <v>3233</v>
      </c>
      <c r="V897" s="10" t="s">
        <v>3234</v>
      </c>
      <c r="W897" s="3" t="s">
        <v>3235</v>
      </c>
      <c r="X897" s="6">
        <f t="shared" si="372"/>
        <v>3489</v>
      </c>
      <c r="Y897" s="6">
        <f t="shared" si="373"/>
        <v>139358</v>
      </c>
      <c r="Z897" s="7">
        <f t="shared" si="374"/>
        <v>1.3750241387871886E-2</v>
      </c>
      <c r="AA897" s="7">
        <f t="shared" si="375"/>
        <v>0.54176417991680592</v>
      </c>
      <c r="AB897" s="4"/>
      <c r="AC897" s="5"/>
      <c r="AD897" s="4"/>
      <c r="AE897" s="4"/>
      <c r="AF897" s="5"/>
      <c r="AG897" s="6">
        <f t="shared" si="376"/>
        <v>0</v>
      </c>
      <c r="AH897" s="6">
        <f t="shared" si="377"/>
        <v>0</v>
      </c>
      <c r="AI897" s="7" t="e">
        <f t="shared" si="378"/>
        <v>#DIV/0!</v>
      </c>
      <c r="AJ897" s="7" t="e">
        <f t="shared" si="379"/>
        <v>#DIV/0!</v>
      </c>
      <c r="AK897" s="4"/>
      <c r="AL897" s="4"/>
      <c r="AM897" s="5"/>
      <c r="AN897" s="4">
        <v>134.88999999999999</v>
      </c>
      <c r="AO897" s="4">
        <v>131.88</v>
      </c>
      <c r="AP897" s="3">
        <v>129.47999999999999</v>
      </c>
      <c r="AQ897" s="9">
        <f t="shared" si="380"/>
        <v>-134.88999999999999</v>
      </c>
      <c r="AR897" s="9">
        <f t="shared" si="381"/>
        <v>-131.88</v>
      </c>
      <c r="AS897" s="9">
        <f t="shared" si="382"/>
        <v>-129.47999999999999</v>
      </c>
      <c r="AT897" s="6">
        <f t="shared" si="383"/>
        <v>3.0099999999999909</v>
      </c>
      <c r="AU897" s="6">
        <f t="shared" si="384"/>
        <v>2.4000000000000057</v>
      </c>
      <c r="AV897" s="7">
        <f t="shared" si="385"/>
        <v>-2.2314478463933512E-2</v>
      </c>
      <c r="AW897" s="7">
        <f t="shared" si="386"/>
        <v>-1.8198362147406777E-2</v>
      </c>
      <c r="AX897" s="1" t="s">
        <v>45</v>
      </c>
      <c r="AY897" s="1" t="e">
        <f t="shared" si="387"/>
        <v>#DIV/0!</v>
      </c>
      <c r="AZ897" s="1" t="b">
        <f t="shared" si="388"/>
        <v>0</v>
      </c>
      <c r="BA897" s="1" t="e">
        <f t="shared" si="389"/>
        <v>#DIV/0!</v>
      </c>
      <c r="BB897" s="15" t="e">
        <v>#N/A</v>
      </c>
      <c r="BC897" s="1">
        <v>80713.734500000006</v>
      </c>
      <c r="BD897" s="1" t="e">
        <f t="shared" si="390"/>
        <v>#DIV/0!</v>
      </c>
      <c r="BE897" s="1" t="b">
        <f t="shared" si="391"/>
        <v>0</v>
      </c>
    </row>
    <row r="898" spans="1:57" x14ac:dyDescent="0.25">
      <c r="A898" s="1" t="s">
        <v>3236</v>
      </c>
      <c r="B898" s="1"/>
      <c r="C898" s="1"/>
      <c r="D898" s="2">
        <v>-2.485089463221947E-2</v>
      </c>
      <c r="E898" s="2">
        <v>-0.14914243102161359</v>
      </c>
      <c r="F898" s="3">
        <v>-1.045556385362215</v>
      </c>
      <c r="G898" s="4">
        <v>21588</v>
      </c>
      <c r="H898" s="4">
        <v>18218</v>
      </c>
      <c r="I898" s="3">
        <v>30108</v>
      </c>
      <c r="J898" s="6">
        <f t="shared" ref="J898:J961" si="392">+H898-G898</f>
        <v>-3370</v>
      </c>
      <c r="K898" s="6">
        <f t="shared" ref="K898:K961" si="393">+I898-H898</f>
        <v>11890</v>
      </c>
      <c r="L898" s="7">
        <f t="shared" ref="L898:L961" si="394">J898/G898</f>
        <v>-0.15610524365388179</v>
      </c>
      <c r="M898" s="7">
        <f t="shared" ref="M898:M961" si="395">K898/H898</f>
        <v>0.65265122406411247</v>
      </c>
      <c r="N898" s="8">
        <v>30.393699999999999</v>
      </c>
      <c r="O898" s="8">
        <v>24.5137</v>
      </c>
      <c r="P898" s="3">
        <v>40.163200000000003</v>
      </c>
      <c r="Q898" s="6">
        <f t="shared" ref="Q898:Q961" si="396">+O898-N898</f>
        <v>-5.879999999999999</v>
      </c>
      <c r="R898" s="6">
        <f t="shared" ref="R898:R961" si="397">+P898-O898</f>
        <v>15.649500000000003</v>
      </c>
      <c r="S898" s="7">
        <f t="shared" ref="S898:S961" si="398">Q898/N898</f>
        <v>-0.19346114490831978</v>
      </c>
      <c r="T898" s="7">
        <f t="shared" ref="T898:T961" si="399">R898/O898</f>
        <v>0.63839812023480758</v>
      </c>
      <c r="U898" s="10" t="s">
        <v>3237</v>
      </c>
      <c r="V898" s="10" t="s">
        <v>3238</v>
      </c>
      <c r="W898" s="3" t="s">
        <v>3239</v>
      </c>
      <c r="X898" s="6">
        <f t="shared" ref="X898:X961" si="400">+V898-U898</f>
        <v>-1186751</v>
      </c>
      <c r="Y898" s="6">
        <f t="shared" ref="Y898:Y961" si="401">+W898-V898</f>
        <v>3558399</v>
      </c>
      <c r="Z898" s="7">
        <f t="shared" ref="Z898:Z961" si="402">X898/U898</f>
        <v>-0.21024745311578757</v>
      </c>
      <c r="AA898" s="7">
        <f t="shared" ref="AA898:AA961" si="403">Y898/V898</f>
        <v>0.79824231407784074</v>
      </c>
      <c r="AB898" s="4"/>
      <c r="AC898" s="5"/>
      <c r="AD898" s="4"/>
      <c r="AE898" s="4"/>
      <c r="AF898" s="5"/>
      <c r="AG898" s="6">
        <f t="shared" ref="AG898:AG961" si="404">AE898-AD898</f>
        <v>0</v>
      </c>
      <c r="AH898" s="6">
        <f t="shared" ref="AH898:AH961" si="405">+AF898-AE898</f>
        <v>0</v>
      </c>
      <c r="AI898" s="7" t="e">
        <f t="shared" ref="AI898:AI961" si="406">AG898/AD898</f>
        <v>#DIV/0!</v>
      </c>
      <c r="AJ898" s="7" t="e">
        <f t="shared" ref="AJ898:AJ961" si="407">AH898/AE898</f>
        <v>#DIV/0!</v>
      </c>
      <c r="AK898" s="4"/>
      <c r="AL898" s="4"/>
      <c r="AM898" s="5"/>
      <c r="AN898" s="4">
        <v>40.229999999999997</v>
      </c>
      <c r="AO898" s="4">
        <v>40.17</v>
      </c>
      <c r="AP898" s="3">
        <v>39.75</v>
      </c>
      <c r="AQ898" s="9">
        <f t="shared" ref="AQ898:AQ961" si="408">+AK898-AN898</f>
        <v>-40.229999999999997</v>
      </c>
      <c r="AR898" s="9">
        <f t="shared" ref="AR898:AR961" si="409">+AL898-AO898</f>
        <v>-40.17</v>
      </c>
      <c r="AS898" s="9">
        <f t="shared" ref="AS898:AS961" si="410">+AM898-AP898</f>
        <v>-39.75</v>
      </c>
      <c r="AT898" s="6">
        <f t="shared" ref="AT898:AT961" si="411">AR898-AQ898</f>
        <v>5.9999999999995168E-2</v>
      </c>
      <c r="AU898" s="6">
        <f t="shared" ref="AU898:AU961" si="412">+AS898-AR898</f>
        <v>0.42000000000000171</v>
      </c>
      <c r="AV898" s="7">
        <f t="shared" ref="AV898:AV961" si="413">AT898/AQ898</f>
        <v>-1.4914243102161365E-3</v>
      </c>
      <c r="AW898" s="7">
        <f t="shared" ref="AW898:AW961" si="414">AU898/AR898</f>
        <v>-1.0455563853622148E-2</v>
      </c>
      <c r="AX898" s="1" t="s">
        <v>45</v>
      </c>
      <c r="AY898" s="1" t="e">
        <f t="shared" ref="AY898:AY961" si="415"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>#DIV/0!</v>
      </c>
      <c r="AZ898" s="1" t="b">
        <f t="shared" ref="AZ898:AZ961" si="416"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>0</v>
      </c>
      <c r="BA898" s="1" t="e">
        <f t="shared" ref="BA898:BA961" si="417">IF(AND(D898&gt;0,E898&gt;0,F898&gt;0,Z898&gt;0,AA898&gt;0,AB898&gt;0,AC898&gt;0,AI898&gt;0,AJ898&gt;0),"FII ENTERING")</f>
        <v>#DIV/0!</v>
      </c>
      <c r="BB898" s="15" t="e">
        <v>#N/A</v>
      </c>
      <c r="BC898" s="1">
        <v>204452.192151</v>
      </c>
      <c r="BD898" s="1" t="e">
        <f t="shared" ref="BD898:BD961" si="418">IF(AND(E898&gt;0,F898&gt;0,AB898&gt;0,AC898&gt;0,AI898&gt;0,AJ898&gt;0,AS898&gt;AR898,AR898&gt;AQ898),"long buildup",IF(AND(E898&lt;0,F898&lt;0,AB898&gt;0,AC898&gt;0,AI898&gt;0,AJ898&gt;0,AS898&lt;AR898,AR898&lt;AQ898),"Short buildup"))</f>
        <v>#DIV/0!</v>
      </c>
      <c r="BE898" s="1" t="b">
        <f t="shared" ref="BE898:BE961" si="419">+IF(AND(F898&gt;0,M898&gt;0,T898&gt;0,AA898&gt;0),"buy")</f>
        <v>0</v>
      </c>
    </row>
    <row r="899" spans="1:57" x14ac:dyDescent="0.25">
      <c r="A899" s="1" t="s">
        <v>3240</v>
      </c>
      <c r="B899" s="1"/>
      <c r="C899" s="1">
        <v>4.3700000000000003E-2</v>
      </c>
      <c r="D899" s="2">
        <v>2.29447711287906</v>
      </c>
      <c r="E899" s="2">
        <v>2.028854824165915</v>
      </c>
      <c r="F899" s="3">
        <v>-0.25408749447636642</v>
      </c>
      <c r="G899" s="4">
        <v>194693</v>
      </c>
      <c r="H899" s="4">
        <v>240760</v>
      </c>
      <c r="I899" s="3">
        <v>155469</v>
      </c>
      <c r="J899" s="6">
        <f t="shared" si="392"/>
        <v>46067</v>
      </c>
      <c r="K899" s="6">
        <f t="shared" si="393"/>
        <v>-85291</v>
      </c>
      <c r="L899" s="7">
        <f t="shared" si="394"/>
        <v>0.23661354029163864</v>
      </c>
      <c r="M899" s="7">
        <f t="shared" si="395"/>
        <v>-0.35425735171955475</v>
      </c>
      <c r="N899" s="8">
        <v>902.44619999999998</v>
      </c>
      <c r="O899" s="8">
        <v>1192.5976000000001</v>
      </c>
      <c r="P899" s="3">
        <v>523.92579999999998</v>
      </c>
      <c r="Q899" s="6">
        <f t="shared" si="396"/>
        <v>290.15140000000008</v>
      </c>
      <c r="R899" s="6">
        <f t="shared" si="397"/>
        <v>-668.67180000000008</v>
      </c>
      <c r="S899" s="7">
        <f t="shared" si="398"/>
        <v>0.32151656242776588</v>
      </c>
      <c r="T899" s="7">
        <f t="shared" si="399"/>
        <v>-0.56068517998023815</v>
      </c>
      <c r="U899" s="10" t="s">
        <v>3241</v>
      </c>
      <c r="V899" s="10" t="s">
        <v>3242</v>
      </c>
      <c r="W899" s="3" t="s">
        <v>3243</v>
      </c>
      <c r="X899" s="6">
        <f t="shared" si="400"/>
        <v>2168084</v>
      </c>
      <c r="Y899" s="6">
        <f t="shared" si="401"/>
        <v>-7968671</v>
      </c>
      <c r="Z899" s="7">
        <f t="shared" si="402"/>
        <v>0.1750165343047774</v>
      </c>
      <c r="AA899" s="7">
        <f t="shared" si="403"/>
        <v>-0.5474505469063714</v>
      </c>
      <c r="AB899" s="4">
        <v>420800</v>
      </c>
      <c r="AC899" s="5">
        <v>609600</v>
      </c>
      <c r="AD899" s="4">
        <v>2210</v>
      </c>
      <c r="AE899" s="4">
        <v>2823</v>
      </c>
      <c r="AF899" s="5">
        <v>1464</v>
      </c>
      <c r="AG899" s="6">
        <f t="shared" si="404"/>
        <v>613</v>
      </c>
      <c r="AH899" s="6">
        <f t="shared" si="405"/>
        <v>-1359</v>
      </c>
      <c r="AI899" s="7">
        <f t="shared" si="406"/>
        <v>0.27737556561085974</v>
      </c>
      <c r="AJ899" s="7">
        <f t="shared" si="407"/>
        <v>-0.48140276301806589</v>
      </c>
      <c r="AK899" s="4">
        <v>448.6</v>
      </c>
      <c r="AL899" s="4">
        <v>457.7</v>
      </c>
      <c r="AM899" s="5">
        <v>455.65</v>
      </c>
      <c r="AN899" s="4">
        <v>443.6</v>
      </c>
      <c r="AO899" s="4">
        <v>452.6</v>
      </c>
      <c r="AP899" s="3">
        <v>451.45</v>
      </c>
      <c r="AQ899" s="9">
        <f t="shared" si="408"/>
        <v>5</v>
      </c>
      <c r="AR899" s="9">
        <f t="shared" si="409"/>
        <v>5.0999999999999659</v>
      </c>
      <c r="AS899" s="9">
        <f t="shared" si="410"/>
        <v>4.1999999999999886</v>
      </c>
      <c r="AT899" s="6">
        <f t="shared" si="411"/>
        <v>9.9999999999965894E-2</v>
      </c>
      <c r="AU899" s="6">
        <f t="shared" si="412"/>
        <v>-0.89999999999997726</v>
      </c>
      <c r="AV899" s="7">
        <f t="shared" si="413"/>
        <v>1.9999999999993179E-2</v>
      </c>
      <c r="AW899" s="7">
        <f t="shared" si="414"/>
        <v>-0.17647058823529083</v>
      </c>
      <c r="AX899" s="1" t="s">
        <v>56</v>
      </c>
      <c r="AY899" s="1" t="b">
        <f t="shared" si="415"/>
        <v>0</v>
      </c>
      <c r="AZ899" s="1" t="b">
        <f t="shared" si="416"/>
        <v>0</v>
      </c>
      <c r="BA899" s="1" t="b">
        <f t="shared" si="417"/>
        <v>0</v>
      </c>
      <c r="BB899" s="15">
        <v>1.4E-2</v>
      </c>
      <c r="BC899" s="1">
        <v>20720275.47552</v>
      </c>
      <c r="BD899" s="1" t="b">
        <f t="shared" si="418"/>
        <v>0</v>
      </c>
      <c r="BE899" s="1" t="b">
        <f t="shared" si="419"/>
        <v>0</v>
      </c>
    </row>
    <row r="900" spans="1:57" x14ac:dyDescent="0.25">
      <c r="A900" s="1" t="s">
        <v>3244</v>
      </c>
      <c r="B900" s="1"/>
      <c r="C900" s="1"/>
      <c r="D900" s="2">
        <v>0.44283413848631498</v>
      </c>
      <c r="E900" s="2">
        <v>-4.2427712567993066</v>
      </c>
      <c r="F900" s="3">
        <v>-2.5591963645061102</v>
      </c>
      <c r="G900" s="4">
        <v>47783</v>
      </c>
      <c r="H900" s="4">
        <v>15960</v>
      </c>
      <c r="I900" s="3">
        <v>18440</v>
      </c>
      <c r="J900" s="6">
        <f t="shared" si="392"/>
        <v>-31823</v>
      </c>
      <c r="K900" s="6">
        <f t="shared" si="393"/>
        <v>2480</v>
      </c>
      <c r="L900" s="7">
        <f t="shared" si="394"/>
        <v>-0.66598999644224932</v>
      </c>
      <c r="M900" s="7">
        <f t="shared" si="395"/>
        <v>0.15538847117794485</v>
      </c>
      <c r="N900" s="8">
        <v>95.344300000000004</v>
      </c>
      <c r="O900" s="8">
        <v>22.203499999999998</v>
      </c>
      <c r="P900" s="3">
        <v>22.129300000000001</v>
      </c>
      <c r="Q900" s="6">
        <f t="shared" si="396"/>
        <v>-73.140800000000013</v>
      </c>
      <c r="R900" s="6">
        <f t="shared" si="397"/>
        <v>-7.4199999999997601E-2</v>
      </c>
      <c r="S900" s="7">
        <f t="shared" si="398"/>
        <v>-0.7671229428502806</v>
      </c>
      <c r="T900" s="7">
        <f t="shared" si="399"/>
        <v>-3.3418154795414059E-3</v>
      </c>
      <c r="U900" s="10" t="s">
        <v>3245</v>
      </c>
      <c r="V900" s="10" t="s">
        <v>3246</v>
      </c>
      <c r="W900" s="3" t="s">
        <v>3247</v>
      </c>
      <c r="X900" s="6">
        <f t="shared" si="400"/>
        <v>-76177</v>
      </c>
      <c r="Y900" s="6">
        <f t="shared" si="401"/>
        <v>-43743</v>
      </c>
      <c r="Z900" s="7">
        <f t="shared" si="402"/>
        <v>-0.37175833292665073</v>
      </c>
      <c r="AA900" s="7">
        <f t="shared" si="403"/>
        <v>-0.33979632262123932</v>
      </c>
      <c r="AB900" s="4"/>
      <c r="AC900" s="5"/>
      <c r="AD900" s="4"/>
      <c r="AE900" s="4"/>
      <c r="AF900" s="5"/>
      <c r="AG900" s="6">
        <f t="shared" si="404"/>
        <v>0</v>
      </c>
      <c r="AH900" s="6">
        <f t="shared" si="405"/>
        <v>0</v>
      </c>
      <c r="AI900" s="7" t="e">
        <f t="shared" si="406"/>
        <v>#DIV/0!</v>
      </c>
      <c r="AJ900" s="7" t="e">
        <f t="shared" si="407"/>
        <v>#DIV/0!</v>
      </c>
      <c r="AK900" s="4"/>
      <c r="AL900" s="4"/>
      <c r="AM900" s="5"/>
      <c r="AN900" s="4">
        <v>873.25</v>
      </c>
      <c r="AO900" s="4">
        <v>836.2</v>
      </c>
      <c r="AP900" s="3">
        <v>814.8</v>
      </c>
      <c r="AQ900" s="9">
        <f t="shared" si="408"/>
        <v>-873.25</v>
      </c>
      <c r="AR900" s="9">
        <f t="shared" si="409"/>
        <v>-836.2</v>
      </c>
      <c r="AS900" s="9">
        <f t="shared" si="410"/>
        <v>-814.8</v>
      </c>
      <c r="AT900" s="6">
        <f t="shared" si="411"/>
        <v>37.049999999999955</v>
      </c>
      <c r="AU900" s="6">
        <f t="shared" si="412"/>
        <v>21.400000000000091</v>
      </c>
      <c r="AV900" s="7">
        <f t="shared" si="413"/>
        <v>-4.2427712567993076E-2</v>
      </c>
      <c r="AW900" s="7">
        <f t="shared" si="414"/>
        <v>-2.5591963645061097E-2</v>
      </c>
      <c r="AX900" s="1" t="s">
        <v>56</v>
      </c>
      <c r="AY900" s="1" t="e">
        <f t="shared" si="415"/>
        <v>#DIV/0!</v>
      </c>
      <c r="AZ900" s="1" t="b">
        <f t="shared" si="416"/>
        <v>0</v>
      </c>
      <c r="BA900" s="1" t="e">
        <f t="shared" si="417"/>
        <v>#DIV/0!</v>
      </c>
      <c r="BB900" s="15" t="e">
        <v>#N/A</v>
      </c>
      <c r="BC900" s="1">
        <v>466321.88883299998</v>
      </c>
      <c r="BD900" s="1" t="e">
        <f t="shared" si="418"/>
        <v>#DIV/0!</v>
      </c>
      <c r="BE900" s="1" t="b">
        <f t="shared" si="419"/>
        <v>0</v>
      </c>
    </row>
    <row r="901" spans="1:57" x14ac:dyDescent="0.25">
      <c r="A901" s="1" t="s">
        <v>3248</v>
      </c>
      <c r="B901" s="1"/>
      <c r="C901" s="1"/>
      <c r="D901" s="2">
        <v>-5.8262492224756421</v>
      </c>
      <c r="E901" s="2">
        <v>9.0929106120651717</v>
      </c>
      <c r="F901" s="3">
        <v>-2.4520686175580182</v>
      </c>
      <c r="G901" s="4">
        <v>76122</v>
      </c>
      <c r="H901" s="4">
        <v>69789</v>
      </c>
      <c r="I901" s="3">
        <v>42280</v>
      </c>
      <c r="J901" s="6">
        <f t="shared" si="392"/>
        <v>-6333</v>
      </c>
      <c r="K901" s="6">
        <f t="shared" si="393"/>
        <v>-27509</v>
      </c>
      <c r="L901" s="7">
        <f t="shared" si="394"/>
        <v>-8.3195396862930565E-2</v>
      </c>
      <c r="M901" s="7">
        <f t="shared" si="395"/>
        <v>-0.39417386694178164</v>
      </c>
      <c r="N901" s="8">
        <v>159.65100000000001</v>
      </c>
      <c r="O901" s="8">
        <v>171.14779999999999</v>
      </c>
      <c r="P901" s="3">
        <v>84.964300000000009</v>
      </c>
      <c r="Q901" s="6">
        <f t="shared" si="396"/>
        <v>11.496799999999979</v>
      </c>
      <c r="R901" s="6">
        <f t="shared" si="397"/>
        <v>-86.183499999999981</v>
      </c>
      <c r="S901" s="7">
        <f t="shared" si="398"/>
        <v>7.2012076341519807E-2</v>
      </c>
      <c r="T901" s="7">
        <f t="shared" si="399"/>
        <v>-0.50356183368994512</v>
      </c>
      <c r="U901" s="10" t="s">
        <v>3249</v>
      </c>
      <c r="V901" s="10" t="s">
        <v>3250</v>
      </c>
      <c r="W901" s="3" t="s">
        <v>3251</v>
      </c>
      <c r="X901" s="6">
        <f t="shared" si="400"/>
        <v>-237198</v>
      </c>
      <c r="Y901" s="6">
        <f t="shared" si="401"/>
        <v>-616796</v>
      </c>
      <c r="Z901" s="7">
        <f t="shared" si="402"/>
        <v>-0.15624641822486235</v>
      </c>
      <c r="AA901" s="7">
        <f t="shared" si="403"/>
        <v>-0.48153179317107292</v>
      </c>
      <c r="AB901" s="4"/>
      <c r="AC901" s="5"/>
      <c r="AD901" s="4"/>
      <c r="AE901" s="4"/>
      <c r="AF901" s="5"/>
      <c r="AG901" s="6">
        <f t="shared" si="404"/>
        <v>0</v>
      </c>
      <c r="AH901" s="6">
        <f t="shared" si="405"/>
        <v>0</v>
      </c>
      <c r="AI901" s="7" t="e">
        <f t="shared" si="406"/>
        <v>#DIV/0!</v>
      </c>
      <c r="AJ901" s="7" t="e">
        <f t="shared" si="407"/>
        <v>#DIV/0!</v>
      </c>
      <c r="AK901" s="4"/>
      <c r="AL901" s="4"/>
      <c r="AM901" s="5"/>
      <c r="AN901" s="4">
        <v>454.2</v>
      </c>
      <c r="AO901" s="4">
        <v>495.5</v>
      </c>
      <c r="AP901" s="3">
        <v>483.35</v>
      </c>
      <c r="AQ901" s="9">
        <f t="shared" si="408"/>
        <v>-454.2</v>
      </c>
      <c r="AR901" s="9">
        <f t="shared" si="409"/>
        <v>-495.5</v>
      </c>
      <c r="AS901" s="9">
        <f t="shared" si="410"/>
        <v>-483.35</v>
      </c>
      <c r="AT901" s="6">
        <f t="shared" si="411"/>
        <v>-41.300000000000011</v>
      </c>
      <c r="AU901" s="6">
        <f t="shared" si="412"/>
        <v>12.149999999999977</v>
      </c>
      <c r="AV901" s="7">
        <f t="shared" si="413"/>
        <v>9.092910612065172E-2</v>
      </c>
      <c r="AW901" s="7">
        <f t="shared" si="414"/>
        <v>-2.4520686175580175E-2</v>
      </c>
      <c r="AX901" s="1" t="s">
        <v>45</v>
      </c>
      <c r="AY901" s="1" t="e">
        <f t="shared" si="415"/>
        <v>#DIV/0!</v>
      </c>
      <c r="AZ901" s="1" t="b">
        <f t="shared" si="416"/>
        <v>0</v>
      </c>
      <c r="BA901" s="1" t="e">
        <f t="shared" si="417"/>
        <v>#DIV/0!</v>
      </c>
      <c r="BB901" s="15" t="e">
        <v>#N/A</v>
      </c>
      <c r="BC901" s="1">
        <v>307752.9306885</v>
      </c>
      <c r="BD901" s="1" t="e">
        <f t="shared" si="418"/>
        <v>#DIV/0!</v>
      </c>
      <c r="BE901" s="1" t="b">
        <f t="shared" si="419"/>
        <v>0</v>
      </c>
    </row>
    <row r="902" spans="1:57" x14ac:dyDescent="0.25">
      <c r="A902" s="1" t="s">
        <v>3252</v>
      </c>
      <c r="B902" s="1"/>
      <c r="C902" s="1"/>
      <c r="D902" s="2">
        <v>0.36515388628062972</v>
      </c>
      <c r="E902" s="2">
        <v>-0.38981288981288609</v>
      </c>
      <c r="F902" s="3">
        <v>-0.41742760240019983</v>
      </c>
      <c r="G902" s="4">
        <v>9913</v>
      </c>
      <c r="H902" s="4">
        <v>8505</v>
      </c>
      <c r="I902" s="3">
        <v>35469</v>
      </c>
      <c r="J902" s="6">
        <f t="shared" si="392"/>
        <v>-1408</v>
      </c>
      <c r="K902" s="6">
        <f t="shared" si="393"/>
        <v>26964</v>
      </c>
      <c r="L902" s="7">
        <f t="shared" si="394"/>
        <v>-0.1420357106829416</v>
      </c>
      <c r="M902" s="7">
        <f t="shared" si="395"/>
        <v>3.1703703703703705</v>
      </c>
      <c r="N902" s="8">
        <v>3.8795000000000002</v>
      </c>
      <c r="O902" s="8">
        <v>7.1217999999999986</v>
      </c>
      <c r="P902" s="3">
        <v>16.8233</v>
      </c>
      <c r="Q902" s="6">
        <f t="shared" si="396"/>
        <v>3.2422999999999984</v>
      </c>
      <c r="R902" s="6">
        <f t="shared" si="397"/>
        <v>9.7015000000000011</v>
      </c>
      <c r="S902" s="7">
        <f t="shared" si="398"/>
        <v>0.83575202990075992</v>
      </c>
      <c r="T902" s="7">
        <f t="shared" si="399"/>
        <v>1.3622258417815725</v>
      </c>
      <c r="U902" s="10" t="s">
        <v>3253</v>
      </c>
      <c r="V902" s="10" t="s">
        <v>3254</v>
      </c>
      <c r="W902" s="3" t="s">
        <v>3255</v>
      </c>
      <c r="X902" s="6">
        <f t="shared" si="400"/>
        <v>909456</v>
      </c>
      <c r="Y902" s="6">
        <f t="shared" si="401"/>
        <v>2439564</v>
      </c>
      <c r="Z902" s="7">
        <f t="shared" si="402"/>
        <v>1.0425273139322548</v>
      </c>
      <c r="AA902" s="7">
        <f t="shared" si="403"/>
        <v>1.3691470429276249</v>
      </c>
      <c r="AB902" s="4"/>
      <c r="AC902" s="5"/>
      <c r="AD902" s="4"/>
      <c r="AE902" s="4"/>
      <c r="AF902" s="5"/>
      <c r="AG902" s="6">
        <f t="shared" si="404"/>
        <v>0</v>
      </c>
      <c r="AH902" s="6">
        <f t="shared" si="405"/>
        <v>0</v>
      </c>
      <c r="AI902" s="7" t="e">
        <f t="shared" si="406"/>
        <v>#DIV/0!</v>
      </c>
      <c r="AJ902" s="7" t="e">
        <f t="shared" si="407"/>
        <v>#DIV/0!</v>
      </c>
      <c r="AK902" s="4"/>
      <c r="AL902" s="4"/>
      <c r="AM902" s="5"/>
      <c r="AN902" s="4">
        <v>38.479999999999997</v>
      </c>
      <c r="AO902" s="4">
        <v>38.33</v>
      </c>
      <c r="AP902" s="3">
        <v>38.17</v>
      </c>
      <c r="AQ902" s="9">
        <f t="shared" si="408"/>
        <v>-38.479999999999997</v>
      </c>
      <c r="AR902" s="9">
        <f t="shared" si="409"/>
        <v>-38.33</v>
      </c>
      <c r="AS902" s="9">
        <f t="shared" si="410"/>
        <v>-38.17</v>
      </c>
      <c r="AT902" s="6">
        <f t="shared" si="411"/>
        <v>0.14999999999999858</v>
      </c>
      <c r="AU902" s="6">
        <f t="shared" si="412"/>
        <v>0.15999999999999659</v>
      </c>
      <c r="AV902" s="7">
        <f t="shared" si="413"/>
        <v>-3.8981288981288615E-3</v>
      </c>
      <c r="AW902" s="7">
        <f t="shared" si="414"/>
        <v>-4.1742760240019985E-3</v>
      </c>
      <c r="AX902" s="1" t="s">
        <v>45</v>
      </c>
      <c r="AY902" s="1" t="e">
        <f t="shared" si="415"/>
        <v>#DIV/0!</v>
      </c>
      <c r="AZ902" s="1" t="b">
        <f t="shared" si="416"/>
        <v>0</v>
      </c>
      <c r="BA902" s="1" t="e">
        <f t="shared" si="417"/>
        <v>#DIV/0!</v>
      </c>
      <c r="BB902" s="15" t="e">
        <v>#N/A</v>
      </c>
      <c r="BC902" s="1">
        <v>219413.95994500001</v>
      </c>
      <c r="BD902" s="1" t="e">
        <f t="shared" si="418"/>
        <v>#DIV/0!</v>
      </c>
      <c r="BE902" s="1" t="b">
        <f t="shared" si="419"/>
        <v>0</v>
      </c>
    </row>
    <row r="903" spans="1:57" x14ac:dyDescent="0.25">
      <c r="A903" s="1" t="s">
        <v>3256</v>
      </c>
      <c r="B903" s="1"/>
      <c r="C903" s="1"/>
      <c r="D903" s="2">
        <v>0.77344505317434009</v>
      </c>
      <c r="E903" s="2">
        <v>-0.91141669331626674</v>
      </c>
      <c r="F903" s="3">
        <v>-1.2425367113119321</v>
      </c>
      <c r="G903" s="4">
        <v>35531</v>
      </c>
      <c r="H903" s="4">
        <v>28560</v>
      </c>
      <c r="I903" s="3">
        <v>29413</v>
      </c>
      <c r="J903" s="6">
        <f t="shared" si="392"/>
        <v>-6971</v>
      </c>
      <c r="K903" s="6">
        <f t="shared" si="393"/>
        <v>853</v>
      </c>
      <c r="L903" s="7">
        <f t="shared" si="394"/>
        <v>-0.1961948720835327</v>
      </c>
      <c r="M903" s="7">
        <f t="shared" si="395"/>
        <v>2.9866946778711486E-2</v>
      </c>
      <c r="N903" s="8">
        <v>62.025100000000002</v>
      </c>
      <c r="O903" s="8">
        <v>47.412799999999997</v>
      </c>
      <c r="P903" s="3">
        <v>38.905299999999997</v>
      </c>
      <c r="Q903" s="6">
        <f t="shared" si="396"/>
        <v>-14.612300000000005</v>
      </c>
      <c r="R903" s="6">
        <f t="shared" si="397"/>
        <v>-8.5075000000000003</v>
      </c>
      <c r="S903" s="7">
        <f t="shared" si="398"/>
        <v>-0.23558688337463388</v>
      </c>
      <c r="T903" s="7">
        <f t="shared" si="399"/>
        <v>-0.17943466743157968</v>
      </c>
      <c r="U903" s="10" t="s">
        <v>3257</v>
      </c>
      <c r="V903" s="10" t="s">
        <v>3258</v>
      </c>
      <c r="W903" s="3" t="s">
        <v>3259</v>
      </c>
      <c r="X903" s="6">
        <f t="shared" si="400"/>
        <v>-150976</v>
      </c>
      <c r="Y903" s="6">
        <f t="shared" si="401"/>
        <v>28629</v>
      </c>
      <c r="Z903" s="7">
        <f t="shared" si="402"/>
        <v>-0.24049342440615762</v>
      </c>
      <c r="AA903" s="7">
        <f t="shared" si="403"/>
        <v>6.0044043624161075E-2</v>
      </c>
      <c r="AB903" s="4"/>
      <c r="AC903" s="5"/>
      <c r="AD903" s="4"/>
      <c r="AE903" s="4"/>
      <c r="AF903" s="5"/>
      <c r="AG903" s="6">
        <f t="shared" si="404"/>
        <v>0</v>
      </c>
      <c r="AH903" s="6">
        <f t="shared" si="405"/>
        <v>0</v>
      </c>
      <c r="AI903" s="7" t="e">
        <f t="shared" si="406"/>
        <v>#DIV/0!</v>
      </c>
      <c r="AJ903" s="7" t="e">
        <f t="shared" si="407"/>
        <v>#DIV/0!</v>
      </c>
      <c r="AK903" s="4"/>
      <c r="AL903" s="4"/>
      <c r="AM903" s="5"/>
      <c r="AN903" s="4">
        <v>312.7</v>
      </c>
      <c r="AO903" s="4">
        <v>309.85000000000002</v>
      </c>
      <c r="AP903" s="3">
        <v>306</v>
      </c>
      <c r="AQ903" s="9">
        <f t="shared" si="408"/>
        <v>-312.7</v>
      </c>
      <c r="AR903" s="9">
        <f t="shared" si="409"/>
        <v>-309.85000000000002</v>
      </c>
      <c r="AS903" s="9">
        <f t="shared" si="410"/>
        <v>-306</v>
      </c>
      <c r="AT903" s="6">
        <f t="shared" si="411"/>
        <v>2.8499999999999659</v>
      </c>
      <c r="AU903" s="6">
        <f t="shared" si="412"/>
        <v>3.8500000000000227</v>
      </c>
      <c r="AV903" s="7">
        <f t="shared" si="413"/>
        <v>-9.1141669331626669E-3</v>
      </c>
      <c r="AW903" s="7">
        <f t="shared" si="414"/>
        <v>-1.2425367113119324E-2</v>
      </c>
      <c r="AX903" s="1" t="s">
        <v>45</v>
      </c>
      <c r="AY903" s="1" t="e">
        <f t="shared" si="415"/>
        <v>#DIV/0!</v>
      </c>
      <c r="AZ903" s="1" t="b">
        <f t="shared" si="416"/>
        <v>0</v>
      </c>
      <c r="BA903" s="1" t="e">
        <f t="shared" si="417"/>
        <v>#DIV/0!</v>
      </c>
      <c r="BB903" s="15" t="e">
        <v>#N/A</v>
      </c>
      <c r="BC903" s="1">
        <v>1987431.8498450001</v>
      </c>
      <c r="BD903" s="1" t="e">
        <f t="shared" si="418"/>
        <v>#DIV/0!</v>
      </c>
      <c r="BE903" s="1" t="b">
        <f t="shared" si="419"/>
        <v>0</v>
      </c>
    </row>
    <row r="904" spans="1:57" x14ac:dyDescent="0.25">
      <c r="A904" s="1" t="s">
        <v>3260</v>
      </c>
      <c r="B904" s="1"/>
      <c r="C904" s="1"/>
      <c r="D904" s="2">
        <v>3.8772213247172749</v>
      </c>
      <c r="E904" s="2">
        <v>1.1664074650077789</v>
      </c>
      <c r="F904" s="3">
        <v>-1.9215987701767869</v>
      </c>
      <c r="G904" s="4">
        <v>7734</v>
      </c>
      <c r="H904" s="4">
        <v>3397</v>
      </c>
      <c r="I904" s="3">
        <v>3404</v>
      </c>
      <c r="J904" s="6">
        <f t="shared" si="392"/>
        <v>-4337</v>
      </c>
      <c r="K904" s="6">
        <f t="shared" si="393"/>
        <v>7</v>
      </c>
      <c r="L904" s="7">
        <f t="shared" si="394"/>
        <v>-0.560770623222136</v>
      </c>
      <c r="M904" s="7">
        <f t="shared" si="395"/>
        <v>2.0606417427141595E-3</v>
      </c>
      <c r="N904" s="8">
        <v>3.1381999999999999</v>
      </c>
      <c r="O904" s="8">
        <v>1.0138</v>
      </c>
      <c r="P904" s="3">
        <v>1.0510999999999999</v>
      </c>
      <c r="Q904" s="6">
        <f t="shared" si="396"/>
        <v>-2.1243999999999996</v>
      </c>
      <c r="R904" s="6">
        <f t="shared" si="397"/>
        <v>3.7299999999999889E-2</v>
      </c>
      <c r="S904" s="7">
        <f t="shared" si="398"/>
        <v>-0.67694856924351532</v>
      </c>
      <c r="T904" s="7">
        <f t="shared" si="399"/>
        <v>3.6792266719273908E-2</v>
      </c>
      <c r="U904" s="10" t="s">
        <v>3261</v>
      </c>
      <c r="V904" s="10" t="s">
        <v>3262</v>
      </c>
      <c r="W904" s="3" t="s">
        <v>3263</v>
      </c>
      <c r="X904" s="6">
        <f t="shared" si="400"/>
        <v>-694182</v>
      </c>
      <c r="Y904" s="6">
        <f t="shared" si="401"/>
        <v>32833</v>
      </c>
      <c r="Z904" s="7">
        <f t="shared" si="402"/>
        <v>-0.60388857958104247</v>
      </c>
      <c r="AA904" s="7">
        <f t="shared" si="403"/>
        <v>7.2106874453702521E-2</v>
      </c>
      <c r="AB904" s="4"/>
      <c r="AC904" s="5"/>
      <c r="AD904" s="4"/>
      <c r="AE904" s="4"/>
      <c r="AF904" s="5"/>
      <c r="AG904" s="6">
        <f t="shared" si="404"/>
        <v>0</v>
      </c>
      <c r="AH904" s="6">
        <f t="shared" si="405"/>
        <v>0</v>
      </c>
      <c r="AI904" s="7" t="e">
        <f t="shared" si="406"/>
        <v>#DIV/0!</v>
      </c>
      <c r="AJ904" s="7" t="e">
        <f t="shared" si="407"/>
        <v>#DIV/0!</v>
      </c>
      <c r="AK904" s="4"/>
      <c r="AL904" s="4"/>
      <c r="AM904" s="5"/>
      <c r="AN904" s="4">
        <v>12.86</v>
      </c>
      <c r="AO904" s="4">
        <v>13.01</v>
      </c>
      <c r="AP904" s="3">
        <v>12.76</v>
      </c>
      <c r="AQ904" s="9">
        <f t="shared" si="408"/>
        <v>-12.86</v>
      </c>
      <c r="AR904" s="9">
        <f t="shared" si="409"/>
        <v>-13.01</v>
      </c>
      <c r="AS904" s="9">
        <f t="shared" si="410"/>
        <v>-12.76</v>
      </c>
      <c r="AT904" s="6">
        <f t="shared" si="411"/>
        <v>-0.15000000000000036</v>
      </c>
      <c r="AU904" s="6">
        <f t="shared" si="412"/>
        <v>0.25</v>
      </c>
      <c r="AV904" s="7">
        <f t="shared" si="413"/>
        <v>1.1664074650077788E-2</v>
      </c>
      <c r="AW904" s="7">
        <f t="shared" si="414"/>
        <v>-1.921598770176787E-2</v>
      </c>
      <c r="AX904" s="1" t="s">
        <v>45</v>
      </c>
      <c r="AY904" s="1" t="e">
        <f t="shared" si="415"/>
        <v>#DIV/0!</v>
      </c>
      <c r="AZ904" s="1" t="b">
        <f t="shared" si="416"/>
        <v>0</v>
      </c>
      <c r="BA904" s="1" t="e">
        <f t="shared" si="417"/>
        <v>#DIV/0!</v>
      </c>
      <c r="BB904" s="15" t="e">
        <v>#N/A</v>
      </c>
      <c r="BC904" s="1">
        <v>34503.886431500003</v>
      </c>
      <c r="BD904" s="1" t="e">
        <f t="shared" si="418"/>
        <v>#DIV/0!</v>
      </c>
      <c r="BE904" s="1" t="b">
        <f t="shared" si="419"/>
        <v>0</v>
      </c>
    </row>
    <row r="905" spans="1:57" x14ac:dyDescent="0.25">
      <c r="A905" s="1" t="s">
        <v>3264</v>
      </c>
      <c r="B905" s="1"/>
      <c r="C905" s="1"/>
      <c r="D905" s="2">
        <v>19.995903528086441</v>
      </c>
      <c r="E905" s="2">
        <v>-1.5148928906716781</v>
      </c>
      <c r="F905" s="3">
        <v>-4.865895402747082</v>
      </c>
      <c r="G905" s="4">
        <v>1733</v>
      </c>
      <c r="H905" s="4">
        <v>13040</v>
      </c>
      <c r="I905" s="3">
        <v>2641</v>
      </c>
      <c r="J905" s="6">
        <f t="shared" si="392"/>
        <v>11307</v>
      </c>
      <c r="K905" s="6">
        <f t="shared" si="393"/>
        <v>-10399</v>
      </c>
      <c r="L905" s="7">
        <f t="shared" si="394"/>
        <v>6.5245239469128675</v>
      </c>
      <c r="M905" s="7">
        <f t="shared" si="395"/>
        <v>-0.79746932515337421</v>
      </c>
      <c r="N905" s="8">
        <v>4.8263999999999996</v>
      </c>
      <c r="O905" s="8">
        <v>15.175800000000001</v>
      </c>
      <c r="P905" s="3">
        <v>1.8439000000000001</v>
      </c>
      <c r="Q905" s="6">
        <f t="shared" si="396"/>
        <v>10.349400000000001</v>
      </c>
      <c r="R905" s="6">
        <f t="shared" si="397"/>
        <v>-13.331900000000001</v>
      </c>
      <c r="S905" s="7">
        <f t="shared" si="398"/>
        <v>2.1443311785181507</v>
      </c>
      <c r="T905" s="7">
        <f t="shared" si="399"/>
        <v>-0.87849734445630545</v>
      </c>
      <c r="U905" s="10" t="s">
        <v>3265</v>
      </c>
      <c r="V905" s="10" t="s">
        <v>3266</v>
      </c>
      <c r="W905" s="3" t="s">
        <v>3267</v>
      </c>
      <c r="X905" s="6">
        <f t="shared" si="400"/>
        <v>76332</v>
      </c>
      <c r="Y905" s="6">
        <f t="shared" si="401"/>
        <v>-199058</v>
      </c>
      <c r="Z905" s="7">
        <f t="shared" si="402"/>
        <v>0.45992552691515132</v>
      </c>
      <c r="AA905" s="7">
        <f t="shared" si="403"/>
        <v>-0.82154206803192764</v>
      </c>
      <c r="AB905" s="4"/>
      <c r="AC905" s="5"/>
      <c r="AD905" s="4"/>
      <c r="AE905" s="4"/>
      <c r="AF905" s="5"/>
      <c r="AG905" s="6">
        <f t="shared" si="404"/>
        <v>0</v>
      </c>
      <c r="AH905" s="6">
        <f t="shared" si="405"/>
        <v>0</v>
      </c>
      <c r="AI905" s="7" t="e">
        <f t="shared" si="406"/>
        <v>#DIV/0!</v>
      </c>
      <c r="AJ905" s="7" t="e">
        <f t="shared" si="407"/>
        <v>#DIV/0!</v>
      </c>
      <c r="AK905" s="4"/>
      <c r="AL905" s="4"/>
      <c r="AM905" s="5"/>
      <c r="AN905" s="4">
        <v>234.34</v>
      </c>
      <c r="AO905" s="4">
        <v>230.79</v>
      </c>
      <c r="AP905" s="3">
        <v>219.56</v>
      </c>
      <c r="AQ905" s="9">
        <f t="shared" si="408"/>
        <v>-234.34</v>
      </c>
      <c r="AR905" s="9">
        <f t="shared" si="409"/>
        <v>-230.79</v>
      </c>
      <c r="AS905" s="9">
        <f t="shared" si="410"/>
        <v>-219.56</v>
      </c>
      <c r="AT905" s="6">
        <f t="shared" si="411"/>
        <v>3.5500000000000114</v>
      </c>
      <c r="AU905" s="6">
        <f t="shared" si="412"/>
        <v>11.22999999999999</v>
      </c>
      <c r="AV905" s="7">
        <f t="shared" si="413"/>
        <v>-1.5148928906716784E-2</v>
      </c>
      <c r="AW905" s="7">
        <f t="shared" si="414"/>
        <v>-4.8658954027470822E-2</v>
      </c>
      <c r="AX905" s="1" t="s">
        <v>45</v>
      </c>
      <c r="AY905" s="1" t="e">
        <f t="shared" si="415"/>
        <v>#DIV/0!</v>
      </c>
      <c r="AZ905" s="1" t="b">
        <f t="shared" si="416"/>
        <v>0</v>
      </c>
      <c r="BA905" s="1" t="e">
        <f t="shared" si="417"/>
        <v>#DIV/0!</v>
      </c>
      <c r="BB905" s="15" t="e">
        <v>#N/A</v>
      </c>
      <c r="BC905" s="1">
        <v>82622.658937</v>
      </c>
      <c r="BD905" s="1" t="e">
        <f t="shared" si="418"/>
        <v>#DIV/0!</v>
      </c>
      <c r="BE905" s="1" t="b">
        <f t="shared" si="419"/>
        <v>0</v>
      </c>
    </row>
    <row r="906" spans="1:57" x14ac:dyDescent="0.25">
      <c r="A906" s="1" t="s">
        <v>3268</v>
      </c>
      <c r="B906" s="1"/>
      <c r="C906" s="1"/>
      <c r="D906" s="2">
        <v>0.61630404332804756</v>
      </c>
      <c r="E906" s="2">
        <v>-0.85769528228924696</v>
      </c>
      <c r="F906" s="3">
        <v>0.59988610744903803</v>
      </c>
      <c r="G906" s="4">
        <v>57</v>
      </c>
      <c r="H906" s="4">
        <v>25</v>
      </c>
      <c r="I906" s="3">
        <v>10</v>
      </c>
      <c r="J906" s="6">
        <f t="shared" si="392"/>
        <v>-32</v>
      </c>
      <c r="K906" s="6">
        <f t="shared" si="393"/>
        <v>-15</v>
      </c>
      <c r="L906" s="7">
        <f t="shared" si="394"/>
        <v>-0.56140350877192979</v>
      </c>
      <c r="M906" s="7">
        <f t="shared" si="395"/>
        <v>-0.6</v>
      </c>
      <c r="N906" s="8">
        <v>0.27829999999999999</v>
      </c>
      <c r="O906" s="8">
        <v>0.1026</v>
      </c>
      <c r="P906" s="3">
        <v>1.8599999999999998E-2</v>
      </c>
      <c r="Q906" s="6">
        <f t="shared" si="396"/>
        <v>-0.1757</v>
      </c>
      <c r="R906" s="6">
        <f t="shared" si="397"/>
        <v>-8.3999999999999991E-2</v>
      </c>
      <c r="S906" s="7">
        <f t="shared" si="398"/>
        <v>-0.63133309378368663</v>
      </c>
      <c r="T906" s="7">
        <f t="shared" si="399"/>
        <v>-0.81871345029239762</v>
      </c>
      <c r="U906" s="10" t="s">
        <v>3269</v>
      </c>
      <c r="V906" s="10" t="s">
        <v>3270</v>
      </c>
      <c r="W906" s="3" t="s">
        <v>3271</v>
      </c>
      <c r="X906" s="6">
        <f t="shared" si="400"/>
        <v>-233</v>
      </c>
      <c r="Y906" s="6">
        <f t="shared" si="401"/>
        <v>-143</v>
      </c>
      <c r="Z906" s="7">
        <f t="shared" si="402"/>
        <v>-0.60994764397905754</v>
      </c>
      <c r="AA906" s="7">
        <f t="shared" si="403"/>
        <v>-0.95973154362416102</v>
      </c>
      <c r="AB906" s="4"/>
      <c r="AC906" s="5"/>
      <c r="AD906" s="4"/>
      <c r="AE906" s="4"/>
      <c r="AF906" s="5"/>
      <c r="AG906" s="6">
        <f t="shared" si="404"/>
        <v>0</v>
      </c>
      <c r="AH906" s="6">
        <f t="shared" si="405"/>
        <v>0</v>
      </c>
      <c r="AI906" s="7" t="e">
        <f t="shared" si="406"/>
        <v>#DIV/0!</v>
      </c>
      <c r="AJ906" s="7" t="e">
        <f t="shared" si="407"/>
        <v>#DIV/0!</v>
      </c>
      <c r="AK906" s="4"/>
      <c r="AL906" s="4"/>
      <c r="AM906" s="5"/>
      <c r="AN906" s="4">
        <v>6465</v>
      </c>
      <c r="AO906" s="4">
        <v>6409.55</v>
      </c>
      <c r="AP906" s="3">
        <v>6448</v>
      </c>
      <c r="AQ906" s="9">
        <f t="shared" si="408"/>
        <v>-6465</v>
      </c>
      <c r="AR906" s="9">
        <f t="shared" si="409"/>
        <v>-6409.55</v>
      </c>
      <c r="AS906" s="9">
        <f t="shared" si="410"/>
        <v>-6448</v>
      </c>
      <c r="AT906" s="6">
        <f t="shared" si="411"/>
        <v>55.449999999999818</v>
      </c>
      <c r="AU906" s="6">
        <f t="shared" si="412"/>
        <v>-38.449999999999818</v>
      </c>
      <c r="AV906" s="7">
        <f t="shared" si="413"/>
        <v>-8.57695282289247E-3</v>
      </c>
      <c r="AW906" s="7">
        <f t="shared" si="414"/>
        <v>5.9988610744903803E-3</v>
      </c>
      <c r="AX906" s="1" t="s">
        <v>45</v>
      </c>
      <c r="AY906" s="1" t="e">
        <f t="shared" si="415"/>
        <v>#DIV/0!</v>
      </c>
      <c r="AZ906" s="1" t="b">
        <f t="shared" si="416"/>
        <v>0</v>
      </c>
      <c r="BA906" s="1" t="e">
        <f t="shared" si="417"/>
        <v>#DIV/0!</v>
      </c>
      <c r="BB906" s="15" t="e">
        <v>#N/A</v>
      </c>
      <c r="BC906" s="1">
        <v>185799.4368</v>
      </c>
      <c r="BD906" s="1" t="e">
        <f t="shared" si="418"/>
        <v>#DIV/0!</v>
      </c>
      <c r="BE906" s="1" t="b">
        <f t="shared" si="419"/>
        <v>0</v>
      </c>
    </row>
    <row r="907" spans="1:57" x14ac:dyDescent="0.25">
      <c r="A907" s="1" t="s">
        <v>3272</v>
      </c>
      <c r="B907" s="1"/>
      <c r="C907" s="1"/>
      <c r="D907" s="2">
        <v>-3.5204026921839531</v>
      </c>
      <c r="E907" s="2">
        <v>1.9960510486950109</v>
      </c>
      <c r="F907" s="3">
        <v>-2.0121149963142182</v>
      </c>
      <c r="G907" s="4">
        <v>2805</v>
      </c>
      <c r="H907" s="4">
        <v>2085</v>
      </c>
      <c r="I907" s="3">
        <v>1835</v>
      </c>
      <c r="J907" s="6">
        <f t="shared" si="392"/>
        <v>-720</v>
      </c>
      <c r="K907" s="6">
        <f t="shared" si="393"/>
        <v>-250</v>
      </c>
      <c r="L907" s="7">
        <f t="shared" si="394"/>
        <v>-0.25668449197860965</v>
      </c>
      <c r="M907" s="7">
        <f t="shared" si="395"/>
        <v>-0.11990407673860912</v>
      </c>
      <c r="N907" s="8">
        <v>25.772400000000001</v>
      </c>
      <c r="O907" s="8">
        <v>10.048999999999999</v>
      </c>
      <c r="P907" s="3">
        <v>8.7458000000000009</v>
      </c>
      <c r="Q907" s="6">
        <f t="shared" si="396"/>
        <v>-15.723400000000002</v>
      </c>
      <c r="R907" s="6">
        <f t="shared" si="397"/>
        <v>-1.3031999999999986</v>
      </c>
      <c r="S907" s="7">
        <f t="shared" si="398"/>
        <v>-0.61008675947913271</v>
      </c>
      <c r="T907" s="7">
        <f t="shared" si="399"/>
        <v>-0.12968454572594273</v>
      </c>
      <c r="U907" s="10" t="s">
        <v>3273</v>
      </c>
      <c r="V907" s="10" t="s">
        <v>3274</v>
      </c>
      <c r="W907" s="3" t="s">
        <v>3275</v>
      </c>
      <c r="X907" s="6">
        <f t="shared" si="400"/>
        <v>-20410</v>
      </c>
      <c r="Y907" s="6">
        <f t="shared" si="401"/>
        <v>-324</v>
      </c>
      <c r="Z907" s="7">
        <f t="shared" si="402"/>
        <v>-0.67793795256759448</v>
      </c>
      <c r="AA907" s="7">
        <f t="shared" si="403"/>
        <v>-3.3415841584158418E-2</v>
      </c>
      <c r="AB907" s="4"/>
      <c r="AC907" s="5"/>
      <c r="AD907" s="4"/>
      <c r="AE907" s="4"/>
      <c r="AF907" s="5"/>
      <c r="AG907" s="6">
        <f t="shared" si="404"/>
        <v>0</v>
      </c>
      <c r="AH907" s="6">
        <f t="shared" si="405"/>
        <v>0</v>
      </c>
      <c r="AI907" s="7" t="e">
        <f t="shared" si="406"/>
        <v>#DIV/0!</v>
      </c>
      <c r="AJ907" s="7" t="e">
        <f t="shared" si="407"/>
        <v>#DIV/0!</v>
      </c>
      <c r="AK907" s="4"/>
      <c r="AL907" s="4"/>
      <c r="AM907" s="5"/>
      <c r="AN907" s="4">
        <v>7647.6</v>
      </c>
      <c r="AO907" s="4">
        <v>7800.25</v>
      </c>
      <c r="AP907" s="3">
        <v>7643.3</v>
      </c>
      <c r="AQ907" s="9">
        <f t="shared" si="408"/>
        <v>-7647.6</v>
      </c>
      <c r="AR907" s="9">
        <f t="shared" si="409"/>
        <v>-7800.25</v>
      </c>
      <c r="AS907" s="9">
        <f t="shared" si="410"/>
        <v>-7643.3</v>
      </c>
      <c r="AT907" s="6">
        <f t="shared" si="411"/>
        <v>-152.64999999999964</v>
      </c>
      <c r="AU907" s="6">
        <f t="shared" si="412"/>
        <v>156.94999999999982</v>
      </c>
      <c r="AV907" s="7">
        <f t="shared" si="413"/>
        <v>1.9960510486950106E-2</v>
      </c>
      <c r="AW907" s="7">
        <f t="shared" si="414"/>
        <v>-2.0121149963142182E-2</v>
      </c>
      <c r="AX907" s="1" t="s">
        <v>45</v>
      </c>
      <c r="AY907" s="1" t="e">
        <f t="shared" si="415"/>
        <v>#DIV/0!</v>
      </c>
      <c r="AZ907" s="1" t="b">
        <f t="shared" si="416"/>
        <v>0</v>
      </c>
      <c r="BA907" s="1" t="e">
        <f t="shared" si="417"/>
        <v>#DIV/0!</v>
      </c>
      <c r="BB907" s="15" t="e">
        <v>#N/A</v>
      </c>
      <c r="BC907" s="1">
        <v>18082.575000000001</v>
      </c>
      <c r="BD907" s="1" t="e">
        <f t="shared" si="418"/>
        <v>#DIV/0!</v>
      </c>
      <c r="BE907" s="1" t="b">
        <f t="shared" si="419"/>
        <v>0</v>
      </c>
    </row>
    <row r="908" spans="1:57" x14ac:dyDescent="0.25">
      <c r="A908" s="1" t="s">
        <v>3276</v>
      </c>
      <c r="B908" s="1"/>
      <c r="C908" s="1"/>
      <c r="D908" s="2">
        <v>-1.9987886129618411</v>
      </c>
      <c r="E908" s="2">
        <v>6.5512978986402972</v>
      </c>
      <c r="F908" s="3">
        <v>10.556844547563809</v>
      </c>
      <c r="G908" s="4">
        <v>8476</v>
      </c>
      <c r="H908" s="4">
        <v>27222</v>
      </c>
      <c r="I908" s="3">
        <v>46637</v>
      </c>
      <c r="J908" s="6">
        <f t="shared" si="392"/>
        <v>18746</v>
      </c>
      <c r="K908" s="6">
        <f t="shared" si="393"/>
        <v>19415</v>
      </c>
      <c r="L908" s="7">
        <f t="shared" si="394"/>
        <v>2.2116564417177913</v>
      </c>
      <c r="M908" s="7">
        <f t="shared" si="395"/>
        <v>0.71320990375431637</v>
      </c>
      <c r="N908" s="8">
        <v>5.1748000000000003</v>
      </c>
      <c r="O908" s="8">
        <v>18.655200000000001</v>
      </c>
      <c r="P908" s="3">
        <v>49.035600000000002</v>
      </c>
      <c r="Q908" s="6">
        <f t="shared" si="396"/>
        <v>13.480399999999999</v>
      </c>
      <c r="R908" s="6">
        <f t="shared" si="397"/>
        <v>30.380400000000002</v>
      </c>
      <c r="S908" s="7">
        <f t="shared" si="398"/>
        <v>2.6050088892324337</v>
      </c>
      <c r="T908" s="7">
        <f t="shared" si="399"/>
        <v>1.6285218062524123</v>
      </c>
      <c r="U908" s="10" t="s">
        <v>3277</v>
      </c>
      <c r="V908" s="10" t="s">
        <v>3278</v>
      </c>
      <c r="W908" s="3" t="s">
        <v>3279</v>
      </c>
      <c r="X908" s="6">
        <f t="shared" si="400"/>
        <v>76661</v>
      </c>
      <c r="Y908" s="6">
        <f t="shared" si="401"/>
        <v>147976</v>
      </c>
      <c r="Z908" s="7">
        <f t="shared" si="402"/>
        <v>1.2944027015618405</v>
      </c>
      <c r="AA908" s="7">
        <f t="shared" si="403"/>
        <v>1.0889716379906687</v>
      </c>
      <c r="AB908" s="4"/>
      <c r="AC908" s="5"/>
      <c r="AD908" s="4"/>
      <c r="AE908" s="4"/>
      <c r="AF908" s="5"/>
      <c r="AG908" s="6">
        <f t="shared" si="404"/>
        <v>0</v>
      </c>
      <c r="AH908" s="6">
        <f t="shared" si="405"/>
        <v>0</v>
      </c>
      <c r="AI908" s="7" t="e">
        <f t="shared" si="406"/>
        <v>#DIV/0!</v>
      </c>
      <c r="AJ908" s="7" t="e">
        <f t="shared" si="407"/>
        <v>#DIV/0!</v>
      </c>
      <c r="AK908" s="4"/>
      <c r="AL908" s="4"/>
      <c r="AM908" s="5"/>
      <c r="AN908" s="4">
        <v>404.5</v>
      </c>
      <c r="AO908" s="4">
        <v>431</v>
      </c>
      <c r="AP908" s="3">
        <v>476.5</v>
      </c>
      <c r="AQ908" s="9">
        <f t="shared" si="408"/>
        <v>-404.5</v>
      </c>
      <c r="AR908" s="9">
        <f t="shared" si="409"/>
        <v>-431</v>
      </c>
      <c r="AS908" s="9">
        <f t="shared" si="410"/>
        <v>-476.5</v>
      </c>
      <c r="AT908" s="6">
        <f t="shared" si="411"/>
        <v>-26.5</v>
      </c>
      <c r="AU908" s="6">
        <f t="shared" si="412"/>
        <v>-45.5</v>
      </c>
      <c r="AV908" s="7">
        <f t="shared" si="413"/>
        <v>6.5512978986402973E-2</v>
      </c>
      <c r="AW908" s="7">
        <f t="shared" si="414"/>
        <v>0.10556844547563805</v>
      </c>
      <c r="AX908" s="1" t="s">
        <v>45</v>
      </c>
      <c r="AY908" s="1" t="e">
        <f t="shared" si="415"/>
        <v>#DIV/0!</v>
      </c>
      <c r="AZ908" s="1" t="b">
        <f t="shared" si="416"/>
        <v>0</v>
      </c>
      <c r="BA908" s="1" t="e">
        <f t="shared" si="417"/>
        <v>#DIV/0!</v>
      </c>
      <c r="BB908" s="15" t="e">
        <v>#N/A</v>
      </c>
      <c r="BC908" s="1">
        <v>428187.87</v>
      </c>
      <c r="BD908" s="1" t="e">
        <f t="shared" si="418"/>
        <v>#DIV/0!</v>
      </c>
      <c r="BE908" s="1" t="str">
        <f t="shared" si="419"/>
        <v>buy</v>
      </c>
    </row>
    <row r="909" spans="1:57" x14ac:dyDescent="0.25">
      <c r="A909" s="1" t="s">
        <v>3280</v>
      </c>
      <c r="B909" s="1"/>
      <c r="C909" s="1"/>
      <c r="D909" s="2">
        <v>-5.280999107939329</v>
      </c>
      <c r="E909" s="2">
        <v>2.439254096816716</v>
      </c>
      <c r="F909" s="3">
        <v>-1.572124666727952</v>
      </c>
      <c r="G909" s="4">
        <v>89753</v>
      </c>
      <c r="H909" s="4">
        <v>93971</v>
      </c>
      <c r="I909" s="3">
        <v>42642</v>
      </c>
      <c r="J909" s="6">
        <f t="shared" si="392"/>
        <v>4218</v>
      </c>
      <c r="K909" s="6">
        <f t="shared" si="393"/>
        <v>-51329</v>
      </c>
      <c r="L909" s="7">
        <f t="shared" si="394"/>
        <v>4.6995643599656835E-2</v>
      </c>
      <c r="M909" s="7">
        <f t="shared" si="395"/>
        <v>-0.54622170669674686</v>
      </c>
      <c r="N909" s="8">
        <v>102.5617</v>
      </c>
      <c r="O909" s="8">
        <v>76.747700000000009</v>
      </c>
      <c r="P909" s="3">
        <v>42.703699999999998</v>
      </c>
      <c r="Q909" s="6">
        <f t="shared" si="396"/>
        <v>-25.813999999999993</v>
      </c>
      <c r="R909" s="6">
        <f t="shared" si="397"/>
        <v>-34.044000000000011</v>
      </c>
      <c r="S909" s="7">
        <f t="shared" si="398"/>
        <v>-0.25169239589437375</v>
      </c>
      <c r="T909" s="7">
        <f t="shared" si="399"/>
        <v>-0.44358332562409047</v>
      </c>
      <c r="U909" s="10" t="s">
        <v>3281</v>
      </c>
      <c r="V909" s="10" t="s">
        <v>3282</v>
      </c>
      <c r="W909" s="3" t="s">
        <v>3283</v>
      </c>
      <c r="X909" s="6">
        <f t="shared" si="400"/>
        <v>-2433928</v>
      </c>
      <c r="Y909" s="6">
        <f t="shared" si="401"/>
        <v>-966781</v>
      </c>
      <c r="Z909" s="7">
        <f t="shared" si="402"/>
        <v>-0.45276821822808733</v>
      </c>
      <c r="AA909" s="7">
        <f t="shared" si="403"/>
        <v>-0.32864346582217552</v>
      </c>
      <c r="AB909" s="4"/>
      <c r="AC909" s="5"/>
      <c r="AD909" s="4"/>
      <c r="AE909" s="4"/>
      <c r="AF909" s="5"/>
      <c r="AG909" s="6">
        <f t="shared" si="404"/>
        <v>0</v>
      </c>
      <c r="AH909" s="6">
        <f t="shared" si="405"/>
        <v>0</v>
      </c>
      <c r="AI909" s="7" t="e">
        <f t="shared" si="406"/>
        <v>#DIV/0!</v>
      </c>
      <c r="AJ909" s="7" t="e">
        <f t="shared" si="407"/>
        <v>#DIV/0!</v>
      </c>
      <c r="AK909" s="4"/>
      <c r="AL909" s="4"/>
      <c r="AM909" s="5"/>
      <c r="AN909" s="4">
        <v>106.18</v>
      </c>
      <c r="AO909" s="4">
        <v>108.77</v>
      </c>
      <c r="AP909" s="3">
        <v>107.06</v>
      </c>
      <c r="AQ909" s="9">
        <f t="shared" si="408"/>
        <v>-106.18</v>
      </c>
      <c r="AR909" s="9">
        <f t="shared" si="409"/>
        <v>-108.77</v>
      </c>
      <c r="AS909" s="9">
        <f t="shared" si="410"/>
        <v>-107.06</v>
      </c>
      <c r="AT909" s="6">
        <f t="shared" si="411"/>
        <v>-2.5899999999999892</v>
      </c>
      <c r="AU909" s="6">
        <f t="shared" si="412"/>
        <v>1.7099999999999937</v>
      </c>
      <c r="AV909" s="7">
        <f t="shared" si="413"/>
        <v>2.4392540968167158E-2</v>
      </c>
      <c r="AW909" s="7">
        <f t="shared" si="414"/>
        <v>-1.5721246667279525E-2</v>
      </c>
      <c r="AX909" s="1" t="s">
        <v>45</v>
      </c>
      <c r="AY909" s="1" t="e">
        <f t="shared" si="415"/>
        <v>#DIV/0!</v>
      </c>
      <c r="AZ909" s="1" t="b">
        <f t="shared" si="416"/>
        <v>0</v>
      </c>
      <c r="BA909" s="1" t="e">
        <f t="shared" si="417"/>
        <v>#DIV/0!</v>
      </c>
      <c r="BB909" s="15" t="e">
        <v>#N/A</v>
      </c>
      <c r="BC909" s="1">
        <v>20741.415551999999</v>
      </c>
      <c r="BD909" s="1" t="e">
        <f t="shared" si="418"/>
        <v>#DIV/0!</v>
      </c>
      <c r="BE909" s="1" t="b">
        <f t="shared" si="419"/>
        <v>0</v>
      </c>
    </row>
    <row r="910" spans="1:57" x14ac:dyDescent="0.25">
      <c r="A910" s="1" t="s">
        <v>3284</v>
      </c>
      <c r="B910" s="1"/>
      <c r="C910" s="1"/>
      <c r="D910" s="2">
        <v>-1.586611606172565</v>
      </c>
      <c r="E910" s="2">
        <v>2.85998233215548</v>
      </c>
      <c r="F910" s="3">
        <v>-1.277509393451435</v>
      </c>
      <c r="G910" s="4">
        <v>3984</v>
      </c>
      <c r="H910" s="4">
        <v>4842</v>
      </c>
      <c r="I910" s="3">
        <v>4894</v>
      </c>
      <c r="J910" s="6">
        <f t="shared" si="392"/>
        <v>858</v>
      </c>
      <c r="K910" s="6">
        <f t="shared" si="393"/>
        <v>52</v>
      </c>
      <c r="L910" s="7">
        <f t="shared" si="394"/>
        <v>0.21536144578313254</v>
      </c>
      <c r="M910" s="7">
        <f t="shared" si="395"/>
        <v>1.0739363899215201E-2</v>
      </c>
      <c r="N910" s="8">
        <v>3.2223000000000002</v>
      </c>
      <c r="O910" s="8">
        <v>3.7307999999999999</v>
      </c>
      <c r="P910" s="3">
        <v>4.3620000000000001</v>
      </c>
      <c r="Q910" s="6">
        <f t="shared" si="396"/>
        <v>0.50849999999999973</v>
      </c>
      <c r="R910" s="6">
        <f t="shared" si="397"/>
        <v>0.63120000000000021</v>
      </c>
      <c r="S910" s="7">
        <f t="shared" si="398"/>
        <v>0.1578065357043105</v>
      </c>
      <c r="T910" s="7">
        <f t="shared" si="399"/>
        <v>0.16918623351559994</v>
      </c>
      <c r="U910" s="10" t="s">
        <v>3285</v>
      </c>
      <c r="V910" s="10" t="s">
        <v>3286</v>
      </c>
      <c r="W910" s="3" t="s">
        <v>3287</v>
      </c>
      <c r="X910" s="6">
        <f t="shared" si="400"/>
        <v>2984</v>
      </c>
      <c r="Y910" s="6">
        <f t="shared" si="401"/>
        <v>-7065</v>
      </c>
      <c r="Z910" s="7">
        <f t="shared" si="402"/>
        <v>1.2818034596665764E-2</v>
      </c>
      <c r="AA910" s="7">
        <f t="shared" si="403"/>
        <v>-2.9964246482965123E-2</v>
      </c>
      <c r="AB910" s="4"/>
      <c r="AC910" s="5"/>
      <c r="AD910" s="4"/>
      <c r="AE910" s="4"/>
      <c r="AF910" s="5"/>
      <c r="AG910" s="6">
        <f t="shared" si="404"/>
        <v>0</v>
      </c>
      <c r="AH910" s="6">
        <f t="shared" si="405"/>
        <v>0</v>
      </c>
      <c r="AI910" s="7" t="e">
        <f t="shared" si="406"/>
        <v>#DIV/0!</v>
      </c>
      <c r="AJ910" s="7" t="e">
        <f t="shared" si="407"/>
        <v>#DIV/0!</v>
      </c>
      <c r="AK910" s="4"/>
      <c r="AL910" s="4"/>
      <c r="AM910" s="5"/>
      <c r="AN910" s="4">
        <v>90.56</v>
      </c>
      <c r="AO910" s="4">
        <v>93.15</v>
      </c>
      <c r="AP910" s="3">
        <v>91.96</v>
      </c>
      <c r="AQ910" s="9">
        <f t="shared" si="408"/>
        <v>-90.56</v>
      </c>
      <c r="AR910" s="9">
        <f t="shared" si="409"/>
        <v>-93.15</v>
      </c>
      <c r="AS910" s="9">
        <f t="shared" si="410"/>
        <v>-91.96</v>
      </c>
      <c r="AT910" s="6">
        <f t="shared" si="411"/>
        <v>-2.5900000000000034</v>
      </c>
      <c r="AU910" s="6">
        <f t="shared" si="412"/>
        <v>1.1900000000000119</v>
      </c>
      <c r="AV910" s="7">
        <f t="shared" si="413"/>
        <v>2.8599823321554807E-2</v>
      </c>
      <c r="AW910" s="7">
        <f t="shared" si="414"/>
        <v>-1.2775093934514353E-2</v>
      </c>
      <c r="AX910" s="1" t="s">
        <v>45</v>
      </c>
      <c r="AY910" s="1" t="e">
        <f t="shared" si="415"/>
        <v>#DIV/0!</v>
      </c>
      <c r="AZ910" s="1" t="b">
        <f t="shared" si="416"/>
        <v>0</v>
      </c>
      <c r="BA910" s="1" t="e">
        <f t="shared" si="417"/>
        <v>#DIV/0!</v>
      </c>
      <c r="BB910" s="15" t="e">
        <v>#N/A</v>
      </c>
      <c r="BC910" s="1">
        <v>5764.8102960000006</v>
      </c>
      <c r="BD910" s="1" t="e">
        <f t="shared" si="418"/>
        <v>#DIV/0!</v>
      </c>
      <c r="BE910" s="1" t="b">
        <f t="shared" si="419"/>
        <v>0</v>
      </c>
    </row>
    <row r="911" spans="1:57" x14ac:dyDescent="0.25">
      <c r="A911" s="1" t="s">
        <v>3288</v>
      </c>
      <c r="B911" s="1"/>
      <c r="C911" s="1"/>
      <c r="D911" s="2">
        <v>-0.58584948174854901</v>
      </c>
      <c r="E911" s="2">
        <v>1.85856754306438</v>
      </c>
      <c r="F911" s="3">
        <v>0.41536863966769833</v>
      </c>
      <c r="G911" s="4">
        <v>2092</v>
      </c>
      <c r="H911" s="4">
        <v>1607</v>
      </c>
      <c r="I911" s="3">
        <v>2040</v>
      </c>
      <c r="J911" s="6">
        <f t="shared" si="392"/>
        <v>-485</v>
      </c>
      <c r="K911" s="6">
        <f t="shared" si="393"/>
        <v>433</v>
      </c>
      <c r="L911" s="7">
        <f t="shared" si="394"/>
        <v>-0.23183556405353728</v>
      </c>
      <c r="M911" s="7">
        <f t="shared" si="395"/>
        <v>0.26944617299315493</v>
      </c>
      <c r="N911" s="8">
        <v>1.3665</v>
      </c>
      <c r="O911" s="8">
        <v>0.75849999999999995</v>
      </c>
      <c r="P911" s="3">
        <v>1.4594</v>
      </c>
      <c r="Q911" s="6">
        <f t="shared" si="396"/>
        <v>-0.6080000000000001</v>
      </c>
      <c r="R911" s="6">
        <f t="shared" si="397"/>
        <v>0.70090000000000008</v>
      </c>
      <c r="S911" s="7">
        <f t="shared" si="398"/>
        <v>-0.4449323088181486</v>
      </c>
      <c r="T911" s="7">
        <f t="shared" si="399"/>
        <v>0.92406064601186566</v>
      </c>
      <c r="U911" s="10" t="s">
        <v>3289</v>
      </c>
      <c r="V911" s="10" t="s">
        <v>3290</v>
      </c>
      <c r="W911" s="3" t="s">
        <v>3291</v>
      </c>
      <c r="X911" s="6">
        <f t="shared" si="400"/>
        <v>-10461</v>
      </c>
      <c r="Y911" s="6">
        <f t="shared" si="401"/>
        <v>17244</v>
      </c>
      <c r="Z911" s="7">
        <f t="shared" si="402"/>
        <v>-0.44516787948423336</v>
      </c>
      <c r="AA911" s="7">
        <f t="shared" si="403"/>
        <v>1.3225954901058445</v>
      </c>
      <c r="AB911" s="4"/>
      <c r="AC911" s="5"/>
      <c r="AD911" s="4"/>
      <c r="AE911" s="4"/>
      <c r="AF911" s="5"/>
      <c r="AG911" s="6">
        <f t="shared" si="404"/>
        <v>0</v>
      </c>
      <c r="AH911" s="6">
        <f t="shared" si="405"/>
        <v>0</v>
      </c>
      <c r="AI911" s="7" t="e">
        <f t="shared" si="406"/>
        <v>#DIV/0!</v>
      </c>
      <c r="AJ911" s="7" t="e">
        <f t="shared" si="407"/>
        <v>#DIV/0!</v>
      </c>
      <c r="AK911" s="4"/>
      <c r="AL911" s="4"/>
      <c r="AM911" s="5"/>
      <c r="AN911" s="4">
        <v>330.9</v>
      </c>
      <c r="AO911" s="4">
        <v>337.05</v>
      </c>
      <c r="AP911" s="3">
        <v>338.45</v>
      </c>
      <c r="AQ911" s="9">
        <f t="shared" si="408"/>
        <v>-330.9</v>
      </c>
      <c r="AR911" s="9">
        <f t="shared" si="409"/>
        <v>-337.05</v>
      </c>
      <c r="AS911" s="9">
        <f t="shared" si="410"/>
        <v>-338.45</v>
      </c>
      <c r="AT911" s="6">
        <f t="shared" si="411"/>
        <v>-6.1500000000000341</v>
      </c>
      <c r="AU911" s="6">
        <f t="shared" si="412"/>
        <v>-1.3999999999999773</v>
      </c>
      <c r="AV911" s="7">
        <f t="shared" si="413"/>
        <v>1.8585675430643805E-2</v>
      </c>
      <c r="AW911" s="7">
        <f t="shared" si="414"/>
        <v>4.1536863966769831E-3</v>
      </c>
      <c r="AX911" s="1" t="s">
        <v>56</v>
      </c>
      <c r="AY911" s="1" t="e">
        <f t="shared" si="415"/>
        <v>#DIV/0!</v>
      </c>
      <c r="AZ911" s="1" t="b">
        <f t="shared" si="416"/>
        <v>0</v>
      </c>
      <c r="BA911" s="1" t="e">
        <f t="shared" si="417"/>
        <v>#DIV/0!</v>
      </c>
      <c r="BB911" s="15" t="e">
        <v>#N/A</v>
      </c>
      <c r="BC911" s="1">
        <v>4042654.4909025002</v>
      </c>
      <c r="BD911" s="1" t="e">
        <f t="shared" si="418"/>
        <v>#DIV/0!</v>
      </c>
      <c r="BE911" s="1" t="str">
        <f t="shared" si="419"/>
        <v>buy</v>
      </c>
    </row>
    <row r="912" spans="1:57" x14ac:dyDescent="0.25">
      <c r="A912" s="1" t="s">
        <v>3292</v>
      </c>
      <c r="B912" s="1"/>
      <c r="C912" s="1"/>
      <c r="D912" s="2">
        <v>-0.4236597686165855</v>
      </c>
      <c r="E912" s="2">
        <v>-1.440026182294216</v>
      </c>
      <c r="F912" s="3">
        <v>-2.219270573911126</v>
      </c>
      <c r="G912" s="4">
        <v>2711</v>
      </c>
      <c r="H912" s="4">
        <v>2244</v>
      </c>
      <c r="I912" s="3">
        <v>1644</v>
      </c>
      <c r="J912" s="6">
        <f t="shared" si="392"/>
        <v>-467</v>
      </c>
      <c r="K912" s="6">
        <f t="shared" si="393"/>
        <v>-600</v>
      </c>
      <c r="L912" s="7">
        <f t="shared" si="394"/>
        <v>-0.17226115824419033</v>
      </c>
      <c r="M912" s="7">
        <f t="shared" si="395"/>
        <v>-0.26737967914438504</v>
      </c>
      <c r="N912" s="8">
        <v>3.7911999999999999</v>
      </c>
      <c r="O912" s="8">
        <v>3.6400999999999999</v>
      </c>
      <c r="P912" s="3">
        <v>2.3668999999999998</v>
      </c>
      <c r="Q912" s="6">
        <f t="shared" si="396"/>
        <v>-0.15110000000000001</v>
      </c>
      <c r="R912" s="6">
        <f t="shared" si="397"/>
        <v>-1.2732000000000001</v>
      </c>
      <c r="S912" s="7">
        <f t="shared" si="398"/>
        <v>-3.9855454737286349E-2</v>
      </c>
      <c r="T912" s="7">
        <f t="shared" si="399"/>
        <v>-0.34977061069750837</v>
      </c>
      <c r="U912" s="10" t="s">
        <v>47</v>
      </c>
      <c r="V912" s="10" t="s">
        <v>47</v>
      </c>
      <c r="W912" s="3" t="s">
        <v>47</v>
      </c>
      <c r="X912" s="6" t="e">
        <f t="shared" si="400"/>
        <v>#VALUE!</v>
      </c>
      <c r="Y912" s="6" t="e">
        <f t="shared" si="401"/>
        <v>#VALUE!</v>
      </c>
      <c r="Z912" s="7" t="e">
        <f t="shared" si="402"/>
        <v>#VALUE!</v>
      </c>
      <c r="AA912" s="7" t="e">
        <f t="shared" si="403"/>
        <v>#VALUE!</v>
      </c>
      <c r="AB912" s="4"/>
      <c r="AC912" s="5"/>
      <c r="AD912" s="4"/>
      <c r="AE912" s="4"/>
      <c r="AF912" s="5"/>
      <c r="AG912" s="6">
        <f t="shared" si="404"/>
        <v>0</v>
      </c>
      <c r="AH912" s="6">
        <f t="shared" si="405"/>
        <v>0</v>
      </c>
      <c r="AI912" s="7" t="e">
        <f t="shared" si="406"/>
        <v>#DIV/0!</v>
      </c>
      <c r="AJ912" s="7" t="e">
        <f t="shared" si="407"/>
        <v>#DIV/0!</v>
      </c>
      <c r="AK912" s="4"/>
      <c r="AL912" s="4"/>
      <c r="AM912" s="5"/>
      <c r="AN912" s="4">
        <v>916.65</v>
      </c>
      <c r="AO912" s="4">
        <v>903.45</v>
      </c>
      <c r="AP912" s="3">
        <v>883.4</v>
      </c>
      <c r="AQ912" s="9">
        <f t="shared" si="408"/>
        <v>-916.65</v>
      </c>
      <c r="AR912" s="9">
        <f t="shared" si="409"/>
        <v>-903.45</v>
      </c>
      <c r="AS912" s="9">
        <f t="shared" si="410"/>
        <v>-883.4</v>
      </c>
      <c r="AT912" s="6">
        <f t="shared" si="411"/>
        <v>13.199999999999932</v>
      </c>
      <c r="AU912" s="6">
        <f t="shared" si="412"/>
        <v>20.050000000000068</v>
      </c>
      <c r="AV912" s="7">
        <f t="shared" si="413"/>
        <v>-1.4400261822942162E-2</v>
      </c>
      <c r="AW912" s="7">
        <f t="shared" si="414"/>
        <v>-2.2192705739111258E-2</v>
      </c>
      <c r="AX912" s="1" t="s">
        <v>45</v>
      </c>
      <c r="AY912" s="1" t="e">
        <f t="shared" si="415"/>
        <v>#DIV/0!</v>
      </c>
      <c r="AZ912" s="1" t="e">
        <f t="shared" si="416"/>
        <v>#VALUE!</v>
      </c>
      <c r="BA912" s="1" t="e">
        <f t="shared" si="417"/>
        <v>#VALUE!</v>
      </c>
      <c r="BB912" s="15" t="e">
        <v>#N/A</v>
      </c>
      <c r="BC912" s="1">
        <v>19951.045385000001</v>
      </c>
      <c r="BD912" s="1" t="e">
        <f t="shared" si="418"/>
        <v>#DIV/0!</v>
      </c>
      <c r="BE912" s="1" t="e">
        <f t="shared" si="419"/>
        <v>#VALUE!</v>
      </c>
    </row>
    <row r="913" spans="1:57" x14ac:dyDescent="0.25">
      <c r="A913" s="1" t="s">
        <v>3293</v>
      </c>
      <c r="B913" s="1"/>
      <c r="C913" s="1"/>
      <c r="D913" s="2">
        <v>-0.99725754176015946</v>
      </c>
      <c r="E913" s="2">
        <v>1.4102241249055569</v>
      </c>
      <c r="F913" s="3">
        <v>-1.8500124161907101</v>
      </c>
      <c r="G913" s="4">
        <v>29789</v>
      </c>
      <c r="H913" s="4">
        <v>38508</v>
      </c>
      <c r="I913" s="3">
        <v>31393</v>
      </c>
      <c r="J913" s="6">
        <f t="shared" si="392"/>
        <v>8719</v>
      </c>
      <c r="K913" s="6">
        <f t="shared" si="393"/>
        <v>-7115</v>
      </c>
      <c r="L913" s="7">
        <f t="shared" si="394"/>
        <v>0.29269193326395648</v>
      </c>
      <c r="M913" s="7">
        <f t="shared" si="395"/>
        <v>-0.18476680170354212</v>
      </c>
      <c r="N913" s="8">
        <v>58.2483</v>
      </c>
      <c r="O913" s="8">
        <v>83.237800000000007</v>
      </c>
      <c r="P913" s="3">
        <v>54.105400000000003</v>
      </c>
      <c r="Q913" s="6">
        <f t="shared" si="396"/>
        <v>24.989500000000007</v>
      </c>
      <c r="R913" s="6">
        <f t="shared" si="397"/>
        <v>-29.132400000000004</v>
      </c>
      <c r="S913" s="7">
        <f t="shared" si="398"/>
        <v>0.42901681250783297</v>
      </c>
      <c r="T913" s="7">
        <f t="shared" si="399"/>
        <v>-0.34999002856875122</v>
      </c>
      <c r="U913" s="10" t="s">
        <v>3294</v>
      </c>
      <c r="V913" s="10" t="s">
        <v>3295</v>
      </c>
      <c r="W913" s="3" t="s">
        <v>3296</v>
      </c>
      <c r="X913" s="6">
        <f t="shared" si="400"/>
        <v>-61935</v>
      </c>
      <c r="Y913" s="6">
        <f t="shared" si="401"/>
        <v>6460</v>
      </c>
      <c r="Z913" s="7">
        <f t="shared" si="402"/>
        <v>-0.12954429940242501</v>
      </c>
      <c r="AA913" s="7">
        <f t="shared" si="403"/>
        <v>1.552272661739122E-2</v>
      </c>
      <c r="AB913" s="4"/>
      <c r="AC913" s="5"/>
      <c r="AD913" s="4"/>
      <c r="AE913" s="4"/>
      <c r="AF913" s="5"/>
      <c r="AG913" s="6">
        <f t="shared" si="404"/>
        <v>0</v>
      </c>
      <c r="AH913" s="6">
        <f t="shared" si="405"/>
        <v>0</v>
      </c>
      <c r="AI913" s="7" t="e">
        <f t="shared" si="406"/>
        <v>#DIV/0!</v>
      </c>
      <c r="AJ913" s="7" t="e">
        <f t="shared" si="407"/>
        <v>#DIV/0!</v>
      </c>
      <c r="AK913" s="4"/>
      <c r="AL913" s="4"/>
      <c r="AM913" s="5"/>
      <c r="AN913" s="4">
        <v>397.1</v>
      </c>
      <c r="AO913" s="4">
        <v>402.7</v>
      </c>
      <c r="AP913" s="3">
        <v>395.25</v>
      </c>
      <c r="AQ913" s="9">
        <f t="shared" si="408"/>
        <v>-397.1</v>
      </c>
      <c r="AR913" s="9">
        <f t="shared" si="409"/>
        <v>-402.7</v>
      </c>
      <c r="AS913" s="9">
        <f t="shared" si="410"/>
        <v>-395.25</v>
      </c>
      <c r="AT913" s="6">
        <f t="shared" si="411"/>
        <v>-5.5999999999999659</v>
      </c>
      <c r="AU913" s="6">
        <f t="shared" si="412"/>
        <v>7.4499999999999886</v>
      </c>
      <c r="AV913" s="7">
        <f t="shared" si="413"/>
        <v>1.4102241249055568E-2</v>
      </c>
      <c r="AW913" s="7">
        <f t="shared" si="414"/>
        <v>-1.8500124161907099E-2</v>
      </c>
      <c r="AX913" s="1" t="s">
        <v>56</v>
      </c>
      <c r="AY913" s="1" t="e">
        <f t="shared" si="415"/>
        <v>#DIV/0!</v>
      </c>
      <c r="AZ913" s="1" t="b">
        <f t="shared" si="416"/>
        <v>0</v>
      </c>
      <c r="BA913" s="1" t="e">
        <f t="shared" si="417"/>
        <v>#DIV/0!</v>
      </c>
      <c r="BB913" s="15" t="e">
        <v>#N/A</v>
      </c>
      <c r="BC913" s="1" t="e">
        <v>#N/A</v>
      </c>
      <c r="BD913" s="1" t="e">
        <f t="shared" si="418"/>
        <v>#DIV/0!</v>
      </c>
      <c r="BE913" s="1" t="b">
        <f t="shared" si="419"/>
        <v>0</v>
      </c>
    </row>
    <row r="914" spans="1:57" x14ac:dyDescent="0.25">
      <c r="A914" s="1" t="s">
        <v>3297</v>
      </c>
      <c r="B914" s="1"/>
      <c r="C914" s="1"/>
      <c r="D914" s="2">
        <v>-2.0083682008368071</v>
      </c>
      <c r="E914" s="2">
        <v>-2.0068317677199081</v>
      </c>
      <c r="F914" s="3">
        <v>-2.0043572984749489</v>
      </c>
      <c r="G914" s="4">
        <v>36</v>
      </c>
      <c r="H914" s="4">
        <v>43</v>
      </c>
      <c r="I914" s="3">
        <v>44</v>
      </c>
      <c r="J914" s="6">
        <f t="shared" si="392"/>
        <v>7</v>
      </c>
      <c r="K914" s="6">
        <f t="shared" si="393"/>
        <v>1</v>
      </c>
      <c r="L914" s="7">
        <f t="shared" si="394"/>
        <v>0.19444444444444445</v>
      </c>
      <c r="M914" s="7">
        <f t="shared" si="395"/>
        <v>2.3255813953488372E-2</v>
      </c>
      <c r="N914" s="8">
        <v>4.5499999999999999E-2</v>
      </c>
      <c r="O914" s="8">
        <v>3.6499999999999998E-2</v>
      </c>
      <c r="P914" s="3">
        <v>2.64E-2</v>
      </c>
      <c r="Q914" s="6">
        <f t="shared" si="396"/>
        <v>-9.0000000000000011E-3</v>
      </c>
      <c r="R914" s="6">
        <f t="shared" si="397"/>
        <v>-1.0099999999999998E-2</v>
      </c>
      <c r="S914" s="7">
        <f t="shared" si="398"/>
        <v>-0.19780219780219782</v>
      </c>
      <c r="T914" s="7">
        <f t="shared" si="399"/>
        <v>-0.27671232876712326</v>
      </c>
      <c r="U914" s="10" t="s">
        <v>47</v>
      </c>
      <c r="V914" s="10" t="s">
        <v>47</v>
      </c>
      <c r="W914" s="3" t="s">
        <v>47</v>
      </c>
      <c r="X914" s="6" t="e">
        <f t="shared" si="400"/>
        <v>#VALUE!</v>
      </c>
      <c r="Y914" s="6" t="e">
        <f t="shared" si="401"/>
        <v>#VALUE!</v>
      </c>
      <c r="Z914" s="7" t="e">
        <f t="shared" si="402"/>
        <v>#VALUE!</v>
      </c>
      <c r="AA914" s="7" t="e">
        <f t="shared" si="403"/>
        <v>#VALUE!</v>
      </c>
      <c r="AB914" s="4"/>
      <c r="AC914" s="5"/>
      <c r="AD914" s="4"/>
      <c r="AE914" s="4"/>
      <c r="AF914" s="5"/>
      <c r="AG914" s="6">
        <f t="shared" si="404"/>
        <v>0</v>
      </c>
      <c r="AH914" s="6">
        <f t="shared" si="405"/>
        <v>0</v>
      </c>
      <c r="AI914" s="7" t="e">
        <f t="shared" si="406"/>
        <v>#DIV/0!</v>
      </c>
      <c r="AJ914" s="7" t="e">
        <f t="shared" si="407"/>
        <v>#DIV/0!</v>
      </c>
      <c r="AK914" s="4"/>
      <c r="AL914" s="4"/>
      <c r="AM914" s="5"/>
      <c r="AN914" s="4">
        <v>46.84</v>
      </c>
      <c r="AO914" s="4">
        <v>45.9</v>
      </c>
      <c r="AP914" s="3">
        <v>44.98</v>
      </c>
      <c r="AQ914" s="9">
        <f t="shared" si="408"/>
        <v>-46.84</v>
      </c>
      <c r="AR914" s="9">
        <f t="shared" si="409"/>
        <v>-45.9</v>
      </c>
      <c r="AS914" s="9">
        <f t="shared" si="410"/>
        <v>-44.98</v>
      </c>
      <c r="AT914" s="6">
        <f t="shared" si="411"/>
        <v>0.94000000000000483</v>
      </c>
      <c r="AU914" s="6">
        <f t="shared" si="412"/>
        <v>0.92000000000000171</v>
      </c>
      <c r="AV914" s="7">
        <f t="shared" si="413"/>
        <v>-2.0068317677199077E-2</v>
      </c>
      <c r="AW914" s="7">
        <f t="shared" si="414"/>
        <v>-2.0043572984749493E-2</v>
      </c>
      <c r="AX914" s="1" t="s">
        <v>45</v>
      </c>
      <c r="AY914" s="1" t="e">
        <f t="shared" si="415"/>
        <v>#DIV/0!</v>
      </c>
      <c r="AZ914" s="1" t="e">
        <f t="shared" si="416"/>
        <v>#VALUE!</v>
      </c>
      <c r="BA914" s="1" t="e">
        <f t="shared" si="417"/>
        <v>#VALUE!</v>
      </c>
      <c r="BB914" s="15" t="e">
        <v>#N/A</v>
      </c>
      <c r="BC914" s="1">
        <v>4227.5264815</v>
      </c>
      <c r="BD914" s="1" t="e">
        <f t="shared" si="418"/>
        <v>#DIV/0!</v>
      </c>
      <c r="BE914" s="1" t="e">
        <f t="shared" si="419"/>
        <v>#VALUE!</v>
      </c>
    </row>
    <row r="915" spans="1:57" x14ac:dyDescent="0.25">
      <c r="A915" s="1" t="s">
        <v>3298</v>
      </c>
      <c r="B915" s="1"/>
      <c r="C915" s="1"/>
      <c r="D915" s="2">
        <v>-1.540265832681782</v>
      </c>
      <c r="E915" s="2">
        <v>-7.1468276026366559E-2</v>
      </c>
      <c r="F915" s="3">
        <v>1.207883026064841</v>
      </c>
      <c r="G915" s="4">
        <v>17260</v>
      </c>
      <c r="H915" s="4">
        <v>19867</v>
      </c>
      <c r="I915" s="3">
        <v>46301</v>
      </c>
      <c r="J915" s="6">
        <f t="shared" si="392"/>
        <v>2607</v>
      </c>
      <c r="K915" s="6">
        <f t="shared" si="393"/>
        <v>26434</v>
      </c>
      <c r="L915" s="7">
        <f t="shared" si="394"/>
        <v>0.15104287369640787</v>
      </c>
      <c r="M915" s="7">
        <f t="shared" si="395"/>
        <v>1.3305481451653496</v>
      </c>
      <c r="N915" s="8">
        <v>20.312000000000001</v>
      </c>
      <c r="O915" s="8">
        <v>22.040099999999999</v>
      </c>
      <c r="P915" s="3">
        <v>73.888199999999998</v>
      </c>
      <c r="Q915" s="6">
        <f t="shared" si="396"/>
        <v>1.7280999999999977</v>
      </c>
      <c r="R915" s="6">
        <f t="shared" si="397"/>
        <v>51.848100000000002</v>
      </c>
      <c r="S915" s="7">
        <f t="shared" si="398"/>
        <v>8.5077786530129859E-2</v>
      </c>
      <c r="T915" s="7">
        <f t="shared" si="399"/>
        <v>2.3524439544285189</v>
      </c>
      <c r="U915" s="10" t="s">
        <v>3299</v>
      </c>
      <c r="V915" s="10" t="s">
        <v>3300</v>
      </c>
      <c r="W915" s="3" t="s">
        <v>3301</v>
      </c>
      <c r="X915" s="6">
        <f t="shared" si="400"/>
        <v>-128854</v>
      </c>
      <c r="Y915" s="6">
        <f t="shared" si="401"/>
        <v>997221</v>
      </c>
      <c r="Z915" s="7">
        <f t="shared" si="402"/>
        <v>-0.14730312750784791</v>
      </c>
      <c r="AA915" s="7">
        <f t="shared" si="403"/>
        <v>1.3369365866738168</v>
      </c>
      <c r="AB915" s="4"/>
      <c r="AC915" s="5"/>
      <c r="AD915" s="4"/>
      <c r="AE915" s="4"/>
      <c r="AF915" s="5"/>
      <c r="AG915" s="6">
        <f t="shared" si="404"/>
        <v>0</v>
      </c>
      <c r="AH915" s="6">
        <f t="shared" si="405"/>
        <v>0</v>
      </c>
      <c r="AI915" s="7" t="e">
        <f t="shared" si="406"/>
        <v>#DIV/0!</v>
      </c>
      <c r="AJ915" s="7" t="e">
        <f t="shared" si="407"/>
        <v>#DIV/0!</v>
      </c>
      <c r="AK915" s="4"/>
      <c r="AL915" s="4"/>
      <c r="AM915" s="5"/>
      <c r="AN915" s="4">
        <v>125.93</v>
      </c>
      <c r="AO915" s="4">
        <v>125.84</v>
      </c>
      <c r="AP915" s="3">
        <v>127.36</v>
      </c>
      <c r="AQ915" s="9">
        <f t="shared" si="408"/>
        <v>-125.93</v>
      </c>
      <c r="AR915" s="9">
        <f t="shared" si="409"/>
        <v>-125.84</v>
      </c>
      <c r="AS915" s="9">
        <f t="shared" si="410"/>
        <v>-127.36</v>
      </c>
      <c r="AT915" s="6">
        <f t="shared" si="411"/>
        <v>9.0000000000003411E-2</v>
      </c>
      <c r="AU915" s="6">
        <f t="shared" si="412"/>
        <v>-1.519999999999996</v>
      </c>
      <c r="AV915" s="7">
        <f t="shared" si="413"/>
        <v>-7.1468276026366562E-4</v>
      </c>
      <c r="AW915" s="7">
        <f t="shared" si="414"/>
        <v>1.2078830260648411E-2</v>
      </c>
      <c r="AX915" s="1" t="s">
        <v>45</v>
      </c>
      <c r="AY915" s="1" t="e">
        <f t="shared" si="415"/>
        <v>#DIV/0!</v>
      </c>
      <c r="AZ915" s="1" t="b">
        <f t="shared" si="416"/>
        <v>0</v>
      </c>
      <c r="BA915" s="1" t="e">
        <f t="shared" si="417"/>
        <v>#DIV/0!</v>
      </c>
      <c r="BB915" s="15" t="e">
        <v>#N/A</v>
      </c>
      <c r="BC915" s="1">
        <v>30037.439999999999</v>
      </c>
      <c r="BD915" s="1" t="e">
        <f t="shared" si="418"/>
        <v>#DIV/0!</v>
      </c>
      <c r="BE915" s="1" t="str">
        <f t="shared" si="419"/>
        <v>buy</v>
      </c>
    </row>
    <row r="916" spans="1:57" x14ac:dyDescent="0.25">
      <c r="A916" s="1" t="s">
        <v>3302</v>
      </c>
      <c r="B916" s="1"/>
      <c r="C916" s="1"/>
      <c r="D916" s="2">
        <v>-0.27390677558865062</v>
      </c>
      <c r="E916" s="2">
        <v>0.80952151496167901</v>
      </c>
      <c r="F916" s="3">
        <v>1.6825199560250601</v>
      </c>
      <c r="G916" s="4">
        <v>3954</v>
      </c>
      <c r="H916" s="4">
        <v>3885</v>
      </c>
      <c r="I916" s="3">
        <v>6781</v>
      </c>
      <c r="J916" s="6">
        <f t="shared" si="392"/>
        <v>-69</v>
      </c>
      <c r="K916" s="6">
        <f t="shared" si="393"/>
        <v>2896</v>
      </c>
      <c r="L916" s="7">
        <f t="shared" si="394"/>
        <v>-1.7450682852807285E-2</v>
      </c>
      <c r="M916" s="7">
        <f t="shared" si="395"/>
        <v>0.74543114543114541</v>
      </c>
      <c r="N916" s="8">
        <v>4.0224000000000002</v>
      </c>
      <c r="O916" s="8">
        <v>6.4767000000000001</v>
      </c>
      <c r="P916" s="3">
        <v>9.1052</v>
      </c>
      <c r="Q916" s="6">
        <f t="shared" si="396"/>
        <v>2.4542999999999999</v>
      </c>
      <c r="R916" s="6">
        <f t="shared" si="397"/>
        <v>2.6284999999999998</v>
      </c>
      <c r="S916" s="7">
        <f t="shared" si="398"/>
        <v>0.61015811455847246</v>
      </c>
      <c r="T916" s="7">
        <f t="shared" si="399"/>
        <v>0.40583939351830406</v>
      </c>
      <c r="U916" s="10" t="s">
        <v>3303</v>
      </c>
      <c r="V916" s="10" t="s">
        <v>3304</v>
      </c>
      <c r="W916" s="3" t="s">
        <v>3305</v>
      </c>
      <c r="X916" s="6">
        <f t="shared" si="400"/>
        <v>12411</v>
      </c>
      <c r="Y916" s="6">
        <f t="shared" si="401"/>
        <v>-2909</v>
      </c>
      <c r="Z916" s="7">
        <f t="shared" si="402"/>
        <v>1.1270432255721032</v>
      </c>
      <c r="AA916" s="7">
        <f t="shared" si="403"/>
        <v>-0.12419416812534688</v>
      </c>
      <c r="AB916" s="4"/>
      <c r="AC916" s="5"/>
      <c r="AD916" s="4"/>
      <c r="AE916" s="4"/>
      <c r="AF916" s="5"/>
      <c r="AG916" s="6">
        <f t="shared" si="404"/>
        <v>0</v>
      </c>
      <c r="AH916" s="6">
        <f t="shared" si="405"/>
        <v>0</v>
      </c>
      <c r="AI916" s="7" t="e">
        <f t="shared" si="406"/>
        <v>#DIV/0!</v>
      </c>
      <c r="AJ916" s="7" t="e">
        <f t="shared" si="407"/>
        <v>#DIV/0!</v>
      </c>
      <c r="AK916" s="4"/>
      <c r="AL916" s="4"/>
      <c r="AM916" s="5"/>
      <c r="AN916" s="4">
        <v>2075.3000000000002</v>
      </c>
      <c r="AO916" s="4">
        <v>2092.1</v>
      </c>
      <c r="AP916" s="3">
        <v>2127.3000000000002</v>
      </c>
      <c r="AQ916" s="9">
        <f t="shared" si="408"/>
        <v>-2075.3000000000002</v>
      </c>
      <c r="AR916" s="9">
        <f t="shared" si="409"/>
        <v>-2092.1</v>
      </c>
      <c r="AS916" s="9">
        <f t="shared" si="410"/>
        <v>-2127.3000000000002</v>
      </c>
      <c r="AT916" s="6">
        <f t="shared" si="411"/>
        <v>-16.799999999999727</v>
      </c>
      <c r="AU916" s="6">
        <f t="shared" si="412"/>
        <v>-35.200000000000273</v>
      </c>
      <c r="AV916" s="7">
        <f t="shared" si="413"/>
        <v>8.0952151496167905E-3</v>
      </c>
      <c r="AW916" s="7">
        <f t="shared" si="414"/>
        <v>1.6825199560250598E-2</v>
      </c>
      <c r="AX916" s="1" t="s">
        <v>45</v>
      </c>
      <c r="AY916" s="1" t="e">
        <f t="shared" si="415"/>
        <v>#DIV/0!</v>
      </c>
      <c r="AZ916" s="1" t="b">
        <f t="shared" si="416"/>
        <v>0</v>
      </c>
      <c r="BA916" s="1" t="e">
        <f t="shared" si="417"/>
        <v>#DIV/0!</v>
      </c>
      <c r="BB916" s="15" t="e">
        <v>#N/A</v>
      </c>
      <c r="BC916" s="1">
        <v>29076.1990835</v>
      </c>
      <c r="BD916" s="1" t="e">
        <f t="shared" si="418"/>
        <v>#DIV/0!</v>
      </c>
      <c r="BE916" s="1" t="b">
        <f t="shared" si="419"/>
        <v>0</v>
      </c>
    </row>
    <row r="917" spans="1:57" x14ac:dyDescent="0.25">
      <c r="A917" s="1" t="s">
        <v>3306</v>
      </c>
      <c r="B917" s="1"/>
      <c r="C917" s="1"/>
      <c r="D917" s="2">
        <v>1.186440677966109</v>
      </c>
      <c r="E917" s="2">
        <v>-0.36546368204661039</v>
      </c>
      <c r="F917" s="3">
        <v>-0.13755158184318769</v>
      </c>
      <c r="G917" s="4">
        <v>7727</v>
      </c>
      <c r="H917" s="4">
        <v>4318</v>
      </c>
      <c r="I917" s="3">
        <v>6912</v>
      </c>
      <c r="J917" s="6">
        <f t="shared" si="392"/>
        <v>-3409</v>
      </c>
      <c r="K917" s="6">
        <f t="shared" si="393"/>
        <v>2594</v>
      </c>
      <c r="L917" s="7">
        <f t="shared" si="394"/>
        <v>-0.44118027695095119</v>
      </c>
      <c r="M917" s="7">
        <f t="shared" si="395"/>
        <v>0.60074108383510882</v>
      </c>
      <c r="N917" s="8">
        <v>3.339</v>
      </c>
      <c r="O917" s="8">
        <v>2.1356000000000002</v>
      </c>
      <c r="P917" s="3">
        <v>3.9195000000000002</v>
      </c>
      <c r="Q917" s="6">
        <f t="shared" si="396"/>
        <v>-1.2033999999999998</v>
      </c>
      <c r="R917" s="6">
        <f t="shared" si="397"/>
        <v>1.7839</v>
      </c>
      <c r="S917" s="7">
        <f t="shared" si="398"/>
        <v>-0.36040730757711886</v>
      </c>
      <c r="T917" s="7">
        <f t="shared" si="399"/>
        <v>0.83531560217269152</v>
      </c>
      <c r="U917" s="10" t="s">
        <v>3307</v>
      </c>
      <c r="V917" s="10" t="s">
        <v>3308</v>
      </c>
      <c r="W917" s="3" t="s">
        <v>3309</v>
      </c>
      <c r="X917" s="6">
        <f t="shared" si="400"/>
        <v>-10270</v>
      </c>
      <c r="Y917" s="6">
        <f t="shared" si="401"/>
        <v>7081</v>
      </c>
      <c r="Z917" s="7">
        <f t="shared" si="402"/>
        <v>-0.22367905214095918</v>
      </c>
      <c r="AA917" s="7">
        <f t="shared" si="403"/>
        <v>0.19865896083492313</v>
      </c>
      <c r="AB917" s="4"/>
      <c r="AC917" s="5"/>
      <c r="AD917" s="4"/>
      <c r="AE917" s="4"/>
      <c r="AF917" s="5"/>
      <c r="AG917" s="6">
        <f t="shared" si="404"/>
        <v>0</v>
      </c>
      <c r="AH917" s="6">
        <f t="shared" si="405"/>
        <v>0</v>
      </c>
      <c r="AI917" s="7" t="e">
        <f t="shared" si="406"/>
        <v>#DIV/0!</v>
      </c>
      <c r="AJ917" s="7" t="e">
        <f t="shared" si="407"/>
        <v>#DIV/0!</v>
      </c>
      <c r="AK917" s="4"/>
      <c r="AL917" s="4"/>
      <c r="AM917" s="5"/>
      <c r="AN917" s="4">
        <v>328.35</v>
      </c>
      <c r="AO917" s="4">
        <v>327.14999999999998</v>
      </c>
      <c r="AP917" s="3">
        <v>326.7</v>
      </c>
      <c r="AQ917" s="9">
        <f t="shared" si="408"/>
        <v>-328.35</v>
      </c>
      <c r="AR917" s="9">
        <f t="shared" si="409"/>
        <v>-327.14999999999998</v>
      </c>
      <c r="AS917" s="9">
        <f t="shared" si="410"/>
        <v>-326.7</v>
      </c>
      <c r="AT917" s="6">
        <f t="shared" si="411"/>
        <v>1.2000000000000455</v>
      </c>
      <c r="AU917" s="6">
        <f t="shared" si="412"/>
        <v>0.44999999999998863</v>
      </c>
      <c r="AV917" s="7">
        <f t="shared" si="413"/>
        <v>-3.6546368204661045E-3</v>
      </c>
      <c r="AW917" s="7">
        <f t="shared" si="414"/>
        <v>-1.3755158184318773E-3</v>
      </c>
      <c r="AX917" s="1" t="s">
        <v>45</v>
      </c>
      <c r="AY917" s="1" t="e">
        <f t="shared" si="415"/>
        <v>#DIV/0!</v>
      </c>
      <c r="AZ917" s="1" t="b">
        <f t="shared" si="416"/>
        <v>0</v>
      </c>
      <c r="BA917" s="1" t="e">
        <f t="shared" si="417"/>
        <v>#DIV/0!</v>
      </c>
      <c r="BB917" s="15" t="e">
        <v>#N/A</v>
      </c>
      <c r="BC917" s="1">
        <v>2177.5</v>
      </c>
      <c r="BD917" s="1" t="e">
        <f t="shared" si="418"/>
        <v>#DIV/0!</v>
      </c>
      <c r="BE917" s="1" t="b">
        <f t="shared" si="419"/>
        <v>0</v>
      </c>
    </row>
    <row r="918" spans="1:57" x14ac:dyDescent="0.25">
      <c r="A918" s="1" t="s">
        <v>3310</v>
      </c>
      <c r="B918" s="1"/>
      <c r="C918" s="1"/>
      <c r="D918" s="2">
        <v>-0.83425009167583108</v>
      </c>
      <c r="E918" s="2">
        <v>4.0122030137746174</v>
      </c>
      <c r="F918" s="3">
        <v>-0.94213847657986149</v>
      </c>
      <c r="G918" s="4">
        <v>4730</v>
      </c>
      <c r="H918" s="4">
        <v>17771</v>
      </c>
      <c r="I918" s="3">
        <v>8761</v>
      </c>
      <c r="J918" s="6">
        <f t="shared" si="392"/>
        <v>13041</v>
      </c>
      <c r="K918" s="6">
        <f t="shared" si="393"/>
        <v>-9010</v>
      </c>
      <c r="L918" s="7">
        <f t="shared" si="394"/>
        <v>2.7570824524312898</v>
      </c>
      <c r="M918" s="7">
        <f t="shared" si="395"/>
        <v>-0.50700579595970963</v>
      </c>
      <c r="N918" s="8">
        <v>1.6109</v>
      </c>
      <c r="O918" s="8">
        <v>12.9847</v>
      </c>
      <c r="P918" s="3">
        <v>5.3294000000000006</v>
      </c>
      <c r="Q918" s="6">
        <f t="shared" si="396"/>
        <v>11.373799999999999</v>
      </c>
      <c r="R918" s="6">
        <f t="shared" si="397"/>
        <v>-7.6552999999999995</v>
      </c>
      <c r="S918" s="7">
        <f t="shared" si="398"/>
        <v>7.0605251722639517</v>
      </c>
      <c r="T918" s="7">
        <f t="shared" si="399"/>
        <v>-0.58956310118832156</v>
      </c>
      <c r="U918" s="10" t="s">
        <v>3311</v>
      </c>
      <c r="V918" s="10" t="s">
        <v>3312</v>
      </c>
      <c r="W918" s="3" t="s">
        <v>3313</v>
      </c>
      <c r="X918" s="6">
        <f t="shared" si="400"/>
        <v>319655</v>
      </c>
      <c r="Y918" s="6">
        <f t="shared" si="401"/>
        <v>-195512</v>
      </c>
      <c r="Z918" s="7">
        <f t="shared" si="402"/>
        <v>5.0099523540843833</v>
      </c>
      <c r="AA918" s="7">
        <f t="shared" si="403"/>
        <v>-0.50986415757616854</v>
      </c>
      <c r="AB918" s="4"/>
      <c r="AC918" s="5"/>
      <c r="AD918" s="4"/>
      <c r="AE918" s="4"/>
      <c r="AF918" s="5"/>
      <c r="AG918" s="6">
        <f t="shared" si="404"/>
        <v>0</v>
      </c>
      <c r="AH918" s="6">
        <f t="shared" si="405"/>
        <v>0</v>
      </c>
      <c r="AI918" s="7" t="e">
        <f t="shared" si="406"/>
        <v>#DIV/0!</v>
      </c>
      <c r="AJ918" s="7" t="e">
        <f t="shared" si="407"/>
        <v>#DIV/0!</v>
      </c>
      <c r="AK918" s="4"/>
      <c r="AL918" s="4"/>
      <c r="AM918" s="5"/>
      <c r="AN918" s="4">
        <v>108.17</v>
      </c>
      <c r="AO918" s="4">
        <v>112.51</v>
      </c>
      <c r="AP918" s="3">
        <v>111.45</v>
      </c>
      <c r="AQ918" s="9">
        <f t="shared" si="408"/>
        <v>-108.17</v>
      </c>
      <c r="AR918" s="9">
        <f t="shared" si="409"/>
        <v>-112.51</v>
      </c>
      <c r="AS918" s="9">
        <f t="shared" si="410"/>
        <v>-111.45</v>
      </c>
      <c r="AT918" s="6">
        <f t="shared" si="411"/>
        <v>-4.3400000000000034</v>
      </c>
      <c r="AU918" s="6">
        <f t="shared" si="412"/>
        <v>1.0600000000000023</v>
      </c>
      <c r="AV918" s="7">
        <f t="shared" si="413"/>
        <v>4.0122030137746172E-2</v>
      </c>
      <c r="AW918" s="7">
        <f t="shared" si="414"/>
        <v>-9.4213847657986152E-3</v>
      </c>
      <c r="AX918" s="1" t="s">
        <v>56</v>
      </c>
      <c r="AY918" s="1" t="e">
        <f t="shared" si="415"/>
        <v>#DIV/0!</v>
      </c>
      <c r="AZ918" s="1" t="b">
        <f t="shared" si="416"/>
        <v>0</v>
      </c>
      <c r="BA918" s="1" t="e">
        <f t="shared" si="417"/>
        <v>#DIV/0!</v>
      </c>
      <c r="BB918" s="15" t="e">
        <v>#N/A</v>
      </c>
      <c r="BC918" s="1">
        <v>1145630.0129559999</v>
      </c>
      <c r="BD918" s="1" t="e">
        <f t="shared" si="418"/>
        <v>#DIV/0!</v>
      </c>
      <c r="BE918" s="1" t="b">
        <f t="shared" si="419"/>
        <v>0</v>
      </c>
    </row>
    <row r="919" spans="1:57" x14ac:dyDescent="0.25">
      <c r="A919" s="1" t="s">
        <v>3314</v>
      </c>
      <c r="B919" s="1"/>
      <c r="C919" s="1"/>
      <c r="D919" s="2">
        <v>0.10573059843519619</v>
      </c>
      <c r="E919" s="2">
        <v>4.8584706379383116</v>
      </c>
      <c r="F919" s="3">
        <v>-4.935535858178894</v>
      </c>
      <c r="G919" s="4">
        <v>5338</v>
      </c>
      <c r="H919" s="4">
        <v>8206</v>
      </c>
      <c r="I919" s="3">
        <v>7040</v>
      </c>
      <c r="J919" s="6">
        <f t="shared" si="392"/>
        <v>2868</v>
      </c>
      <c r="K919" s="6">
        <f t="shared" si="393"/>
        <v>-1166</v>
      </c>
      <c r="L919" s="7">
        <f t="shared" si="394"/>
        <v>0.53727988010490824</v>
      </c>
      <c r="M919" s="7">
        <f t="shared" si="395"/>
        <v>-0.14209115281501342</v>
      </c>
      <c r="N919" s="8">
        <v>1.8213999999999999</v>
      </c>
      <c r="O919" s="8">
        <v>4.0823999999999998</v>
      </c>
      <c r="P919" s="3">
        <v>3.0811999999999999</v>
      </c>
      <c r="Q919" s="6">
        <f t="shared" si="396"/>
        <v>2.2610000000000001</v>
      </c>
      <c r="R919" s="6">
        <f t="shared" si="397"/>
        <v>-1.0011999999999999</v>
      </c>
      <c r="S919" s="7">
        <f t="shared" si="398"/>
        <v>1.2413528055342047</v>
      </c>
      <c r="T919" s="7">
        <f t="shared" si="399"/>
        <v>-0.24524789339604153</v>
      </c>
      <c r="U919" s="10" t="s">
        <v>3315</v>
      </c>
      <c r="V919" s="10" t="s">
        <v>3316</v>
      </c>
      <c r="W919" s="3" t="s">
        <v>3317</v>
      </c>
      <c r="X919" s="6">
        <f t="shared" si="400"/>
        <v>185126</v>
      </c>
      <c r="Y919" s="6">
        <f t="shared" si="401"/>
        <v>-63104</v>
      </c>
      <c r="Z919" s="7">
        <f t="shared" si="402"/>
        <v>0.86779168424506636</v>
      </c>
      <c r="AA919" s="7">
        <f t="shared" si="403"/>
        <v>-0.15837131326921919</v>
      </c>
      <c r="AB919" s="4"/>
      <c r="AC919" s="5"/>
      <c r="AD919" s="4"/>
      <c r="AE919" s="4"/>
      <c r="AF919" s="5"/>
      <c r="AG919" s="6">
        <f t="shared" si="404"/>
        <v>0</v>
      </c>
      <c r="AH919" s="6">
        <f t="shared" si="405"/>
        <v>0</v>
      </c>
      <c r="AI919" s="7" t="e">
        <f t="shared" si="406"/>
        <v>#DIV/0!</v>
      </c>
      <c r="AJ919" s="7" t="e">
        <f t="shared" si="407"/>
        <v>#DIV/0!</v>
      </c>
      <c r="AK919" s="4"/>
      <c r="AL919" s="4"/>
      <c r="AM919" s="5"/>
      <c r="AN919" s="4">
        <v>47.34</v>
      </c>
      <c r="AO919" s="4">
        <v>49.64</v>
      </c>
      <c r="AP919" s="3">
        <v>47.19</v>
      </c>
      <c r="AQ919" s="9">
        <f t="shared" si="408"/>
        <v>-47.34</v>
      </c>
      <c r="AR919" s="9">
        <f t="shared" si="409"/>
        <v>-49.64</v>
      </c>
      <c r="AS919" s="9">
        <f t="shared" si="410"/>
        <v>-47.19</v>
      </c>
      <c r="AT919" s="6">
        <f t="shared" si="411"/>
        <v>-2.2999999999999972</v>
      </c>
      <c r="AU919" s="6">
        <f t="shared" si="412"/>
        <v>2.4500000000000028</v>
      </c>
      <c r="AV919" s="7">
        <f t="shared" si="413"/>
        <v>4.858470637938312E-2</v>
      </c>
      <c r="AW919" s="7">
        <f t="shared" si="414"/>
        <v>-4.9355358581788938E-2</v>
      </c>
      <c r="AX919" s="1" t="s">
        <v>56</v>
      </c>
      <c r="AY919" s="1" t="e">
        <f t="shared" si="415"/>
        <v>#DIV/0!</v>
      </c>
      <c r="AZ919" s="1" t="b">
        <f t="shared" si="416"/>
        <v>0</v>
      </c>
      <c r="BA919" s="1" t="e">
        <f t="shared" si="417"/>
        <v>#DIV/0!</v>
      </c>
      <c r="BB919" s="15" t="e">
        <v>#N/A</v>
      </c>
      <c r="BC919" s="1">
        <v>2965878.6005389998</v>
      </c>
      <c r="BD919" s="1" t="e">
        <f t="shared" si="418"/>
        <v>#DIV/0!</v>
      </c>
      <c r="BE919" s="1" t="b">
        <f t="shared" si="419"/>
        <v>0</v>
      </c>
    </row>
    <row r="920" spans="1:57" x14ac:dyDescent="0.25">
      <c r="A920" s="1" t="s">
        <v>3318</v>
      </c>
      <c r="B920" s="1"/>
      <c r="C920" s="1"/>
      <c r="D920" s="2">
        <v>-1.122813125598404</v>
      </c>
      <c r="E920" s="2">
        <v>8.5827464788732399</v>
      </c>
      <c r="F920" s="3">
        <v>-2.683421159302787</v>
      </c>
      <c r="G920" s="4">
        <v>2643</v>
      </c>
      <c r="H920" s="4">
        <v>55306</v>
      </c>
      <c r="I920" s="3">
        <v>11754</v>
      </c>
      <c r="J920" s="6">
        <f t="shared" si="392"/>
        <v>52663</v>
      </c>
      <c r="K920" s="6">
        <f t="shared" si="393"/>
        <v>-43552</v>
      </c>
      <c r="L920" s="7">
        <f t="shared" si="394"/>
        <v>19.925463488460082</v>
      </c>
      <c r="M920" s="7">
        <f t="shared" si="395"/>
        <v>-0.78747333019925503</v>
      </c>
      <c r="N920" s="8">
        <v>1.3919999999999999</v>
      </c>
      <c r="O920" s="8">
        <v>66.002799999999993</v>
      </c>
      <c r="P920" s="3">
        <v>9.5228999999999999</v>
      </c>
      <c r="Q920" s="6">
        <f t="shared" si="396"/>
        <v>64.610799999999998</v>
      </c>
      <c r="R920" s="6">
        <f t="shared" si="397"/>
        <v>-56.479899999999994</v>
      </c>
      <c r="S920" s="7">
        <f t="shared" si="398"/>
        <v>46.415804597701154</v>
      </c>
      <c r="T920" s="7">
        <f t="shared" si="399"/>
        <v>-0.85571975734362782</v>
      </c>
      <c r="U920" s="10" t="s">
        <v>3319</v>
      </c>
      <c r="V920" s="10" t="s">
        <v>3320</v>
      </c>
      <c r="W920" s="3" t="s">
        <v>3321</v>
      </c>
      <c r="X920" s="6">
        <f t="shared" si="400"/>
        <v>910597</v>
      </c>
      <c r="Y920" s="6">
        <f t="shared" si="401"/>
        <v>-566842</v>
      </c>
      <c r="Z920" s="7">
        <f t="shared" si="402"/>
        <v>14.13092799503414</v>
      </c>
      <c r="AA920" s="7">
        <f t="shared" si="403"/>
        <v>-0.58135434860420676</v>
      </c>
      <c r="AB920" s="4"/>
      <c r="AC920" s="5"/>
      <c r="AD920" s="4"/>
      <c r="AE920" s="4"/>
      <c r="AF920" s="5"/>
      <c r="AG920" s="6">
        <f t="shared" si="404"/>
        <v>0</v>
      </c>
      <c r="AH920" s="6">
        <f t="shared" si="405"/>
        <v>0</v>
      </c>
      <c r="AI920" s="7" t="e">
        <f t="shared" si="406"/>
        <v>#DIV/0!</v>
      </c>
      <c r="AJ920" s="7" t="e">
        <f t="shared" si="407"/>
        <v>#DIV/0!</v>
      </c>
      <c r="AK920" s="4"/>
      <c r="AL920" s="4"/>
      <c r="AM920" s="5"/>
      <c r="AN920" s="4">
        <v>113.6</v>
      </c>
      <c r="AO920" s="4">
        <v>123.35</v>
      </c>
      <c r="AP920" s="3">
        <v>120.04</v>
      </c>
      <c r="AQ920" s="9">
        <f t="shared" si="408"/>
        <v>-113.6</v>
      </c>
      <c r="AR920" s="9">
        <f t="shared" si="409"/>
        <v>-123.35</v>
      </c>
      <c r="AS920" s="9">
        <f t="shared" si="410"/>
        <v>-120.04</v>
      </c>
      <c r="AT920" s="6">
        <f t="shared" si="411"/>
        <v>-9.75</v>
      </c>
      <c r="AU920" s="6">
        <f t="shared" si="412"/>
        <v>3.3099999999999881</v>
      </c>
      <c r="AV920" s="7">
        <f t="shared" si="413"/>
        <v>8.5827464788732405E-2</v>
      </c>
      <c r="AW920" s="7">
        <f t="shared" si="414"/>
        <v>-2.6834211593027874E-2</v>
      </c>
      <c r="AX920" s="1" t="s">
        <v>45</v>
      </c>
      <c r="AY920" s="1" t="e">
        <f t="shared" si="415"/>
        <v>#DIV/0!</v>
      </c>
      <c r="AZ920" s="1" t="b">
        <f t="shared" si="416"/>
        <v>0</v>
      </c>
      <c r="BA920" s="1" t="e">
        <f t="shared" si="417"/>
        <v>#DIV/0!</v>
      </c>
      <c r="BB920" s="15" t="e">
        <v>#N/A</v>
      </c>
      <c r="BC920" s="1">
        <v>11489.44067</v>
      </c>
      <c r="BD920" s="1" t="e">
        <f t="shared" si="418"/>
        <v>#DIV/0!</v>
      </c>
      <c r="BE920" s="1" t="b">
        <f t="shared" si="419"/>
        <v>0</v>
      </c>
    </row>
    <row r="921" spans="1:57" x14ac:dyDescent="0.25">
      <c r="A921" s="1" t="s">
        <v>3322</v>
      </c>
      <c r="B921" s="1"/>
      <c r="C921" s="1"/>
      <c r="D921" s="2">
        <v>-0.28119709620957012</v>
      </c>
      <c r="E921" s="2">
        <v>-0.74813685149483489</v>
      </c>
      <c r="F921" s="3">
        <v>7.5377612848981215E-2</v>
      </c>
      <c r="G921" s="4">
        <v>9110</v>
      </c>
      <c r="H921" s="4">
        <v>9800</v>
      </c>
      <c r="I921" s="3">
        <v>25093</v>
      </c>
      <c r="J921" s="6">
        <f t="shared" si="392"/>
        <v>690</v>
      </c>
      <c r="K921" s="6">
        <f t="shared" si="393"/>
        <v>15293</v>
      </c>
      <c r="L921" s="7">
        <f t="shared" si="394"/>
        <v>7.5740944017563122E-2</v>
      </c>
      <c r="M921" s="7">
        <f t="shared" si="395"/>
        <v>1.5605102040816325</v>
      </c>
      <c r="N921" s="8">
        <v>12.4153</v>
      </c>
      <c r="O921" s="8">
        <v>15.1069</v>
      </c>
      <c r="P921" s="3">
        <v>95.630899999999997</v>
      </c>
      <c r="Q921" s="6">
        <f t="shared" si="396"/>
        <v>2.6915999999999993</v>
      </c>
      <c r="R921" s="6">
        <f t="shared" si="397"/>
        <v>80.524000000000001</v>
      </c>
      <c r="S921" s="7">
        <f t="shared" si="398"/>
        <v>0.21679701658437567</v>
      </c>
      <c r="T921" s="7">
        <f t="shared" si="399"/>
        <v>5.3302795411368313</v>
      </c>
      <c r="U921" s="10" t="s">
        <v>3323</v>
      </c>
      <c r="V921" s="10" t="s">
        <v>3324</v>
      </c>
      <c r="W921" s="3" t="s">
        <v>3325</v>
      </c>
      <c r="X921" s="6">
        <f t="shared" si="400"/>
        <v>17364</v>
      </c>
      <c r="Y921" s="6">
        <f t="shared" si="401"/>
        <v>205842</v>
      </c>
      <c r="Z921" s="7">
        <f t="shared" si="402"/>
        <v>0.4993385863001093</v>
      </c>
      <c r="AA921" s="7">
        <f t="shared" si="403"/>
        <v>3.94802255552572</v>
      </c>
      <c r="AB921" s="4"/>
      <c r="AC921" s="5"/>
      <c r="AD921" s="4"/>
      <c r="AE921" s="4"/>
      <c r="AF921" s="5"/>
      <c r="AG921" s="6">
        <f t="shared" si="404"/>
        <v>0</v>
      </c>
      <c r="AH921" s="6">
        <f t="shared" si="405"/>
        <v>0</v>
      </c>
      <c r="AI921" s="7" t="e">
        <f t="shared" si="406"/>
        <v>#DIV/0!</v>
      </c>
      <c r="AJ921" s="7" t="e">
        <f t="shared" si="407"/>
        <v>#DIV/0!</v>
      </c>
      <c r="AK921" s="4"/>
      <c r="AL921" s="4"/>
      <c r="AM921" s="5"/>
      <c r="AN921" s="4">
        <v>1737.65</v>
      </c>
      <c r="AO921" s="4">
        <v>1724.65</v>
      </c>
      <c r="AP921" s="3">
        <v>1725.95</v>
      </c>
      <c r="AQ921" s="9">
        <f t="shared" si="408"/>
        <v>-1737.65</v>
      </c>
      <c r="AR921" s="9">
        <f t="shared" si="409"/>
        <v>-1724.65</v>
      </c>
      <c r="AS921" s="9">
        <f t="shared" si="410"/>
        <v>-1725.95</v>
      </c>
      <c r="AT921" s="6">
        <f t="shared" si="411"/>
        <v>13</v>
      </c>
      <c r="AU921" s="6">
        <f t="shared" si="412"/>
        <v>-1.2999999999999545</v>
      </c>
      <c r="AV921" s="7">
        <f t="shared" si="413"/>
        <v>-7.4813685149483491E-3</v>
      </c>
      <c r="AW921" s="7">
        <f t="shared" si="414"/>
        <v>7.5377612848981216E-4</v>
      </c>
      <c r="AX921" s="1" t="s">
        <v>56</v>
      </c>
      <c r="AY921" s="1" t="e">
        <f t="shared" si="415"/>
        <v>#DIV/0!</v>
      </c>
      <c r="AZ921" s="1" t="b">
        <f t="shared" si="416"/>
        <v>0</v>
      </c>
      <c r="BA921" s="1" t="e">
        <f t="shared" si="417"/>
        <v>#DIV/0!</v>
      </c>
      <c r="BB921" s="15" t="e">
        <v>#N/A</v>
      </c>
      <c r="BC921" s="1">
        <v>1154662.8359310001</v>
      </c>
      <c r="BD921" s="1" t="e">
        <f t="shared" si="418"/>
        <v>#DIV/0!</v>
      </c>
      <c r="BE921" s="1" t="str">
        <f t="shared" si="419"/>
        <v>buy</v>
      </c>
    </row>
    <row r="922" spans="1:57" x14ac:dyDescent="0.25">
      <c r="A922" s="1" t="s">
        <v>3326</v>
      </c>
      <c r="B922" s="1"/>
      <c r="C922" s="1"/>
      <c r="D922" s="2">
        <v>3.8239672497208912</v>
      </c>
      <c r="E922" s="2">
        <v>2.4598978403082552</v>
      </c>
      <c r="F922" s="3">
        <v>-2.416145537237067</v>
      </c>
      <c r="G922" s="4">
        <v>92697</v>
      </c>
      <c r="H922" s="4">
        <v>43189</v>
      </c>
      <c r="I922" s="3">
        <v>32342</v>
      </c>
      <c r="J922" s="6">
        <f t="shared" si="392"/>
        <v>-49508</v>
      </c>
      <c r="K922" s="6">
        <f t="shared" si="393"/>
        <v>-10847</v>
      </c>
      <c r="L922" s="7">
        <f t="shared" si="394"/>
        <v>-0.53408416669363623</v>
      </c>
      <c r="M922" s="7">
        <f t="shared" si="395"/>
        <v>-0.25115191368172451</v>
      </c>
      <c r="N922" s="8">
        <v>285.20769999999999</v>
      </c>
      <c r="O922" s="8">
        <v>157.62260000000001</v>
      </c>
      <c r="P922" s="3">
        <v>98.206100000000006</v>
      </c>
      <c r="Q922" s="6">
        <f t="shared" si="396"/>
        <v>-127.58509999999998</v>
      </c>
      <c r="R922" s="6">
        <f t="shared" si="397"/>
        <v>-59.416499999999999</v>
      </c>
      <c r="S922" s="7">
        <f t="shared" si="398"/>
        <v>-0.44734100797418858</v>
      </c>
      <c r="T922" s="7">
        <f t="shared" si="399"/>
        <v>-0.37695419311697687</v>
      </c>
      <c r="U922" s="10" t="s">
        <v>3327</v>
      </c>
      <c r="V922" s="10" t="s">
        <v>3328</v>
      </c>
      <c r="W922" s="3" t="s">
        <v>3329</v>
      </c>
      <c r="X922" s="6">
        <f t="shared" si="400"/>
        <v>-93503</v>
      </c>
      <c r="Y922" s="6">
        <f t="shared" si="401"/>
        <v>-59924</v>
      </c>
      <c r="Z922" s="7">
        <f t="shared" si="402"/>
        <v>-0.33835604045667556</v>
      </c>
      <c r="AA922" s="7">
        <f t="shared" si="403"/>
        <v>-0.32773651568020479</v>
      </c>
      <c r="AB922" s="4"/>
      <c r="AC922" s="5"/>
      <c r="AD922" s="4"/>
      <c r="AE922" s="4"/>
      <c r="AF922" s="5"/>
      <c r="AG922" s="6">
        <f t="shared" si="404"/>
        <v>0</v>
      </c>
      <c r="AH922" s="6">
        <f t="shared" si="405"/>
        <v>0</v>
      </c>
      <c r="AI922" s="7" t="e">
        <f t="shared" si="406"/>
        <v>#DIV/0!</v>
      </c>
      <c r="AJ922" s="7" t="e">
        <f t="shared" si="407"/>
        <v>#DIV/0!</v>
      </c>
      <c r="AK922" s="4"/>
      <c r="AL922" s="4"/>
      <c r="AM922" s="5"/>
      <c r="AN922" s="4">
        <v>2231.8000000000002</v>
      </c>
      <c r="AO922" s="4">
        <v>2286.6999999999998</v>
      </c>
      <c r="AP922" s="3">
        <v>2231.4499999999998</v>
      </c>
      <c r="AQ922" s="9">
        <f t="shared" si="408"/>
        <v>-2231.8000000000002</v>
      </c>
      <c r="AR922" s="9">
        <f t="shared" si="409"/>
        <v>-2286.6999999999998</v>
      </c>
      <c r="AS922" s="9">
        <f t="shared" si="410"/>
        <v>-2231.4499999999998</v>
      </c>
      <c r="AT922" s="6">
        <f t="shared" si="411"/>
        <v>-54.899999999999636</v>
      </c>
      <c r="AU922" s="6">
        <f t="shared" si="412"/>
        <v>55.25</v>
      </c>
      <c r="AV922" s="7">
        <f t="shared" si="413"/>
        <v>2.4598978403082547E-2</v>
      </c>
      <c r="AW922" s="7">
        <f t="shared" si="414"/>
        <v>-2.4161455372370667E-2</v>
      </c>
      <c r="AX922" s="1" t="s">
        <v>56</v>
      </c>
      <c r="AY922" s="1" t="e">
        <f t="shared" si="415"/>
        <v>#DIV/0!</v>
      </c>
      <c r="AZ922" s="1" t="b">
        <f t="shared" si="416"/>
        <v>0</v>
      </c>
      <c r="BA922" s="1" t="e">
        <f t="shared" si="417"/>
        <v>#DIV/0!</v>
      </c>
      <c r="BB922" s="15" t="e">
        <v>#N/A</v>
      </c>
      <c r="BC922" s="1">
        <v>280997.16153600003</v>
      </c>
      <c r="BD922" s="1" t="e">
        <f t="shared" si="418"/>
        <v>#DIV/0!</v>
      </c>
      <c r="BE922" s="1" t="b">
        <f t="shared" si="419"/>
        <v>0</v>
      </c>
    </row>
    <row r="923" spans="1:57" x14ac:dyDescent="0.25">
      <c r="A923" s="1" t="s">
        <v>3330</v>
      </c>
      <c r="B923" s="1"/>
      <c r="C923" s="1"/>
      <c r="D923" s="2">
        <v>-2.2093796348386459</v>
      </c>
      <c r="E923" s="2">
        <v>2.9182574133152128</v>
      </c>
      <c r="F923" s="3">
        <v>-2.1571218049697669</v>
      </c>
      <c r="G923" s="4">
        <v>6440</v>
      </c>
      <c r="H923" s="4">
        <v>4898</v>
      </c>
      <c r="I923" s="3">
        <v>5555</v>
      </c>
      <c r="J923" s="6">
        <f t="shared" si="392"/>
        <v>-1542</v>
      </c>
      <c r="K923" s="6">
        <f t="shared" si="393"/>
        <v>657</v>
      </c>
      <c r="L923" s="7">
        <f t="shared" si="394"/>
        <v>-0.23944099378881989</v>
      </c>
      <c r="M923" s="7">
        <f t="shared" si="395"/>
        <v>0.13413638219681503</v>
      </c>
      <c r="N923" s="8">
        <v>16.793700000000001</v>
      </c>
      <c r="O923" s="8">
        <v>7.3239000000000001</v>
      </c>
      <c r="P923" s="3">
        <v>8.5400000000000009</v>
      </c>
      <c r="Q923" s="6">
        <f t="shared" si="396"/>
        <v>-9.4698000000000011</v>
      </c>
      <c r="R923" s="6">
        <f t="shared" si="397"/>
        <v>1.2161000000000008</v>
      </c>
      <c r="S923" s="7">
        <f t="shared" si="398"/>
        <v>-0.5638900301898927</v>
      </c>
      <c r="T923" s="7">
        <f t="shared" si="399"/>
        <v>0.16604541296303893</v>
      </c>
      <c r="U923" s="10" t="s">
        <v>3331</v>
      </c>
      <c r="V923" s="10" t="s">
        <v>3332</v>
      </c>
      <c r="W923" s="3" t="s">
        <v>3333</v>
      </c>
      <c r="X923" s="6">
        <f t="shared" si="400"/>
        <v>-38889</v>
      </c>
      <c r="Y923" s="6">
        <f t="shared" si="401"/>
        <v>-2942</v>
      </c>
      <c r="Z923" s="7">
        <f t="shared" si="402"/>
        <v>-0.64249603489294216</v>
      </c>
      <c r="AA923" s="7">
        <f t="shared" si="403"/>
        <v>-0.13595822357779935</v>
      </c>
      <c r="AB923" s="4"/>
      <c r="AC923" s="5"/>
      <c r="AD923" s="4"/>
      <c r="AE923" s="4"/>
      <c r="AF923" s="5"/>
      <c r="AG923" s="6">
        <f t="shared" si="404"/>
        <v>0</v>
      </c>
      <c r="AH923" s="6">
        <f t="shared" si="405"/>
        <v>0</v>
      </c>
      <c r="AI923" s="7" t="e">
        <f t="shared" si="406"/>
        <v>#DIV/0!</v>
      </c>
      <c r="AJ923" s="7" t="e">
        <f t="shared" si="407"/>
        <v>#DIV/0!</v>
      </c>
      <c r="AK923" s="4"/>
      <c r="AL923" s="4"/>
      <c r="AM923" s="5"/>
      <c r="AN923" s="4">
        <v>1912.1</v>
      </c>
      <c r="AO923" s="4">
        <v>1967.9</v>
      </c>
      <c r="AP923" s="3">
        <v>1925.45</v>
      </c>
      <c r="AQ923" s="9">
        <f t="shared" si="408"/>
        <v>-1912.1</v>
      </c>
      <c r="AR923" s="9">
        <f t="shared" si="409"/>
        <v>-1967.9</v>
      </c>
      <c r="AS923" s="9">
        <f t="shared" si="410"/>
        <v>-1925.45</v>
      </c>
      <c r="AT923" s="6">
        <f t="shared" si="411"/>
        <v>-55.800000000000182</v>
      </c>
      <c r="AU923" s="6">
        <f t="shared" si="412"/>
        <v>42.450000000000045</v>
      </c>
      <c r="AV923" s="7">
        <f t="shared" si="413"/>
        <v>2.9182574133152128E-2</v>
      </c>
      <c r="AW923" s="7">
        <f t="shared" si="414"/>
        <v>-2.1571218049697669E-2</v>
      </c>
      <c r="AX923" s="1" t="s">
        <v>56</v>
      </c>
      <c r="AY923" s="1" t="e">
        <f t="shared" si="415"/>
        <v>#DIV/0!</v>
      </c>
      <c r="AZ923" s="1" t="b">
        <f t="shared" si="416"/>
        <v>0</v>
      </c>
      <c r="BA923" s="1" t="e">
        <f t="shared" si="417"/>
        <v>#DIV/0!</v>
      </c>
      <c r="BB923" s="15" t="e">
        <v>#N/A</v>
      </c>
      <c r="BC923" s="1">
        <v>331310.78999999998</v>
      </c>
      <c r="BD923" s="1" t="e">
        <f t="shared" si="418"/>
        <v>#DIV/0!</v>
      </c>
      <c r="BE923" s="1" t="b">
        <f t="shared" si="419"/>
        <v>0</v>
      </c>
    </row>
    <row r="924" spans="1:57" x14ac:dyDescent="0.25">
      <c r="A924" s="1" t="s">
        <v>3334</v>
      </c>
      <c r="B924" s="1"/>
      <c r="C924" s="1"/>
      <c r="D924" s="2">
        <v>-0.1424501424501394</v>
      </c>
      <c r="E924" s="2">
        <v>0.35663338088445579</v>
      </c>
      <c r="F924" s="3">
        <v>-1.634683724235966</v>
      </c>
      <c r="G924" s="4">
        <v>638</v>
      </c>
      <c r="H924" s="4">
        <v>547</v>
      </c>
      <c r="I924" s="3">
        <v>487</v>
      </c>
      <c r="J924" s="6">
        <f t="shared" si="392"/>
        <v>-91</v>
      </c>
      <c r="K924" s="6">
        <f t="shared" si="393"/>
        <v>-60</v>
      </c>
      <c r="L924" s="7">
        <f t="shared" si="394"/>
        <v>-0.14263322884012539</v>
      </c>
      <c r="M924" s="7">
        <f t="shared" si="395"/>
        <v>-0.10968921389396709</v>
      </c>
      <c r="N924" s="8">
        <v>0.24490000000000001</v>
      </c>
      <c r="O924" s="8">
        <v>0.24479999999999999</v>
      </c>
      <c r="P924" s="3">
        <v>0.1234</v>
      </c>
      <c r="Q924" s="6">
        <f t="shared" si="396"/>
        <v>-1.0000000000001674E-4</v>
      </c>
      <c r="R924" s="6">
        <f t="shared" si="397"/>
        <v>-0.12139999999999999</v>
      </c>
      <c r="S924" s="7">
        <f t="shared" si="398"/>
        <v>-4.0832993058398013E-4</v>
      </c>
      <c r="T924" s="7">
        <f t="shared" si="399"/>
        <v>-0.49591503267973858</v>
      </c>
      <c r="U924" s="10" t="s">
        <v>3335</v>
      </c>
      <c r="V924" s="10" t="s">
        <v>3336</v>
      </c>
      <c r="W924" s="3" t="s">
        <v>3337</v>
      </c>
      <c r="X924" s="6">
        <f t="shared" si="400"/>
        <v>-18014</v>
      </c>
      <c r="Y924" s="6">
        <f t="shared" si="401"/>
        <v>-34083</v>
      </c>
      <c r="Z924" s="7">
        <f t="shared" si="402"/>
        <v>-0.17340995947285837</v>
      </c>
      <c r="AA924" s="7">
        <f t="shared" si="403"/>
        <v>-0.39692780695727115</v>
      </c>
      <c r="AB924" s="4"/>
      <c r="AC924" s="5"/>
      <c r="AD924" s="4"/>
      <c r="AE924" s="4"/>
      <c r="AF924" s="5"/>
      <c r="AG924" s="6">
        <f t="shared" si="404"/>
        <v>0</v>
      </c>
      <c r="AH924" s="6">
        <f t="shared" si="405"/>
        <v>0</v>
      </c>
      <c r="AI924" s="7" t="e">
        <f t="shared" si="406"/>
        <v>#DIV/0!</v>
      </c>
      <c r="AJ924" s="7" t="e">
        <f t="shared" si="407"/>
        <v>#DIV/0!</v>
      </c>
      <c r="AK924" s="4"/>
      <c r="AL924" s="4"/>
      <c r="AM924" s="5"/>
      <c r="AN924" s="4">
        <v>14.02</v>
      </c>
      <c r="AO924" s="4">
        <v>14.07</v>
      </c>
      <c r="AP924" s="3">
        <v>13.84</v>
      </c>
      <c r="AQ924" s="9">
        <f t="shared" si="408"/>
        <v>-14.02</v>
      </c>
      <c r="AR924" s="9">
        <f t="shared" si="409"/>
        <v>-14.07</v>
      </c>
      <c r="AS924" s="9">
        <f t="shared" si="410"/>
        <v>-13.84</v>
      </c>
      <c r="AT924" s="6">
        <f t="shared" si="411"/>
        <v>-5.0000000000000711E-2</v>
      </c>
      <c r="AU924" s="6">
        <f t="shared" si="412"/>
        <v>0.23000000000000043</v>
      </c>
      <c r="AV924" s="7">
        <f t="shared" si="413"/>
        <v>3.5663338088445587E-3</v>
      </c>
      <c r="AW924" s="7">
        <f t="shared" si="414"/>
        <v>-1.634683724235966E-2</v>
      </c>
      <c r="AX924" s="1" t="s">
        <v>56</v>
      </c>
      <c r="AY924" s="1" t="e">
        <f t="shared" si="415"/>
        <v>#DIV/0!</v>
      </c>
      <c r="AZ924" s="1" t="b">
        <f t="shared" si="416"/>
        <v>0</v>
      </c>
      <c r="BA924" s="1" t="e">
        <f t="shared" si="417"/>
        <v>#DIV/0!</v>
      </c>
      <c r="BB924" s="15" t="e">
        <v>#N/A</v>
      </c>
      <c r="BC924" s="1">
        <v>240274.82514</v>
      </c>
      <c r="BD924" s="1" t="e">
        <f t="shared" si="418"/>
        <v>#DIV/0!</v>
      </c>
      <c r="BE924" s="1" t="b">
        <f t="shared" si="419"/>
        <v>0</v>
      </c>
    </row>
    <row r="925" spans="1:57" x14ac:dyDescent="0.25">
      <c r="A925" s="1" t="s">
        <v>3338</v>
      </c>
      <c r="B925" s="1"/>
      <c r="C925" s="1"/>
      <c r="D925" s="2">
        <v>-1.9999999999999969</v>
      </c>
      <c r="E925" s="2">
        <v>-2.0408163265306092</v>
      </c>
      <c r="F925" s="3">
        <v>-1.3888888888888919</v>
      </c>
      <c r="G925" s="4">
        <v>62</v>
      </c>
      <c r="H925" s="4">
        <v>43</v>
      </c>
      <c r="I925" s="3">
        <v>59</v>
      </c>
      <c r="J925" s="6">
        <f t="shared" si="392"/>
        <v>-19</v>
      </c>
      <c r="K925" s="6">
        <f t="shared" si="393"/>
        <v>16</v>
      </c>
      <c r="L925" s="7">
        <f t="shared" si="394"/>
        <v>-0.30645161290322581</v>
      </c>
      <c r="M925" s="7">
        <f t="shared" si="395"/>
        <v>0.37209302325581395</v>
      </c>
      <c r="N925" s="8">
        <v>0.1082</v>
      </c>
      <c r="O925" s="8">
        <v>5.8799999999999998E-2</v>
      </c>
      <c r="P925" s="3">
        <v>6.4500000000000002E-2</v>
      </c>
      <c r="Q925" s="6">
        <f t="shared" si="396"/>
        <v>-4.9400000000000006E-2</v>
      </c>
      <c r="R925" s="6">
        <f t="shared" si="397"/>
        <v>5.7000000000000037E-3</v>
      </c>
      <c r="S925" s="7">
        <f t="shared" si="398"/>
        <v>-0.45656192236598897</v>
      </c>
      <c r="T925" s="7">
        <f t="shared" si="399"/>
        <v>9.6938775510204148E-2</v>
      </c>
      <c r="U925" s="10" t="s">
        <v>47</v>
      </c>
      <c r="V925" s="10" t="s">
        <v>47</v>
      </c>
      <c r="W925" s="3" t="s">
        <v>47</v>
      </c>
      <c r="X925" s="6" t="e">
        <f t="shared" si="400"/>
        <v>#VALUE!</v>
      </c>
      <c r="Y925" s="6" t="e">
        <f t="shared" si="401"/>
        <v>#VALUE!</v>
      </c>
      <c r="Z925" s="7" t="e">
        <f t="shared" si="402"/>
        <v>#VALUE!</v>
      </c>
      <c r="AA925" s="7" t="e">
        <f t="shared" si="403"/>
        <v>#VALUE!</v>
      </c>
      <c r="AB925" s="4"/>
      <c r="AC925" s="5"/>
      <c r="AD925" s="4"/>
      <c r="AE925" s="4"/>
      <c r="AF925" s="5"/>
      <c r="AG925" s="6">
        <f t="shared" si="404"/>
        <v>0</v>
      </c>
      <c r="AH925" s="6">
        <f t="shared" si="405"/>
        <v>0</v>
      </c>
      <c r="AI925" s="7" t="e">
        <f t="shared" si="406"/>
        <v>#DIV/0!</v>
      </c>
      <c r="AJ925" s="7" t="e">
        <f t="shared" si="407"/>
        <v>#DIV/0!</v>
      </c>
      <c r="AK925" s="4"/>
      <c r="AL925" s="4"/>
      <c r="AM925" s="5"/>
      <c r="AN925" s="4">
        <v>22.05</v>
      </c>
      <c r="AO925" s="4">
        <v>21.6</v>
      </c>
      <c r="AP925" s="3">
        <v>21.3</v>
      </c>
      <c r="AQ925" s="9">
        <f t="shared" si="408"/>
        <v>-22.05</v>
      </c>
      <c r="AR925" s="9">
        <f t="shared" si="409"/>
        <v>-21.6</v>
      </c>
      <c r="AS925" s="9">
        <f t="shared" si="410"/>
        <v>-21.3</v>
      </c>
      <c r="AT925" s="6">
        <f t="shared" si="411"/>
        <v>0.44999999999999929</v>
      </c>
      <c r="AU925" s="6">
        <f t="shared" si="412"/>
        <v>0.30000000000000071</v>
      </c>
      <c r="AV925" s="7">
        <f t="shared" si="413"/>
        <v>-2.040816326530609E-2</v>
      </c>
      <c r="AW925" s="7">
        <f t="shared" si="414"/>
        <v>-1.3888888888888921E-2</v>
      </c>
      <c r="AX925" s="1" t="s">
        <v>56</v>
      </c>
      <c r="AY925" s="1" t="e">
        <f t="shared" si="415"/>
        <v>#DIV/0!</v>
      </c>
      <c r="AZ925" s="1" t="e">
        <f t="shared" si="416"/>
        <v>#VALUE!</v>
      </c>
      <c r="BA925" s="1" t="e">
        <f t="shared" si="417"/>
        <v>#VALUE!</v>
      </c>
      <c r="BB925" s="15" t="e">
        <v>#N/A</v>
      </c>
      <c r="BC925" s="1">
        <v>1474125.5043840001</v>
      </c>
      <c r="BD925" s="1" t="e">
        <f t="shared" si="418"/>
        <v>#DIV/0!</v>
      </c>
      <c r="BE925" s="1" t="e">
        <f t="shared" si="419"/>
        <v>#VALUE!</v>
      </c>
    </row>
    <row r="926" spans="1:57" x14ac:dyDescent="0.25">
      <c r="A926" s="1" t="s">
        <v>3339</v>
      </c>
      <c r="B926" s="1"/>
      <c r="C926" s="1"/>
      <c r="D926" s="2">
        <v>-0.93279388626657178</v>
      </c>
      <c r="E926" s="2">
        <v>0.66931366988088226</v>
      </c>
      <c r="F926" s="3">
        <v>-2.7045300878972278</v>
      </c>
      <c r="G926" s="4">
        <v>1307</v>
      </c>
      <c r="H926" s="4">
        <v>1221</v>
      </c>
      <c r="I926" s="3">
        <v>2349</v>
      </c>
      <c r="J926" s="6">
        <f t="shared" si="392"/>
        <v>-86</v>
      </c>
      <c r="K926" s="6">
        <f t="shared" si="393"/>
        <v>1128</v>
      </c>
      <c r="L926" s="7">
        <f t="shared" si="394"/>
        <v>-6.5799540933435346E-2</v>
      </c>
      <c r="M926" s="7">
        <f t="shared" si="395"/>
        <v>0.92383292383292381</v>
      </c>
      <c r="N926" s="8">
        <v>1.4713000000000001</v>
      </c>
      <c r="O926" s="8">
        <v>1.8549</v>
      </c>
      <c r="P926" s="3">
        <v>1.7162999999999999</v>
      </c>
      <c r="Q926" s="6">
        <f t="shared" si="396"/>
        <v>0.38359999999999994</v>
      </c>
      <c r="R926" s="6">
        <f t="shared" si="397"/>
        <v>-0.13860000000000006</v>
      </c>
      <c r="S926" s="7">
        <f t="shared" si="398"/>
        <v>0.26072181064364841</v>
      </c>
      <c r="T926" s="7">
        <f t="shared" si="399"/>
        <v>-7.4721009218825837E-2</v>
      </c>
      <c r="U926" s="10" t="s">
        <v>3340</v>
      </c>
      <c r="V926" s="10" t="s">
        <v>3341</v>
      </c>
      <c r="W926" s="3" t="s">
        <v>3342</v>
      </c>
      <c r="X926" s="6">
        <f t="shared" si="400"/>
        <v>-242</v>
      </c>
      <c r="Y926" s="6">
        <f t="shared" si="401"/>
        <v>788</v>
      </c>
      <c r="Z926" s="7">
        <f t="shared" si="402"/>
        <v>-2.4691358024691357E-2</v>
      </c>
      <c r="AA926" s="7">
        <f t="shared" si="403"/>
        <v>8.2435401192593363E-2</v>
      </c>
      <c r="AB926" s="4"/>
      <c r="AC926" s="5"/>
      <c r="AD926" s="4"/>
      <c r="AE926" s="4"/>
      <c r="AF926" s="5"/>
      <c r="AG926" s="6">
        <f t="shared" si="404"/>
        <v>0</v>
      </c>
      <c r="AH926" s="6">
        <f t="shared" si="405"/>
        <v>0</v>
      </c>
      <c r="AI926" s="7" t="e">
        <f t="shared" si="406"/>
        <v>#DIV/0!</v>
      </c>
      <c r="AJ926" s="7" t="e">
        <f t="shared" si="407"/>
        <v>#DIV/0!</v>
      </c>
      <c r="AK926" s="4"/>
      <c r="AL926" s="4"/>
      <c r="AM926" s="5"/>
      <c r="AN926" s="4">
        <v>881.5</v>
      </c>
      <c r="AO926" s="4">
        <v>887.4</v>
      </c>
      <c r="AP926" s="3">
        <v>863.4</v>
      </c>
      <c r="AQ926" s="9">
        <f t="shared" si="408"/>
        <v>-881.5</v>
      </c>
      <c r="AR926" s="9">
        <f t="shared" si="409"/>
        <v>-887.4</v>
      </c>
      <c r="AS926" s="9">
        <f t="shared" si="410"/>
        <v>-863.4</v>
      </c>
      <c r="AT926" s="6">
        <f t="shared" si="411"/>
        <v>-5.8999999999999773</v>
      </c>
      <c r="AU926" s="6">
        <f t="shared" si="412"/>
        <v>24</v>
      </c>
      <c r="AV926" s="7">
        <f t="shared" si="413"/>
        <v>6.693136698808823E-3</v>
      </c>
      <c r="AW926" s="7">
        <f t="shared" si="414"/>
        <v>-2.7045300878972278E-2</v>
      </c>
      <c r="AX926" s="1" t="s">
        <v>45</v>
      </c>
      <c r="AY926" s="1" t="e">
        <f t="shared" si="415"/>
        <v>#DIV/0!</v>
      </c>
      <c r="AZ926" s="1" t="b">
        <f t="shared" si="416"/>
        <v>0</v>
      </c>
      <c r="BA926" s="1" t="e">
        <f t="shared" si="417"/>
        <v>#DIV/0!</v>
      </c>
      <c r="BB926" s="15" t="e">
        <v>#N/A</v>
      </c>
      <c r="BC926" s="1">
        <v>10684.331466</v>
      </c>
      <c r="BD926" s="1" t="e">
        <f t="shared" si="418"/>
        <v>#DIV/0!</v>
      </c>
      <c r="BE926" s="1" t="b">
        <f t="shared" si="419"/>
        <v>0</v>
      </c>
    </row>
    <row r="927" spans="1:57" x14ac:dyDescent="0.25">
      <c r="A927" s="1" t="s">
        <v>3343</v>
      </c>
      <c r="B927" s="1"/>
      <c r="C927" s="1"/>
      <c r="D927" s="2">
        <v>-1.989836527276067</v>
      </c>
      <c r="E927" s="2">
        <v>-1.280609695152424</v>
      </c>
      <c r="F927" s="3">
        <v>-1.461747769410866</v>
      </c>
      <c r="G927" s="4">
        <v>3083</v>
      </c>
      <c r="H927" s="4">
        <v>1904</v>
      </c>
      <c r="I927" s="3">
        <v>4300</v>
      </c>
      <c r="J927" s="6">
        <f t="shared" si="392"/>
        <v>-1179</v>
      </c>
      <c r="K927" s="6">
        <f t="shared" si="393"/>
        <v>2396</v>
      </c>
      <c r="L927" s="7">
        <f t="shared" si="394"/>
        <v>-0.38241972105092442</v>
      </c>
      <c r="M927" s="7">
        <f t="shared" si="395"/>
        <v>1.2584033613445378</v>
      </c>
      <c r="N927" s="8">
        <v>5.2199</v>
      </c>
      <c r="O927" s="8">
        <v>3.7504</v>
      </c>
      <c r="P927" s="3">
        <v>6.8448000000000002</v>
      </c>
      <c r="Q927" s="6">
        <f t="shared" si="396"/>
        <v>-1.4695</v>
      </c>
      <c r="R927" s="6">
        <f t="shared" si="397"/>
        <v>3.0944000000000003</v>
      </c>
      <c r="S927" s="7">
        <f t="shared" si="398"/>
        <v>-0.28151880304220389</v>
      </c>
      <c r="T927" s="7">
        <f t="shared" si="399"/>
        <v>0.82508532423208203</v>
      </c>
      <c r="U927" s="10" t="s">
        <v>3344</v>
      </c>
      <c r="V927" s="10" t="s">
        <v>3345</v>
      </c>
      <c r="W927" s="3" t="s">
        <v>3346</v>
      </c>
      <c r="X927" s="6">
        <f t="shared" si="400"/>
        <v>-8853</v>
      </c>
      <c r="Y927" s="6">
        <f t="shared" si="401"/>
        <v>13914</v>
      </c>
      <c r="Z927" s="7">
        <f t="shared" si="402"/>
        <v>-0.24237529431090182</v>
      </c>
      <c r="AA927" s="7">
        <f t="shared" si="403"/>
        <v>0.50280056372637594</v>
      </c>
      <c r="AB927" s="4"/>
      <c r="AC927" s="5"/>
      <c r="AD927" s="4"/>
      <c r="AE927" s="4"/>
      <c r="AF927" s="5"/>
      <c r="AG927" s="6">
        <f t="shared" si="404"/>
        <v>0</v>
      </c>
      <c r="AH927" s="6">
        <f t="shared" si="405"/>
        <v>0</v>
      </c>
      <c r="AI927" s="7" t="e">
        <f t="shared" si="406"/>
        <v>#DIV/0!</v>
      </c>
      <c r="AJ927" s="7" t="e">
        <f t="shared" si="407"/>
        <v>#DIV/0!</v>
      </c>
      <c r="AK927" s="4"/>
      <c r="AL927" s="4"/>
      <c r="AM927" s="5"/>
      <c r="AN927" s="4">
        <v>800.4</v>
      </c>
      <c r="AO927" s="4">
        <v>790.15</v>
      </c>
      <c r="AP927" s="3">
        <v>778.6</v>
      </c>
      <c r="AQ927" s="9">
        <f t="shared" si="408"/>
        <v>-800.4</v>
      </c>
      <c r="AR927" s="9">
        <f t="shared" si="409"/>
        <v>-790.15</v>
      </c>
      <c r="AS927" s="9">
        <f t="shared" si="410"/>
        <v>-778.6</v>
      </c>
      <c r="AT927" s="6">
        <f t="shared" si="411"/>
        <v>10.25</v>
      </c>
      <c r="AU927" s="6">
        <f t="shared" si="412"/>
        <v>11.549999999999955</v>
      </c>
      <c r="AV927" s="7">
        <f t="shared" si="413"/>
        <v>-1.2806096951524239E-2</v>
      </c>
      <c r="AW927" s="7">
        <f t="shared" si="414"/>
        <v>-1.4617477694108656E-2</v>
      </c>
      <c r="AX927" s="1" t="s">
        <v>56</v>
      </c>
      <c r="AY927" s="1" t="e">
        <f t="shared" si="415"/>
        <v>#DIV/0!</v>
      </c>
      <c r="AZ927" s="1" t="b">
        <f t="shared" si="416"/>
        <v>0</v>
      </c>
      <c r="BA927" s="1" t="e">
        <f t="shared" si="417"/>
        <v>#DIV/0!</v>
      </c>
      <c r="BB927" s="15" t="e">
        <v>#N/A</v>
      </c>
      <c r="BC927" s="1">
        <v>3432595.2036740002</v>
      </c>
      <c r="BD927" s="1" t="e">
        <f t="shared" si="418"/>
        <v>#DIV/0!</v>
      </c>
      <c r="BE927" s="1" t="b">
        <f t="shared" si="419"/>
        <v>0</v>
      </c>
    </row>
    <row r="928" spans="1:57" x14ac:dyDescent="0.25">
      <c r="A928" s="1" t="s">
        <v>3347</v>
      </c>
      <c r="B928" s="1"/>
      <c r="C928" s="1"/>
      <c r="D928" s="2">
        <v>3.1974637681159379</v>
      </c>
      <c r="E928" s="2">
        <v>-1.755463881330642</v>
      </c>
      <c r="F928" s="3">
        <v>-7.147324220494547E-2</v>
      </c>
      <c r="G928" s="4">
        <v>49080</v>
      </c>
      <c r="H928" s="4">
        <v>35186</v>
      </c>
      <c r="I928" s="3">
        <v>35127</v>
      </c>
      <c r="J928" s="6">
        <f t="shared" si="392"/>
        <v>-13894</v>
      </c>
      <c r="K928" s="6">
        <f t="shared" si="393"/>
        <v>-59</v>
      </c>
      <c r="L928" s="7">
        <f t="shared" si="394"/>
        <v>-0.28308883455582723</v>
      </c>
      <c r="M928" s="7">
        <f t="shared" si="395"/>
        <v>-1.6768032740294436E-3</v>
      </c>
      <c r="N928" s="8">
        <v>93.582999999999998</v>
      </c>
      <c r="O928" s="8">
        <v>75.276499999999999</v>
      </c>
      <c r="P928" s="3">
        <v>61.408200000000001</v>
      </c>
      <c r="Q928" s="6">
        <f t="shared" si="396"/>
        <v>-18.3065</v>
      </c>
      <c r="R928" s="6">
        <f t="shared" si="397"/>
        <v>-13.868299999999998</v>
      </c>
      <c r="S928" s="7">
        <f t="shared" si="398"/>
        <v>-0.19561779383007596</v>
      </c>
      <c r="T928" s="7">
        <f t="shared" si="399"/>
        <v>-0.18423146665958165</v>
      </c>
      <c r="U928" s="10" t="s">
        <v>3348</v>
      </c>
      <c r="V928" s="10" t="s">
        <v>3349</v>
      </c>
      <c r="W928" s="3" t="s">
        <v>3350</v>
      </c>
      <c r="X928" s="6">
        <f t="shared" si="400"/>
        <v>-132533</v>
      </c>
      <c r="Y928" s="6">
        <f t="shared" si="401"/>
        <v>-137175</v>
      </c>
      <c r="Z928" s="7">
        <f t="shared" si="402"/>
        <v>-0.17862601387140511</v>
      </c>
      <c r="AA928" s="7">
        <f t="shared" si="403"/>
        <v>-0.22508922344833243</v>
      </c>
      <c r="AB928" s="4"/>
      <c r="AC928" s="5"/>
      <c r="AD928" s="4"/>
      <c r="AE928" s="4"/>
      <c r="AF928" s="5"/>
      <c r="AG928" s="6">
        <f t="shared" si="404"/>
        <v>0</v>
      </c>
      <c r="AH928" s="6">
        <f t="shared" si="405"/>
        <v>0</v>
      </c>
      <c r="AI928" s="7" t="e">
        <f t="shared" si="406"/>
        <v>#DIV/0!</v>
      </c>
      <c r="AJ928" s="7" t="e">
        <f t="shared" si="407"/>
        <v>#DIV/0!</v>
      </c>
      <c r="AK928" s="4"/>
      <c r="AL928" s="4"/>
      <c r="AM928" s="5"/>
      <c r="AN928" s="4">
        <v>569.65</v>
      </c>
      <c r="AO928" s="4">
        <v>559.65</v>
      </c>
      <c r="AP928" s="3">
        <v>559.25</v>
      </c>
      <c r="AQ928" s="9">
        <f t="shared" si="408"/>
        <v>-569.65</v>
      </c>
      <c r="AR928" s="9">
        <f t="shared" si="409"/>
        <v>-559.65</v>
      </c>
      <c r="AS928" s="9">
        <f t="shared" si="410"/>
        <v>-559.25</v>
      </c>
      <c r="AT928" s="6">
        <f t="shared" si="411"/>
        <v>10</v>
      </c>
      <c r="AU928" s="6">
        <f t="shared" si="412"/>
        <v>0.39999999999997726</v>
      </c>
      <c r="AV928" s="7">
        <f t="shared" si="413"/>
        <v>-1.7554638813306416E-2</v>
      </c>
      <c r="AW928" s="7">
        <f t="shared" si="414"/>
        <v>-7.1473242204945467E-4</v>
      </c>
      <c r="AX928" s="1" t="s">
        <v>45</v>
      </c>
      <c r="AY928" s="1" t="e">
        <f t="shared" si="415"/>
        <v>#DIV/0!</v>
      </c>
      <c r="AZ928" s="1" t="b">
        <f t="shared" si="416"/>
        <v>0</v>
      </c>
      <c r="BA928" s="1" t="e">
        <f t="shared" si="417"/>
        <v>#DIV/0!</v>
      </c>
      <c r="BB928" s="15" t="e">
        <v>#N/A</v>
      </c>
      <c r="BC928" s="1">
        <v>54799.383000000002</v>
      </c>
      <c r="BD928" s="1" t="e">
        <f t="shared" si="418"/>
        <v>#DIV/0!</v>
      </c>
      <c r="BE928" s="1" t="b">
        <f t="shared" si="419"/>
        <v>0</v>
      </c>
    </row>
    <row r="929" spans="1:57" x14ac:dyDescent="0.25">
      <c r="A929" s="1" t="s">
        <v>3351</v>
      </c>
      <c r="B929" s="1"/>
      <c r="C929" s="1"/>
      <c r="D929" s="2">
        <v>-2.3369823893384059</v>
      </c>
      <c r="E929" s="2">
        <v>-0.39962961157951388</v>
      </c>
      <c r="F929" s="3">
        <v>-1.3700640994275091</v>
      </c>
      <c r="G929" s="4">
        <v>60068</v>
      </c>
      <c r="H929" s="4">
        <v>56650</v>
      </c>
      <c r="I929" s="3">
        <v>82333</v>
      </c>
      <c r="J929" s="6">
        <f t="shared" si="392"/>
        <v>-3418</v>
      </c>
      <c r="K929" s="6">
        <f t="shared" si="393"/>
        <v>25683</v>
      </c>
      <c r="L929" s="7">
        <f t="shared" si="394"/>
        <v>-5.6902177532130255E-2</v>
      </c>
      <c r="M929" s="7">
        <f t="shared" si="395"/>
        <v>0.45336275375110324</v>
      </c>
      <c r="N929" s="8">
        <v>146.6199</v>
      </c>
      <c r="O929" s="8">
        <v>140.58860000000001</v>
      </c>
      <c r="P929" s="3">
        <v>225.68639999999999</v>
      </c>
      <c r="Q929" s="6">
        <f t="shared" si="396"/>
        <v>-6.0312999999999874</v>
      </c>
      <c r="R929" s="6">
        <f t="shared" si="397"/>
        <v>85.097799999999978</v>
      </c>
      <c r="S929" s="7">
        <f t="shared" si="398"/>
        <v>-4.1135616652309727E-2</v>
      </c>
      <c r="T929" s="7">
        <f t="shared" si="399"/>
        <v>0.6052965887703553</v>
      </c>
      <c r="U929" s="10" t="s">
        <v>3352</v>
      </c>
      <c r="V929" s="10" t="s">
        <v>3353</v>
      </c>
      <c r="W929" s="3" t="s">
        <v>3354</v>
      </c>
      <c r="X929" s="6">
        <f t="shared" si="400"/>
        <v>-139275</v>
      </c>
      <c r="Y929" s="6">
        <f t="shared" si="401"/>
        <v>334137</v>
      </c>
      <c r="Z929" s="7">
        <f t="shared" si="402"/>
        <v>-0.17353367007981738</v>
      </c>
      <c r="AA929" s="7">
        <f t="shared" si="403"/>
        <v>0.5037441184851057</v>
      </c>
      <c r="AB929" s="4">
        <v>75000</v>
      </c>
      <c r="AC929" s="5">
        <v>66250</v>
      </c>
      <c r="AD929" s="4">
        <v>325</v>
      </c>
      <c r="AE929" s="4">
        <v>377</v>
      </c>
      <c r="AF929" s="5">
        <v>375</v>
      </c>
      <c r="AG929" s="6">
        <f t="shared" si="404"/>
        <v>52</v>
      </c>
      <c r="AH929" s="6">
        <f t="shared" si="405"/>
        <v>-2</v>
      </c>
      <c r="AI929" s="7">
        <f t="shared" si="406"/>
        <v>0.16</v>
      </c>
      <c r="AJ929" s="7">
        <f t="shared" si="407"/>
        <v>-5.3050397877984082E-3</v>
      </c>
      <c r="AK929" s="4">
        <v>1036.6500000000001</v>
      </c>
      <c r="AL929" s="4">
        <v>1031.7</v>
      </c>
      <c r="AM929" s="5">
        <v>1017.1</v>
      </c>
      <c r="AN929" s="4">
        <v>1025.95</v>
      </c>
      <c r="AO929" s="4">
        <v>1021.85</v>
      </c>
      <c r="AP929" s="3">
        <v>1007.85</v>
      </c>
      <c r="AQ929" s="9">
        <f t="shared" si="408"/>
        <v>10.700000000000045</v>
      </c>
      <c r="AR929" s="9">
        <f t="shared" si="409"/>
        <v>9.8500000000000227</v>
      </c>
      <c r="AS929" s="9">
        <f t="shared" si="410"/>
        <v>9.25</v>
      </c>
      <c r="AT929" s="6">
        <f t="shared" si="411"/>
        <v>-0.85000000000002274</v>
      </c>
      <c r="AU929" s="6">
        <f t="shared" si="412"/>
        <v>-0.60000000000002274</v>
      </c>
      <c r="AV929" s="7">
        <f t="shared" si="413"/>
        <v>-7.9439252336450383E-2</v>
      </c>
      <c r="AW929" s="7">
        <f t="shared" si="414"/>
        <v>-6.0913705583758512E-2</v>
      </c>
      <c r="AX929" s="1" t="s">
        <v>45</v>
      </c>
      <c r="AY929" s="1" t="b">
        <f t="shared" si="415"/>
        <v>0</v>
      </c>
      <c r="AZ929" s="1" t="b">
        <f t="shared" si="416"/>
        <v>0</v>
      </c>
      <c r="BA929" s="1" t="b">
        <f t="shared" si="417"/>
        <v>0</v>
      </c>
      <c r="BB929" s="15" t="e">
        <v>#N/A</v>
      </c>
      <c r="BC929" s="1">
        <v>1175</v>
      </c>
      <c r="BD929" s="1" t="b">
        <f t="shared" si="418"/>
        <v>0</v>
      </c>
      <c r="BE929" s="1" t="b">
        <f t="shared" si="419"/>
        <v>0</v>
      </c>
    </row>
    <row r="930" spans="1:57" x14ac:dyDescent="0.25">
      <c r="A930" s="1" t="s">
        <v>3355</v>
      </c>
      <c r="B930" s="1"/>
      <c r="C930" s="1"/>
      <c r="D930" s="2">
        <v>1.567944250871077</v>
      </c>
      <c r="E930" s="2">
        <v>-0.1559332605644784</v>
      </c>
      <c r="F930" s="3">
        <v>0.21864750898017979</v>
      </c>
      <c r="G930" s="4">
        <v>5810</v>
      </c>
      <c r="H930" s="4">
        <v>2475</v>
      </c>
      <c r="I930" s="3">
        <v>2970</v>
      </c>
      <c r="J930" s="6">
        <f t="shared" si="392"/>
        <v>-3335</v>
      </c>
      <c r="K930" s="6">
        <f t="shared" si="393"/>
        <v>495</v>
      </c>
      <c r="L930" s="7">
        <f t="shared" si="394"/>
        <v>-0.5740103270223752</v>
      </c>
      <c r="M930" s="7">
        <f t="shared" si="395"/>
        <v>0.2</v>
      </c>
      <c r="N930" s="8">
        <v>4.8055000000000003</v>
      </c>
      <c r="O930" s="8">
        <v>1.8399000000000001</v>
      </c>
      <c r="P930" s="3">
        <v>2.8269000000000002</v>
      </c>
      <c r="Q930" s="6">
        <f t="shared" si="396"/>
        <v>-2.9656000000000002</v>
      </c>
      <c r="R930" s="6">
        <f t="shared" si="397"/>
        <v>0.9870000000000001</v>
      </c>
      <c r="S930" s="7">
        <f t="shared" si="398"/>
        <v>-0.6171262095515555</v>
      </c>
      <c r="T930" s="7">
        <f t="shared" si="399"/>
        <v>0.5364421979455406</v>
      </c>
      <c r="U930" s="10" t="s">
        <v>3356</v>
      </c>
      <c r="V930" s="10" t="s">
        <v>3357</v>
      </c>
      <c r="W930" s="3" t="s">
        <v>3358</v>
      </c>
      <c r="X930" s="6">
        <f t="shared" si="400"/>
        <v>-21403</v>
      </c>
      <c r="Y930" s="6">
        <f t="shared" si="401"/>
        <v>9420</v>
      </c>
      <c r="Z930" s="7">
        <f t="shared" si="402"/>
        <v>-0.55425212347213593</v>
      </c>
      <c r="AA930" s="7">
        <f t="shared" si="403"/>
        <v>0.54726079126241789</v>
      </c>
      <c r="AB930" s="4"/>
      <c r="AC930" s="5"/>
      <c r="AD930" s="4"/>
      <c r="AE930" s="4"/>
      <c r="AF930" s="5"/>
      <c r="AG930" s="6">
        <f t="shared" si="404"/>
        <v>0</v>
      </c>
      <c r="AH930" s="6">
        <f t="shared" si="405"/>
        <v>0</v>
      </c>
      <c r="AI930" s="7" t="e">
        <f t="shared" si="406"/>
        <v>#DIV/0!</v>
      </c>
      <c r="AJ930" s="7" t="e">
        <f t="shared" si="407"/>
        <v>#DIV/0!</v>
      </c>
      <c r="AK930" s="4"/>
      <c r="AL930" s="4"/>
      <c r="AM930" s="5"/>
      <c r="AN930" s="4">
        <v>641.29999999999995</v>
      </c>
      <c r="AO930" s="4">
        <v>640.29999999999995</v>
      </c>
      <c r="AP930" s="3">
        <v>641.70000000000005</v>
      </c>
      <c r="AQ930" s="9">
        <f t="shared" si="408"/>
        <v>-641.29999999999995</v>
      </c>
      <c r="AR930" s="9">
        <f t="shared" si="409"/>
        <v>-640.29999999999995</v>
      </c>
      <c r="AS930" s="9">
        <f t="shared" si="410"/>
        <v>-641.70000000000005</v>
      </c>
      <c r="AT930" s="6">
        <f t="shared" si="411"/>
        <v>1</v>
      </c>
      <c r="AU930" s="6">
        <f t="shared" si="412"/>
        <v>-1.4000000000000909</v>
      </c>
      <c r="AV930" s="7">
        <f t="shared" si="413"/>
        <v>-1.5593326056447842E-3</v>
      </c>
      <c r="AW930" s="7">
        <f t="shared" si="414"/>
        <v>2.1864750898017977E-3</v>
      </c>
      <c r="AX930" s="1" t="s">
        <v>45</v>
      </c>
      <c r="AY930" s="1" t="e">
        <f t="shared" si="415"/>
        <v>#DIV/0!</v>
      </c>
      <c r="AZ930" s="1" t="b">
        <f t="shared" si="416"/>
        <v>0</v>
      </c>
      <c r="BA930" s="1" t="e">
        <f t="shared" si="417"/>
        <v>#DIV/0!</v>
      </c>
      <c r="BB930" s="15" t="e">
        <v>#N/A</v>
      </c>
      <c r="BC930" s="1">
        <v>119303.8336</v>
      </c>
      <c r="BD930" s="1" t="e">
        <f t="shared" si="418"/>
        <v>#DIV/0!</v>
      </c>
      <c r="BE930" s="1" t="str">
        <f t="shared" si="419"/>
        <v>buy</v>
      </c>
    </row>
    <row r="931" spans="1:57" x14ac:dyDescent="0.25">
      <c r="A931" s="1" t="s">
        <v>3359</v>
      </c>
      <c r="B931" s="1"/>
      <c r="C931" s="1"/>
      <c r="D931" s="2">
        <v>-1.2260204817539311</v>
      </c>
      <c r="E931" s="2">
        <v>0.32126168224299728</v>
      </c>
      <c r="F931" s="3">
        <v>-3.1732168850072711</v>
      </c>
      <c r="G931" s="4">
        <v>4960</v>
      </c>
      <c r="H931" s="4">
        <v>1971</v>
      </c>
      <c r="I931" s="3">
        <v>4827</v>
      </c>
      <c r="J931" s="6">
        <f t="shared" si="392"/>
        <v>-2989</v>
      </c>
      <c r="K931" s="6">
        <f t="shared" si="393"/>
        <v>2856</v>
      </c>
      <c r="L931" s="7">
        <f t="shared" si="394"/>
        <v>-0.60262096774193552</v>
      </c>
      <c r="M931" s="7">
        <f t="shared" si="395"/>
        <v>1.4490106544901065</v>
      </c>
      <c r="N931" s="8">
        <v>1.956</v>
      </c>
      <c r="O931" s="8">
        <v>0.51919999999999999</v>
      </c>
      <c r="P931" s="3">
        <v>1.5155000000000001</v>
      </c>
      <c r="Q931" s="6">
        <f t="shared" si="396"/>
        <v>-1.4367999999999999</v>
      </c>
      <c r="R931" s="6">
        <f t="shared" si="397"/>
        <v>0.99630000000000007</v>
      </c>
      <c r="S931" s="7">
        <f t="shared" si="398"/>
        <v>-0.73456032719836395</v>
      </c>
      <c r="T931" s="7">
        <f t="shared" si="399"/>
        <v>1.918913713405239</v>
      </c>
      <c r="U931" s="10" t="s">
        <v>3360</v>
      </c>
      <c r="V931" s="10" t="s">
        <v>3361</v>
      </c>
      <c r="W931" s="3" t="s">
        <v>3362</v>
      </c>
      <c r="X931" s="6">
        <f t="shared" si="400"/>
        <v>-3619</v>
      </c>
      <c r="Y931" s="6">
        <f t="shared" si="401"/>
        <v>12892</v>
      </c>
      <c r="Z931" s="7">
        <f t="shared" si="402"/>
        <v>-0.31352334748332322</v>
      </c>
      <c r="AA931" s="7">
        <f t="shared" si="403"/>
        <v>1.6269560827864715</v>
      </c>
      <c r="AB931" s="4"/>
      <c r="AC931" s="5"/>
      <c r="AD931" s="4"/>
      <c r="AE931" s="4"/>
      <c r="AF931" s="5"/>
      <c r="AG931" s="6">
        <f t="shared" si="404"/>
        <v>0</v>
      </c>
      <c r="AH931" s="6">
        <f t="shared" si="405"/>
        <v>0</v>
      </c>
      <c r="AI931" s="7" t="e">
        <f t="shared" si="406"/>
        <v>#DIV/0!</v>
      </c>
      <c r="AJ931" s="7" t="e">
        <f t="shared" si="407"/>
        <v>#DIV/0!</v>
      </c>
      <c r="AK931" s="4"/>
      <c r="AL931" s="4"/>
      <c r="AM931" s="5"/>
      <c r="AN931" s="4">
        <v>342.4</v>
      </c>
      <c r="AO931" s="4">
        <v>343.5</v>
      </c>
      <c r="AP931" s="3">
        <v>332.6</v>
      </c>
      <c r="AQ931" s="9">
        <f t="shared" si="408"/>
        <v>-342.4</v>
      </c>
      <c r="AR931" s="9">
        <f t="shared" si="409"/>
        <v>-343.5</v>
      </c>
      <c r="AS931" s="9">
        <f t="shared" si="410"/>
        <v>-332.6</v>
      </c>
      <c r="AT931" s="6">
        <f t="shared" si="411"/>
        <v>-1.1000000000000227</v>
      </c>
      <c r="AU931" s="6">
        <f t="shared" si="412"/>
        <v>10.899999999999977</v>
      </c>
      <c r="AV931" s="7">
        <f t="shared" si="413"/>
        <v>3.2126168224299733E-3</v>
      </c>
      <c r="AW931" s="7">
        <f t="shared" si="414"/>
        <v>-3.1732168850072712E-2</v>
      </c>
      <c r="AX931" s="1" t="s">
        <v>45</v>
      </c>
      <c r="AY931" s="1" t="e">
        <f t="shared" si="415"/>
        <v>#DIV/0!</v>
      </c>
      <c r="AZ931" s="1" t="b">
        <f t="shared" si="416"/>
        <v>0</v>
      </c>
      <c r="BA931" s="1" t="e">
        <f t="shared" si="417"/>
        <v>#DIV/0!</v>
      </c>
      <c r="BB931" s="15" t="e">
        <v>#N/A</v>
      </c>
      <c r="BC931" s="1">
        <v>21655.7275825</v>
      </c>
      <c r="BD931" s="1" t="e">
        <f t="shared" si="418"/>
        <v>#DIV/0!</v>
      </c>
      <c r="BE931" s="1" t="b">
        <f t="shared" si="419"/>
        <v>0</v>
      </c>
    </row>
    <row r="932" spans="1:57" x14ac:dyDescent="0.25">
      <c r="A932" s="1" t="s">
        <v>3363</v>
      </c>
      <c r="B932" s="1"/>
      <c r="C932" s="1"/>
      <c r="D932" s="2">
        <v>-1.2615166548547101</v>
      </c>
      <c r="E932" s="2">
        <v>0.44501866207292889</v>
      </c>
      <c r="F932" s="3">
        <v>-0.54308989566958243</v>
      </c>
      <c r="G932" s="4">
        <v>147862</v>
      </c>
      <c r="H932" s="4">
        <v>106222</v>
      </c>
      <c r="I932" s="3">
        <v>121295</v>
      </c>
      <c r="J932" s="6">
        <f t="shared" si="392"/>
        <v>-41640</v>
      </c>
      <c r="K932" s="6">
        <f t="shared" si="393"/>
        <v>15073</v>
      </c>
      <c r="L932" s="7">
        <f t="shared" si="394"/>
        <v>-0.28161393731993345</v>
      </c>
      <c r="M932" s="7">
        <f t="shared" si="395"/>
        <v>0.1419009244789215</v>
      </c>
      <c r="N932" s="8">
        <v>403.73020000000002</v>
      </c>
      <c r="O932" s="8">
        <v>312.7364</v>
      </c>
      <c r="P932" s="3">
        <v>402.43650000000002</v>
      </c>
      <c r="Q932" s="6">
        <f t="shared" si="396"/>
        <v>-90.993800000000022</v>
      </c>
      <c r="R932" s="6">
        <f t="shared" si="397"/>
        <v>89.70010000000002</v>
      </c>
      <c r="S932" s="7">
        <f t="shared" si="398"/>
        <v>-0.225382693689994</v>
      </c>
      <c r="T932" s="7">
        <f t="shared" si="399"/>
        <v>0.28682334387682412</v>
      </c>
      <c r="U932" s="10" t="s">
        <v>3364</v>
      </c>
      <c r="V932" s="10" t="s">
        <v>3365</v>
      </c>
      <c r="W932" s="3" t="s">
        <v>3366</v>
      </c>
      <c r="X932" s="6">
        <f t="shared" si="400"/>
        <v>-2798003</v>
      </c>
      <c r="Y932" s="6">
        <f t="shared" si="401"/>
        <v>2345130</v>
      </c>
      <c r="Z932" s="7">
        <f t="shared" si="402"/>
        <v>-0.38965368904025671</v>
      </c>
      <c r="AA932" s="7">
        <f t="shared" si="403"/>
        <v>0.53508307588403603</v>
      </c>
      <c r="AB932" s="4"/>
      <c r="AC932" s="5"/>
      <c r="AD932" s="4"/>
      <c r="AE932" s="4"/>
      <c r="AF932" s="5"/>
      <c r="AG932" s="6">
        <f t="shared" si="404"/>
        <v>0</v>
      </c>
      <c r="AH932" s="6">
        <f t="shared" si="405"/>
        <v>0</v>
      </c>
      <c r="AI932" s="7" t="e">
        <f t="shared" si="406"/>
        <v>#DIV/0!</v>
      </c>
      <c r="AJ932" s="7" t="e">
        <f t="shared" si="407"/>
        <v>#DIV/0!</v>
      </c>
      <c r="AK932" s="4"/>
      <c r="AL932" s="4"/>
      <c r="AM932" s="5"/>
      <c r="AN932" s="4">
        <v>348.3</v>
      </c>
      <c r="AO932" s="4">
        <v>349.85</v>
      </c>
      <c r="AP932" s="3">
        <v>347.95</v>
      </c>
      <c r="AQ932" s="9">
        <f t="shared" si="408"/>
        <v>-348.3</v>
      </c>
      <c r="AR932" s="9">
        <f t="shared" si="409"/>
        <v>-349.85</v>
      </c>
      <c r="AS932" s="9">
        <f t="shared" si="410"/>
        <v>-347.95</v>
      </c>
      <c r="AT932" s="6">
        <f t="shared" si="411"/>
        <v>-1.5500000000000114</v>
      </c>
      <c r="AU932" s="6">
        <f t="shared" si="412"/>
        <v>1.9000000000000341</v>
      </c>
      <c r="AV932" s="7">
        <f t="shared" si="413"/>
        <v>4.4501866207292892E-3</v>
      </c>
      <c r="AW932" s="7">
        <f t="shared" si="414"/>
        <v>-5.4308989566958241E-3</v>
      </c>
      <c r="AX932" s="1" t="s">
        <v>56</v>
      </c>
      <c r="AY932" s="1" t="e">
        <f t="shared" si="415"/>
        <v>#DIV/0!</v>
      </c>
      <c r="AZ932" s="1" t="b">
        <f t="shared" si="416"/>
        <v>0</v>
      </c>
      <c r="BA932" s="1" t="e">
        <f t="shared" si="417"/>
        <v>#DIV/0!</v>
      </c>
      <c r="BB932" s="15" t="e">
        <v>#N/A</v>
      </c>
      <c r="BC932" s="1">
        <v>635250</v>
      </c>
      <c r="BD932" s="1" t="e">
        <f t="shared" si="418"/>
        <v>#DIV/0!</v>
      </c>
      <c r="BE932" s="1" t="b">
        <f t="shared" si="419"/>
        <v>0</v>
      </c>
    </row>
    <row r="933" spans="1:57" x14ac:dyDescent="0.25">
      <c r="A933" s="1" t="s">
        <v>3367</v>
      </c>
      <c r="B933" s="1"/>
      <c r="C933" s="1"/>
      <c r="D933" s="2">
        <v>-3.0878859857482279</v>
      </c>
      <c r="E933" s="2">
        <v>2.9656862745098058</v>
      </c>
      <c r="F933" s="3">
        <v>1.8567007855272579</v>
      </c>
      <c r="G933" s="4">
        <v>1056</v>
      </c>
      <c r="H933" s="4">
        <v>1219</v>
      </c>
      <c r="I933" s="3">
        <v>2103</v>
      </c>
      <c r="J933" s="6">
        <f t="shared" si="392"/>
        <v>163</v>
      </c>
      <c r="K933" s="6">
        <f t="shared" si="393"/>
        <v>884</v>
      </c>
      <c r="L933" s="7">
        <f t="shared" si="394"/>
        <v>0.15435606060606061</v>
      </c>
      <c r="M933" s="7">
        <f t="shared" si="395"/>
        <v>0.72518457752255949</v>
      </c>
      <c r="N933" s="8">
        <v>0.45019999999999999</v>
      </c>
      <c r="O933" s="8">
        <v>0.74219999999999997</v>
      </c>
      <c r="P933" s="3">
        <v>1.0818000000000001</v>
      </c>
      <c r="Q933" s="6">
        <f t="shared" si="396"/>
        <v>0.29199999999999998</v>
      </c>
      <c r="R933" s="6">
        <f t="shared" si="397"/>
        <v>0.33960000000000012</v>
      </c>
      <c r="S933" s="7">
        <f t="shared" si="398"/>
        <v>0.64860062194580181</v>
      </c>
      <c r="T933" s="7">
        <f t="shared" si="399"/>
        <v>0.45755860953920796</v>
      </c>
      <c r="U933" s="10" t="s">
        <v>3368</v>
      </c>
      <c r="V933" s="10" t="s">
        <v>3369</v>
      </c>
      <c r="W933" s="3" t="s">
        <v>3370</v>
      </c>
      <c r="X933" s="6">
        <f t="shared" si="400"/>
        <v>62216</v>
      </c>
      <c r="Y933" s="6">
        <f t="shared" si="401"/>
        <v>-2138</v>
      </c>
      <c r="Z933" s="7">
        <f t="shared" si="402"/>
        <v>1.5766053418478536</v>
      </c>
      <c r="AA933" s="7">
        <f t="shared" si="403"/>
        <v>-2.1027164184976101E-2</v>
      </c>
      <c r="AB933" s="4"/>
      <c r="AC933" s="5"/>
      <c r="AD933" s="4"/>
      <c r="AE933" s="4"/>
      <c r="AF933" s="5"/>
      <c r="AG933" s="6">
        <f t="shared" si="404"/>
        <v>0</v>
      </c>
      <c r="AH933" s="6">
        <f t="shared" si="405"/>
        <v>0</v>
      </c>
      <c r="AI933" s="7" t="e">
        <f t="shared" si="406"/>
        <v>#DIV/0!</v>
      </c>
      <c r="AJ933" s="7" t="e">
        <f t="shared" si="407"/>
        <v>#DIV/0!</v>
      </c>
      <c r="AK933" s="4"/>
      <c r="AL933" s="4"/>
      <c r="AM933" s="5"/>
      <c r="AN933" s="4">
        <v>40.799999999999997</v>
      </c>
      <c r="AO933" s="4">
        <v>42.01</v>
      </c>
      <c r="AP933" s="3">
        <v>42.79</v>
      </c>
      <c r="AQ933" s="9">
        <f t="shared" si="408"/>
        <v>-40.799999999999997</v>
      </c>
      <c r="AR933" s="9">
        <f t="shared" si="409"/>
        <v>-42.01</v>
      </c>
      <c r="AS933" s="9">
        <f t="shared" si="410"/>
        <v>-42.79</v>
      </c>
      <c r="AT933" s="6">
        <f t="shared" si="411"/>
        <v>-1.2100000000000009</v>
      </c>
      <c r="AU933" s="6">
        <f t="shared" si="412"/>
        <v>-0.78000000000000114</v>
      </c>
      <c r="AV933" s="7">
        <f t="shared" si="413"/>
        <v>2.9656862745098062E-2</v>
      </c>
      <c r="AW933" s="7">
        <f t="shared" si="414"/>
        <v>1.8567007855272582E-2</v>
      </c>
      <c r="AX933" s="1" t="s">
        <v>45</v>
      </c>
      <c r="AY933" s="1" t="e">
        <f t="shared" si="415"/>
        <v>#DIV/0!</v>
      </c>
      <c r="AZ933" s="1" t="b">
        <f t="shared" si="416"/>
        <v>0</v>
      </c>
      <c r="BA933" s="1" t="e">
        <f t="shared" si="417"/>
        <v>#DIV/0!</v>
      </c>
      <c r="BB933" s="15" t="e">
        <v>#N/A</v>
      </c>
      <c r="BC933" s="1">
        <v>1036.8499859999999</v>
      </c>
      <c r="BD933" s="1" t="e">
        <f t="shared" si="418"/>
        <v>#DIV/0!</v>
      </c>
      <c r="BE933" s="1" t="b">
        <f t="shared" si="419"/>
        <v>0</v>
      </c>
    </row>
    <row r="934" spans="1:57" x14ac:dyDescent="0.25">
      <c r="A934" s="1" t="s">
        <v>3371</v>
      </c>
      <c r="B934" s="1"/>
      <c r="C934" s="1"/>
      <c r="D934" s="2">
        <v>-1.3256006628003421</v>
      </c>
      <c r="E934" s="2">
        <v>5.7654631961936822</v>
      </c>
      <c r="F934" s="3">
        <v>1.812648848901832</v>
      </c>
      <c r="G934" s="4">
        <v>31560</v>
      </c>
      <c r="H934" s="4">
        <v>42756</v>
      </c>
      <c r="I934" s="3">
        <v>40782</v>
      </c>
      <c r="J934" s="6">
        <f t="shared" si="392"/>
        <v>11196</v>
      </c>
      <c r="K934" s="6">
        <f t="shared" si="393"/>
        <v>-1974</v>
      </c>
      <c r="L934" s="7">
        <f t="shared" si="394"/>
        <v>0.35475285171102661</v>
      </c>
      <c r="M934" s="7">
        <f t="shared" si="395"/>
        <v>-4.6168958742632611E-2</v>
      </c>
      <c r="N934" s="8">
        <v>55.022200000000012</v>
      </c>
      <c r="O934" s="8">
        <v>97.37469999999999</v>
      </c>
      <c r="P934" s="3">
        <v>88.608099999999993</v>
      </c>
      <c r="Q934" s="6">
        <f t="shared" si="396"/>
        <v>42.352499999999978</v>
      </c>
      <c r="R934" s="6">
        <f t="shared" si="397"/>
        <v>-8.7665999999999968</v>
      </c>
      <c r="S934" s="7">
        <f t="shared" si="398"/>
        <v>0.76973476160531507</v>
      </c>
      <c r="T934" s="7">
        <f t="shared" si="399"/>
        <v>-9.0029545662271587E-2</v>
      </c>
      <c r="U934" s="10" t="s">
        <v>3372</v>
      </c>
      <c r="V934" s="10" t="s">
        <v>3373</v>
      </c>
      <c r="W934" s="3" t="s">
        <v>3374</v>
      </c>
      <c r="X934" s="6">
        <f t="shared" si="400"/>
        <v>2390243</v>
      </c>
      <c r="Y934" s="6">
        <f t="shared" si="401"/>
        <v>-1948449</v>
      </c>
      <c r="Z934" s="7">
        <f t="shared" si="402"/>
        <v>0.76309273347784856</v>
      </c>
      <c r="AA934" s="7">
        <f t="shared" si="403"/>
        <v>-0.35281671357431971</v>
      </c>
      <c r="AB934" s="4"/>
      <c r="AC934" s="5"/>
      <c r="AD934" s="4"/>
      <c r="AE934" s="4"/>
      <c r="AF934" s="5"/>
      <c r="AG934" s="6">
        <f t="shared" si="404"/>
        <v>0</v>
      </c>
      <c r="AH934" s="6">
        <f t="shared" si="405"/>
        <v>0</v>
      </c>
      <c r="AI934" s="7" t="e">
        <f t="shared" si="406"/>
        <v>#DIV/0!</v>
      </c>
      <c r="AJ934" s="7" t="e">
        <f t="shared" si="407"/>
        <v>#DIV/0!</v>
      </c>
      <c r="AK934" s="4"/>
      <c r="AL934" s="4"/>
      <c r="AM934" s="5"/>
      <c r="AN934" s="4">
        <v>71.459999999999994</v>
      </c>
      <c r="AO934" s="4">
        <v>75.58</v>
      </c>
      <c r="AP934" s="3">
        <v>76.95</v>
      </c>
      <c r="AQ934" s="9">
        <f t="shared" si="408"/>
        <v>-71.459999999999994</v>
      </c>
      <c r="AR934" s="9">
        <f t="shared" si="409"/>
        <v>-75.58</v>
      </c>
      <c r="AS934" s="9">
        <f t="shared" si="410"/>
        <v>-76.95</v>
      </c>
      <c r="AT934" s="6">
        <f t="shared" si="411"/>
        <v>-4.1200000000000045</v>
      </c>
      <c r="AU934" s="6">
        <f t="shared" si="412"/>
        <v>-1.3700000000000045</v>
      </c>
      <c r="AV934" s="7">
        <f t="shared" si="413"/>
        <v>5.765463196193682E-2</v>
      </c>
      <c r="AW934" s="7">
        <f t="shared" si="414"/>
        <v>1.8126488489018319E-2</v>
      </c>
      <c r="AX934" s="1" t="s">
        <v>56</v>
      </c>
      <c r="AY934" s="1" t="e">
        <f t="shared" si="415"/>
        <v>#DIV/0!</v>
      </c>
      <c r="AZ934" s="1" t="b">
        <f t="shared" si="416"/>
        <v>0</v>
      </c>
      <c r="BA934" s="1" t="e">
        <f t="shared" si="417"/>
        <v>#DIV/0!</v>
      </c>
      <c r="BB934" s="15" t="e">
        <v>#N/A</v>
      </c>
      <c r="BC934" s="1">
        <v>357297.12183449999</v>
      </c>
      <c r="BD934" s="1" t="e">
        <f t="shared" si="418"/>
        <v>#DIV/0!</v>
      </c>
      <c r="BE934" s="1" t="b">
        <f t="shared" si="419"/>
        <v>0</v>
      </c>
    </row>
    <row r="935" spans="1:57" x14ac:dyDescent="0.25">
      <c r="A935" s="1" t="s">
        <v>3375</v>
      </c>
      <c r="B935" s="1"/>
      <c r="C935" s="1"/>
      <c r="D935" s="2">
        <v>0.4650320086967053</v>
      </c>
      <c r="E935" s="2">
        <v>-0.78148482116020446</v>
      </c>
      <c r="F935" s="3">
        <v>-1.175401393517121</v>
      </c>
      <c r="G935" s="4">
        <v>1470</v>
      </c>
      <c r="H935" s="4">
        <v>1131</v>
      </c>
      <c r="I935" s="3">
        <v>1474</v>
      </c>
      <c r="J935" s="6">
        <f t="shared" si="392"/>
        <v>-339</v>
      </c>
      <c r="K935" s="6">
        <f t="shared" si="393"/>
        <v>343</v>
      </c>
      <c r="L935" s="7">
        <f t="shared" si="394"/>
        <v>-0.23061224489795917</v>
      </c>
      <c r="M935" s="7">
        <f t="shared" si="395"/>
        <v>0.30327144120247568</v>
      </c>
      <c r="N935" s="8">
        <v>3.0524</v>
      </c>
      <c r="O935" s="8">
        <v>1.8852</v>
      </c>
      <c r="P935" s="3">
        <v>2.6760000000000002</v>
      </c>
      <c r="Q935" s="6">
        <f t="shared" si="396"/>
        <v>-1.1672</v>
      </c>
      <c r="R935" s="6">
        <f t="shared" si="397"/>
        <v>0.79080000000000017</v>
      </c>
      <c r="S935" s="7">
        <f t="shared" si="398"/>
        <v>-0.38238762940636878</v>
      </c>
      <c r="T935" s="7">
        <f t="shared" si="399"/>
        <v>0.41947803946530882</v>
      </c>
      <c r="U935" s="10" t="s">
        <v>3376</v>
      </c>
      <c r="V935" s="10" t="s">
        <v>3377</v>
      </c>
      <c r="W935" s="3" t="s">
        <v>3378</v>
      </c>
      <c r="X935" s="6">
        <f t="shared" si="400"/>
        <v>-8800</v>
      </c>
      <c r="Y935" s="6">
        <f t="shared" si="401"/>
        <v>7061</v>
      </c>
      <c r="Z935" s="7">
        <f t="shared" si="402"/>
        <v>-0.37049511620074099</v>
      </c>
      <c r="AA935" s="7">
        <f t="shared" si="403"/>
        <v>0.47224451578384163</v>
      </c>
      <c r="AB935" s="4"/>
      <c r="AC935" s="5"/>
      <c r="AD935" s="4"/>
      <c r="AE935" s="4"/>
      <c r="AF935" s="5"/>
      <c r="AG935" s="6">
        <f t="shared" si="404"/>
        <v>0</v>
      </c>
      <c r="AH935" s="6">
        <f t="shared" si="405"/>
        <v>0</v>
      </c>
      <c r="AI935" s="7" t="e">
        <f t="shared" si="406"/>
        <v>#DIV/0!</v>
      </c>
      <c r="AJ935" s="7" t="e">
        <f t="shared" si="407"/>
        <v>#DIV/0!</v>
      </c>
      <c r="AK935" s="4"/>
      <c r="AL935" s="4"/>
      <c r="AM935" s="5"/>
      <c r="AN935" s="4">
        <v>831.75</v>
      </c>
      <c r="AO935" s="4">
        <v>825.25</v>
      </c>
      <c r="AP935" s="3">
        <v>815.55</v>
      </c>
      <c r="AQ935" s="9">
        <f t="shared" si="408"/>
        <v>-831.75</v>
      </c>
      <c r="AR935" s="9">
        <f t="shared" si="409"/>
        <v>-825.25</v>
      </c>
      <c r="AS935" s="9">
        <f t="shared" si="410"/>
        <v>-815.55</v>
      </c>
      <c r="AT935" s="6">
        <f t="shared" si="411"/>
        <v>6.5</v>
      </c>
      <c r="AU935" s="6">
        <f t="shared" si="412"/>
        <v>9.7000000000000455</v>
      </c>
      <c r="AV935" s="7">
        <f t="shared" si="413"/>
        <v>-7.8148482116020442E-3</v>
      </c>
      <c r="AW935" s="7">
        <f t="shared" si="414"/>
        <v>-1.1754013935171215E-2</v>
      </c>
      <c r="AX935" s="1" t="s">
        <v>45</v>
      </c>
      <c r="AY935" s="1" t="e">
        <f t="shared" si="415"/>
        <v>#DIV/0!</v>
      </c>
      <c r="AZ935" s="1" t="b">
        <f t="shared" si="416"/>
        <v>0</v>
      </c>
      <c r="BA935" s="1" t="e">
        <f t="shared" si="417"/>
        <v>#DIV/0!</v>
      </c>
      <c r="BB935" s="15" t="e">
        <v>#N/A</v>
      </c>
      <c r="BC935" s="1">
        <v>11454.813043</v>
      </c>
      <c r="BD935" s="1" t="e">
        <f t="shared" si="418"/>
        <v>#DIV/0!</v>
      </c>
      <c r="BE935" s="1" t="b">
        <f t="shared" si="419"/>
        <v>0</v>
      </c>
    </row>
    <row r="936" spans="1:57" x14ac:dyDescent="0.25">
      <c r="A936" s="1" t="s">
        <v>3379</v>
      </c>
      <c r="B936" s="1"/>
      <c r="C936" s="1"/>
      <c r="D936" s="2">
        <v>-2.6079637730131791E-2</v>
      </c>
      <c r="E936" s="2">
        <v>0.85610956305212216</v>
      </c>
      <c r="F936" s="3">
        <v>3.2248962460467601</v>
      </c>
      <c r="G936" s="4">
        <v>10156</v>
      </c>
      <c r="H936" s="4">
        <v>15146</v>
      </c>
      <c r="I936" s="3">
        <v>39396</v>
      </c>
      <c r="J936" s="6">
        <f t="shared" si="392"/>
        <v>4990</v>
      </c>
      <c r="K936" s="6">
        <f t="shared" si="393"/>
        <v>24250</v>
      </c>
      <c r="L936" s="7">
        <f t="shared" si="394"/>
        <v>0.49133517132729421</v>
      </c>
      <c r="M936" s="7">
        <f t="shared" si="395"/>
        <v>1.601082794137066</v>
      </c>
      <c r="N936" s="8">
        <v>79.698400000000007</v>
      </c>
      <c r="O936" s="8">
        <v>34.725900000000003</v>
      </c>
      <c r="P936" s="3">
        <v>108.3165</v>
      </c>
      <c r="Q936" s="6">
        <f t="shared" si="396"/>
        <v>-44.972500000000004</v>
      </c>
      <c r="R936" s="6">
        <f t="shared" si="397"/>
        <v>73.590599999999995</v>
      </c>
      <c r="S936" s="7">
        <f t="shared" si="398"/>
        <v>-0.56428359916886661</v>
      </c>
      <c r="T936" s="7">
        <f t="shared" si="399"/>
        <v>2.119184815944295</v>
      </c>
      <c r="U936" s="10" t="s">
        <v>3380</v>
      </c>
      <c r="V936" s="10" t="s">
        <v>3381</v>
      </c>
      <c r="W936" s="3" t="s">
        <v>3382</v>
      </c>
      <c r="X936" s="6">
        <f t="shared" si="400"/>
        <v>-119794</v>
      </c>
      <c r="Y936" s="6">
        <f t="shared" si="401"/>
        <v>52753</v>
      </c>
      <c r="Z936" s="7">
        <f t="shared" si="402"/>
        <v>-0.78793180562498355</v>
      </c>
      <c r="AA936" s="7">
        <f t="shared" si="403"/>
        <v>1.6361578065876807</v>
      </c>
      <c r="AB936" s="4">
        <v>-625</v>
      </c>
      <c r="AC936" s="5">
        <v>-5375</v>
      </c>
      <c r="AD936" s="4">
        <v>47</v>
      </c>
      <c r="AE936" s="4">
        <v>73</v>
      </c>
      <c r="AF936" s="5">
        <v>375</v>
      </c>
      <c r="AG936" s="6">
        <f t="shared" si="404"/>
        <v>26</v>
      </c>
      <c r="AH936" s="6">
        <f t="shared" si="405"/>
        <v>302</v>
      </c>
      <c r="AI936" s="7">
        <f t="shared" si="406"/>
        <v>0.55319148936170215</v>
      </c>
      <c r="AJ936" s="7">
        <f t="shared" si="407"/>
        <v>4.1369863013698627</v>
      </c>
      <c r="AK936" s="4">
        <v>4225.6000000000004</v>
      </c>
      <c r="AL936" s="4">
        <v>4294.8999999999996</v>
      </c>
      <c r="AM936" s="5">
        <v>4392.8</v>
      </c>
      <c r="AN936" s="4">
        <v>4216.75</v>
      </c>
      <c r="AO936" s="4">
        <v>4252.8500000000004</v>
      </c>
      <c r="AP936" s="3">
        <v>4390</v>
      </c>
      <c r="AQ936" s="9">
        <f t="shared" si="408"/>
        <v>8.8500000000003638</v>
      </c>
      <c r="AR936" s="9">
        <f t="shared" si="409"/>
        <v>42.049999999999272</v>
      </c>
      <c r="AS936" s="9">
        <f t="shared" si="410"/>
        <v>2.8000000000001819</v>
      </c>
      <c r="AT936" s="6">
        <f t="shared" si="411"/>
        <v>33.199999999998909</v>
      </c>
      <c r="AU936" s="6">
        <f t="shared" si="412"/>
        <v>-39.249999999999091</v>
      </c>
      <c r="AV936" s="7">
        <f t="shared" si="413"/>
        <v>3.7514124293782536</v>
      </c>
      <c r="AW936" s="7">
        <f t="shared" si="414"/>
        <v>-0.93341260404280069</v>
      </c>
      <c r="AX936" s="1" t="s">
        <v>45</v>
      </c>
      <c r="AY936" s="1" t="b">
        <f t="shared" si="415"/>
        <v>0</v>
      </c>
      <c r="AZ936" s="1" t="b">
        <f t="shared" si="416"/>
        <v>0</v>
      </c>
      <c r="BA936" s="1" t="b">
        <f t="shared" si="417"/>
        <v>0</v>
      </c>
      <c r="BB936" s="15" t="e">
        <v>#N/A</v>
      </c>
      <c r="BC936" s="1">
        <v>109122.45110999999</v>
      </c>
      <c r="BD936" s="1" t="b">
        <f t="shared" si="418"/>
        <v>0</v>
      </c>
      <c r="BE936" s="1" t="str">
        <f t="shared" si="419"/>
        <v>buy</v>
      </c>
    </row>
    <row r="937" spans="1:57" x14ac:dyDescent="0.25">
      <c r="A937" s="1" t="s">
        <v>3383</v>
      </c>
      <c r="B937" s="1"/>
      <c r="C937" s="1"/>
      <c r="D937" s="2">
        <v>-2.8008413594597541</v>
      </c>
      <c r="E937" s="2">
        <v>-1.930523917995449</v>
      </c>
      <c r="F937" s="3">
        <v>-1.271703153126988</v>
      </c>
      <c r="G937" s="4">
        <v>12916</v>
      </c>
      <c r="H937" s="4">
        <v>18320</v>
      </c>
      <c r="I937" s="3">
        <v>16546</v>
      </c>
      <c r="J937" s="6">
        <f t="shared" si="392"/>
        <v>5404</v>
      </c>
      <c r="K937" s="6">
        <f t="shared" si="393"/>
        <v>-1774</v>
      </c>
      <c r="L937" s="7">
        <f t="shared" si="394"/>
        <v>0.41839578816971196</v>
      </c>
      <c r="M937" s="7">
        <f t="shared" si="395"/>
        <v>-9.6834061135371186E-2</v>
      </c>
      <c r="N937" s="8">
        <v>15.342000000000001</v>
      </c>
      <c r="O937" s="8">
        <v>22.314699999999998</v>
      </c>
      <c r="P937" s="3">
        <v>21.521899999999999</v>
      </c>
      <c r="Q937" s="6">
        <f t="shared" si="396"/>
        <v>6.9726999999999979</v>
      </c>
      <c r="R937" s="6">
        <f t="shared" si="397"/>
        <v>-0.79279999999999973</v>
      </c>
      <c r="S937" s="7">
        <f t="shared" si="398"/>
        <v>0.45448442184852023</v>
      </c>
      <c r="T937" s="7">
        <f t="shared" si="399"/>
        <v>-3.5528149605417045E-2</v>
      </c>
      <c r="U937" s="10" t="s">
        <v>3384</v>
      </c>
      <c r="V937" s="10" t="s">
        <v>3385</v>
      </c>
      <c r="W937" s="3" t="s">
        <v>3386</v>
      </c>
      <c r="X937" s="6">
        <f t="shared" si="400"/>
        <v>48276</v>
      </c>
      <c r="Y937" s="6">
        <f t="shared" si="401"/>
        <v>-16149</v>
      </c>
      <c r="Z937" s="7">
        <f t="shared" si="402"/>
        <v>0.59393954306664531</v>
      </c>
      <c r="AA937" s="7">
        <f t="shared" si="403"/>
        <v>-0.12464783840317389</v>
      </c>
      <c r="AB937" s="4"/>
      <c r="AC937" s="5"/>
      <c r="AD937" s="4"/>
      <c r="AE937" s="4"/>
      <c r="AF937" s="5"/>
      <c r="AG937" s="6">
        <f t="shared" si="404"/>
        <v>0</v>
      </c>
      <c r="AH937" s="6">
        <f t="shared" si="405"/>
        <v>0</v>
      </c>
      <c r="AI937" s="7" t="e">
        <f t="shared" si="406"/>
        <v>#DIV/0!</v>
      </c>
      <c r="AJ937" s="7" t="e">
        <f t="shared" si="407"/>
        <v>#DIV/0!</v>
      </c>
      <c r="AK937" s="4"/>
      <c r="AL937" s="4"/>
      <c r="AM937" s="5"/>
      <c r="AN937" s="4">
        <v>878</v>
      </c>
      <c r="AO937" s="4">
        <v>861.05</v>
      </c>
      <c r="AP937" s="3">
        <v>850.1</v>
      </c>
      <c r="AQ937" s="9">
        <f t="shared" si="408"/>
        <v>-878</v>
      </c>
      <c r="AR937" s="9">
        <f t="shared" si="409"/>
        <v>-861.05</v>
      </c>
      <c r="AS937" s="9">
        <f t="shared" si="410"/>
        <v>-850.1</v>
      </c>
      <c r="AT937" s="6">
        <f t="shared" si="411"/>
        <v>16.950000000000045</v>
      </c>
      <c r="AU937" s="6">
        <f t="shared" si="412"/>
        <v>10.949999999999932</v>
      </c>
      <c r="AV937" s="7">
        <f t="shared" si="413"/>
        <v>-1.9305239179954494E-2</v>
      </c>
      <c r="AW937" s="7">
        <f t="shared" si="414"/>
        <v>-1.2717031531269882E-2</v>
      </c>
      <c r="AX937" s="1" t="s">
        <v>45</v>
      </c>
      <c r="AY937" s="1" t="e">
        <f t="shared" si="415"/>
        <v>#DIV/0!</v>
      </c>
      <c r="AZ937" s="1" t="b">
        <f t="shared" si="416"/>
        <v>0</v>
      </c>
      <c r="BA937" s="1" t="e">
        <f t="shared" si="417"/>
        <v>#DIV/0!</v>
      </c>
      <c r="BB937" s="15" t="e">
        <v>#N/A</v>
      </c>
      <c r="BC937" s="1">
        <v>46906.294800000003</v>
      </c>
      <c r="BD937" s="1" t="e">
        <f t="shared" si="418"/>
        <v>#DIV/0!</v>
      </c>
      <c r="BE937" s="1" t="b">
        <f t="shared" si="419"/>
        <v>0</v>
      </c>
    </row>
    <row r="938" spans="1:57" x14ac:dyDescent="0.25">
      <c r="A938" s="1" t="s">
        <v>3387</v>
      </c>
      <c r="B938" s="1"/>
      <c r="C938" s="1"/>
      <c r="D938" s="2">
        <v>-1.091201470250402</v>
      </c>
      <c r="E938" s="2">
        <v>1.666473115782142</v>
      </c>
      <c r="F938" s="3">
        <v>1.267919355759884</v>
      </c>
      <c r="G938" s="4">
        <v>11482</v>
      </c>
      <c r="H938" s="4">
        <v>12058</v>
      </c>
      <c r="I938" s="3">
        <v>16921</v>
      </c>
      <c r="J938" s="6">
        <f t="shared" si="392"/>
        <v>576</v>
      </c>
      <c r="K938" s="6">
        <f t="shared" si="393"/>
        <v>4863</v>
      </c>
      <c r="L938" s="7">
        <f t="shared" si="394"/>
        <v>5.0165476397840095E-2</v>
      </c>
      <c r="M938" s="7">
        <f t="shared" si="395"/>
        <v>0.40330071321943939</v>
      </c>
      <c r="N938" s="8">
        <v>13.177</v>
      </c>
      <c r="O938" s="8">
        <v>12.2486</v>
      </c>
      <c r="P938" s="3">
        <v>29.370200000000001</v>
      </c>
      <c r="Q938" s="6">
        <f t="shared" si="396"/>
        <v>-0.92839999999999989</v>
      </c>
      <c r="R938" s="6">
        <f t="shared" si="397"/>
        <v>17.121600000000001</v>
      </c>
      <c r="S938" s="7">
        <f t="shared" si="398"/>
        <v>-7.0456097746072699E-2</v>
      </c>
      <c r="T938" s="7">
        <f t="shared" si="399"/>
        <v>1.3978413859543133</v>
      </c>
      <c r="U938" s="10" t="s">
        <v>3388</v>
      </c>
      <c r="V938" s="10" t="s">
        <v>3389</v>
      </c>
      <c r="W938" s="3" t="s">
        <v>3390</v>
      </c>
      <c r="X938" s="6">
        <f t="shared" si="400"/>
        <v>-21412</v>
      </c>
      <c r="Y938" s="6">
        <f t="shared" si="401"/>
        <v>72156</v>
      </c>
      <c r="Z938" s="7">
        <f t="shared" si="402"/>
        <v>-0.25448970132046544</v>
      </c>
      <c r="AA938" s="7">
        <f t="shared" si="403"/>
        <v>1.15035472299721</v>
      </c>
      <c r="AB938" s="4"/>
      <c r="AC938" s="5"/>
      <c r="AD938" s="4"/>
      <c r="AE938" s="4"/>
      <c r="AF938" s="5"/>
      <c r="AG938" s="6">
        <f t="shared" si="404"/>
        <v>0</v>
      </c>
      <c r="AH938" s="6">
        <f t="shared" si="405"/>
        <v>0</v>
      </c>
      <c r="AI938" s="7" t="e">
        <f t="shared" si="406"/>
        <v>#DIV/0!</v>
      </c>
      <c r="AJ938" s="7" t="e">
        <f t="shared" si="407"/>
        <v>#DIV/0!</v>
      </c>
      <c r="AK938" s="4"/>
      <c r="AL938" s="4"/>
      <c r="AM938" s="5"/>
      <c r="AN938" s="4">
        <v>861.1</v>
      </c>
      <c r="AO938" s="4">
        <v>875.45</v>
      </c>
      <c r="AP938" s="3">
        <v>886.55</v>
      </c>
      <c r="AQ938" s="9">
        <f t="shared" si="408"/>
        <v>-861.1</v>
      </c>
      <c r="AR938" s="9">
        <f t="shared" si="409"/>
        <v>-875.45</v>
      </c>
      <c r="AS938" s="9">
        <f t="shared" si="410"/>
        <v>-886.55</v>
      </c>
      <c r="AT938" s="6">
        <f t="shared" si="411"/>
        <v>-14.350000000000023</v>
      </c>
      <c r="AU938" s="6">
        <f t="shared" si="412"/>
        <v>-11.099999999999909</v>
      </c>
      <c r="AV938" s="7">
        <f t="shared" si="413"/>
        <v>1.6664731157821418E-2</v>
      </c>
      <c r="AW938" s="7">
        <f t="shared" si="414"/>
        <v>1.2679193557598844E-2</v>
      </c>
      <c r="AX938" s="1" t="s">
        <v>45</v>
      </c>
      <c r="AY938" s="1" t="e">
        <f t="shared" si="415"/>
        <v>#DIV/0!</v>
      </c>
      <c r="AZ938" s="1" t="b">
        <f t="shared" si="416"/>
        <v>0</v>
      </c>
      <c r="BA938" s="1" t="e">
        <f t="shared" si="417"/>
        <v>#DIV/0!</v>
      </c>
      <c r="BB938" s="15" t="e">
        <v>#N/A</v>
      </c>
      <c r="BC938" s="1">
        <v>5159.1935579999999</v>
      </c>
      <c r="BD938" s="1" t="e">
        <f t="shared" si="418"/>
        <v>#DIV/0!</v>
      </c>
      <c r="BE938" s="1" t="str">
        <f t="shared" si="419"/>
        <v>buy</v>
      </c>
    </row>
    <row r="939" spans="1:57" x14ac:dyDescent="0.25">
      <c r="A939" s="1" t="s">
        <v>3391</v>
      </c>
      <c r="B939" s="1"/>
      <c r="C939" s="1"/>
      <c r="D939" s="2">
        <v>-1.084786947843444</v>
      </c>
      <c r="E939" s="2">
        <v>-1.2370591331812519</v>
      </c>
      <c r="F939" s="3">
        <v>-1.3946877498445449</v>
      </c>
      <c r="G939" s="4">
        <v>13819</v>
      </c>
      <c r="H939" s="4">
        <v>24232</v>
      </c>
      <c r="I939" s="3">
        <v>15016</v>
      </c>
      <c r="J939" s="6">
        <f t="shared" si="392"/>
        <v>10413</v>
      </c>
      <c r="K939" s="6">
        <f t="shared" si="393"/>
        <v>-9216</v>
      </c>
      <c r="L939" s="7">
        <f t="shared" si="394"/>
        <v>0.75352775164628405</v>
      </c>
      <c r="M939" s="7">
        <f t="shared" si="395"/>
        <v>-0.38032353912182237</v>
      </c>
      <c r="N939" s="8">
        <v>45.488300000000002</v>
      </c>
      <c r="O939" s="8">
        <v>77.441400000000002</v>
      </c>
      <c r="P939" s="3">
        <v>38.200500000000012</v>
      </c>
      <c r="Q939" s="6">
        <f t="shared" si="396"/>
        <v>31.953099999999999</v>
      </c>
      <c r="R939" s="6">
        <f t="shared" si="397"/>
        <v>-39.240899999999989</v>
      </c>
      <c r="S939" s="7">
        <f t="shared" si="398"/>
        <v>0.70244656318218091</v>
      </c>
      <c r="T939" s="7">
        <f t="shared" si="399"/>
        <v>-0.50671733723822132</v>
      </c>
      <c r="U939" s="10" t="s">
        <v>3392</v>
      </c>
      <c r="V939" s="10" t="s">
        <v>3393</v>
      </c>
      <c r="W939" s="3" t="s">
        <v>3394</v>
      </c>
      <c r="X939" s="6">
        <f t="shared" si="400"/>
        <v>170709</v>
      </c>
      <c r="Y939" s="6">
        <f t="shared" si="401"/>
        <v>-142895</v>
      </c>
      <c r="Z939" s="7">
        <f t="shared" si="402"/>
        <v>0.60895078353244181</v>
      </c>
      <c r="AA939" s="7">
        <f t="shared" si="403"/>
        <v>-0.31681085131761566</v>
      </c>
      <c r="AB939" s="4"/>
      <c r="AC939" s="5"/>
      <c r="AD939" s="4"/>
      <c r="AE939" s="4"/>
      <c r="AF939" s="5"/>
      <c r="AG939" s="6">
        <f t="shared" si="404"/>
        <v>0</v>
      </c>
      <c r="AH939" s="6">
        <f t="shared" si="405"/>
        <v>0</v>
      </c>
      <c r="AI939" s="7" t="e">
        <f t="shared" si="406"/>
        <v>#DIV/0!</v>
      </c>
      <c r="AJ939" s="7" t="e">
        <f t="shared" si="407"/>
        <v>#DIV/0!</v>
      </c>
      <c r="AK939" s="4"/>
      <c r="AL939" s="4"/>
      <c r="AM939" s="5"/>
      <c r="AN939" s="4">
        <v>569.9</v>
      </c>
      <c r="AO939" s="4">
        <v>562.85</v>
      </c>
      <c r="AP939" s="3">
        <v>555</v>
      </c>
      <c r="AQ939" s="9">
        <f t="shared" si="408"/>
        <v>-569.9</v>
      </c>
      <c r="AR939" s="9">
        <f t="shared" si="409"/>
        <v>-562.85</v>
      </c>
      <c r="AS939" s="9">
        <f t="shared" si="410"/>
        <v>-555</v>
      </c>
      <c r="AT939" s="6">
        <f t="shared" si="411"/>
        <v>7.0499999999999545</v>
      </c>
      <c r="AU939" s="6">
        <f t="shared" si="412"/>
        <v>7.8500000000000227</v>
      </c>
      <c r="AV939" s="7">
        <f t="shared" si="413"/>
        <v>-1.2370591331812519E-2</v>
      </c>
      <c r="AW939" s="7">
        <f t="shared" si="414"/>
        <v>-1.3946877498445451E-2</v>
      </c>
      <c r="AX939" s="1" t="s">
        <v>45</v>
      </c>
      <c r="AY939" s="1" t="e">
        <f t="shared" si="415"/>
        <v>#DIV/0!</v>
      </c>
      <c r="AZ939" s="1" t="b">
        <f t="shared" si="416"/>
        <v>0</v>
      </c>
      <c r="BA939" s="1" t="e">
        <f t="shared" si="417"/>
        <v>#DIV/0!</v>
      </c>
      <c r="BB939" s="15" t="e">
        <v>#N/A</v>
      </c>
      <c r="BC939" s="1">
        <v>144273.595413</v>
      </c>
      <c r="BD939" s="1" t="e">
        <f t="shared" si="418"/>
        <v>#DIV/0!</v>
      </c>
      <c r="BE939" s="1" t="b">
        <f t="shared" si="419"/>
        <v>0</v>
      </c>
    </row>
    <row r="940" spans="1:57" x14ac:dyDescent="0.25">
      <c r="A940" s="1" t="s">
        <v>3395</v>
      </c>
      <c r="B940" s="1"/>
      <c r="C940" s="1"/>
      <c r="D940" s="2">
        <v>-0.361208406304736</v>
      </c>
      <c r="E940" s="2">
        <v>-1.570910688783913</v>
      </c>
      <c r="F940" s="3">
        <v>1.953125</v>
      </c>
      <c r="G940" s="4">
        <v>37069</v>
      </c>
      <c r="H940" s="4">
        <v>51946</v>
      </c>
      <c r="I940" s="3">
        <v>108860</v>
      </c>
      <c r="J940" s="6">
        <f t="shared" si="392"/>
        <v>14877</v>
      </c>
      <c r="K940" s="6">
        <f t="shared" si="393"/>
        <v>56914</v>
      </c>
      <c r="L940" s="7">
        <f t="shared" si="394"/>
        <v>0.40133264992311635</v>
      </c>
      <c r="M940" s="7">
        <f t="shared" si="395"/>
        <v>1.0956377776922188</v>
      </c>
      <c r="N940" s="8">
        <v>55.9636</v>
      </c>
      <c r="O940" s="8">
        <v>94.845200000000006</v>
      </c>
      <c r="P940" s="3">
        <v>184.4836</v>
      </c>
      <c r="Q940" s="6">
        <f t="shared" si="396"/>
        <v>38.881600000000006</v>
      </c>
      <c r="R940" s="6">
        <f t="shared" si="397"/>
        <v>89.63839999999999</v>
      </c>
      <c r="S940" s="7">
        <f t="shared" si="398"/>
        <v>0.69476588353858593</v>
      </c>
      <c r="T940" s="7">
        <f t="shared" si="399"/>
        <v>0.94510212430360196</v>
      </c>
      <c r="U940" s="10" t="s">
        <v>3396</v>
      </c>
      <c r="V940" s="10" t="s">
        <v>3397</v>
      </c>
      <c r="W940" s="3" t="s">
        <v>3398</v>
      </c>
      <c r="X940" s="6">
        <f t="shared" si="400"/>
        <v>330740</v>
      </c>
      <c r="Y940" s="6">
        <f t="shared" si="401"/>
        <v>346025</v>
      </c>
      <c r="Z940" s="7">
        <f t="shared" si="402"/>
        <v>0.64490717540640619</v>
      </c>
      <c r="AA940" s="7">
        <f t="shared" si="403"/>
        <v>0.41018197250082683</v>
      </c>
      <c r="AB940" s="4"/>
      <c r="AC940" s="5"/>
      <c r="AD940" s="4"/>
      <c r="AE940" s="4"/>
      <c r="AF940" s="5"/>
      <c r="AG940" s="6">
        <f t="shared" si="404"/>
        <v>0</v>
      </c>
      <c r="AH940" s="6">
        <f t="shared" si="405"/>
        <v>0</v>
      </c>
      <c r="AI940" s="7" t="e">
        <f t="shared" si="406"/>
        <v>#DIV/0!</v>
      </c>
      <c r="AJ940" s="7" t="e">
        <f t="shared" si="407"/>
        <v>#DIV/0!</v>
      </c>
      <c r="AK940" s="4"/>
      <c r="AL940" s="4"/>
      <c r="AM940" s="5"/>
      <c r="AN940" s="4">
        <v>455.15</v>
      </c>
      <c r="AO940" s="4">
        <v>448</v>
      </c>
      <c r="AP940" s="3">
        <v>456.75</v>
      </c>
      <c r="AQ940" s="9">
        <f t="shared" si="408"/>
        <v>-455.15</v>
      </c>
      <c r="AR940" s="9">
        <f t="shared" si="409"/>
        <v>-448</v>
      </c>
      <c r="AS940" s="9">
        <f t="shared" si="410"/>
        <v>-456.75</v>
      </c>
      <c r="AT940" s="6">
        <f t="shared" si="411"/>
        <v>7.1499999999999773</v>
      </c>
      <c r="AU940" s="6">
        <f t="shared" si="412"/>
        <v>-8.75</v>
      </c>
      <c r="AV940" s="7">
        <f t="shared" si="413"/>
        <v>-1.5709106887839126E-2</v>
      </c>
      <c r="AW940" s="7">
        <f t="shared" si="414"/>
        <v>1.953125E-2</v>
      </c>
      <c r="AX940" s="1" t="s">
        <v>56</v>
      </c>
      <c r="AY940" s="1" t="e">
        <f t="shared" si="415"/>
        <v>#DIV/0!</v>
      </c>
      <c r="AZ940" s="1" t="b">
        <f t="shared" si="416"/>
        <v>0</v>
      </c>
      <c r="BA940" s="1" t="e">
        <f t="shared" si="417"/>
        <v>#DIV/0!</v>
      </c>
      <c r="BB940" s="15" t="e">
        <v>#N/A</v>
      </c>
      <c r="BC940" s="1">
        <v>6361658.5204365002</v>
      </c>
      <c r="BD940" s="1" t="e">
        <f t="shared" si="418"/>
        <v>#DIV/0!</v>
      </c>
      <c r="BE940" s="1" t="str">
        <f t="shared" si="419"/>
        <v>buy</v>
      </c>
    </row>
    <row r="941" spans="1:57" x14ac:dyDescent="0.25">
      <c r="A941" s="1" t="s">
        <v>3399</v>
      </c>
      <c r="B941" s="1"/>
      <c r="C941" s="1"/>
      <c r="D941" s="2">
        <v>-1.196244700181704</v>
      </c>
      <c r="E941" s="2">
        <v>-1.2183908045977081</v>
      </c>
      <c r="F941" s="3">
        <v>5.7365603909704488</v>
      </c>
      <c r="G941" s="4">
        <v>9155</v>
      </c>
      <c r="H941" s="4">
        <v>3508</v>
      </c>
      <c r="I941" s="3">
        <v>13518</v>
      </c>
      <c r="J941" s="6">
        <f t="shared" si="392"/>
        <v>-5647</v>
      </c>
      <c r="K941" s="6">
        <f t="shared" si="393"/>
        <v>10010</v>
      </c>
      <c r="L941" s="7">
        <f t="shared" si="394"/>
        <v>-0.61682140906608407</v>
      </c>
      <c r="M941" s="7">
        <f t="shared" si="395"/>
        <v>2.8534777651083236</v>
      </c>
      <c r="N941" s="8">
        <v>8.4529999999999994</v>
      </c>
      <c r="O941" s="8">
        <v>2.1703000000000001</v>
      </c>
      <c r="P941" s="3">
        <v>15.244</v>
      </c>
      <c r="Q941" s="6">
        <f t="shared" si="396"/>
        <v>-6.2826999999999993</v>
      </c>
      <c r="R941" s="6">
        <f t="shared" si="397"/>
        <v>13.073699999999999</v>
      </c>
      <c r="S941" s="7">
        <f t="shared" si="398"/>
        <v>-0.74325091683426003</v>
      </c>
      <c r="T941" s="7">
        <f t="shared" si="399"/>
        <v>6.0239137446435969</v>
      </c>
      <c r="U941" s="10" t="s">
        <v>3400</v>
      </c>
      <c r="V941" s="10" t="s">
        <v>3401</v>
      </c>
      <c r="W941" s="3" t="s">
        <v>3402</v>
      </c>
      <c r="X941" s="6">
        <f t="shared" si="400"/>
        <v>-32297</v>
      </c>
      <c r="Y941" s="6">
        <f t="shared" si="401"/>
        <v>47283</v>
      </c>
      <c r="Z941" s="7">
        <f t="shared" si="402"/>
        <v>-0.77610900177824771</v>
      </c>
      <c r="AA941" s="7">
        <f t="shared" si="403"/>
        <v>5.0749168187184717</v>
      </c>
      <c r="AB941" s="4"/>
      <c r="AC941" s="5"/>
      <c r="AD941" s="4"/>
      <c r="AE941" s="4"/>
      <c r="AF941" s="5"/>
      <c r="AG941" s="6">
        <f t="shared" si="404"/>
        <v>0</v>
      </c>
      <c r="AH941" s="6">
        <f t="shared" si="405"/>
        <v>0</v>
      </c>
      <c r="AI941" s="7" t="e">
        <f t="shared" si="406"/>
        <v>#DIV/0!</v>
      </c>
      <c r="AJ941" s="7" t="e">
        <f t="shared" si="407"/>
        <v>#DIV/0!</v>
      </c>
      <c r="AK941" s="4"/>
      <c r="AL941" s="4"/>
      <c r="AM941" s="5"/>
      <c r="AN941" s="4">
        <v>1305</v>
      </c>
      <c r="AO941" s="4">
        <v>1289.0999999999999</v>
      </c>
      <c r="AP941" s="3">
        <v>1363.05</v>
      </c>
      <c r="AQ941" s="9">
        <f t="shared" si="408"/>
        <v>-1305</v>
      </c>
      <c r="AR941" s="9">
        <f t="shared" si="409"/>
        <v>-1289.0999999999999</v>
      </c>
      <c r="AS941" s="9">
        <f t="shared" si="410"/>
        <v>-1363.05</v>
      </c>
      <c r="AT941" s="6">
        <f t="shared" si="411"/>
        <v>15.900000000000091</v>
      </c>
      <c r="AU941" s="6">
        <f t="shared" si="412"/>
        <v>-73.950000000000045</v>
      </c>
      <c r="AV941" s="7">
        <f t="shared" si="413"/>
        <v>-1.2183908045977082E-2</v>
      </c>
      <c r="AW941" s="7">
        <f t="shared" si="414"/>
        <v>5.7365603909704486E-2</v>
      </c>
      <c r="AX941" s="1" t="s">
        <v>56</v>
      </c>
      <c r="AY941" s="1" t="e">
        <f t="shared" si="415"/>
        <v>#DIV/0!</v>
      </c>
      <c r="AZ941" s="1" t="b">
        <f t="shared" si="416"/>
        <v>0</v>
      </c>
      <c r="BA941" s="1" t="e">
        <f t="shared" si="417"/>
        <v>#DIV/0!</v>
      </c>
      <c r="BB941" s="15" t="e">
        <v>#N/A</v>
      </c>
      <c r="BC941" s="1">
        <v>915929.14635199995</v>
      </c>
      <c r="BD941" s="1" t="e">
        <f t="shared" si="418"/>
        <v>#DIV/0!</v>
      </c>
      <c r="BE941" s="1" t="str">
        <f t="shared" si="419"/>
        <v>buy</v>
      </c>
    </row>
    <row r="942" spans="1:57" x14ac:dyDescent="0.25">
      <c r="A942" s="1" t="s">
        <v>3403</v>
      </c>
      <c r="B942" s="1"/>
      <c r="C942" s="1"/>
      <c r="D942" s="2">
        <v>-2.4530892448512649</v>
      </c>
      <c r="E942" s="2">
        <v>0.39410715961340131</v>
      </c>
      <c r="F942" s="3">
        <v>-2.177773623703148</v>
      </c>
      <c r="G942" s="4">
        <v>742</v>
      </c>
      <c r="H942" s="4">
        <v>264</v>
      </c>
      <c r="I942" s="3">
        <v>396</v>
      </c>
      <c r="J942" s="6">
        <f t="shared" si="392"/>
        <v>-478</v>
      </c>
      <c r="K942" s="6">
        <f t="shared" si="393"/>
        <v>132</v>
      </c>
      <c r="L942" s="7">
        <f t="shared" si="394"/>
        <v>-0.64420485175202158</v>
      </c>
      <c r="M942" s="7">
        <f t="shared" si="395"/>
        <v>0.5</v>
      </c>
      <c r="N942" s="8">
        <v>0.2016</v>
      </c>
      <c r="O942" s="8">
        <v>0.16520000000000001</v>
      </c>
      <c r="P942" s="3">
        <v>0.19589999999999999</v>
      </c>
      <c r="Q942" s="6">
        <f t="shared" si="396"/>
        <v>-3.6399999999999988E-2</v>
      </c>
      <c r="R942" s="6">
        <f t="shared" si="397"/>
        <v>3.0699999999999977E-2</v>
      </c>
      <c r="S942" s="7">
        <f t="shared" si="398"/>
        <v>-0.1805555555555555</v>
      </c>
      <c r="T942" s="7">
        <f t="shared" si="399"/>
        <v>0.18583535108958824</v>
      </c>
      <c r="U942" s="10" t="s">
        <v>3404</v>
      </c>
      <c r="V942" s="10" t="s">
        <v>3405</v>
      </c>
      <c r="W942" s="3" t="s">
        <v>3406</v>
      </c>
      <c r="X942" s="6">
        <f t="shared" si="400"/>
        <v>-2498</v>
      </c>
      <c r="Y942" s="6">
        <f t="shared" si="401"/>
        <v>4511</v>
      </c>
      <c r="Z942" s="7">
        <f t="shared" si="402"/>
        <v>-0.20360257559703318</v>
      </c>
      <c r="AA942" s="7">
        <f t="shared" si="403"/>
        <v>0.46167229556851908</v>
      </c>
      <c r="AB942" s="4"/>
      <c r="AC942" s="5"/>
      <c r="AD942" s="4"/>
      <c r="AE942" s="4"/>
      <c r="AF942" s="5"/>
      <c r="AG942" s="6">
        <f t="shared" si="404"/>
        <v>0</v>
      </c>
      <c r="AH942" s="6">
        <f t="shared" si="405"/>
        <v>0</v>
      </c>
      <c r="AI942" s="7" t="e">
        <f t="shared" si="406"/>
        <v>#DIV/0!</v>
      </c>
      <c r="AJ942" s="7" t="e">
        <f t="shared" si="407"/>
        <v>#DIV/0!</v>
      </c>
      <c r="AK942" s="4"/>
      <c r="AL942" s="4"/>
      <c r="AM942" s="5"/>
      <c r="AN942" s="4">
        <v>106.57</v>
      </c>
      <c r="AO942" s="4">
        <v>106.99</v>
      </c>
      <c r="AP942" s="3">
        <v>104.66</v>
      </c>
      <c r="AQ942" s="9">
        <f t="shared" si="408"/>
        <v>-106.57</v>
      </c>
      <c r="AR942" s="9">
        <f t="shared" si="409"/>
        <v>-106.99</v>
      </c>
      <c r="AS942" s="9">
        <f t="shared" si="410"/>
        <v>-104.66</v>
      </c>
      <c r="AT942" s="6">
        <f t="shared" si="411"/>
        <v>-0.42000000000000171</v>
      </c>
      <c r="AU942" s="6">
        <f t="shared" si="412"/>
        <v>2.3299999999999983</v>
      </c>
      <c r="AV942" s="7">
        <f t="shared" si="413"/>
        <v>3.9410715961340128E-3</v>
      </c>
      <c r="AW942" s="7">
        <f t="shared" si="414"/>
        <v>-2.1777736237031484E-2</v>
      </c>
      <c r="AX942" s="1" t="s">
        <v>56</v>
      </c>
      <c r="AY942" s="1" t="e">
        <f t="shared" si="415"/>
        <v>#DIV/0!</v>
      </c>
      <c r="AZ942" s="1" t="b">
        <f t="shared" si="416"/>
        <v>0</v>
      </c>
      <c r="BA942" s="1" t="e">
        <f t="shared" si="417"/>
        <v>#DIV/0!</v>
      </c>
      <c r="BB942" s="15" t="e">
        <v>#N/A</v>
      </c>
      <c r="BC942" s="1">
        <v>3322801.7162449998</v>
      </c>
      <c r="BD942" s="1" t="e">
        <f t="shared" si="418"/>
        <v>#DIV/0!</v>
      </c>
      <c r="BE942" s="1" t="b">
        <f t="shared" si="419"/>
        <v>0</v>
      </c>
    </row>
    <row r="943" spans="1:57" x14ac:dyDescent="0.25">
      <c r="A943" s="1" t="s">
        <v>3407</v>
      </c>
      <c r="B943" s="1"/>
      <c r="C943" s="1"/>
      <c r="D943" s="2">
        <v>-2.1783387622149841</v>
      </c>
      <c r="E943" s="2">
        <v>-1.311134235171687</v>
      </c>
      <c r="F943" s="3">
        <v>-2.446225221425566</v>
      </c>
      <c r="G943" s="4">
        <v>48435</v>
      </c>
      <c r="H943" s="4">
        <v>19444</v>
      </c>
      <c r="I943" s="3">
        <v>38017</v>
      </c>
      <c r="J943" s="6">
        <f t="shared" si="392"/>
        <v>-28991</v>
      </c>
      <c r="K943" s="6">
        <f t="shared" si="393"/>
        <v>18573</v>
      </c>
      <c r="L943" s="7">
        <f t="shared" si="394"/>
        <v>-0.5985547641168576</v>
      </c>
      <c r="M943" s="7">
        <f t="shared" si="395"/>
        <v>0.95520469039292322</v>
      </c>
      <c r="N943" s="8">
        <v>79.471499999999992</v>
      </c>
      <c r="O943" s="8">
        <v>24.2714</v>
      </c>
      <c r="P943" s="3">
        <v>94.478099999999998</v>
      </c>
      <c r="Q943" s="6">
        <f t="shared" si="396"/>
        <v>-55.200099999999992</v>
      </c>
      <c r="R943" s="6">
        <f t="shared" si="397"/>
        <v>70.206699999999998</v>
      </c>
      <c r="S943" s="7">
        <f t="shared" si="398"/>
        <v>-0.69458988442397585</v>
      </c>
      <c r="T943" s="7">
        <f t="shared" si="399"/>
        <v>2.8925690318646637</v>
      </c>
      <c r="U943" s="10" t="s">
        <v>3408</v>
      </c>
      <c r="V943" s="10" t="s">
        <v>3409</v>
      </c>
      <c r="W943" s="3" t="s">
        <v>3410</v>
      </c>
      <c r="X943" s="6">
        <f t="shared" si="400"/>
        <v>-2173039</v>
      </c>
      <c r="Y943" s="6">
        <f t="shared" si="401"/>
        <v>4627514</v>
      </c>
      <c r="Z943" s="7">
        <f t="shared" si="402"/>
        <v>-0.66930369025193459</v>
      </c>
      <c r="AA943" s="7">
        <f t="shared" si="403"/>
        <v>4.3099684541999128</v>
      </c>
      <c r="AB943" s="4"/>
      <c r="AC943" s="5"/>
      <c r="AD943" s="4"/>
      <c r="AE943" s="4"/>
      <c r="AF943" s="5"/>
      <c r="AG943" s="6">
        <f t="shared" si="404"/>
        <v>0</v>
      </c>
      <c r="AH943" s="6">
        <f t="shared" si="405"/>
        <v>0</v>
      </c>
      <c r="AI943" s="7" t="e">
        <f t="shared" si="406"/>
        <v>#DIV/0!</v>
      </c>
      <c r="AJ943" s="7" t="e">
        <f t="shared" si="407"/>
        <v>#DIV/0!</v>
      </c>
      <c r="AK943" s="4"/>
      <c r="AL943" s="4"/>
      <c r="AM943" s="5"/>
      <c r="AN943" s="4">
        <v>96.1</v>
      </c>
      <c r="AO943" s="4">
        <v>94.84</v>
      </c>
      <c r="AP943" s="3">
        <v>92.52</v>
      </c>
      <c r="AQ943" s="9">
        <f t="shared" si="408"/>
        <v>-96.1</v>
      </c>
      <c r="AR943" s="9">
        <f t="shared" si="409"/>
        <v>-94.84</v>
      </c>
      <c r="AS943" s="9">
        <f t="shared" si="410"/>
        <v>-92.52</v>
      </c>
      <c r="AT943" s="6">
        <f t="shared" si="411"/>
        <v>1.2599999999999909</v>
      </c>
      <c r="AU943" s="6">
        <f t="shared" si="412"/>
        <v>2.3200000000000074</v>
      </c>
      <c r="AV943" s="7">
        <f t="shared" si="413"/>
        <v>-1.3111342351716867E-2</v>
      </c>
      <c r="AW943" s="7">
        <f t="shared" si="414"/>
        <v>-2.4462252214255666E-2</v>
      </c>
      <c r="AX943" s="1" t="s">
        <v>45</v>
      </c>
      <c r="AY943" s="1" t="e">
        <f t="shared" si="415"/>
        <v>#DIV/0!</v>
      </c>
      <c r="AZ943" s="1" t="b">
        <f t="shared" si="416"/>
        <v>0</v>
      </c>
      <c r="BA943" s="1" t="e">
        <f t="shared" si="417"/>
        <v>#DIV/0!</v>
      </c>
      <c r="BB943" s="15" t="e">
        <v>#N/A</v>
      </c>
      <c r="BC943" s="1">
        <v>83554.653539999999</v>
      </c>
      <c r="BD943" s="1" t="e">
        <f t="shared" si="418"/>
        <v>#DIV/0!</v>
      </c>
      <c r="BE943" s="1" t="b">
        <f t="shared" si="419"/>
        <v>0</v>
      </c>
    </row>
    <row r="944" spans="1:57" x14ac:dyDescent="0.25">
      <c r="A944" s="1" t="s">
        <v>3411</v>
      </c>
      <c r="B944" s="1"/>
      <c r="C944" s="1"/>
      <c r="D944" s="2">
        <v>-2.0965382740126679</v>
      </c>
      <c r="E944" s="2">
        <v>-0.3087649402390461</v>
      </c>
      <c r="F944" s="3">
        <v>-2.6276351283844641</v>
      </c>
      <c r="G944" s="4">
        <v>444</v>
      </c>
      <c r="H944" s="4">
        <v>334</v>
      </c>
      <c r="I944" s="3">
        <v>770</v>
      </c>
      <c r="J944" s="6">
        <f t="shared" si="392"/>
        <v>-110</v>
      </c>
      <c r="K944" s="6">
        <f t="shared" si="393"/>
        <v>436</v>
      </c>
      <c r="L944" s="7">
        <f t="shared" si="394"/>
        <v>-0.24774774774774774</v>
      </c>
      <c r="M944" s="7">
        <f t="shared" si="395"/>
        <v>1.3053892215568863</v>
      </c>
      <c r="N944" s="8">
        <v>0.3251</v>
      </c>
      <c r="O944" s="8">
        <v>0.24299999999999999</v>
      </c>
      <c r="P944" s="3">
        <v>0.75829999999999997</v>
      </c>
      <c r="Q944" s="6">
        <f t="shared" si="396"/>
        <v>-8.2100000000000006E-2</v>
      </c>
      <c r="R944" s="6">
        <f t="shared" si="397"/>
        <v>0.51529999999999998</v>
      </c>
      <c r="S944" s="7">
        <f t="shared" si="398"/>
        <v>-0.25253768071362659</v>
      </c>
      <c r="T944" s="7">
        <f t="shared" si="399"/>
        <v>2.1205761316872427</v>
      </c>
      <c r="U944" s="10" t="s">
        <v>3412</v>
      </c>
      <c r="V944" s="10" t="s">
        <v>3413</v>
      </c>
      <c r="W944" s="3" t="s">
        <v>3414</v>
      </c>
      <c r="X944" s="6">
        <f t="shared" si="400"/>
        <v>-4407</v>
      </c>
      <c r="Y944" s="6">
        <f t="shared" si="401"/>
        <v>23129</v>
      </c>
      <c r="Z944" s="7">
        <f t="shared" si="402"/>
        <v>-0.41828018223234625</v>
      </c>
      <c r="AA944" s="7">
        <f t="shared" si="403"/>
        <v>3.7736988089410999</v>
      </c>
      <c r="AB944" s="4"/>
      <c r="AC944" s="5"/>
      <c r="AD944" s="4"/>
      <c r="AE944" s="4"/>
      <c r="AF944" s="5"/>
      <c r="AG944" s="6">
        <f t="shared" si="404"/>
        <v>0</v>
      </c>
      <c r="AH944" s="6">
        <f t="shared" si="405"/>
        <v>0</v>
      </c>
      <c r="AI944" s="7" t="e">
        <f t="shared" si="406"/>
        <v>#DIV/0!</v>
      </c>
      <c r="AJ944" s="7" t="e">
        <f t="shared" si="407"/>
        <v>#DIV/0!</v>
      </c>
      <c r="AK944" s="4"/>
      <c r="AL944" s="4"/>
      <c r="AM944" s="5"/>
      <c r="AN944" s="4">
        <v>200.8</v>
      </c>
      <c r="AO944" s="4">
        <v>200.18</v>
      </c>
      <c r="AP944" s="3">
        <v>194.92</v>
      </c>
      <c r="AQ944" s="9">
        <f t="shared" si="408"/>
        <v>-200.8</v>
      </c>
      <c r="AR944" s="9">
        <f t="shared" si="409"/>
        <v>-200.18</v>
      </c>
      <c r="AS944" s="9">
        <f t="shared" si="410"/>
        <v>-194.92</v>
      </c>
      <c r="AT944" s="6">
        <f t="shared" si="411"/>
        <v>0.62000000000000455</v>
      </c>
      <c r="AU944" s="6">
        <f t="shared" si="412"/>
        <v>5.2600000000000193</v>
      </c>
      <c r="AV944" s="7">
        <f t="shared" si="413"/>
        <v>-3.0876494023904608E-3</v>
      </c>
      <c r="AW944" s="7">
        <f t="shared" si="414"/>
        <v>-2.6276351283844635E-2</v>
      </c>
      <c r="AX944" s="1" t="s">
        <v>56</v>
      </c>
      <c r="AY944" s="1" t="e">
        <f t="shared" si="415"/>
        <v>#DIV/0!</v>
      </c>
      <c r="AZ944" s="1" t="b">
        <f t="shared" si="416"/>
        <v>0</v>
      </c>
      <c r="BA944" s="1" t="e">
        <f t="shared" si="417"/>
        <v>#DIV/0!</v>
      </c>
      <c r="BB944" s="15" t="e">
        <v>#N/A</v>
      </c>
      <c r="BC944" s="1">
        <v>3488740.9055134999</v>
      </c>
      <c r="BD944" s="1" t="e">
        <f t="shared" si="418"/>
        <v>#DIV/0!</v>
      </c>
      <c r="BE944" s="1" t="b">
        <f t="shared" si="419"/>
        <v>0</v>
      </c>
    </row>
    <row r="945" spans="1:57" x14ac:dyDescent="0.25">
      <c r="A945" s="1" t="s">
        <v>3415</v>
      </c>
      <c r="B945" s="1"/>
      <c r="C945" s="1"/>
      <c r="D945" s="2">
        <v>-5.0368550368550382</v>
      </c>
      <c r="E945" s="2">
        <v>4.9159120310478528</v>
      </c>
      <c r="F945" s="3">
        <v>-5.0554870530209532</v>
      </c>
      <c r="G945" s="4">
        <v>6458</v>
      </c>
      <c r="H945" s="4">
        <v>10339</v>
      </c>
      <c r="I945" s="3">
        <v>13490</v>
      </c>
      <c r="J945" s="6">
        <f t="shared" si="392"/>
        <v>3881</v>
      </c>
      <c r="K945" s="6">
        <f t="shared" si="393"/>
        <v>3151</v>
      </c>
      <c r="L945" s="7">
        <f t="shared" si="394"/>
        <v>0.60096004955094462</v>
      </c>
      <c r="M945" s="7">
        <f t="shared" si="395"/>
        <v>0.30476835283876585</v>
      </c>
      <c r="N945" s="8">
        <v>5.5791999999999993</v>
      </c>
      <c r="O945" s="8">
        <v>39.497399999999999</v>
      </c>
      <c r="P945" s="3">
        <v>17.363800000000001</v>
      </c>
      <c r="Q945" s="6">
        <f t="shared" si="396"/>
        <v>33.918199999999999</v>
      </c>
      <c r="R945" s="6">
        <f t="shared" si="397"/>
        <v>-22.133599999999998</v>
      </c>
      <c r="S945" s="7">
        <f t="shared" si="398"/>
        <v>6.0794020648121601</v>
      </c>
      <c r="T945" s="7">
        <f t="shared" si="399"/>
        <v>-0.56038118964792616</v>
      </c>
      <c r="U945" s="10" t="s">
        <v>47</v>
      </c>
      <c r="V945" s="10" t="s">
        <v>47</v>
      </c>
      <c r="W945" s="3" t="s">
        <v>47</v>
      </c>
      <c r="X945" s="6" t="e">
        <f t="shared" si="400"/>
        <v>#VALUE!</v>
      </c>
      <c r="Y945" s="6" t="e">
        <f t="shared" si="401"/>
        <v>#VALUE!</v>
      </c>
      <c r="Z945" s="7" t="e">
        <f t="shared" si="402"/>
        <v>#VALUE!</v>
      </c>
      <c r="AA945" s="7" t="e">
        <f t="shared" si="403"/>
        <v>#VALUE!</v>
      </c>
      <c r="AB945" s="4"/>
      <c r="AC945" s="5"/>
      <c r="AD945" s="4"/>
      <c r="AE945" s="4"/>
      <c r="AF945" s="5"/>
      <c r="AG945" s="6">
        <f t="shared" si="404"/>
        <v>0</v>
      </c>
      <c r="AH945" s="6">
        <f t="shared" si="405"/>
        <v>0</v>
      </c>
      <c r="AI945" s="7" t="e">
        <f t="shared" si="406"/>
        <v>#DIV/0!</v>
      </c>
      <c r="AJ945" s="7" t="e">
        <f t="shared" si="407"/>
        <v>#DIV/0!</v>
      </c>
      <c r="AK945" s="4"/>
      <c r="AL945" s="4"/>
      <c r="AM945" s="5"/>
      <c r="AN945" s="4">
        <v>7.73</v>
      </c>
      <c r="AO945" s="4">
        <v>8.11</v>
      </c>
      <c r="AP945" s="3">
        <v>7.7</v>
      </c>
      <c r="AQ945" s="9">
        <f t="shared" si="408"/>
        <v>-7.73</v>
      </c>
      <c r="AR945" s="9">
        <f t="shared" si="409"/>
        <v>-8.11</v>
      </c>
      <c r="AS945" s="9">
        <f t="shared" si="410"/>
        <v>-7.7</v>
      </c>
      <c r="AT945" s="6">
        <f t="shared" si="411"/>
        <v>-0.37999999999999901</v>
      </c>
      <c r="AU945" s="6">
        <f t="shared" si="412"/>
        <v>0.40999999999999925</v>
      </c>
      <c r="AV945" s="7">
        <f t="shared" si="413"/>
        <v>4.9159120310478525E-2</v>
      </c>
      <c r="AW945" s="7">
        <f t="shared" si="414"/>
        <v>-5.0554870530209531E-2</v>
      </c>
      <c r="AX945" s="1" t="s">
        <v>45</v>
      </c>
      <c r="AY945" s="1" t="e">
        <f t="shared" si="415"/>
        <v>#DIV/0!</v>
      </c>
      <c r="AZ945" s="1" t="e">
        <f t="shared" si="416"/>
        <v>#VALUE!</v>
      </c>
      <c r="BA945" s="1" t="e">
        <f t="shared" si="417"/>
        <v>#VALUE!</v>
      </c>
      <c r="BB945" s="15" t="e">
        <v>#N/A</v>
      </c>
      <c r="BC945" s="1">
        <v>4652.4658980000004</v>
      </c>
      <c r="BD945" s="1" t="e">
        <f t="shared" si="418"/>
        <v>#DIV/0!</v>
      </c>
      <c r="BE945" s="1" t="e">
        <f t="shared" si="419"/>
        <v>#VALUE!</v>
      </c>
    </row>
    <row r="946" spans="1:57" x14ac:dyDescent="0.25">
      <c r="A946" s="1" t="s">
        <v>3416</v>
      </c>
      <c r="B946" s="1"/>
      <c r="C946" s="1"/>
      <c r="D946" s="2">
        <v>-2.0931273785538309</v>
      </c>
      <c r="E946" s="2">
        <v>1.600548759574711</v>
      </c>
      <c r="F946" s="3">
        <v>-2.1435805108585648</v>
      </c>
      <c r="G946" s="4">
        <v>2890</v>
      </c>
      <c r="H946" s="4">
        <v>1964</v>
      </c>
      <c r="I946" s="3">
        <v>1470</v>
      </c>
      <c r="J946" s="6">
        <f t="shared" si="392"/>
        <v>-926</v>
      </c>
      <c r="K946" s="6">
        <f t="shared" si="393"/>
        <v>-494</v>
      </c>
      <c r="L946" s="7">
        <f t="shared" si="394"/>
        <v>-0.32041522491349483</v>
      </c>
      <c r="M946" s="7">
        <f t="shared" si="395"/>
        <v>-0.2515274949083503</v>
      </c>
      <c r="N946" s="8">
        <v>1.1923999999999999</v>
      </c>
      <c r="O946" s="8">
        <v>0.77890000000000004</v>
      </c>
      <c r="P946" s="3">
        <v>0.62709999999999999</v>
      </c>
      <c r="Q946" s="6">
        <f t="shared" si="396"/>
        <v>-0.41349999999999987</v>
      </c>
      <c r="R946" s="6">
        <f t="shared" si="397"/>
        <v>-0.15180000000000005</v>
      </c>
      <c r="S946" s="7">
        <f t="shared" si="398"/>
        <v>-0.3467796041596779</v>
      </c>
      <c r="T946" s="7">
        <f t="shared" si="399"/>
        <v>-0.19489022981127235</v>
      </c>
      <c r="U946" s="10" t="s">
        <v>3417</v>
      </c>
      <c r="V946" s="10" t="s">
        <v>3418</v>
      </c>
      <c r="W946" s="3" t="s">
        <v>915</v>
      </c>
      <c r="X946" s="6">
        <f t="shared" si="400"/>
        <v>-2821</v>
      </c>
      <c r="Y946" s="6">
        <f t="shared" si="401"/>
        <v>1116</v>
      </c>
      <c r="Z946" s="7">
        <f t="shared" si="402"/>
        <v>-0.54260434698980575</v>
      </c>
      <c r="AA946" s="7">
        <f t="shared" si="403"/>
        <v>0.46930193439865431</v>
      </c>
      <c r="AB946" s="4"/>
      <c r="AC946" s="5"/>
      <c r="AD946" s="4"/>
      <c r="AE946" s="4"/>
      <c r="AF946" s="5"/>
      <c r="AG946" s="6">
        <f t="shared" si="404"/>
        <v>0</v>
      </c>
      <c r="AH946" s="6">
        <f t="shared" si="405"/>
        <v>0</v>
      </c>
      <c r="AI946" s="7" t="e">
        <f t="shared" si="406"/>
        <v>#DIV/0!</v>
      </c>
      <c r="AJ946" s="7" t="e">
        <f t="shared" si="407"/>
        <v>#DIV/0!</v>
      </c>
      <c r="AK946" s="4"/>
      <c r="AL946" s="4"/>
      <c r="AM946" s="5"/>
      <c r="AN946" s="4">
        <v>874.7</v>
      </c>
      <c r="AO946" s="4">
        <v>888.7</v>
      </c>
      <c r="AP946" s="3">
        <v>869.65</v>
      </c>
      <c r="AQ946" s="9">
        <f t="shared" si="408"/>
        <v>-874.7</v>
      </c>
      <c r="AR946" s="9">
        <f t="shared" si="409"/>
        <v>-888.7</v>
      </c>
      <c r="AS946" s="9">
        <f t="shared" si="410"/>
        <v>-869.65</v>
      </c>
      <c r="AT946" s="6">
        <f t="shared" si="411"/>
        <v>-14</v>
      </c>
      <c r="AU946" s="6">
        <f t="shared" si="412"/>
        <v>19.050000000000068</v>
      </c>
      <c r="AV946" s="7">
        <f t="shared" si="413"/>
        <v>1.6005487595747114E-2</v>
      </c>
      <c r="AW946" s="7">
        <f t="shared" si="414"/>
        <v>-2.143580510858565E-2</v>
      </c>
      <c r="AX946" s="1" t="s">
        <v>56</v>
      </c>
      <c r="AY946" s="1" t="e">
        <f t="shared" si="415"/>
        <v>#DIV/0!</v>
      </c>
      <c r="AZ946" s="1" t="b">
        <f t="shared" si="416"/>
        <v>0</v>
      </c>
      <c r="BA946" s="1" t="e">
        <f t="shared" si="417"/>
        <v>#DIV/0!</v>
      </c>
      <c r="BB946" s="15" t="e">
        <v>#N/A</v>
      </c>
      <c r="BC946" s="1">
        <v>680884.62486450002</v>
      </c>
      <c r="BD946" s="1" t="e">
        <f t="shared" si="418"/>
        <v>#DIV/0!</v>
      </c>
      <c r="BE946" s="1" t="b">
        <f t="shared" si="419"/>
        <v>0</v>
      </c>
    </row>
    <row r="947" spans="1:57" x14ac:dyDescent="0.25">
      <c r="A947" s="1" t="s">
        <v>3419</v>
      </c>
      <c r="B947" s="1"/>
      <c r="C947" s="1"/>
      <c r="D947" s="2">
        <v>0.53850296176629731</v>
      </c>
      <c r="E947" s="2">
        <v>3.2672737011247959</v>
      </c>
      <c r="F947" s="3">
        <v>-1.6597510373444</v>
      </c>
      <c r="G947" s="4">
        <v>47719</v>
      </c>
      <c r="H947" s="4">
        <v>49131</v>
      </c>
      <c r="I947" s="3">
        <v>41117</v>
      </c>
      <c r="J947" s="6">
        <f t="shared" si="392"/>
        <v>1412</v>
      </c>
      <c r="K947" s="6">
        <f t="shared" si="393"/>
        <v>-8014</v>
      </c>
      <c r="L947" s="7">
        <f t="shared" si="394"/>
        <v>2.9589890819170562E-2</v>
      </c>
      <c r="M947" s="7">
        <f t="shared" si="395"/>
        <v>-0.16311493761576193</v>
      </c>
      <c r="N947" s="8">
        <v>49.316000000000003</v>
      </c>
      <c r="O947" s="8">
        <v>69.624600000000001</v>
      </c>
      <c r="P947" s="3">
        <v>54.677300000000002</v>
      </c>
      <c r="Q947" s="6">
        <f t="shared" si="396"/>
        <v>20.308599999999998</v>
      </c>
      <c r="R947" s="6">
        <f t="shared" si="397"/>
        <v>-14.947299999999998</v>
      </c>
      <c r="S947" s="7">
        <f t="shared" si="398"/>
        <v>0.41180549922945897</v>
      </c>
      <c r="T947" s="7">
        <f t="shared" si="399"/>
        <v>-0.21468417771879478</v>
      </c>
      <c r="U947" s="10" t="s">
        <v>3420</v>
      </c>
      <c r="V947" s="10" t="s">
        <v>3421</v>
      </c>
      <c r="W947" s="3" t="s">
        <v>3422</v>
      </c>
      <c r="X947" s="6">
        <f t="shared" si="400"/>
        <v>5005823</v>
      </c>
      <c r="Y947" s="6">
        <f t="shared" si="401"/>
        <v>-7118865</v>
      </c>
      <c r="Z947" s="7">
        <f t="shared" si="402"/>
        <v>0.3100451043007923</v>
      </c>
      <c r="AA947" s="7">
        <f t="shared" si="403"/>
        <v>-0.33656883339030386</v>
      </c>
      <c r="AB947" s="4"/>
      <c r="AC947" s="5"/>
      <c r="AD947" s="4"/>
      <c r="AE947" s="4"/>
      <c r="AF947" s="5"/>
      <c r="AG947" s="6">
        <f t="shared" si="404"/>
        <v>0</v>
      </c>
      <c r="AH947" s="6">
        <f t="shared" si="405"/>
        <v>0</v>
      </c>
      <c r="AI947" s="7" t="e">
        <f t="shared" si="406"/>
        <v>#DIV/0!</v>
      </c>
      <c r="AJ947" s="7" t="e">
        <f t="shared" si="407"/>
        <v>#DIV/0!</v>
      </c>
      <c r="AK947" s="4"/>
      <c r="AL947" s="4"/>
      <c r="AM947" s="5"/>
      <c r="AN947" s="4">
        <v>18.670000000000002</v>
      </c>
      <c r="AO947" s="4">
        <v>19.28</v>
      </c>
      <c r="AP947" s="3">
        <v>18.96</v>
      </c>
      <c r="AQ947" s="9">
        <f t="shared" si="408"/>
        <v>-18.670000000000002</v>
      </c>
      <c r="AR947" s="9">
        <f t="shared" si="409"/>
        <v>-19.28</v>
      </c>
      <c r="AS947" s="9">
        <f t="shared" si="410"/>
        <v>-18.96</v>
      </c>
      <c r="AT947" s="6">
        <f t="shared" si="411"/>
        <v>-0.60999999999999943</v>
      </c>
      <c r="AU947" s="6">
        <f t="shared" si="412"/>
        <v>0.32000000000000028</v>
      </c>
      <c r="AV947" s="7">
        <f t="shared" si="413"/>
        <v>3.2672737011247961E-2</v>
      </c>
      <c r="AW947" s="7">
        <f t="shared" si="414"/>
        <v>-1.6597510373443997E-2</v>
      </c>
      <c r="AX947" s="1" t="s">
        <v>45</v>
      </c>
      <c r="AY947" s="1" t="e">
        <f t="shared" si="415"/>
        <v>#DIV/0!</v>
      </c>
      <c r="AZ947" s="1" t="b">
        <f t="shared" si="416"/>
        <v>0</v>
      </c>
      <c r="BA947" s="1" t="e">
        <f t="shared" si="417"/>
        <v>#DIV/0!</v>
      </c>
      <c r="BB947" s="15" t="e">
        <v>#N/A</v>
      </c>
      <c r="BC947" s="1">
        <v>28328.002499999999</v>
      </c>
      <c r="BD947" s="1" t="e">
        <f t="shared" si="418"/>
        <v>#DIV/0!</v>
      </c>
      <c r="BE947" s="1" t="b">
        <f t="shared" si="419"/>
        <v>0</v>
      </c>
    </row>
    <row r="948" spans="1:57" x14ac:dyDescent="0.25">
      <c r="A948" s="1" t="s">
        <v>3423</v>
      </c>
      <c r="B948" s="1"/>
      <c r="C948" s="1"/>
      <c r="D948" s="2">
        <v>-0.91809615849237858</v>
      </c>
      <c r="E948" s="2">
        <v>-1.1887344550109731</v>
      </c>
      <c r="F948" s="3">
        <v>-2.011228329940165</v>
      </c>
      <c r="G948" s="4">
        <v>27919</v>
      </c>
      <c r="H948" s="4">
        <v>39557</v>
      </c>
      <c r="I948" s="3">
        <v>59017</v>
      </c>
      <c r="J948" s="6">
        <f t="shared" si="392"/>
        <v>11638</v>
      </c>
      <c r="K948" s="6">
        <f t="shared" si="393"/>
        <v>19460</v>
      </c>
      <c r="L948" s="7">
        <f t="shared" si="394"/>
        <v>0.4168487410007522</v>
      </c>
      <c r="M948" s="7">
        <f t="shared" si="395"/>
        <v>0.49194832772960539</v>
      </c>
      <c r="N948" s="8">
        <v>31.745699999999999</v>
      </c>
      <c r="O948" s="8">
        <v>75.860200000000006</v>
      </c>
      <c r="P948" s="3">
        <v>74.171099999999996</v>
      </c>
      <c r="Q948" s="6">
        <f t="shared" si="396"/>
        <v>44.114500000000007</v>
      </c>
      <c r="R948" s="6">
        <f t="shared" si="397"/>
        <v>-1.6891000000000105</v>
      </c>
      <c r="S948" s="7">
        <f t="shared" si="398"/>
        <v>1.3896212715422878</v>
      </c>
      <c r="T948" s="7">
        <f t="shared" si="399"/>
        <v>-2.2265957643138434E-2</v>
      </c>
      <c r="U948" s="10" t="s">
        <v>3424</v>
      </c>
      <c r="V948" s="10" t="s">
        <v>3425</v>
      </c>
      <c r="W948" s="3" t="s">
        <v>3426</v>
      </c>
      <c r="X948" s="6">
        <f t="shared" si="400"/>
        <v>244486</v>
      </c>
      <c r="Y948" s="6">
        <f t="shared" si="401"/>
        <v>43522</v>
      </c>
      <c r="Z948" s="7">
        <f t="shared" si="402"/>
        <v>1.2009686895183078</v>
      </c>
      <c r="AA948" s="7">
        <f t="shared" si="403"/>
        <v>9.7134312368879164E-2</v>
      </c>
      <c r="AB948" s="4"/>
      <c r="AC948" s="5"/>
      <c r="AD948" s="4"/>
      <c r="AE948" s="4"/>
      <c r="AF948" s="5"/>
      <c r="AG948" s="6">
        <f t="shared" si="404"/>
        <v>0</v>
      </c>
      <c r="AH948" s="6">
        <f t="shared" si="405"/>
        <v>0</v>
      </c>
      <c r="AI948" s="7" t="e">
        <f t="shared" si="406"/>
        <v>#DIV/0!</v>
      </c>
      <c r="AJ948" s="7" t="e">
        <f t="shared" si="407"/>
        <v>#DIV/0!</v>
      </c>
      <c r="AK948" s="4"/>
      <c r="AL948" s="4"/>
      <c r="AM948" s="5"/>
      <c r="AN948" s="4">
        <v>820.2</v>
      </c>
      <c r="AO948" s="4">
        <v>810.45</v>
      </c>
      <c r="AP948" s="3">
        <v>794.15</v>
      </c>
      <c r="AQ948" s="9">
        <f t="shared" si="408"/>
        <v>-820.2</v>
      </c>
      <c r="AR948" s="9">
        <f t="shared" si="409"/>
        <v>-810.45</v>
      </c>
      <c r="AS948" s="9">
        <f t="shared" si="410"/>
        <v>-794.15</v>
      </c>
      <c r="AT948" s="6">
        <f t="shared" si="411"/>
        <v>9.75</v>
      </c>
      <c r="AU948" s="6">
        <f t="shared" si="412"/>
        <v>16.300000000000068</v>
      </c>
      <c r="AV948" s="7">
        <f t="shared" si="413"/>
        <v>-1.1887344550109728E-2</v>
      </c>
      <c r="AW948" s="7">
        <f t="shared" si="414"/>
        <v>-2.0112283299401651E-2</v>
      </c>
      <c r="AX948" s="1" t="s">
        <v>45</v>
      </c>
      <c r="AY948" s="1" t="e">
        <f t="shared" si="415"/>
        <v>#DIV/0!</v>
      </c>
      <c r="AZ948" s="1" t="b">
        <f t="shared" si="416"/>
        <v>0</v>
      </c>
      <c r="BA948" s="1" t="e">
        <f t="shared" si="417"/>
        <v>#DIV/0!</v>
      </c>
      <c r="BB948" s="15" t="e">
        <v>#N/A</v>
      </c>
      <c r="BC948" s="1">
        <v>210108.79999999999</v>
      </c>
      <c r="BD948" s="1" t="e">
        <f t="shared" si="418"/>
        <v>#DIV/0!</v>
      </c>
      <c r="BE948" s="1" t="b">
        <f t="shared" si="419"/>
        <v>0</v>
      </c>
    </row>
    <row r="949" spans="1:57" x14ac:dyDescent="0.25">
      <c r="A949" s="1" t="s">
        <v>3427</v>
      </c>
      <c r="B949" s="1"/>
      <c r="C949" s="1"/>
      <c r="D949" s="2">
        <v>0.76024979636166468</v>
      </c>
      <c r="E949" s="2">
        <v>-2.5869037995149622</v>
      </c>
      <c r="F949" s="3">
        <v>0.19363762102351001</v>
      </c>
      <c r="G949" s="4">
        <v>39720</v>
      </c>
      <c r="H949" s="4">
        <v>48546</v>
      </c>
      <c r="I949" s="3">
        <v>71190</v>
      </c>
      <c r="J949" s="6">
        <f t="shared" si="392"/>
        <v>8826</v>
      </c>
      <c r="K949" s="6">
        <f t="shared" si="393"/>
        <v>22644</v>
      </c>
      <c r="L949" s="7">
        <f t="shared" si="394"/>
        <v>0.22220543806646526</v>
      </c>
      <c r="M949" s="7">
        <f t="shared" si="395"/>
        <v>0.46644419725621061</v>
      </c>
      <c r="N949" s="8">
        <v>66.963400000000007</v>
      </c>
      <c r="O949" s="8">
        <v>106.9868</v>
      </c>
      <c r="P949" s="3">
        <v>110.40170000000001</v>
      </c>
      <c r="Q949" s="6">
        <f t="shared" si="396"/>
        <v>40.023399999999995</v>
      </c>
      <c r="R949" s="6">
        <f t="shared" si="397"/>
        <v>3.4149000000000029</v>
      </c>
      <c r="S949" s="7">
        <f t="shared" si="398"/>
        <v>0.59769067878871129</v>
      </c>
      <c r="T949" s="7">
        <f t="shared" si="399"/>
        <v>3.1918890928600563E-2</v>
      </c>
      <c r="U949" s="10" t="s">
        <v>3428</v>
      </c>
      <c r="V949" s="10" t="s">
        <v>3429</v>
      </c>
      <c r="W949" s="3" t="s">
        <v>3430</v>
      </c>
      <c r="X949" s="6">
        <f t="shared" si="400"/>
        <v>372020</v>
      </c>
      <c r="Y949" s="6">
        <f t="shared" si="401"/>
        <v>-152876</v>
      </c>
      <c r="Z949" s="7">
        <f t="shared" si="402"/>
        <v>0.93431280215985435</v>
      </c>
      <c r="AA949" s="7">
        <f t="shared" si="403"/>
        <v>-0.19848999279403268</v>
      </c>
      <c r="AB949" s="4"/>
      <c r="AC949" s="5"/>
      <c r="AD949" s="4"/>
      <c r="AE949" s="4"/>
      <c r="AF949" s="5"/>
      <c r="AG949" s="6">
        <f t="shared" si="404"/>
        <v>0</v>
      </c>
      <c r="AH949" s="6">
        <f t="shared" si="405"/>
        <v>0</v>
      </c>
      <c r="AI949" s="7" t="e">
        <f t="shared" si="406"/>
        <v>#DIV/0!</v>
      </c>
      <c r="AJ949" s="7" t="e">
        <f t="shared" si="407"/>
        <v>#DIV/0!</v>
      </c>
      <c r="AK949" s="4"/>
      <c r="AL949" s="4"/>
      <c r="AM949" s="5"/>
      <c r="AN949" s="4">
        <v>742.2</v>
      </c>
      <c r="AO949" s="4">
        <v>723</v>
      </c>
      <c r="AP949" s="3">
        <v>724.4</v>
      </c>
      <c r="AQ949" s="9">
        <f t="shared" si="408"/>
        <v>-742.2</v>
      </c>
      <c r="AR949" s="9">
        <f t="shared" si="409"/>
        <v>-723</v>
      </c>
      <c r="AS949" s="9">
        <f t="shared" si="410"/>
        <v>-724.4</v>
      </c>
      <c r="AT949" s="6">
        <f t="shared" si="411"/>
        <v>19.200000000000045</v>
      </c>
      <c r="AU949" s="6">
        <f t="shared" si="412"/>
        <v>-1.3999999999999773</v>
      </c>
      <c r="AV949" s="7">
        <f t="shared" si="413"/>
        <v>-2.5869037995149616E-2</v>
      </c>
      <c r="AW949" s="7">
        <f t="shared" si="414"/>
        <v>1.9363762102351E-3</v>
      </c>
      <c r="AX949" s="1" t="s">
        <v>45</v>
      </c>
      <c r="AY949" s="1" t="e">
        <f t="shared" si="415"/>
        <v>#DIV/0!</v>
      </c>
      <c r="AZ949" s="1" t="b">
        <f t="shared" si="416"/>
        <v>0</v>
      </c>
      <c r="BA949" s="1" t="e">
        <f t="shared" si="417"/>
        <v>#DIV/0!</v>
      </c>
      <c r="BB949" s="15" t="e">
        <v>#N/A</v>
      </c>
      <c r="BC949" s="1" t="s">
        <v>106</v>
      </c>
      <c r="BD949" s="1" t="e">
        <f t="shared" si="418"/>
        <v>#DIV/0!</v>
      </c>
      <c r="BE949" s="1" t="b">
        <f t="shared" si="419"/>
        <v>0</v>
      </c>
    </row>
    <row r="950" spans="1:57" x14ac:dyDescent="0.25">
      <c r="A950" s="1" t="s">
        <v>3431</v>
      </c>
      <c r="B950" s="1"/>
      <c r="C950" s="1"/>
      <c r="D950" s="2">
        <v>-1.2937994231379639</v>
      </c>
      <c r="E950" s="2">
        <v>0.1733695918124761</v>
      </c>
      <c r="F950" s="3">
        <v>-0.9239680379636388</v>
      </c>
      <c r="G950" s="4">
        <v>1901</v>
      </c>
      <c r="H950" s="4">
        <v>982</v>
      </c>
      <c r="I950" s="3">
        <v>2135</v>
      </c>
      <c r="J950" s="6">
        <f t="shared" si="392"/>
        <v>-919</v>
      </c>
      <c r="K950" s="6">
        <f t="shared" si="393"/>
        <v>1153</v>
      </c>
      <c r="L950" s="7">
        <f t="shared" si="394"/>
        <v>-0.48342977380326146</v>
      </c>
      <c r="M950" s="7">
        <f t="shared" si="395"/>
        <v>1.1741344195519348</v>
      </c>
      <c r="N950" s="8">
        <v>2.9855</v>
      </c>
      <c r="O950" s="8">
        <v>1.8384</v>
      </c>
      <c r="P950" s="3">
        <v>3.6124000000000001</v>
      </c>
      <c r="Q950" s="6">
        <f t="shared" si="396"/>
        <v>-1.1471</v>
      </c>
      <c r="R950" s="6">
        <f t="shared" si="397"/>
        <v>1.774</v>
      </c>
      <c r="S950" s="7">
        <f t="shared" si="398"/>
        <v>-0.38422374811589349</v>
      </c>
      <c r="T950" s="7">
        <f t="shared" si="399"/>
        <v>0.96496953872932989</v>
      </c>
      <c r="U950" s="10" t="s">
        <v>3432</v>
      </c>
      <c r="V950" s="10" t="s">
        <v>3433</v>
      </c>
      <c r="W950" s="3" t="s">
        <v>3095</v>
      </c>
      <c r="X950" s="6">
        <f t="shared" si="400"/>
        <v>-1019</v>
      </c>
      <c r="Y950" s="6">
        <f t="shared" si="401"/>
        <v>861</v>
      </c>
      <c r="Z950" s="7">
        <f t="shared" si="402"/>
        <v>-0.47572362278244629</v>
      </c>
      <c r="AA950" s="7">
        <f t="shared" si="403"/>
        <v>0.7666963490650045</v>
      </c>
      <c r="AB950" s="4"/>
      <c r="AC950" s="5"/>
      <c r="AD950" s="4"/>
      <c r="AE950" s="4"/>
      <c r="AF950" s="5"/>
      <c r="AG950" s="6">
        <f t="shared" si="404"/>
        <v>0</v>
      </c>
      <c r="AH950" s="6">
        <f t="shared" si="405"/>
        <v>0</v>
      </c>
      <c r="AI950" s="7" t="e">
        <f t="shared" si="406"/>
        <v>#DIV/0!</v>
      </c>
      <c r="AJ950" s="7" t="e">
        <f t="shared" si="407"/>
        <v>#DIV/0!</v>
      </c>
      <c r="AK950" s="4"/>
      <c r="AL950" s="4"/>
      <c r="AM950" s="5"/>
      <c r="AN950" s="4">
        <v>7152.35</v>
      </c>
      <c r="AO950" s="4">
        <v>7164.75</v>
      </c>
      <c r="AP950" s="3">
        <v>7098.55</v>
      </c>
      <c r="AQ950" s="9">
        <f t="shared" si="408"/>
        <v>-7152.35</v>
      </c>
      <c r="AR950" s="9">
        <f t="shared" si="409"/>
        <v>-7164.75</v>
      </c>
      <c r="AS950" s="9">
        <f t="shared" si="410"/>
        <v>-7098.55</v>
      </c>
      <c r="AT950" s="6">
        <f t="shared" si="411"/>
        <v>-12.399999999999636</v>
      </c>
      <c r="AU950" s="6">
        <f t="shared" si="412"/>
        <v>66.199999999999818</v>
      </c>
      <c r="AV950" s="7">
        <f t="shared" si="413"/>
        <v>1.7336959181247613E-3</v>
      </c>
      <c r="AW950" s="7">
        <f t="shared" si="414"/>
        <v>-9.2396803796363884E-3</v>
      </c>
      <c r="AX950" s="1" t="s">
        <v>45</v>
      </c>
      <c r="AY950" s="1" t="e">
        <f t="shared" si="415"/>
        <v>#DIV/0!</v>
      </c>
      <c r="AZ950" s="1" t="b">
        <f t="shared" si="416"/>
        <v>0</v>
      </c>
      <c r="BA950" s="1" t="e">
        <f t="shared" si="417"/>
        <v>#DIV/0!</v>
      </c>
      <c r="BB950" s="15" t="e">
        <v>#N/A</v>
      </c>
      <c r="BC950" s="1">
        <v>4622.595456</v>
      </c>
      <c r="BD950" s="1" t="e">
        <f t="shared" si="418"/>
        <v>#DIV/0!</v>
      </c>
      <c r="BE950" s="1" t="b">
        <f t="shared" si="419"/>
        <v>0</v>
      </c>
    </row>
    <row r="951" spans="1:57" x14ac:dyDescent="0.25">
      <c r="A951" s="1" t="s">
        <v>3434</v>
      </c>
      <c r="B951" s="1"/>
      <c r="C951" s="1"/>
      <c r="D951" s="2">
        <v>-1.752418337305482</v>
      </c>
      <c r="E951" s="2">
        <v>-1.783675799086758</v>
      </c>
      <c r="F951" s="3">
        <v>2.905709719599673E-2</v>
      </c>
      <c r="G951" s="4">
        <v>35118</v>
      </c>
      <c r="H951" s="4">
        <v>25973</v>
      </c>
      <c r="I951" s="3">
        <v>40853</v>
      </c>
      <c r="J951" s="6">
        <f t="shared" si="392"/>
        <v>-9145</v>
      </c>
      <c r="K951" s="6">
        <f t="shared" si="393"/>
        <v>14880</v>
      </c>
      <c r="L951" s="7">
        <f t="shared" si="394"/>
        <v>-0.26040776809613303</v>
      </c>
      <c r="M951" s="7">
        <f t="shared" si="395"/>
        <v>0.57290262965387129</v>
      </c>
      <c r="N951" s="8">
        <v>85.230400000000017</v>
      </c>
      <c r="O951" s="8">
        <v>55.311500000000002</v>
      </c>
      <c r="P951" s="3">
        <v>95.529500000000013</v>
      </c>
      <c r="Q951" s="6">
        <f t="shared" si="396"/>
        <v>-29.918900000000015</v>
      </c>
      <c r="R951" s="6">
        <f t="shared" si="397"/>
        <v>40.218000000000011</v>
      </c>
      <c r="S951" s="7">
        <f t="shared" si="398"/>
        <v>-0.35103554600236547</v>
      </c>
      <c r="T951" s="7">
        <f t="shared" si="399"/>
        <v>0.72711823038608625</v>
      </c>
      <c r="U951" s="10" t="s">
        <v>3435</v>
      </c>
      <c r="V951" s="10" t="s">
        <v>3436</v>
      </c>
      <c r="W951" s="3" t="s">
        <v>3437</v>
      </c>
      <c r="X951" s="6">
        <f t="shared" si="400"/>
        <v>-279905</v>
      </c>
      <c r="Y951" s="6">
        <f t="shared" si="401"/>
        <v>399136</v>
      </c>
      <c r="Z951" s="7">
        <f t="shared" si="402"/>
        <v>-0.25845647270004163</v>
      </c>
      <c r="AA951" s="7">
        <f t="shared" si="403"/>
        <v>0.49700528713132658</v>
      </c>
      <c r="AB951" s="4"/>
      <c r="AC951" s="5"/>
      <c r="AD951" s="4"/>
      <c r="AE951" s="4"/>
      <c r="AF951" s="5"/>
      <c r="AG951" s="6">
        <f t="shared" si="404"/>
        <v>0</v>
      </c>
      <c r="AH951" s="6">
        <f t="shared" si="405"/>
        <v>0</v>
      </c>
      <c r="AI951" s="7" t="e">
        <f t="shared" si="406"/>
        <v>#DIV/0!</v>
      </c>
      <c r="AJ951" s="7" t="e">
        <f t="shared" si="407"/>
        <v>#DIV/0!</v>
      </c>
      <c r="AK951" s="4"/>
      <c r="AL951" s="4"/>
      <c r="AM951" s="5"/>
      <c r="AN951" s="4">
        <v>350.4</v>
      </c>
      <c r="AO951" s="4">
        <v>344.15</v>
      </c>
      <c r="AP951" s="3">
        <v>344.25</v>
      </c>
      <c r="AQ951" s="9">
        <f t="shared" si="408"/>
        <v>-350.4</v>
      </c>
      <c r="AR951" s="9">
        <f t="shared" si="409"/>
        <v>-344.15</v>
      </c>
      <c r="AS951" s="9">
        <f t="shared" si="410"/>
        <v>-344.25</v>
      </c>
      <c r="AT951" s="6">
        <f t="shared" si="411"/>
        <v>6.25</v>
      </c>
      <c r="AU951" s="6">
        <f t="shared" si="412"/>
        <v>-0.10000000000002274</v>
      </c>
      <c r="AV951" s="7">
        <f t="shared" si="413"/>
        <v>-1.7836757990867581E-2</v>
      </c>
      <c r="AW951" s="7">
        <f t="shared" si="414"/>
        <v>2.905709719599673E-4</v>
      </c>
      <c r="AX951" s="1" t="s">
        <v>45</v>
      </c>
      <c r="AY951" s="1" t="e">
        <f t="shared" si="415"/>
        <v>#DIV/0!</v>
      </c>
      <c r="AZ951" s="1" t="b">
        <f t="shared" si="416"/>
        <v>0</v>
      </c>
      <c r="BA951" s="1" t="e">
        <f t="shared" si="417"/>
        <v>#DIV/0!</v>
      </c>
      <c r="BB951" s="15" t="e">
        <v>#N/A</v>
      </c>
      <c r="BC951" s="1">
        <v>118125</v>
      </c>
      <c r="BD951" s="1" t="e">
        <f t="shared" si="418"/>
        <v>#DIV/0!</v>
      </c>
      <c r="BE951" s="1" t="str">
        <f t="shared" si="419"/>
        <v>buy</v>
      </c>
    </row>
    <row r="952" spans="1:57" x14ac:dyDescent="0.25">
      <c r="A952" s="1" t="s">
        <v>3438</v>
      </c>
      <c r="B952" s="1"/>
      <c r="C952" s="1">
        <v>8.3999999999999995E-3</v>
      </c>
      <c r="D952" s="2">
        <v>-1.55652219485351</v>
      </c>
      <c r="E952" s="2">
        <v>-0.41524701873936232</v>
      </c>
      <c r="F952" s="3">
        <v>-1.058483908906231</v>
      </c>
      <c r="G952" s="4">
        <v>44193</v>
      </c>
      <c r="H952" s="4">
        <v>52162</v>
      </c>
      <c r="I952" s="3">
        <v>52006</v>
      </c>
      <c r="J952" s="6">
        <f t="shared" si="392"/>
        <v>7969</v>
      </c>
      <c r="K952" s="6">
        <f t="shared" si="393"/>
        <v>-156</v>
      </c>
      <c r="L952" s="7">
        <f t="shared" si="394"/>
        <v>0.18032267553684972</v>
      </c>
      <c r="M952" s="7">
        <f t="shared" si="395"/>
        <v>-2.990682872589241E-3</v>
      </c>
      <c r="N952" s="8">
        <v>147.69720000000001</v>
      </c>
      <c r="O952" s="8">
        <v>139.38759999999999</v>
      </c>
      <c r="P952" s="3">
        <v>137.19909999999999</v>
      </c>
      <c r="Q952" s="6">
        <f t="shared" si="396"/>
        <v>-8.3096000000000174</v>
      </c>
      <c r="R952" s="6">
        <f t="shared" si="397"/>
        <v>-2.1885000000000048</v>
      </c>
      <c r="S952" s="7">
        <f t="shared" si="398"/>
        <v>-5.6261053019285516E-2</v>
      </c>
      <c r="T952" s="7">
        <f t="shared" si="399"/>
        <v>-1.5700822741764726E-2</v>
      </c>
      <c r="U952" s="10" t="s">
        <v>3439</v>
      </c>
      <c r="V952" s="10" t="s">
        <v>3440</v>
      </c>
      <c r="W952" s="3" t="s">
        <v>3441</v>
      </c>
      <c r="X952" s="6">
        <f t="shared" si="400"/>
        <v>-982</v>
      </c>
      <c r="Y952" s="6">
        <f t="shared" si="401"/>
        <v>-248924</v>
      </c>
      <c r="Z952" s="7">
        <f t="shared" si="402"/>
        <v>-1.0801571177624248E-3</v>
      </c>
      <c r="AA952" s="7">
        <f t="shared" si="403"/>
        <v>-0.27410160271762768</v>
      </c>
      <c r="AB952" s="4">
        <v>-3375</v>
      </c>
      <c r="AC952" s="5">
        <v>244350</v>
      </c>
      <c r="AD952" s="4">
        <v>326</v>
      </c>
      <c r="AE952" s="4">
        <v>129</v>
      </c>
      <c r="AF952" s="5">
        <v>601</v>
      </c>
      <c r="AG952" s="6">
        <f t="shared" si="404"/>
        <v>-197</v>
      </c>
      <c r="AH952" s="6">
        <f t="shared" si="405"/>
        <v>472</v>
      </c>
      <c r="AI952" s="7">
        <f t="shared" si="406"/>
        <v>-0.60429447852760731</v>
      </c>
      <c r="AJ952" s="7">
        <f t="shared" si="407"/>
        <v>3.6589147286821704</v>
      </c>
      <c r="AK952" s="4">
        <v>941.35</v>
      </c>
      <c r="AL952" s="4">
        <v>943.8</v>
      </c>
      <c r="AM952" s="5">
        <v>934</v>
      </c>
      <c r="AN952" s="4">
        <v>939.2</v>
      </c>
      <c r="AO952" s="4">
        <v>935.3</v>
      </c>
      <c r="AP952" s="3">
        <v>925.4</v>
      </c>
      <c r="AQ952" s="9">
        <f t="shared" si="408"/>
        <v>2.1499999999999773</v>
      </c>
      <c r="AR952" s="9">
        <f t="shared" si="409"/>
        <v>8.5</v>
      </c>
      <c r="AS952" s="9">
        <f t="shared" si="410"/>
        <v>8.6000000000000227</v>
      </c>
      <c r="AT952" s="6">
        <f t="shared" si="411"/>
        <v>6.3500000000000227</v>
      </c>
      <c r="AU952" s="6">
        <f t="shared" si="412"/>
        <v>0.10000000000002274</v>
      </c>
      <c r="AV952" s="7">
        <f t="shared" si="413"/>
        <v>2.9534883720930649</v>
      </c>
      <c r="AW952" s="7">
        <f t="shared" si="414"/>
        <v>1.1764705882355616E-2</v>
      </c>
      <c r="AX952" s="1" t="s">
        <v>45</v>
      </c>
      <c r="AY952" s="1" t="b">
        <f t="shared" si="415"/>
        <v>0</v>
      </c>
      <c r="AZ952" s="1" t="b">
        <f t="shared" si="416"/>
        <v>0</v>
      </c>
      <c r="BA952" s="1" t="b">
        <f t="shared" si="417"/>
        <v>0</v>
      </c>
      <c r="BB952" s="15" t="e">
        <v>#N/A</v>
      </c>
      <c r="BC952" s="1">
        <v>1992.7254</v>
      </c>
      <c r="BD952" s="1" t="b">
        <f t="shared" si="418"/>
        <v>0</v>
      </c>
      <c r="BE952" s="1" t="b">
        <f t="shared" si="419"/>
        <v>0</v>
      </c>
    </row>
    <row r="953" spans="1:57" x14ac:dyDescent="0.25">
      <c r="A953" s="1" t="s">
        <v>3442</v>
      </c>
      <c r="B953" s="1"/>
      <c r="C953" s="1"/>
      <c r="D953" s="2">
        <v>0.51041334366312918</v>
      </c>
      <c r="E953" s="2">
        <v>-2.5663114939923029</v>
      </c>
      <c r="F953" s="3">
        <v>-2.726976592675316</v>
      </c>
      <c r="G953" s="4">
        <v>19395</v>
      </c>
      <c r="H953" s="4">
        <v>26919</v>
      </c>
      <c r="I953" s="3">
        <v>20559</v>
      </c>
      <c r="J953" s="6">
        <f t="shared" si="392"/>
        <v>7524</v>
      </c>
      <c r="K953" s="6">
        <f t="shared" si="393"/>
        <v>-6360</v>
      </c>
      <c r="L953" s="7">
        <f t="shared" si="394"/>
        <v>0.38793503480278424</v>
      </c>
      <c r="M953" s="7">
        <f t="shared" si="395"/>
        <v>-0.23626434860135964</v>
      </c>
      <c r="N953" s="8">
        <v>9.2643000000000004</v>
      </c>
      <c r="O953" s="8">
        <v>10.958</v>
      </c>
      <c r="P953" s="3">
        <v>12.460900000000001</v>
      </c>
      <c r="Q953" s="6">
        <f t="shared" si="396"/>
        <v>1.6936999999999998</v>
      </c>
      <c r="R953" s="6">
        <f t="shared" si="397"/>
        <v>1.5029000000000003</v>
      </c>
      <c r="S953" s="7">
        <f t="shared" si="398"/>
        <v>0.18282007275239356</v>
      </c>
      <c r="T953" s="7">
        <f t="shared" si="399"/>
        <v>0.13715093995254612</v>
      </c>
      <c r="U953" s="10" t="s">
        <v>3443</v>
      </c>
      <c r="V953" s="10" t="s">
        <v>3444</v>
      </c>
      <c r="W953" s="3" t="s">
        <v>3445</v>
      </c>
      <c r="X953" s="6">
        <f t="shared" si="400"/>
        <v>54415</v>
      </c>
      <c r="Y953" s="6">
        <f t="shared" si="401"/>
        <v>24276</v>
      </c>
      <c r="Z953" s="7">
        <f t="shared" si="402"/>
        <v>0.36144618327709432</v>
      </c>
      <c r="AA953" s="7">
        <f t="shared" si="403"/>
        <v>0.11844088933124515</v>
      </c>
      <c r="AB953" s="4"/>
      <c r="AC953" s="5"/>
      <c r="AD953" s="4"/>
      <c r="AE953" s="4"/>
      <c r="AF953" s="5"/>
      <c r="AG953" s="6">
        <f t="shared" si="404"/>
        <v>0</v>
      </c>
      <c r="AH953" s="6">
        <f t="shared" si="405"/>
        <v>0</v>
      </c>
      <c r="AI953" s="7" t="e">
        <f t="shared" si="406"/>
        <v>#DIV/0!</v>
      </c>
      <c r="AJ953" s="7" t="e">
        <f t="shared" si="407"/>
        <v>#DIV/0!</v>
      </c>
      <c r="AK953" s="4"/>
      <c r="AL953" s="4"/>
      <c r="AM953" s="5"/>
      <c r="AN953" s="4">
        <v>220.55</v>
      </c>
      <c r="AO953" s="4">
        <v>214.89</v>
      </c>
      <c r="AP953" s="3">
        <v>209.03</v>
      </c>
      <c r="AQ953" s="9">
        <f t="shared" si="408"/>
        <v>-220.55</v>
      </c>
      <c r="AR953" s="9">
        <f t="shared" si="409"/>
        <v>-214.89</v>
      </c>
      <c r="AS953" s="9">
        <f t="shared" si="410"/>
        <v>-209.03</v>
      </c>
      <c r="AT953" s="6">
        <f t="shared" si="411"/>
        <v>5.660000000000025</v>
      </c>
      <c r="AU953" s="6">
        <f t="shared" si="412"/>
        <v>5.8599999999999852</v>
      </c>
      <c r="AV953" s="7">
        <f t="shared" si="413"/>
        <v>-2.5663114939923033E-2</v>
      </c>
      <c r="AW953" s="7">
        <f t="shared" si="414"/>
        <v>-2.7269765926753155E-2</v>
      </c>
      <c r="AX953" s="1" t="s">
        <v>45</v>
      </c>
      <c r="AY953" s="1" t="e">
        <f t="shared" si="415"/>
        <v>#DIV/0!</v>
      </c>
      <c r="AZ953" s="1" t="b">
        <f t="shared" si="416"/>
        <v>0</v>
      </c>
      <c r="BA953" s="1" t="e">
        <f t="shared" si="417"/>
        <v>#DIV/0!</v>
      </c>
      <c r="BB953" s="15" t="e">
        <v>#N/A</v>
      </c>
      <c r="BC953" s="1">
        <v>117084.052908</v>
      </c>
      <c r="BD953" s="1" t="e">
        <f t="shared" si="418"/>
        <v>#DIV/0!</v>
      </c>
      <c r="BE953" s="1" t="b">
        <f t="shared" si="419"/>
        <v>0</v>
      </c>
    </row>
    <row r="954" spans="1:57" x14ac:dyDescent="0.25">
      <c r="A954" s="1" t="s">
        <v>3446</v>
      </c>
      <c r="B954" s="1"/>
      <c r="C954" s="1"/>
      <c r="D954" s="2">
        <v>0.8967997450721531</v>
      </c>
      <c r="E954" s="2">
        <v>-2.210792275762488</v>
      </c>
      <c r="F954" s="3">
        <v>0.3460367260311894</v>
      </c>
      <c r="G954" s="4">
        <v>11424</v>
      </c>
      <c r="H954" s="4">
        <v>25380</v>
      </c>
      <c r="I954" s="3">
        <v>18573</v>
      </c>
      <c r="J954" s="6">
        <f t="shared" si="392"/>
        <v>13956</v>
      </c>
      <c r="K954" s="6">
        <f t="shared" si="393"/>
        <v>-6807</v>
      </c>
      <c r="L954" s="7">
        <f t="shared" si="394"/>
        <v>1.221638655462185</v>
      </c>
      <c r="M954" s="7">
        <f t="shared" si="395"/>
        <v>-0.26820330969267142</v>
      </c>
      <c r="N954" s="8">
        <v>19.456299999999999</v>
      </c>
      <c r="O954" s="8">
        <v>28.1235</v>
      </c>
      <c r="P954" s="3">
        <v>25.7318</v>
      </c>
      <c r="Q954" s="6">
        <f t="shared" si="396"/>
        <v>8.6672000000000011</v>
      </c>
      <c r="R954" s="6">
        <f t="shared" si="397"/>
        <v>-2.3917000000000002</v>
      </c>
      <c r="S954" s="7">
        <f t="shared" si="398"/>
        <v>0.44547010479895982</v>
      </c>
      <c r="T954" s="7">
        <f t="shared" si="399"/>
        <v>-8.5042757835973481E-2</v>
      </c>
      <c r="U954" s="10" t="s">
        <v>3447</v>
      </c>
      <c r="V954" s="10" t="s">
        <v>3448</v>
      </c>
      <c r="W954" s="3" t="s">
        <v>3449</v>
      </c>
      <c r="X954" s="6">
        <f t="shared" si="400"/>
        <v>212541</v>
      </c>
      <c r="Y954" s="6">
        <f t="shared" si="401"/>
        <v>-47659</v>
      </c>
      <c r="Z954" s="7">
        <f t="shared" si="402"/>
        <v>0.41729281236440602</v>
      </c>
      <c r="AA954" s="7">
        <f t="shared" si="403"/>
        <v>-6.6021216999088486E-2</v>
      </c>
      <c r="AB954" s="4"/>
      <c r="AC954" s="5"/>
      <c r="AD954" s="4"/>
      <c r="AE954" s="4"/>
      <c r="AF954" s="5"/>
      <c r="AG954" s="6">
        <f t="shared" si="404"/>
        <v>0</v>
      </c>
      <c r="AH954" s="6">
        <f t="shared" si="405"/>
        <v>0</v>
      </c>
      <c r="AI954" s="7" t="e">
        <f t="shared" si="406"/>
        <v>#DIV/0!</v>
      </c>
      <c r="AJ954" s="7" t="e">
        <f t="shared" si="407"/>
        <v>#DIV/0!</v>
      </c>
      <c r="AK954" s="4"/>
      <c r="AL954" s="4"/>
      <c r="AM954" s="5"/>
      <c r="AN954" s="4">
        <v>221.64</v>
      </c>
      <c r="AO954" s="4">
        <v>216.74</v>
      </c>
      <c r="AP954" s="3">
        <v>217.49</v>
      </c>
      <c r="AQ954" s="9">
        <f t="shared" si="408"/>
        <v>-221.64</v>
      </c>
      <c r="AR954" s="9">
        <f t="shared" si="409"/>
        <v>-216.74</v>
      </c>
      <c r="AS954" s="9">
        <f t="shared" si="410"/>
        <v>-217.49</v>
      </c>
      <c r="AT954" s="6">
        <f t="shared" si="411"/>
        <v>4.8999999999999773</v>
      </c>
      <c r="AU954" s="6">
        <f t="shared" si="412"/>
        <v>-0.75</v>
      </c>
      <c r="AV954" s="7">
        <f t="shared" si="413"/>
        <v>-2.2107922757624875E-2</v>
      </c>
      <c r="AW954" s="7">
        <f t="shared" si="414"/>
        <v>3.4603672603118942E-3</v>
      </c>
      <c r="AX954" s="1" t="s">
        <v>45</v>
      </c>
      <c r="AY954" s="1" t="e">
        <f t="shared" si="415"/>
        <v>#DIV/0!</v>
      </c>
      <c r="AZ954" s="1" t="b">
        <f t="shared" si="416"/>
        <v>0</v>
      </c>
      <c r="BA954" s="1" t="e">
        <f t="shared" si="417"/>
        <v>#DIV/0!</v>
      </c>
      <c r="BB954" s="15" t="e">
        <v>#N/A</v>
      </c>
      <c r="BC954" s="1">
        <v>6346.4412000000002</v>
      </c>
      <c r="BD954" s="1" t="e">
        <f t="shared" si="418"/>
        <v>#DIV/0!</v>
      </c>
      <c r="BE954" s="1" t="b">
        <f t="shared" si="419"/>
        <v>0</v>
      </c>
    </row>
    <row r="955" spans="1:57" x14ac:dyDescent="0.25">
      <c r="A955" s="1" t="s">
        <v>3450</v>
      </c>
      <c r="B955" s="1"/>
      <c r="C955" s="1"/>
      <c r="D955" s="2">
        <v>0.6309701165542061</v>
      </c>
      <c r="E955" s="2">
        <v>-0.13062788469912051</v>
      </c>
      <c r="F955" s="3">
        <v>1.1771886989884901</v>
      </c>
      <c r="G955" s="4">
        <v>67114</v>
      </c>
      <c r="H955" s="4">
        <v>72330</v>
      </c>
      <c r="I955" s="3">
        <v>70148</v>
      </c>
      <c r="J955" s="6">
        <f t="shared" si="392"/>
        <v>5216</v>
      </c>
      <c r="K955" s="6">
        <f t="shared" si="393"/>
        <v>-2182</v>
      </c>
      <c r="L955" s="7">
        <f t="shared" si="394"/>
        <v>7.7718508805912329E-2</v>
      </c>
      <c r="M955" s="7">
        <f t="shared" si="395"/>
        <v>-3.0167288815152772E-2</v>
      </c>
      <c r="N955" s="8">
        <v>115.0765</v>
      </c>
      <c r="O955" s="8">
        <v>108.018</v>
      </c>
      <c r="P955" s="3">
        <v>128.6046</v>
      </c>
      <c r="Q955" s="6">
        <f t="shared" si="396"/>
        <v>-7.0584999999999951</v>
      </c>
      <c r="R955" s="6">
        <f t="shared" si="397"/>
        <v>20.586600000000004</v>
      </c>
      <c r="S955" s="7">
        <f t="shared" si="398"/>
        <v>-6.1337458125681574E-2</v>
      </c>
      <c r="T955" s="7">
        <f t="shared" si="399"/>
        <v>0.19058490251624732</v>
      </c>
      <c r="U955" s="10" t="s">
        <v>3451</v>
      </c>
      <c r="V955" s="10" t="s">
        <v>3452</v>
      </c>
      <c r="W955" s="3" t="s">
        <v>3453</v>
      </c>
      <c r="X955" s="6">
        <f t="shared" si="400"/>
        <v>217198</v>
      </c>
      <c r="Y955" s="6">
        <f t="shared" si="401"/>
        <v>133252</v>
      </c>
      <c r="Z955" s="7">
        <f t="shared" si="402"/>
        <v>0.37422187150563663</v>
      </c>
      <c r="AA955" s="7">
        <f t="shared" si="403"/>
        <v>0.16706682698154582</v>
      </c>
      <c r="AB955" s="4">
        <v>96250</v>
      </c>
      <c r="AC955" s="5">
        <v>135000</v>
      </c>
      <c r="AD955" s="4">
        <v>346</v>
      </c>
      <c r="AE955" s="4">
        <v>381</v>
      </c>
      <c r="AF955" s="5">
        <v>981</v>
      </c>
      <c r="AG955" s="6">
        <f t="shared" si="404"/>
        <v>35</v>
      </c>
      <c r="AH955" s="6">
        <f t="shared" si="405"/>
        <v>600</v>
      </c>
      <c r="AI955" s="7">
        <f t="shared" si="406"/>
        <v>0.10115606936416185</v>
      </c>
      <c r="AJ955" s="7">
        <f t="shared" si="407"/>
        <v>1.5748031496062993</v>
      </c>
      <c r="AK955" s="4">
        <v>560.9</v>
      </c>
      <c r="AL955" s="4">
        <v>563.70000000000005</v>
      </c>
      <c r="AM955" s="5">
        <v>570.45000000000005</v>
      </c>
      <c r="AN955" s="4">
        <v>574.15</v>
      </c>
      <c r="AO955" s="4">
        <v>573.4</v>
      </c>
      <c r="AP955" s="3">
        <v>580.15</v>
      </c>
      <c r="AQ955" s="9">
        <f t="shared" si="408"/>
        <v>-13.25</v>
      </c>
      <c r="AR955" s="9">
        <f t="shared" si="409"/>
        <v>-9.6999999999999318</v>
      </c>
      <c r="AS955" s="9">
        <f t="shared" si="410"/>
        <v>-9.6999999999999318</v>
      </c>
      <c r="AT955" s="6">
        <f t="shared" si="411"/>
        <v>3.5500000000000682</v>
      </c>
      <c r="AU955" s="6">
        <f t="shared" si="412"/>
        <v>0</v>
      </c>
      <c r="AV955" s="7">
        <f t="shared" si="413"/>
        <v>-0.26792452830189195</v>
      </c>
      <c r="AW955" s="7">
        <f t="shared" si="414"/>
        <v>0</v>
      </c>
      <c r="AX955" s="1" t="s">
        <v>45</v>
      </c>
      <c r="AY955" s="1" t="b">
        <f t="shared" si="415"/>
        <v>0</v>
      </c>
      <c r="AZ955" s="1" t="b">
        <f t="shared" si="416"/>
        <v>0</v>
      </c>
      <c r="BA955" s="1" t="b">
        <f t="shared" si="417"/>
        <v>0</v>
      </c>
      <c r="BB955" s="15" t="e">
        <v>#N/A</v>
      </c>
      <c r="BC955" s="1">
        <v>53700</v>
      </c>
      <c r="BD955" s="1" t="b">
        <f t="shared" si="418"/>
        <v>0</v>
      </c>
      <c r="BE955" s="1" t="b">
        <f t="shared" si="419"/>
        <v>0</v>
      </c>
    </row>
    <row r="956" spans="1:57" x14ac:dyDescent="0.25">
      <c r="A956" s="1" t="s">
        <v>3454</v>
      </c>
      <c r="B956" s="1"/>
      <c r="C956" s="1"/>
      <c r="D956" s="2">
        <v>0.16291237194147121</v>
      </c>
      <c r="E956" s="2">
        <v>-4.4978261549529179</v>
      </c>
      <c r="F956" s="3">
        <v>-2.1059181868797752</v>
      </c>
      <c r="G956" s="4">
        <v>1022</v>
      </c>
      <c r="H956" s="4">
        <v>1723</v>
      </c>
      <c r="I956" s="3">
        <v>1811</v>
      </c>
      <c r="J956" s="6">
        <f t="shared" si="392"/>
        <v>701</v>
      </c>
      <c r="K956" s="6">
        <f t="shared" si="393"/>
        <v>88</v>
      </c>
      <c r="L956" s="7">
        <f t="shared" si="394"/>
        <v>0.68590998043052842</v>
      </c>
      <c r="M956" s="7">
        <f t="shared" si="395"/>
        <v>5.1073708647707487E-2</v>
      </c>
      <c r="N956" s="8">
        <v>0.76010000000000011</v>
      </c>
      <c r="O956" s="8">
        <v>2.1126999999999998</v>
      </c>
      <c r="P956" s="3">
        <v>2.4285000000000001</v>
      </c>
      <c r="Q956" s="6">
        <f t="shared" si="396"/>
        <v>1.3525999999999998</v>
      </c>
      <c r="R956" s="6">
        <f t="shared" si="397"/>
        <v>0.3158000000000003</v>
      </c>
      <c r="S956" s="7">
        <f t="shared" si="398"/>
        <v>1.7795026970135503</v>
      </c>
      <c r="T956" s="7">
        <f t="shared" si="399"/>
        <v>0.14947697259431075</v>
      </c>
      <c r="U956" s="10" t="s">
        <v>140</v>
      </c>
      <c r="V956" s="10" t="s">
        <v>3455</v>
      </c>
      <c r="W956" s="3" t="s">
        <v>3456</v>
      </c>
      <c r="X956" s="6">
        <f t="shared" si="400"/>
        <v>7138</v>
      </c>
      <c r="Y956" s="6">
        <f t="shared" si="401"/>
        <v>904</v>
      </c>
      <c r="Z956" s="7">
        <f t="shared" si="402"/>
        <v>2.3205461638491549</v>
      </c>
      <c r="AA956" s="7">
        <f t="shared" si="403"/>
        <v>8.8505972195026428E-2</v>
      </c>
      <c r="AB956" s="4"/>
      <c r="AC956" s="5"/>
      <c r="AD956" s="4"/>
      <c r="AE956" s="4"/>
      <c r="AF956" s="5"/>
      <c r="AG956" s="6">
        <f t="shared" si="404"/>
        <v>0</v>
      </c>
      <c r="AH956" s="6">
        <f t="shared" si="405"/>
        <v>0</v>
      </c>
      <c r="AI956" s="7" t="e">
        <f t="shared" si="406"/>
        <v>#DIV/0!</v>
      </c>
      <c r="AJ956" s="7" t="e">
        <f t="shared" si="407"/>
        <v>#DIV/0!</v>
      </c>
      <c r="AK956" s="4"/>
      <c r="AL956" s="4"/>
      <c r="AM956" s="5"/>
      <c r="AN956" s="4">
        <v>1598.55</v>
      </c>
      <c r="AO956" s="4">
        <v>1526.65</v>
      </c>
      <c r="AP956" s="3">
        <v>1494.5</v>
      </c>
      <c r="AQ956" s="9">
        <f t="shared" si="408"/>
        <v>-1598.55</v>
      </c>
      <c r="AR956" s="9">
        <f t="shared" si="409"/>
        <v>-1526.65</v>
      </c>
      <c r="AS956" s="9">
        <f t="shared" si="410"/>
        <v>-1494.5</v>
      </c>
      <c r="AT956" s="6">
        <f t="shared" si="411"/>
        <v>71.899999999999864</v>
      </c>
      <c r="AU956" s="6">
        <f t="shared" si="412"/>
        <v>32.150000000000091</v>
      </c>
      <c r="AV956" s="7">
        <f t="shared" si="413"/>
        <v>-4.4978261549529178E-2</v>
      </c>
      <c r="AW956" s="7">
        <f t="shared" si="414"/>
        <v>-2.1059181868797752E-2</v>
      </c>
      <c r="AX956" s="1" t="s">
        <v>45</v>
      </c>
      <c r="AY956" s="1" t="e">
        <f t="shared" si="415"/>
        <v>#DIV/0!</v>
      </c>
      <c r="AZ956" s="1" t="b">
        <f t="shared" si="416"/>
        <v>0</v>
      </c>
      <c r="BA956" s="1" t="e">
        <f t="shared" si="417"/>
        <v>#DIV/0!</v>
      </c>
      <c r="BB956" s="15" t="e">
        <v>#N/A</v>
      </c>
      <c r="BC956" s="1">
        <v>55473.065000000002</v>
      </c>
      <c r="BD956" s="1" t="e">
        <f t="shared" si="418"/>
        <v>#DIV/0!</v>
      </c>
      <c r="BE956" s="1" t="b">
        <f t="shared" si="419"/>
        <v>0</v>
      </c>
    </row>
    <row r="957" spans="1:57" x14ac:dyDescent="0.25">
      <c r="A957" s="1" t="s">
        <v>3457</v>
      </c>
      <c r="B957" s="1"/>
      <c r="C957" s="1"/>
      <c r="D957" s="2">
        <v>-0.96951617414002889</v>
      </c>
      <c r="E957" s="2">
        <v>11.079732655558701</v>
      </c>
      <c r="F957" s="3">
        <v>-1.652542372881356</v>
      </c>
      <c r="G957" s="4">
        <v>10313</v>
      </c>
      <c r="H957" s="4">
        <v>205540</v>
      </c>
      <c r="I957" s="3">
        <v>60698</v>
      </c>
      <c r="J957" s="6">
        <f t="shared" si="392"/>
        <v>195227</v>
      </c>
      <c r="K957" s="6">
        <f t="shared" si="393"/>
        <v>-144842</v>
      </c>
      <c r="L957" s="7">
        <f t="shared" si="394"/>
        <v>18.930185203141665</v>
      </c>
      <c r="M957" s="7">
        <f t="shared" si="395"/>
        <v>-0.704690084655055</v>
      </c>
      <c r="N957" s="8">
        <v>9.0016999999999996</v>
      </c>
      <c r="O957" s="8">
        <v>613.82769999999994</v>
      </c>
      <c r="P957" s="3">
        <v>111.43980000000001</v>
      </c>
      <c r="Q957" s="6">
        <f t="shared" si="396"/>
        <v>604.82599999999991</v>
      </c>
      <c r="R957" s="6">
        <f t="shared" si="397"/>
        <v>-502.38789999999995</v>
      </c>
      <c r="S957" s="7">
        <f t="shared" si="398"/>
        <v>67.190197407156418</v>
      </c>
      <c r="T957" s="7">
        <f t="shared" si="399"/>
        <v>-0.81845100832041306</v>
      </c>
      <c r="U957" s="10" t="s">
        <v>3458</v>
      </c>
      <c r="V957" s="10" t="s">
        <v>3459</v>
      </c>
      <c r="W957" s="3" t="s">
        <v>3460</v>
      </c>
      <c r="X957" s="6">
        <f t="shared" si="400"/>
        <v>1156464</v>
      </c>
      <c r="Y957" s="6">
        <f t="shared" si="401"/>
        <v>-874370</v>
      </c>
      <c r="Z957" s="7">
        <f t="shared" si="402"/>
        <v>13.752529997264867</v>
      </c>
      <c r="AA957" s="7">
        <f t="shared" si="403"/>
        <v>-0.70482163225330596</v>
      </c>
      <c r="AB957" s="4"/>
      <c r="AC957" s="5"/>
      <c r="AD957" s="4"/>
      <c r="AE957" s="4"/>
      <c r="AF957" s="5"/>
      <c r="AG957" s="6">
        <f t="shared" si="404"/>
        <v>0</v>
      </c>
      <c r="AH957" s="6">
        <f t="shared" si="405"/>
        <v>0</v>
      </c>
      <c r="AI957" s="7" t="e">
        <f t="shared" si="406"/>
        <v>#DIV/0!</v>
      </c>
      <c r="AJ957" s="7" t="e">
        <f t="shared" si="407"/>
        <v>#DIV/0!</v>
      </c>
      <c r="AK957" s="4"/>
      <c r="AL957" s="4"/>
      <c r="AM957" s="5"/>
      <c r="AN957" s="4">
        <v>531.15</v>
      </c>
      <c r="AO957" s="4">
        <v>590</v>
      </c>
      <c r="AP957" s="3">
        <v>580.25</v>
      </c>
      <c r="AQ957" s="9">
        <f t="shared" si="408"/>
        <v>-531.15</v>
      </c>
      <c r="AR957" s="9">
        <f t="shared" si="409"/>
        <v>-590</v>
      </c>
      <c r="AS957" s="9">
        <f t="shared" si="410"/>
        <v>-580.25</v>
      </c>
      <c r="AT957" s="6">
        <f t="shared" si="411"/>
        <v>-58.850000000000023</v>
      </c>
      <c r="AU957" s="6">
        <f t="shared" si="412"/>
        <v>9.75</v>
      </c>
      <c r="AV957" s="7">
        <f t="shared" si="413"/>
        <v>0.11079732655558698</v>
      </c>
      <c r="AW957" s="7">
        <f t="shared" si="414"/>
        <v>-1.6525423728813559E-2</v>
      </c>
      <c r="AX957" s="1" t="s">
        <v>45</v>
      </c>
      <c r="AY957" s="1" t="e">
        <f t="shared" si="415"/>
        <v>#DIV/0!</v>
      </c>
      <c r="AZ957" s="1" t="b">
        <f t="shared" si="416"/>
        <v>0</v>
      </c>
      <c r="BA957" s="1" t="e">
        <f t="shared" si="417"/>
        <v>#DIV/0!</v>
      </c>
      <c r="BB957" s="15" t="e">
        <v>#N/A</v>
      </c>
      <c r="BC957" s="1">
        <v>9995.280592000001</v>
      </c>
      <c r="BD957" s="1" t="e">
        <f t="shared" si="418"/>
        <v>#DIV/0!</v>
      </c>
      <c r="BE957" s="1" t="b">
        <f t="shared" si="419"/>
        <v>0</v>
      </c>
    </row>
    <row r="958" spans="1:57" x14ac:dyDescent="0.25">
      <c r="A958" s="1" t="s">
        <v>3461</v>
      </c>
      <c r="B958" s="1"/>
      <c r="C958" s="1"/>
      <c r="D958" s="2">
        <v>-0.67207878626563144</v>
      </c>
      <c r="E958" s="2">
        <v>-1.9293896965230759</v>
      </c>
      <c r="F958" s="3">
        <v>-0.82655919120159416</v>
      </c>
      <c r="G958" s="4">
        <v>9933</v>
      </c>
      <c r="H958" s="4">
        <v>10139</v>
      </c>
      <c r="I958" s="3">
        <v>10950</v>
      </c>
      <c r="J958" s="6">
        <f t="shared" si="392"/>
        <v>206</v>
      </c>
      <c r="K958" s="6">
        <f t="shared" si="393"/>
        <v>811</v>
      </c>
      <c r="L958" s="7">
        <f t="shared" si="394"/>
        <v>2.0738950971509112E-2</v>
      </c>
      <c r="M958" s="7">
        <f t="shared" si="395"/>
        <v>7.9988164513265611E-2</v>
      </c>
      <c r="N958" s="8">
        <v>7.9878999999999998</v>
      </c>
      <c r="O958" s="8">
        <v>9.894400000000001</v>
      </c>
      <c r="P958" s="3">
        <v>10.572800000000001</v>
      </c>
      <c r="Q958" s="6">
        <f t="shared" si="396"/>
        <v>1.9065000000000012</v>
      </c>
      <c r="R958" s="6">
        <f t="shared" si="397"/>
        <v>0.67839999999999989</v>
      </c>
      <c r="S958" s="7">
        <f t="shared" si="398"/>
        <v>0.23867349365915963</v>
      </c>
      <c r="T958" s="7">
        <f t="shared" si="399"/>
        <v>6.8564036222509686E-2</v>
      </c>
      <c r="U958" s="10" t="s">
        <v>3462</v>
      </c>
      <c r="V958" s="10" t="s">
        <v>3463</v>
      </c>
      <c r="W958" s="3" t="s">
        <v>3464</v>
      </c>
      <c r="X958" s="6">
        <f t="shared" si="400"/>
        <v>18219</v>
      </c>
      <c r="Y958" s="6">
        <f t="shared" si="401"/>
        <v>-10167</v>
      </c>
      <c r="Z958" s="7">
        <f t="shared" si="402"/>
        <v>0.37858449006732608</v>
      </c>
      <c r="AA958" s="7">
        <f t="shared" si="403"/>
        <v>-0.1532490240115762</v>
      </c>
      <c r="AB958" s="4"/>
      <c r="AC958" s="5"/>
      <c r="AD958" s="4"/>
      <c r="AE958" s="4"/>
      <c r="AF958" s="5"/>
      <c r="AG958" s="6">
        <f t="shared" si="404"/>
        <v>0</v>
      </c>
      <c r="AH958" s="6">
        <f t="shared" si="405"/>
        <v>0</v>
      </c>
      <c r="AI958" s="7" t="e">
        <f t="shared" si="406"/>
        <v>#DIV/0!</v>
      </c>
      <c r="AJ958" s="7" t="e">
        <f t="shared" si="407"/>
        <v>#DIV/0!</v>
      </c>
      <c r="AK958" s="4"/>
      <c r="AL958" s="4"/>
      <c r="AM958" s="5"/>
      <c r="AN958" s="4">
        <v>746.35</v>
      </c>
      <c r="AO958" s="4">
        <v>731.95</v>
      </c>
      <c r="AP958" s="3">
        <v>725.9</v>
      </c>
      <c r="AQ958" s="9">
        <f t="shared" si="408"/>
        <v>-746.35</v>
      </c>
      <c r="AR958" s="9">
        <f t="shared" si="409"/>
        <v>-731.95</v>
      </c>
      <c r="AS958" s="9">
        <f t="shared" si="410"/>
        <v>-725.9</v>
      </c>
      <c r="AT958" s="6">
        <f t="shared" si="411"/>
        <v>14.399999999999977</v>
      </c>
      <c r="AU958" s="6">
        <f t="shared" si="412"/>
        <v>6.0500000000000682</v>
      </c>
      <c r="AV958" s="7">
        <f t="shared" si="413"/>
        <v>-1.9293896965230758E-2</v>
      </c>
      <c r="AW958" s="7">
        <f t="shared" si="414"/>
        <v>-8.2655919120159412E-3</v>
      </c>
      <c r="AX958" s="1" t="s">
        <v>45</v>
      </c>
      <c r="AY958" s="1" t="e">
        <f t="shared" si="415"/>
        <v>#DIV/0!</v>
      </c>
      <c r="AZ958" s="1" t="b">
        <f t="shared" si="416"/>
        <v>0</v>
      </c>
      <c r="BA958" s="1" t="e">
        <f t="shared" si="417"/>
        <v>#DIV/0!</v>
      </c>
      <c r="BB958" s="15" t="e">
        <v>#N/A</v>
      </c>
      <c r="BC958" s="1">
        <v>60206.194546500003</v>
      </c>
      <c r="BD958" s="1" t="e">
        <f t="shared" si="418"/>
        <v>#DIV/0!</v>
      </c>
      <c r="BE958" s="1" t="b">
        <f t="shared" si="419"/>
        <v>0</v>
      </c>
    </row>
    <row r="959" spans="1:57" x14ac:dyDescent="0.25">
      <c r="A959" s="1" t="s">
        <v>3465</v>
      </c>
      <c r="B959" s="1"/>
      <c r="C959" s="1"/>
      <c r="D959" s="2">
        <v>9.5764648799111299E-2</v>
      </c>
      <c r="E959" s="2">
        <v>0.40182671701195172</v>
      </c>
      <c r="F959" s="3">
        <v>2.4140165423652389E-2</v>
      </c>
      <c r="G959" s="4">
        <v>17394</v>
      </c>
      <c r="H959" s="4">
        <v>11277</v>
      </c>
      <c r="I959" s="3">
        <v>13802</v>
      </c>
      <c r="J959" s="6">
        <f t="shared" si="392"/>
        <v>-6117</v>
      </c>
      <c r="K959" s="6">
        <f t="shared" si="393"/>
        <v>2525</v>
      </c>
      <c r="L959" s="7">
        <f t="shared" si="394"/>
        <v>-0.35167299068644359</v>
      </c>
      <c r="M959" s="7">
        <f t="shared" si="395"/>
        <v>0.22390706748248648</v>
      </c>
      <c r="N959" s="8">
        <v>20.588699999999999</v>
      </c>
      <c r="O959" s="8">
        <v>18.706600000000002</v>
      </c>
      <c r="P959" s="3">
        <v>23.7697</v>
      </c>
      <c r="Q959" s="6">
        <f t="shared" si="396"/>
        <v>-1.8820999999999977</v>
      </c>
      <c r="R959" s="6">
        <f t="shared" si="397"/>
        <v>5.0630999999999986</v>
      </c>
      <c r="S959" s="7">
        <f t="shared" si="398"/>
        <v>-9.1414222364695083E-2</v>
      </c>
      <c r="T959" s="7">
        <f t="shared" si="399"/>
        <v>0.2706584841713619</v>
      </c>
      <c r="U959" s="10" t="s">
        <v>3466</v>
      </c>
      <c r="V959" s="10" t="s">
        <v>3467</v>
      </c>
      <c r="W959" s="3" t="s">
        <v>3468</v>
      </c>
      <c r="X959" s="6">
        <f t="shared" si="400"/>
        <v>-8693</v>
      </c>
      <c r="Y959" s="6">
        <f t="shared" si="401"/>
        <v>4051</v>
      </c>
      <c r="Z959" s="7">
        <f t="shared" si="402"/>
        <v>-5.139863654370333E-2</v>
      </c>
      <c r="AA959" s="7">
        <f t="shared" si="403"/>
        <v>2.5249943902864693E-2</v>
      </c>
      <c r="AB959" s="4"/>
      <c r="AC959" s="5"/>
      <c r="AD959" s="4"/>
      <c r="AE959" s="4"/>
      <c r="AF959" s="5"/>
      <c r="AG959" s="6">
        <f t="shared" si="404"/>
        <v>0</v>
      </c>
      <c r="AH959" s="6">
        <f t="shared" si="405"/>
        <v>0</v>
      </c>
      <c r="AI959" s="7" t="e">
        <f t="shared" si="406"/>
        <v>#DIV/0!</v>
      </c>
      <c r="AJ959" s="7" t="e">
        <f t="shared" si="407"/>
        <v>#DIV/0!</v>
      </c>
      <c r="AK959" s="4"/>
      <c r="AL959" s="4"/>
      <c r="AM959" s="5"/>
      <c r="AN959" s="4">
        <v>783.92</v>
      </c>
      <c r="AO959" s="4">
        <v>787.07</v>
      </c>
      <c r="AP959" s="3">
        <v>787.26</v>
      </c>
      <c r="AQ959" s="9">
        <f t="shared" si="408"/>
        <v>-783.92</v>
      </c>
      <c r="AR959" s="9">
        <f t="shared" si="409"/>
        <v>-787.07</v>
      </c>
      <c r="AS959" s="9">
        <f t="shared" si="410"/>
        <v>-787.26</v>
      </c>
      <c r="AT959" s="6">
        <f t="shared" si="411"/>
        <v>-3.1500000000000909</v>
      </c>
      <c r="AU959" s="6">
        <f t="shared" si="412"/>
        <v>-0.18999999999994088</v>
      </c>
      <c r="AV959" s="7">
        <f t="shared" si="413"/>
        <v>4.0182671701195164E-3</v>
      </c>
      <c r="AW959" s="7">
        <f t="shared" si="414"/>
        <v>2.414016542365239E-4</v>
      </c>
      <c r="AX959" s="1" t="s">
        <v>56</v>
      </c>
      <c r="AY959" s="1" t="e">
        <f t="shared" si="415"/>
        <v>#DIV/0!</v>
      </c>
      <c r="AZ959" s="1" t="b">
        <f t="shared" si="416"/>
        <v>0</v>
      </c>
      <c r="BA959" s="1" t="e">
        <f t="shared" si="417"/>
        <v>#DIV/0!</v>
      </c>
      <c r="BB959" s="15" t="e">
        <v>#N/A</v>
      </c>
      <c r="BC959" s="1">
        <v>4837939.6101390002</v>
      </c>
      <c r="BD959" s="1" t="e">
        <f t="shared" si="418"/>
        <v>#DIV/0!</v>
      </c>
      <c r="BE959" s="1" t="str">
        <f t="shared" si="419"/>
        <v>buy</v>
      </c>
    </row>
    <row r="960" spans="1:57" x14ac:dyDescent="0.25">
      <c r="A960" s="1" t="s">
        <v>3469</v>
      </c>
      <c r="B960" s="1"/>
      <c r="C960" s="1"/>
      <c r="D960" s="2">
        <v>-1.9019214785117029</v>
      </c>
      <c r="E960" s="2">
        <v>-0.48345295055821591</v>
      </c>
      <c r="F960" s="3">
        <v>-1.8480492813141729</v>
      </c>
      <c r="G960" s="4">
        <v>12199</v>
      </c>
      <c r="H960" s="4">
        <v>12383</v>
      </c>
      <c r="I960" s="3">
        <v>23548</v>
      </c>
      <c r="J960" s="6">
        <f t="shared" si="392"/>
        <v>184</v>
      </c>
      <c r="K960" s="6">
        <f t="shared" si="393"/>
        <v>11165</v>
      </c>
      <c r="L960" s="7">
        <f t="shared" si="394"/>
        <v>1.5083203541273875E-2</v>
      </c>
      <c r="M960" s="7">
        <f t="shared" si="395"/>
        <v>0.90163934426229508</v>
      </c>
      <c r="N960" s="8">
        <v>15.568</v>
      </c>
      <c r="O960" s="8">
        <v>20.986499999999999</v>
      </c>
      <c r="P960" s="3">
        <v>33.402099999999997</v>
      </c>
      <c r="Q960" s="6">
        <f t="shared" si="396"/>
        <v>5.4184999999999999</v>
      </c>
      <c r="R960" s="6">
        <f t="shared" si="397"/>
        <v>12.415599999999998</v>
      </c>
      <c r="S960" s="7">
        <f t="shared" si="398"/>
        <v>0.34805369989722507</v>
      </c>
      <c r="T960" s="7">
        <f t="shared" si="399"/>
        <v>0.59159936149429382</v>
      </c>
      <c r="U960" s="10" t="s">
        <v>3470</v>
      </c>
      <c r="V960" s="10" t="s">
        <v>3471</v>
      </c>
      <c r="W960" s="3" t="s">
        <v>3472</v>
      </c>
      <c r="X960" s="6">
        <f t="shared" si="400"/>
        <v>5345</v>
      </c>
      <c r="Y960" s="6">
        <f t="shared" si="401"/>
        <v>66365</v>
      </c>
      <c r="Z960" s="7">
        <f t="shared" si="402"/>
        <v>6.9873847963919211E-2</v>
      </c>
      <c r="AA960" s="7">
        <f t="shared" si="403"/>
        <v>0.81091153470185728</v>
      </c>
      <c r="AB960" s="4"/>
      <c r="AC960" s="5"/>
      <c r="AD960" s="4"/>
      <c r="AE960" s="4"/>
      <c r="AF960" s="5"/>
      <c r="AG960" s="6">
        <f t="shared" si="404"/>
        <v>0</v>
      </c>
      <c r="AH960" s="6">
        <f t="shared" si="405"/>
        <v>0</v>
      </c>
      <c r="AI960" s="7" t="e">
        <f t="shared" si="406"/>
        <v>#DIV/0!</v>
      </c>
      <c r="AJ960" s="7" t="e">
        <f t="shared" si="407"/>
        <v>#DIV/0!</v>
      </c>
      <c r="AK960" s="4"/>
      <c r="AL960" s="4"/>
      <c r="AM960" s="5"/>
      <c r="AN960" s="4">
        <v>1003.2</v>
      </c>
      <c r="AO960" s="4">
        <v>998.35</v>
      </c>
      <c r="AP960" s="3">
        <v>979.9</v>
      </c>
      <c r="AQ960" s="9">
        <f t="shared" si="408"/>
        <v>-1003.2</v>
      </c>
      <c r="AR960" s="9">
        <f t="shared" si="409"/>
        <v>-998.35</v>
      </c>
      <c r="AS960" s="9">
        <f t="shared" si="410"/>
        <v>-979.9</v>
      </c>
      <c r="AT960" s="6">
        <f t="shared" si="411"/>
        <v>4.8500000000000227</v>
      </c>
      <c r="AU960" s="6">
        <f t="shared" si="412"/>
        <v>18.450000000000045</v>
      </c>
      <c r="AV960" s="7">
        <f t="shared" si="413"/>
        <v>-4.8345295055821592E-3</v>
      </c>
      <c r="AW960" s="7">
        <f t="shared" si="414"/>
        <v>-1.8480492813141729E-2</v>
      </c>
      <c r="AX960" s="1" t="s">
        <v>45</v>
      </c>
      <c r="AY960" s="1" t="e">
        <f t="shared" si="415"/>
        <v>#DIV/0!</v>
      </c>
      <c r="AZ960" s="1" t="str">
        <f t="shared" si="416"/>
        <v>sell delivery</v>
      </c>
      <c r="BA960" s="1" t="e">
        <f t="shared" si="417"/>
        <v>#DIV/0!</v>
      </c>
      <c r="BB960" s="15" t="e">
        <v>#N/A</v>
      </c>
      <c r="BC960" s="1" t="e">
        <v>#N/A</v>
      </c>
      <c r="BD960" s="1" t="e">
        <f t="shared" si="418"/>
        <v>#DIV/0!</v>
      </c>
      <c r="BE960" s="1" t="b">
        <f t="shared" si="419"/>
        <v>0</v>
      </c>
    </row>
    <row r="961" spans="1:57" x14ac:dyDescent="0.25">
      <c r="A961" s="1" t="s">
        <v>3473</v>
      </c>
      <c r="B961" s="1"/>
      <c r="C961" s="1"/>
      <c r="D961" s="2">
        <v>-0.86986301369863328</v>
      </c>
      <c r="E961" s="2">
        <v>-3.2750639121121998</v>
      </c>
      <c r="F961" s="3">
        <v>-1.7286949067790589</v>
      </c>
      <c r="G961" s="4">
        <v>75735</v>
      </c>
      <c r="H961" s="4">
        <v>67544</v>
      </c>
      <c r="I961" s="3">
        <v>69636</v>
      </c>
      <c r="J961" s="6">
        <f t="shared" si="392"/>
        <v>-8191</v>
      </c>
      <c r="K961" s="6">
        <f t="shared" si="393"/>
        <v>2092</v>
      </c>
      <c r="L961" s="7">
        <f t="shared" si="394"/>
        <v>-0.10815342972205717</v>
      </c>
      <c r="M961" s="7">
        <f t="shared" si="395"/>
        <v>3.097240317422717E-2</v>
      </c>
      <c r="N961" s="8">
        <v>212.34360000000001</v>
      </c>
      <c r="O961" s="8">
        <v>167.3038</v>
      </c>
      <c r="P961" s="3">
        <v>139.78210000000001</v>
      </c>
      <c r="Q961" s="6">
        <f t="shared" si="396"/>
        <v>-45.039800000000014</v>
      </c>
      <c r="R961" s="6">
        <f t="shared" si="397"/>
        <v>-27.521699999999981</v>
      </c>
      <c r="S961" s="7">
        <f t="shared" si="398"/>
        <v>-0.21210811157011566</v>
      </c>
      <c r="T961" s="7">
        <f t="shared" si="399"/>
        <v>-0.16450134426115834</v>
      </c>
      <c r="U961" s="10" t="s">
        <v>3474</v>
      </c>
      <c r="V961" s="10" t="s">
        <v>3475</v>
      </c>
      <c r="W961" s="3" t="s">
        <v>3476</v>
      </c>
      <c r="X961" s="6">
        <f t="shared" si="400"/>
        <v>-175937</v>
      </c>
      <c r="Y961" s="6">
        <f t="shared" si="401"/>
        <v>-151834</v>
      </c>
      <c r="Z961" s="7">
        <f t="shared" si="402"/>
        <v>-0.13250832427661077</v>
      </c>
      <c r="AA961" s="7">
        <f t="shared" si="403"/>
        <v>-0.13182254650522746</v>
      </c>
      <c r="AB961" s="4"/>
      <c r="AC961" s="5"/>
      <c r="AD961" s="4"/>
      <c r="AE961" s="4"/>
      <c r="AF961" s="5"/>
      <c r="AG961" s="6">
        <f t="shared" si="404"/>
        <v>0</v>
      </c>
      <c r="AH961" s="6">
        <f t="shared" si="405"/>
        <v>0</v>
      </c>
      <c r="AI961" s="7" t="e">
        <f t="shared" si="406"/>
        <v>#DIV/0!</v>
      </c>
      <c r="AJ961" s="7" t="e">
        <f t="shared" si="407"/>
        <v>#DIV/0!</v>
      </c>
      <c r="AK961" s="4"/>
      <c r="AL961" s="4"/>
      <c r="AM961" s="5"/>
      <c r="AN961" s="4">
        <v>723.65</v>
      </c>
      <c r="AO961" s="4">
        <v>699.95</v>
      </c>
      <c r="AP961" s="3">
        <v>687.85</v>
      </c>
      <c r="AQ961" s="9">
        <f t="shared" si="408"/>
        <v>-723.65</v>
      </c>
      <c r="AR961" s="9">
        <f t="shared" si="409"/>
        <v>-699.95</v>
      </c>
      <c r="AS961" s="9">
        <f t="shared" si="410"/>
        <v>-687.85</v>
      </c>
      <c r="AT961" s="6">
        <f t="shared" si="411"/>
        <v>23.699999999999932</v>
      </c>
      <c r="AU961" s="6">
        <f t="shared" si="412"/>
        <v>12.100000000000023</v>
      </c>
      <c r="AV961" s="7">
        <f t="shared" si="413"/>
        <v>-3.2750639121121999E-2</v>
      </c>
      <c r="AW961" s="7">
        <f t="shared" si="414"/>
        <v>-1.7286949067790588E-2</v>
      </c>
      <c r="AX961" s="1" t="s">
        <v>45</v>
      </c>
      <c r="AY961" s="1" t="e">
        <f t="shared" si="415"/>
        <v>#DIV/0!</v>
      </c>
      <c r="AZ961" s="1" t="b">
        <f t="shared" si="416"/>
        <v>0</v>
      </c>
      <c r="BA961" s="1" t="e">
        <f t="shared" si="417"/>
        <v>#DIV/0!</v>
      </c>
      <c r="BB961" s="15" t="e">
        <v>#N/A</v>
      </c>
      <c r="BC961" s="1">
        <v>73875.985887000003</v>
      </c>
      <c r="BD961" s="1" t="e">
        <f t="shared" si="418"/>
        <v>#DIV/0!</v>
      </c>
      <c r="BE961" s="1" t="b">
        <f t="shared" si="419"/>
        <v>0</v>
      </c>
    </row>
    <row r="962" spans="1:57" x14ac:dyDescent="0.25">
      <c r="A962" s="1" t="s">
        <v>3477</v>
      </c>
      <c r="B962" s="1"/>
      <c r="C962" s="1"/>
      <c r="D962" s="2">
        <v>4.1255700498462167</v>
      </c>
      <c r="E962" s="2">
        <v>2.7602363006722368</v>
      </c>
      <c r="F962" s="3">
        <v>-2.3193577163247081</v>
      </c>
      <c r="G962" s="4">
        <v>50950</v>
      </c>
      <c r="H962" s="4">
        <v>66190</v>
      </c>
      <c r="I962" s="3">
        <v>44631</v>
      </c>
      <c r="J962" s="6">
        <f t="shared" ref="J962:J1025" si="420">+H962-G962</f>
        <v>15240</v>
      </c>
      <c r="K962" s="6">
        <f t="shared" ref="K962:K1025" si="421">+I962-H962</f>
        <v>-21559</v>
      </c>
      <c r="L962" s="7">
        <f t="shared" ref="L962:L1025" si="422">J962/G962</f>
        <v>0.29911678115799806</v>
      </c>
      <c r="M962" s="7">
        <f t="shared" ref="M962:M1025" si="423">K962/H962</f>
        <v>-0.32571385405650399</v>
      </c>
      <c r="N962" s="8">
        <v>76.160600000000002</v>
      </c>
      <c r="O962" s="8">
        <v>102.06359999999999</v>
      </c>
      <c r="P962" s="3">
        <v>65.055800000000005</v>
      </c>
      <c r="Q962" s="6">
        <f t="shared" ref="Q962:Q1025" si="424">+O962-N962</f>
        <v>25.902999999999992</v>
      </c>
      <c r="R962" s="6">
        <f t="shared" ref="R962:R1025" si="425">+P962-O962</f>
        <v>-37.007799999999989</v>
      </c>
      <c r="S962" s="7">
        <f t="shared" ref="S962:S1025" si="426">Q962/N962</f>
        <v>0.34011024072814539</v>
      </c>
      <c r="T962" s="7">
        <f t="shared" ref="T962:T1025" si="427">R962/O962</f>
        <v>-0.36259547968129668</v>
      </c>
      <c r="U962" s="10" t="s">
        <v>3478</v>
      </c>
      <c r="V962" s="10" t="s">
        <v>3479</v>
      </c>
      <c r="W962" s="3" t="s">
        <v>3480</v>
      </c>
      <c r="X962" s="6">
        <f t="shared" ref="X962:X1025" si="428">+V962-U962</f>
        <v>59690</v>
      </c>
      <c r="Y962" s="6">
        <f t="shared" ref="Y962:Y1025" si="429">+W962-V962</f>
        <v>-97069</v>
      </c>
      <c r="Z962" s="7">
        <f t="shared" ref="Z962:Z1025" si="430">X962/U962</f>
        <v>9.5814131179802781E-2</v>
      </c>
      <c r="AA962" s="7">
        <f t="shared" ref="AA962:AA1025" si="431">Y962/V962</f>
        <v>-0.14219084853962474</v>
      </c>
      <c r="AB962" s="4"/>
      <c r="AC962" s="5"/>
      <c r="AD962" s="4"/>
      <c r="AE962" s="4"/>
      <c r="AF962" s="5"/>
      <c r="AG962" s="6">
        <f t="shared" ref="AG962:AG1025" si="432">AE962-AD962</f>
        <v>0</v>
      </c>
      <c r="AH962" s="6">
        <f t="shared" ref="AH962:AH1025" si="433">+AF962-AE962</f>
        <v>0</v>
      </c>
      <c r="AI962" s="7" t="e">
        <f t="shared" ref="AI962:AI1025" si="434">AG962/AD962</f>
        <v>#DIV/0!</v>
      </c>
      <c r="AJ962" s="7" t="e">
        <f t="shared" ref="AJ962:AJ1025" si="435">AH962/AE962</f>
        <v>#DIV/0!</v>
      </c>
      <c r="AK962" s="4"/>
      <c r="AL962" s="4"/>
      <c r="AM962" s="5"/>
      <c r="AN962" s="4">
        <v>490.9</v>
      </c>
      <c r="AO962" s="4">
        <v>504.45</v>
      </c>
      <c r="AP962" s="3">
        <v>492.75</v>
      </c>
      <c r="AQ962" s="9">
        <f t="shared" ref="AQ962:AQ1025" si="436">+AK962-AN962</f>
        <v>-490.9</v>
      </c>
      <c r="AR962" s="9">
        <f t="shared" ref="AR962:AR1025" si="437">+AL962-AO962</f>
        <v>-504.45</v>
      </c>
      <c r="AS962" s="9">
        <f t="shared" ref="AS962:AS1025" si="438">+AM962-AP962</f>
        <v>-492.75</v>
      </c>
      <c r="AT962" s="6">
        <f t="shared" ref="AT962:AT1025" si="439">AR962-AQ962</f>
        <v>-13.550000000000011</v>
      </c>
      <c r="AU962" s="6">
        <f t="shared" ref="AU962:AU1025" si="440">+AS962-AR962</f>
        <v>11.699999999999989</v>
      </c>
      <c r="AV962" s="7">
        <f t="shared" ref="AV962:AV1025" si="441">AT962/AQ962</f>
        <v>2.760236300672237E-2</v>
      </c>
      <c r="AW962" s="7">
        <f t="shared" ref="AW962:AW1025" si="442">AU962/AR962</f>
        <v>-2.3193577163247079E-2</v>
      </c>
      <c r="AX962" s="1" t="s">
        <v>45</v>
      </c>
      <c r="AY962" s="1" t="e">
        <f t="shared" ref="AY962:AY1025" si="443"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>#DIV/0!</v>
      </c>
      <c r="AZ962" s="1" t="b">
        <f t="shared" ref="AZ962:AZ1025" si="444"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>0</v>
      </c>
      <c r="BA962" s="1" t="e">
        <f t="shared" ref="BA962:BA1025" si="445">IF(AND(D962&gt;0,E962&gt;0,F962&gt;0,Z962&gt;0,AA962&gt;0,AB962&gt;0,AC962&gt;0,AI962&gt;0,AJ962&gt;0),"FII ENTERING")</f>
        <v>#DIV/0!</v>
      </c>
      <c r="BB962" s="15" t="e">
        <v>#N/A</v>
      </c>
      <c r="BC962" s="1">
        <v>782.14859999999999</v>
      </c>
      <c r="BD962" s="1" t="e">
        <f t="shared" ref="BD962:BD1025" si="446">IF(AND(E962&gt;0,F962&gt;0,AB962&gt;0,AC962&gt;0,AI962&gt;0,AJ962&gt;0,AS962&gt;AR962,AR962&gt;AQ962),"long buildup",IF(AND(E962&lt;0,F962&lt;0,AB962&gt;0,AC962&gt;0,AI962&gt;0,AJ962&gt;0,AS962&lt;AR962,AR962&lt;AQ962),"Short buildup"))</f>
        <v>#DIV/0!</v>
      </c>
      <c r="BE962" s="1" t="b">
        <f t="shared" ref="BE962:BE1025" si="447">+IF(AND(F962&gt;0,M962&gt;0,T962&gt;0,AA962&gt;0),"buy")</f>
        <v>0</v>
      </c>
    </row>
    <row r="963" spans="1:57" x14ac:dyDescent="0.25">
      <c r="A963" s="1" t="s">
        <v>3481</v>
      </c>
      <c r="B963" s="1"/>
      <c r="C963" s="1"/>
      <c r="D963" s="2">
        <v>-2.9728725380899319</v>
      </c>
      <c r="E963" s="2">
        <v>-0.6127920337035625</v>
      </c>
      <c r="F963" s="3">
        <v>-2.9672447013487462</v>
      </c>
      <c r="G963" s="4">
        <v>3017</v>
      </c>
      <c r="H963" s="4">
        <v>2749</v>
      </c>
      <c r="I963" s="3">
        <v>3390</v>
      </c>
      <c r="J963" s="6">
        <f t="shared" si="420"/>
        <v>-268</v>
      </c>
      <c r="K963" s="6">
        <f t="shared" si="421"/>
        <v>641</v>
      </c>
      <c r="L963" s="7">
        <f t="shared" si="422"/>
        <v>-8.882996353994034E-2</v>
      </c>
      <c r="M963" s="7">
        <f t="shared" si="423"/>
        <v>0.23317570025463805</v>
      </c>
      <c r="N963" s="8">
        <v>5.4884000000000004</v>
      </c>
      <c r="O963" s="8">
        <v>5.6658000000000008</v>
      </c>
      <c r="P963" s="3">
        <v>5.9445000000000006</v>
      </c>
      <c r="Q963" s="6">
        <f t="shared" si="424"/>
        <v>0.17740000000000045</v>
      </c>
      <c r="R963" s="6">
        <f t="shared" si="425"/>
        <v>0.27869999999999973</v>
      </c>
      <c r="S963" s="7">
        <f t="shared" si="426"/>
        <v>3.2322717003133959E-2</v>
      </c>
      <c r="T963" s="7">
        <f t="shared" si="427"/>
        <v>4.9189876098697391E-2</v>
      </c>
      <c r="U963" s="10" t="s">
        <v>47</v>
      </c>
      <c r="V963" s="10" t="s">
        <v>47</v>
      </c>
      <c r="W963" s="3" t="s">
        <v>47</v>
      </c>
      <c r="X963" s="6" t="e">
        <f t="shared" si="428"/>
        <v>#VALUE!</v>
      </c>
      <c r="Y963" s="6" t="e">
        <f t="shared" si="429"/>
        <v>#VALUE!</v>
      </c>
      <c r="Z963" s="7" t="e">
        <f t="shared" si="430"/>
        <v>#VALUE!</v>
      </c>
      <c r="AA963" s="7" t="e">
        <f t="shared" si="431"/>
        <v>#VALUE!</v>
      </c>
      <c r="AB963" s="4"/>
      <c r="AC963" s="5"/>
      <c r="AD963" s="4"/>
      <c r="AE963" s="4"/>
      <c r="AF963" s="5"/>
      <c r="AG963" s="6">
        <f t="shared" si="432"/>
        <v>0</v>
      </c>
      <c r="AH963" s="6">
        <f t="shared" si="433"/>
        <v>0</v>
      </c>
      <c r="AI963" s="7" t="e">
        <f t="shared" si="434"/>
        <v>#DIV/0!</v>
      </c>
      <c r="AJ963" s="7" t="e">
        <f t="shared" si="435"/>
        <v>#DIV/0!</v>
      </c>
      <c r="AK963" s="4"/>
      <c r="AL963" s="4"/>
      <c r="AM963" s="5"/>
      <c r="AN963" s="4">
        <v>26.11</v>
      </c>
      <c r="AO963" s="4">
        <v>25.95</v>
      </c>
      <c r="AP963" s="3">
        <v>25.18</v>
      </c>
      <c r="AQ963" s="9">
        <f t="shared" si="436"/>
        <v>-26.11</v>
      </c>
      <c r="AR963" s="9">
        <f t="shared" si="437"/>
        <v>-25.95</v>
      </c>
      <c r="AS963" s="9">
        <f t="shared" si="438"/>
        <v>-25.18</v>
      </c>
      <c r="AT963" s="6">
        <f t="shared" si="439"/>
        <v>0.16000000000000014</v>
      </c>
      <c r="AU963" s="6">
        <f t="shared" si="440"/>
        <v>0.76999999999999957</v>
      </c>
      <c r="AV963" s="7">
        <f t="shared" si="441"/>
        <v>-6.1279203370356245E-3</v>
      </c>
      <c r="AW963" s="7">
        <f t="shared" si="442"/>
        <v>-2.9672447013487459E-2</v>
      </c>
      <c r="AX963" s="1" t="s">
        <v>45</v>
      </c>
      <c r="AY963" s="1" t="e">
        <f t="shared" si="443"/>
        <v>#DIV/0!</v>
      </c>
      <c r="AZ963" s="1" t="e">
        <f t="shared" si="444"/>
        <v>#VALUE!</v>
      </c>
      <c r="BA963" s="1" t="e">
        <f t="shared" si="445"/>
        <v>#VALUE!</v>
      </c>
      <c r="BB963" s="15" t="e">
        <v>#N/A</v>
      </c>
      <c r="BC963" s="1">
        <v>1912.4540999999999</v>
      </c>
      <c r="BD963" s="1" t="e">
        <f t="shared" si="446"/>
        <v>#DIV/0!</v>
      </c>
      <c r="BE963" s="1" t="e">
        <f t="shared" si="447"/>
        <v>#VALUE!</v>
      </c>
    </row>
    <row r="964" spans="1:57" x14ac:dyDescent="0.25">
      <c r="A964" s="1" t="s">
        <v>3482</v>
      </c>
      <c r="B964" s="1"/>
      <c r="C964" s="1"/>
      <c r="D964" s="2">
        <v>0.33312769895127031</v>
      </c>
      <c r="E964" s="2">
        <v>-6.1485489424495811E-2</v>
      </c>
      <c r="F964" s="3">
        <v>-1.7595668758459539</v>
      </c>
      <c r="G964" s="4">
        <v>12341</v>
      </c>
      <c r="H964" s="4">
        <v>4951</v>
      </c>
      <c r="I964" s="3">
        <v>5323</v>
      </c>
      <c r="J964" s="6">
        <f t="shared" si="420"/>
        <v>-7390</v>
      </c>
      <c r="K964" s="6">
        <f t="shared" si="421"/>
        <v>372</v>
      </c>
      <c r="L964" s="7">
        <f t="shared" si="422"/>
        <v>-0.59881695162466575</v>
      </c>
      <c r="M964" s="7">
        <f t="shared" si="423"/>
        <v>7.5136336093718434E-2</v>
      </c>
      <c r="N964" s="8">
        <v>7.5217000000000001</v>
      </c>
      <c r="O964" s="8">
        <v>2.5101</v>
      </c>
      <c r="P964" s="3">
        <v>2.5598000000000001</v>
      </c>
      <c r="Q964" s="6">
        <f t="shared" si="424"/>
        <v>-5.0115999999999996</v>
      </c>
      <c r="R964" s="6">
        <f t="shared" si="425"/>
        <v>4.9700000000000077E-2</v>
      </c>
      <c r="S964" s="7">
        <f t="shared" si="426"/>
        <v>-0.66628554715024524</v>
      </c>
      <c r="T964" s="7">
        <f t="shared" si="427"/>
        <v>1.9800007967810077E-2</v>
      </c>
      <c r="U964" s="10" t="s">
        <v>3483</v>
      </c>
      <c r="V964" s="10" t="s">
        <v>3484</v>
      </c>
      <c r="W964" s="3" t="s">
        <v>3485</v>
      </c>
      <c r="X964" s="6">
        <f t="shared" si="428"/>
        <v>-27868</v>
      </c>
      <c r="Y964" s="6">
        <f t="shared" si="429"/>
        <v>5262</v>
      </c>
      <c r="Z964" s="7">
        <f t="shared" si="430"/>
        <v>-0.52606939253218565</v>
      </c>
      <c r="AA964" s="7">
        <f t="shared" si="431"/>
        <v>0.20959133274914363</v>
      </c>
      <c r="AB964" s="4"/>
      <c r="AC964" s="5"/>
      <c r="AD964" s="4"/>
      <c r="AE964" s="4"/>
      <c r="AF964" s="5"/>
      <c r="AG964" s="6">
        <f t="shared" si="432"/>
        <v>0</v>
      </c>
      <c r="AH964" s="6">
        <f t="shared" si="433"/>
        <v>0</v>
      </c>
      <c r="AI964" s="7" t="e">
        <f t="shared" si="434"/>
        <v>#DIV/0!</v>
      </c>
      <c r="AJ964" s="7" t="e">
        <f t="shared" si="435"/>
        <v>#DIV/0!</v>
      </c>
      <c r="AK964" s="4"/>
      <c r="AL964" s="4"/>
      <c r="AM964" s="5"/>
      <c r="AN964" s="4">
        <v>406.6</v>
      </c>
      <c r="AO964" s="4">
        <v>406.35</v>
      </c>
      <c r="AP964" s="3">
        <v>399.2</v>
      </c>
      <c r="AQ964" s="9">
        <f t="shared" si="436"/>
        <v>-406.6</v>
      </c>
      <c r="AR964" s="9">
        <f t="shared" si="437"/>
        <v>-406.35</v>
      </c>
      <c r="AS964" s="9">
        <f t="shared" si="438"/>
        <v>-399.2</v>
      </c>
      <c r="AT964" s="6">
        <f t="shared" si="439"/>
        <v>0.25</v>
      </c>
      <c r="AU964" s="6">
        <f t="shared" si="440"/>
        <v>7.1500000000000341</v>
      </c>
      <c r="AV964" s="7">
        <f t="shared" si="441"/>
        <v>-6.148548942449581E-4</v>
      </c>
      <c r="AW964" s="7">
        <f t="shared" si="442"/>
        <v>-1.759566875845954E-2</v>
      </c>
      <c r="AX964" s="1" t="s">
        <v>45</v>
      </c>
      <c r="AY964" s="1" t="e">
        <f t="shared" si="443"/>
        <v>#DIV/0!</v>
      </c>
      <c r="AZ964" s="1" t="b">
        <f t="shared" si="444"/>
        <v>0</v>
      </c>
      <c r="BA964" s="1" t="e">
        <f t="shared" si="445"/>
        <v>#DIV/0!</v>
      </c>
      <c r="BB964" s="15" t="e">
        <v>#N/A</v>
      </c>
      <c r="BC964" s="1">
        <v>17499.744514999999</v>
      </c>
      <c r="BD964" s="1" t="e">
        <f t="shared" si="446"/>
        <v>#DIV/0!</v>
      </c>
      <c r="BE964" s="1" t="b">
        <f t="shared" si="447"/>
        <v>0</v>
      </c>
    </row>
    <row r="965" spans="1:57" x14ac:dyDescent="0.25">
      <c r="A965" s="1" t="s">
        <v>3486</v>
      </c>
      <c r="B965" s="1"/>
      <c r="C965" s="1"/>
      <c r="D965" s="2">
        <v>-2.4860287891617299</v>
      </c>
      <c r="E965" s="2">
        <v>0.18061199680456649</v>
      </c>
      <c r="F965" s="3">
        <v>-0.94997053011129529</v>
      </c>
      <c r="G965" s="4">
        <v>13791</v>
      </c>
      <c r="H965" s="4">
        <v>21026</v>
      </c>
      <c r="I965" s="3">
        <v>11264</v>
      </c>
      <c r="J965" s="6">
        <f t="shared" si="420"/>
        <v>7235</v>
      </c>
      <c r="K965" s="6">
        <f t="shared" si="421"/>
        <v>-9762</v>
      </c>
      <c r="L965" s="7">
        <f t="shared" si="422"/>
        <v>0.5246175041693858</v>
      </c>
      <c r="M965" s="7">
        <f t="shared" si="423"/>
        <v>-0.46428231713117091</v>
      </c>
      <c r="N965" s="8">
        <v>19.890799999999999</v>
      </c>
      <c r="O965" s="8">
        <v>72.236800000000002</v>
      </c>
      <c r="P965" s="3">
        <v>15.792400000000001</v>
      </c>
      <c r="Q965" s="6">
        <f t="shared" si="424"/>
        <v>52.346000000000004</v>
      </c>
      <c r="R965" s="6">
        <f t="shared" si="425"/>
        <v>-56.444400000000002</v>
      </c>
      <c r="S965" s="7">
        <f t="shared" si="426"/>
        <v>2.6316689122609449</v>
      </c>
      <c r="T965" s="7">
        <f t="shared" si="427"/>
        <v>-0.78138012758040221</v>
      </c>
      <c r="U965" s="10" t="s">
        <v>3487</v>
      </c>
      <c r="V965" s="10" t="s">
        <v>3488</v>
      </c>
      <c r="W965" s="3" t="s">
        <v>3489</v>
      </c>
      <c r="X965" s="6">
        <f t="shared" si="428"/>
        <v>288611</v>
      </c>
      <c r="Y965" s="6">
        <f t="shared" si="429"/>
        <v>-293726</v>
      </c>
      <c r="Z965" s="7">
        <f t="shared" si="430"/>
        <v>5.3519823461780955</v>
      </c>
      <c r="AA965" s="7">
        <f t="shared" si="431"/>
        <v>-0.85750152538265945</v>
      </c>
      <c r="AB965" s="4"/>
      <c r="AC965" s="5"/>
      <c r="AD965" s="4"/>
      <c r="AE965" s="4"/>
      <c r="AF965" s="5"/>
      <c r="AG965" s="6">
        <f t="shared" si="432"/>
        <v>0</v>
      </c>
      <c r="AH965" s="6">
        <f t="shared" si="433"/>
        <v>0</v>
      </c>
      <c r="AI965" s="7" t="e">
        <f t="shared" si="434"/>
        <v>#DIV/0!</v>
      </c>
      <c r="AJ965" s="7" t="e">
        <f t="shared" si="435"/>
        <v>#DIV/0!</v>
      </c>
      <c r="AK965" s="4"/>
      <c r="AL965" s="4"/>
      <c r="AM965" s="5"/>
      <c r="AN965" s="4">
        <v>1439.55</v>
      </c>
      <c r="AO965" s="4">
        <v>1442.15</v>
      </c>
      <c r="AP965" s="3">
        <v>1428.45</v>
      </c>
      <c r="AQ965" s="9">
        <f t="shared" si="436"/>
        <v>-1439.55</v>
      </c>
      <c r="AR965" s="9">
        <f t="shared" si="437"/>
        <v>-1442.15</v>
      </c>
      <c r="AS965" s="9">
        <f t="shared" si="438"/>
        <v>-1428.45</v>
      </c>
      <c r="AT965" s="6">
        <f t="shared" si="439"/>
        <v>-2.6000000000001364</v>
      </c>
      <c r="AU965" s="6">
        <f t="shared" si="440"/>
        <v>13.700000000000045</v>
      </c>
      <c r="AV965" s="7">
        <f t="shared" si="441"/>
        <v>1.8061199680456646E-3</v>
      </c>
      <c r="AW965" s="7">
        <f t="shared" si="442"/>
        <v>-9.4997053011129529E-3</v>
      </c>
      <c r="AX965" s="1" t="s">
        <v>45</v>
      </c>
      <c r="AY965" s="1" t="e">
        <f t="shared" si="443"/>
        <v>#DIV/0!</v>
      </c>
      <c r="AZ965" s="1" t="b">
        <f t="shared" si="444"/>
        <v>0</v>
      </c>
      <c r="BA965" s="1" t="e">
        <f t="shared" si="445"/>
        <v>#DIV/0!</v>
      </c>
      <c r="BB965" s="15" t="e">
        <v>#N/A</v>
      </c>
      <c r="BC965" s="1">
        <v>17567.297181000002</v>
      </c>
      <c r="BD965" s="1" t="e">
        <f t="shared" si="446"/>
        <v>#DIV/0!</v>
      </c>
      <c r="BE965" s="1" t="b">
        <f t="shared" si="447"/>
        <v>0</v>
      </c>
    </row>
    <row r="966" spans="1:57" x14ac:dyDescent="0.25">
      <c r="A966" s="1" t="s">
        <v>3490</v>
      </c>
      <c r="B966" s="1"/>
      <c r="C966" s="1"/>
      <c r="D966" s="2">
        <v>-2.6502219187435898</v>
      </c>
      <c r="E966" s="2">
        <v>11.58213142781991</v>
      </c>
      <c r="F966" s="3">
        <v>-1.6540289946175331</v>
      </c>
      <c r="G966" s="4">
        <v>700</v>
      </c>
      <c r="H966" s="4">
        <v>3193</v>
      </c>
      <c r="I966" s="3">
        <v>3048</v>
      </c>
      <c r="J966" s="6">
        <f t="shared" si="420"/>
        <v>2493</v>
      </c>
      <c r="K966" s="6">
        <f t="shared" si="421"/>
        <v>-145</v>
      </c>
      <c r="L966" s="7">
        <f t="shared" si="422"/>
        <v>3.5614285714285714</v>
      </c>
      <c r="M966" s="7">
        <f t="shared" si="423"/>
        <v>-4.5411838396492328E-2</v>
      </c>
      <c r="N966" s="8">
        <v>0.42449999999999999</v>
      </c>
      <c r="O966" s="8">
        <v>5.0849000000000002</v>
      </c>
      <c r="P966" s="3">
        <v>2.835</v>
      </c>
      <c r="Q966" s="6">
        <f t="shared" si="424"/>
        <v>4.6604000000000001</v>
      </c>
      <c r="R966" s="6">
        <f t="shared" si="425"/>
        <v>-2.2499000000000002</v>
      </c>
      <c r="S966" s="7">
        <f t="shared" si="426"/>
        <v>10.978563015312133</v>
      </c>
      <c r="T966" s="7">
        <f t="shared" si="427"/>
        <v>-0.44246691183700765</v>
      </c>
      <c r="U966" s="10" t="s">
        <v>3491</v>
      </c>
      <c r="V966" s="10" t="s">
        <v>3492</v>
      </c>
      <c r="W966" s="3" t="s">
        <v>3493</v>
      </c>
      <c r="X966" s="6">
        <f t="shared" si="428"/>
        <v>115416</v>
      </c>
      <c r="Y966" s="6">
        <f t="shared" si="429"/>
        <v>-63101</v>
      </c>
      <c r="Z966" s="7">
        <f t="shared" si="430"/>
        <v>12.49361333621996</v>
      </c>
      <c r="AA966" s="7">
        <f t="shared" si="431"/>
        <v>-0.50620918702969819</v>
      </c>
      <c r="AB966" s="4"/>
      <c r="AC966" s="5"/>
      <c r="AD966" s="4"/>
      <c r="AE966" s="4"/>
      <c r="AF966" s="5"/>
      <c r="AG966" s="6">
        <f t="shared" si="432"/>
        <v>0</v>
      </c>
      <c r="AH966" s="6">
        <f t="shared" si="433"/>
        <v>0</v>
      </c>
      <c r="AI966" s="7" t="e">
        <f t="shared" si="434"/>
        <v>#DIV/0!</v>
      </c>
      <c r="AJ966" s="7" t="e">
        <f t="shared" si="435"/>
        <v>#DIV/0!</v>
      </c>
      <c r="AK966" s="4"/>
      <c r="AL966" s="4"/>
      <c r="AM966" s="5"/>
      <c r="AN966" s="4">
        <v>228.11</v>
      </c>
      <c r="AO966" s="4">
        <v>254.53</v>
      </c>
      <c r="AP966" s="3">
        <v>250.32</v>
      </c>
      <c r="AQ966" s="9">
        <f t="shared" si="436"/>
        <v>-228.11</v>
      </c>
      <c r="AR966" s="9">
        <f t="shared" si="437"/>
        <v>-254.53</v>
      </c>
      <c r="AS966" s="9">
        <f t="shared" si="438"/>
        <v>-250.32</v>
      </c>
      <c r="AT966" s="6">
        <f t="shared" si="439"/>
        <v>-26.419999999999987</v>
      </c>
      <c r="AU966" s="6">
        <f t="shared" si="440"/>
        <v>4.210000000000008</v>
      </c>
      <c r="AV966" s="7">
        <f t="shared" si="441"/>
        <v>0.11582131427819906</v>
      </c>
      <c r="AW966" s="7">
        <f t="shared" si="442"/>
        <v>-1.6540289946175336E-2</v>
      </c>
      <c r="AX966" s="1" t="s">
        <v>45</v>
      </c>
      <c r="AY966" s="1" t="e">
        <f t="shared" si="443"/>
        <v>#DIV/0!</v>
      </c>
      <c r="AZ966" s="1" t="b">
        <f t="shared" si="444"/>
        <v>0</v>
      </c>
      <c r="BA966" s="1" t="e">
        <f t="shared" si="445"/>
        <v>#DIV/0!</v>
      </c>
      <c r="BB966" s="15" t="e">
        <v>#N/A</v>
      </c>
      <c r="BC966" s="1">
        <v>27169.730055</v>
      </c>
      <c r="BD966" s="1" t="e">
        <f t="shared" si="446"/>
        <v>#DIV/0!</v>
      </c>
      <c r="BE966" s="1" t="b">
        <f t="shared" si="447"/>
        <v>0</v>
      </c>
    </row>
    <row r="967" spans="1:57" x14ac:dyDescent="0.25">
      <c r="A967" s="1" t="s">
        <v>3494</v>
      </c>
      <c r="B967" s="1"/>
      <c r="C967" s="1"/>
      <c r="D967" s="2">
        <v>-2.85569449138222</v>
      </c>
      <c r="E967" s="2">
        <v>1.339363367542183</v>
      </c>
      <c r="F967" s="3">
        <v>-0.69229889003318912</v>
      </c>
      <c r="G967" s="4">
        <v>11365</v>
      </c>
      <c r="H967" s="4">
        <v>7845</v>
      </c>
      <c r="I967" s="3">
        <v>6434</v>
      </c>
      <c r="J967" s="6">
        <f t="shared" si="420"/>
        <v>-3520</v>
      </c>
      <c r="K967" s="6">
        <f t="shared" si="421"/>
        <v>-1411</v>
      </c>
      <c r="L967" s="7">
        <f t="shared" si="422"/>
        <v>-0.30972283326000882</v>
      </c>
      <c r="M967" s="7">
        <f t="shared" si="423"/>
        <v>-0.1798597833014659</v>
      </c>
      <c r="N967" s="8">
        <v>6.8722000000000003</v>
      </c>
      <c r="O967" s="8">
        <v>4.7039999999999997</v>
      </c>
      <c r="P967" s="3">
        <v>4.0660999999999996</v>
      </c>
      <c r="Q967" s="6">
        <f t="shared" si="424"/>
        <v>-2.1682000000000006</v>
      </c>
      <c r="R967" s="6">
        <f t="shared" si="425"/>
        <v>-0.63790000000000013</v>
      </c>
      <c r="S967" s="7">
        <f t="shared" si="426"/>
        <v>-0.31550304123861361</v>
      </c>
      <c r="T967" s="7">
        <f t="shared" si="427"/>
        <v>-0.13560799319727895</v>
      </c>
      <c r="U967" s="10" t="s">
        <v>3495</v>
      </c>
      <c r="V967" s="10" t="s">
        <v>3496</v>
      </c>
      <c r="W967" s="3" t="s">
        <v>3497</v>
      </c>
      <c r="X967" s="6">
        <f t="shared" si="428"/>
        <v>-80470</v>
      </c>
      <c r="Y967" s="6">
        <f t="shared" si="429"/>
        <v>-8074</v>
      </c>
      <c r="Z967" s="7">
        <f t="shared" si="430"/>
        <v>-0.37434000883864815</v>
      </c>
      <c r="AA967" s="7">
        <f t="shared" si="431"/>
        <v>-6.003197144875274E-2</v>
      </c>
      <c r="AB967" s="4"/>
      <c r="AC967" s="5"/>
      <c r="AD967" s="4"/>
      <c r="AE967" s="4"/>
      <c r="AF967" s="5"/>
      <c r="AG967" s="6">
        <f t="shared" si="432"/>
        <v>0</v>
      </c>
      <c r="AH967" s="6">
        <f t="shared" si="433"/>
        <v>0</v>
      </c>
      <c r="AI967" s="7" t="e">
        <f t="shared" si="434"/>
        <v>#DIV/0!</v>
      </c>
      <c r="AJ967" s="7" t="e">
        <f t="shared" si="435"/>
        <v>#DIV/0!</v>
      </c>
      <c r="AK967" s="4"/>
      <c r="AL967" s="4"/>
      <c r="AM967" s="5"/>
      <c r="AN967" s="4">
        <v>172.47</v>
      </c>
      <c r="AO967" s="4">
        <v>174.78</v>
      </c>
      <c r="AP967" s="3">
        <v>173.57</v>
      </c>
      <c r="AQ967" s="9">
        <f t="shared" si="436"/>
        <v>-172.47</v>
      </c>
      <c r="AR967" s="9">
        <f t="shared" si="437"/>
        <v>-174.78</v>
      </c>
      <c r="AS967" s="9">
        <f t="shared" si="438"/>
        <v>-173.57</v>
      </c>
      <c r="AT967" s="6">
        <f t="shared" si="439"/>
        <v>-2.3100000000000023</v>
      </c>
      <c r="AU967" s="6">
        <f t="shared" si="440"/>
        <v>1.210000000000008</v>
      </c>
      <c r="AV967" s="7">
        <f t="shared" si="441"/>
        <v>1.3393633675421826E-2</v>
      </c>
      <c r="AW967" s="7">
        <f t="shared" si="442"/>
        <v>-6.9229889003318912E-3</v>
      </c>
      <c r="AX967" s="1" t="s">
        <v>45</v>
      </c>
      <c r="AY967" s="1" t="e">
        <f t="shared" si="443"/>
        <v>#DIV/0!</v>
      </c>
      <c r="AZ967" s="1" t="b">
        <f t="shared" si="444"/>
        <v>0</v>
      </c>
      <c r="BA967" s="1" t="e">
        <f t="shared" si="445"/>
        <v>#DIV/0!</v>
      </c>
      <c r="BB967" s="15" t="e">
        <v>#N/A</v>
      </c>
      <c r="BC967" s="1">
        <v>37525.947771500003</v>
      </c>
      <c r="BD967" s="1" t="e">
        <f t="shared" si="446"/>
        <v>#DIV/0!</v>
      </c>
      <c r="BE967" s="1" t="b">
        <f t="shared" si="447"/>
        <v>0</v>
      </c>
    </row>
    <row r="968" spans="1:57" x14ac:dyDescent="0.25">
      <c r="A968" s="1" t="s">
        <v>3498</v>
      </c>
      <c r="B968" s="1"/>
      <c r="C968" s="1"/>
      <c r="D968" s="2">
        <v>-1.2095137592337111</v>
      </c>
      <c r="E968" s="2">
        <v>-2.1281840591618808</v>
      </c>
      <c r="F968" s="3">
        <v>0.94030727898581534</v>
      </c>
      <c r="G968" s="4">
        <v>280</v>
      </c>
      <c r="H968" s="4">
        <v>134</v>
      </c>
      <c r="I968" s="3">
        <v>114</v>
      </c>
      <c r="J968" s="6">
        <f t="shared" si="420"/>
        <v>-146</v>
      </c>
      <c r="K968" s="6">
        <f t="shared" si="421"/>
        <v>-20</v>
      </c>
      <c r="L968" s="7">
        <f t="shared" si="422"/>
        <v>-0.52142857142857146</v>
      </c>
      <c r="M968" s="7">
        <f t="shared" si="423"/>
        <v>-0.14925373134328357</v>
      </c>
      <c r="N968" s="8">
        <v>0.33439999999999998</v>
      </c>
      <c r="O968" s="8">
        <v>0.17449999999999999</v>
      </c>
      <c r="P968" s="3">
        <v>0.1991</v>
      </c>
      <c r="Q968" s="6">
        <f t="shared" si="424"/>
        <v>-0.15989999999999999</v>
      </c>
      <c r="R968" s="6">
        <f t="shared" si="425"/>
        <v>2.4600000000000011E-2</v>
      </c>
      <c r="S968" s="7">
        <f t="shared" si="426"/>
        <v>-0.47816985645933013</v>
      </c>
      <c r="T968" s="7">
        <f t="shared" si="427"/>
        <v>0.14097421203438404</v>
      </c>
      <c r="U968" s="10" t="s">
        <v>47</v>
      </c>
      <c r="V968" s="10" t="s">
        <v>47</v>
      </c>
      <c r="W968" s="3" t="s">
        <v>47</v>
      </c>
      <c r="X968" s="6" t="e">
        <f t="shared" si="428"/>
        <v>#VALUE!</v>
      </c>
      <c r="Y968" s="6" t="e">
        <f t="shared" si="429"/>
        <v>#VALUE!</v>
      </c>
      <c r="Z968" s="7" t="e">
        <f t="shared" si="430"/>
        <v>#VALUE!</v>
      </c>
      <c r="AA968" s="7" t="e">
        <f t="shared" si="431"/>
        <v>#VALUE!</v>
      </c>
      <c r="AB968" s="4"/>
      <c r="AC968" s="5"/>
      <c r="AD968" s="4"/>
      <c r="AE968" s="4"/>
      <c r="AF968" s="5"/>
      <c r="AG968" s="6">
        <f t="shared" si="432"/>
        <v>0</v>
      </c>
      <c r="AH968" s="6">
        <f t="shared" si="433"/>
        <v>0</v>
      </c>
      <c r="AI968" s="7" t="e">
        <f t="shared" si="434"/>
        <v>#DIV/0!</v>
      </c>
      <c r="AJ968" s="7" t="e">
        <f t="shared" si="435"/>
        <v>#DIV/0!</v>
      </c>
      <c r="AK968" s="4"/>
      <c r="AL968" s="4"/>
      <c r="AM968" s="5"/>
      <c r="AN968" s="4">
        <v>608.5</v>
      </c>
      <c r="AO968" s="4">
        <v>595.54999999999995</v>
      </c>
      <c r="AP968" s="3">
        <v>601.15</v>
      </c>
      <c r="AQ968" s="9">
        <f t="shared" si="436"/>
        <v>-608.5</v>
      </c>
      <c r="AR968" s="9">
        <f t="shared" si="437"/>
        <v>-595.54999999999995</v>
      </c>
      <c r="AS968" s="9">
        <f t="shared" si="438"/>
        <v>-601.15</v>
      </c>
      <c r="AT968" s="6">
        <f t="shared" si="439"/>
        <v>12.950000000000045</v>
      </c>
      <c r="AU968" s="6">
        <f t="shared" si="440"/>
        <v>-5.6000000000000227</v>
      </c>
      <c r="AV968" s="7">
        <f t="shared" si="441"/>
        <v>-2.1281840591618809E-2</v>
      </c>
      <c r="AW968" s="7">
        <f t="shared" si="442"/>
        <v>9.403072789858153E-3</v>
      </c>
      <c r="AX968" s="1" t="s">
        <v>56</v>
      </c>
      <c r="AY968" s="1" t="e">
        <f t="shared" si="443"/>
        <v>#DIV/0!</v>
      </c>
      <c r="AZ968" s="1" t="e">
        <f t="shared" si="444"/>
        <v>#VALUE!</v>
      </c>
      <c r="BA968" s="1" t="e">
        <f t="shared" si="445"/>
        <v>#VALUE!</v>
      </c>
      <c r="BB968" s="15" t="e">
        <v>#N/A</v>
      </c>
      <c r="BC968" s="1">
        <v>2081577.082257</v>
      </c>
      <c r="BD968" s="1" t="e">
        <f t="shared" si="446"/>
        <v>#DIV/0!</v>
      </c>
      <c r="BE968" s="1" t="e">
        <f t="shared" si="447"/>
        <v>#VALUE!</v>
      </c>
    </row>
    <row r="969" spans="1:57" x14ac:dyDescent="0.25">
      <c r="A969" s="1" t="s">
        <v>3499</v>
      </c>
      <c r="B969" s="1"/>
      <c r="C969" s="1"/>
      <c r="D969" s="2">
        <v>0.18170805572379919</v>
      </c>
      <c r="E969" s="2">
        <v>0.13099556630391659</v>
      </c>
      <c r="F969" s="3">
        <v>1.4189393177015099</v>
      </c>
      <c r="G969" s="4">
        <v>31429</v>
      </c>
      <c r="H969" s="4">
        <v>28271</v>
      </c>
      <c r="I969" s="3">
        <v>80510</v>
      </c>
      <c r="J969" s="6">
        <f t="shared" si="420"/>
        <v>-3158</v>
      </c>
      <c r="K969" s="6">
        <f t="shared" si="421"/>
        <v>52239</v>
      </c>
      <c r="L969" s="7">
        <f t="shared" si="422"/>
        <v>-0.100480447993891</v>
      </c>
      <c r="M969" s="7">
        <f t="shared" si="423"/>
        <v>1.8477945597962577</v>
      </c>
      <c r="N969" s="8">
        <v>70.586600000000004</v>
      </c>
      <c r="O969" s="8">
        <v>80.433900000000008</v>
      </c>
      <c r="P969" s="3">
        <v>166.10769999999999</v>
      </c>
      <c r="Q969" s="6">
        <f t="shared" si="424"/>
        <v>9.8473000000000042</v>
      </c>
      <c r="R969" s="6">
        <f t="shared" si="425"/>
        <v>85.673799999999986</v>
      </c>
      <c r="S969" s="7">
        <f t="shared" si="426"/>
        <v>0.13950664857069195</v>
      </c>
      <c r="T969" s="7">
        <f t="shared" si="427"/>
        <v>1.0651454175416084</v>
      </c>
      <c r="U969" s="10" t="s">
        <v>3500</v>
      </c>
      <c r="V969" s="10" t="s">
        <v>3501</v>
      </c>
      <c r="W969" s="3" t="s">
        <v>3502</v>
      </c>
      <c r="X969" s="6">
        <f t="shared" si="428"/>
        <v>373588</v>
      </c>
      <c r="Y969" s="6">
        <f t="shared" si="429"/>
        <v>188159</v>
      </c>
      <c r="Z969" s="7">
        <f t="shared" si="430"/>
        <v>0.40685135291132402</v>
      </c>
      <c r="AA969" s="7">
        <f t="shared" si="431"/>
        <v>0.14565306580587228</v>
      </c>
      <c r="AB969" s="4"/>
      <c r="AC969" s="5"/>
      <c r="AD969" s="4"/>
      <c r="AE969" s="4"/>
      <c r="AF969" s="5"/>
      <c r="AG969" s="6">
        <f t="shared" si="432"/>
        <v>0</v>
      </c>
      <c r="AH969" s="6">
        <f t="shared" si="433"/>
        <v>0</v>
      </c>
      <c r="AI969" s="7" t="e">
        <f t="shared" si="434"/>
        <v>#DIV/0!</v>
      </c>
      <c r="AJ969" s="7" t="e">
        <f t="shared" si="435"/>
        <v>#DIV/0!</v>
      </c>
      <c r="AK969" s="4"/>
      <c r="AL969" s="4"/>
      <c r="AM969" s="5"/>
      <c r="AN969" s="4">
        <v>496.2</v>
      </c>
      <c r="AO969" s="4">
        <v>496.85</v>
      </c>
      <c r="AP969" s="3">
        <v>503.9</v>
      </c>
      <c r="AQ969" s="9">
        <f t="shared" si="436"/>
        <v>-496.2</v>
      </c>
      <c r="AR969" s="9">
        <f t="shared" si="437"/>
        <v>-496.85</v>
      </c>
      <c r="AS969" s="9">
        <f t="shared" si="438"/>
        <v>-503.9</v>
      </c>
      <c r="AT969" s="6">
        <f t="shared" si="439"/>
        <v>-0.65000000000003411</v>
      </c>
      <c r="AU969" s="6">
        <f t="shared" si="440"/>
        <v>-7.0499999999999545</v>
      </c>
      <c r="AV969" s="7">
        <f t="shared" si="441"/>
        <v>1.3099556630391659E-3</v>
      </c>
      <c r="AW969" s="7">
        <f t="shared" si="442"/>
        <v>1.4189393177015104E-2</v>
      </c>
      <c r="AX969" s="1" t="s">
        <v>56</v>
      </c>
      <c r="AY969" s="1" t="e">
        <f t="shared" si="443"/>
        <v>#DIV/0!</v>
      </c>
      <c r="AZ969" s="1" t="b">
        <f t="shared" si="444"/>
        <v>0</v>
      </c>
      <c r="BA969" s="1" t="e">
        <f t="shared" si="445"/>
        <v>#DIV/0!</v>
      </c>
      <c r="BB969" s="15" t="e">
        <v>#N/A</v>
      </c>
      <c r="BC969" s="1">
        <v>1505289.9142875001</v>
      </c>
      <c r="BD969" s="1" t="e">
        <f t="shared" si="446"/>
        <v>#DIV/0!</v>
      </c>
      <c r="BE969" s="1" t="str">
        <f t="shared" si="447"/>
        <v>buy</v>
      </c>
    </row>
    <row r="970" spans="1:57" x14ac:dyDescent="0.25">
      <c r="A970" s="1" t="s">
        <v>3503</v>
      </c>
      <c r="B970" s="1"/>
      <c r="C970" s="1"/>
      <c r="D970" s="2">
        <v>-3.0364281543367881</v>
      </c>
      <c r="E970" s="2">
        <v>-1.676935192476956</v>
      </c>
      <c r="F970" s="3">
        <v>-1.427561837455831</v>
      </c>
      <c r="G970" s="4">
        <v>1941</v>
      </c>
      <c r="H970" s="4">
        <v>1923</v>
      </c>
      <c r="I970" s="3">
        <v>1850</v>
      </c>
      <c r="J970" s="6">
        <f t="shared" si="420"/>
        <v>-18</v>
      </c>
      <c r="K970" s="6">
        <f t="shared" si="421"/>
        <v>-73</v>
      </c>
      <c r="L970" s="7">
        <f t="shared" si="422"/>
        <v>-9.2735703245749607E-3</v>
      </c>
      <c r="M970" s="7">
        <f t="shared" si="423"/>
        <v>-3.7961518460738426E-2</v>
      </c>
      <c r="N970" s="8">
        <v>1.5307999999999999</v>
      </c>
      <c r="O970" s="8">
        <v>1.3687</v>
      </c>
      <c r="P970" s="3">
        <v>1.3675999999999999</v>
      </c>
      <c r="Q970" s="6">
        <f t="shared" si="424"/>
        <v>-0.16209999999999991</v>
      </c>
      <c r="R970" s="6">
        <f t="shared" si="425"/>
        <v>-1.1000000000001009E-3</v>
      </c>
      <c r="S970" s="7">
        <f t="shared" si="426"/>
        <v>-0.10589234387248492</v>
      </c>
      <c r="T970" s="7">
        <f t="shared" si="427"/>
        <v>-8.0368232629509815E-4</v>
      </c>
      <c r="U970" s="10" t="s">
        <v>3504</v>
      </c>
      <c r="V970" s="10" t="s">
        <v>3505</v>
      </c>
      <c r="W970" s="3" t="s">
        <v>3506</v>
      </c>
      <c r="X970" s="6">
        <f t="shared" si="428"/>
        <v>-4235</v>
      </c>
      <c r="Y970" s="6">
        <f t="shared" si="429"/>
        <v>-3086</v>
      </c>
      <c r="Z970" s="7">
        <f t="shared" si="430"/>
        <v>-7.6406805347574283E-2</v>
      </c>
      <c r="AA970" s="7">
        <f t="shared" si="431"/>
        <v>-6.0282856696358807E-2</v>
      </c>
      <c r="AB970" s="4"/>
      <c r="AC970" s="5"/>
      <c r="AD970" s="4"/>
      <c r="AE970" s="4"/>
      <c r="AF970" s="5"/>
      <c r="AG970" s="6">
        <f t="shared" si="432"/>
        <v>0</v>
      </c>
      <c r="AH970" s="6">
        <f t="shared" si="433"/>
        <v>0</v>
      </c>
      <c r="AI970" s="7" t="e">
        <f t="shared" si="434"/>
        <v>#DIV/0!</v>
      </c>
      <c r="AJ970" s="7" t="e">
        <f t="shared" si="435"/>
        <v>#DIV/0!</v>
      </c>
      <c r="AK970" s="4"/>
      <c r="AL970" s="4"/>
      <c r="AM970" s="5"/>
      <c r="AN970" s="4">
        <v>215.87</v>
      </c>
      <c r="AO970" s="4">
        <v>212.25</v>
      </c>
      <c r="AP970" s="3">
        <v>209.22</v>
      </c>
      <c r="AQ970" s="9">
        <f t="shared" si="436"/>
        <v>-215.87</v>
      </c>
      <c r="AR970" s="9">
        <f t="shared" si="437"/>
        <v>-212.25</v>
      </c>
      <c r="AS970" s="9">
        <f t="shared" si="438"/>
        <v>-209.22</v>
      </c>
      <c r="AT970" s="6">
        <f t="shared" si="439"/>
        <v>3.6200000000000045</v>
      </c>
      <c r="AU970" s="6">
        <f t="shared" si="440"/>
        <v>3.0300000000000011</v>
      </c>
      <c r="AV970" s="7">
        <f t="shared" si="441"/>
        <v>-1.6769351924769558E-2</v>
      </c>
      <c r="AW970" s="7">
        <f t="shared" si="442"/>
        <v>-1.427561837455831E-2</v>
      </c>
      <c r="AX970" s="1" t="s">
        <v>45</v>
      </c>
      <c r="AY970" s="1" t="e">
        <f t="shared" si="443"/>
        <v>#DIV/0!</v>
      </c>
      <c r="AZ970" s="1" t="str">
        <f t="shared" si="444"/>
        <v>support Zone</v>
      </c>
      <c r="BA970" s="1" t="e">
        <f t="shared" si="445"/>
        <v>#DIV/0!</v>
      </c>
      <c r="BB970" s="15" t="e">
        <v>#N/A</v>
      </c>
      <c r="BC970" s="1">
        <v>57050.008000000002</v>
      </c>
      <c r="BD970" s="1" t="e">
        <f t="shared" si="446"/>
        <v>#DIV/0!</v>
      </c>
      <c r="BE970" s="1" t="b">
        <f t="shared" si="447"/>
        <v>0</v>
      </c>
    </row>
    <row r="971" spans="1:57" x14ac:dyDescent="0.25">
      <c r="A971" s="1" t="s">
        <v>3507</v>
      </c>
      <c r="B971" s="1"/>
      <c r="C971" s="1"/>
      <c r="D971" s="2">
        <v>-1.265254845656868</v>
      </c>
      <c r="E971" s="2">
        <v>-3.1900390802508318</v>
      </c>
      <c r="F971" s="3">
        <v>-2.065339842283139</v>
      </c>
      <c r="G971" s="4">
        <v>6333</v>
      </c>
      <c r="H971" s="4">
        <v>9213</v>
      </c>
      <c r="I971" s="3">
        <v>7956</v>
      </c>
      <c r="J971" s="6">
        <f t="shared" si="420"/>
        <v>2880</v>
      </c>
      <c r="K971" s="6">
        <f t="shared" si="421"/>
        <v>-1257</v>
      </c>
      <c r="L971" s="7">
        <f t="shared" si="422"/>
        <v>0.45476077688299382</v>
      </c>
      <c r="M971" s="7">
        <f t="shared" si="423"/>
        <v>-0.13643764246173884</v>
      </c>
      <c r="N971" s="8">
        <v>9.5114000000000001</v>
      </c>
      <c r="O971" s="8">
        <v>12.981199999999999</v>
      </c>
      <c r="P971" s="3">
        <v>9.6645000000000003</v>
      </c>
      <c r="Q971" s="6">
        <f t="shared" si="424"/>
        <v>3.4697999999999993</v>
      </c>
      <c r="R971" s="6">
        <f t="shared" si="425"/>
        <v>-3.3166999999999991</v>
      </c>
      <c r="S971" s="7">
        <f t="shared" si="426"/>
        <v>0.36480434005509171</v>
      </c>
      <c r="T971" s="7">
        <f t="shared" si="427"/>
        <v>-0.25550026191723407</v>
      </c>
      <c r="U971" s="10" t="s">
        <v>3508</v>
      </c>
      <c r="V971" s="10" t="s">
        <v>3509</v>
      </c>
      <c r="W971" s="3" t="s">
        <v>3510</v>
      </c>
      <c r="X971" s="6">
        <f t="shared" si="428"/>
        <v>75582</v>
      </c>
      <c r="Y971" s="6">
        <f t="shared" si="429"/>
        <v>-52178</v>
      </c>
      <c r="Z971" s="7">
        <f t="shared" si="430"/>
        <v>1.7885420857095531</v>
      </c>
      <c r="AA971" s="7">
        <f t="shared" si="431"/>
        <v>-0.44278307210563389</v>
      </c>
      <c r="AB971" s="4"/>
      <c r="AC971" s="5"/>
      <c r="AD971" s="4"/>
      <c r="AE971" s="4"/>
      <c r="AF971" s="5"/>
      <c r="AG971" s="6">
        <f t="shared" si="432"/>
        <v>0</v>
      </c>
      <c r="AH971" s="6">
        <f t="shared" si="433"/>
        <v>0</v>
      </c>
      <c r="AI971" s="7" t="e">
        <f t="shared" si="434"/>
        <v>#DIV/0!</v>
      </c>
      <c r="AJ971" s="7" t="e">
        <f t="shared" si="435"/>
        <v>#DIV/0!</v>
      </c>
      <c r="AK971" s="4"/>
      <c r="AL971" s="4"/>
      <c r="AM971" s="5"/>
      <c r="AN971" s="4">
        <v>550.15</v>
      </c>
      <c r="AO971" s="4">
        <v>532.6</v>
      </c>
      <c r="AP971" s="3">
        <v>521.6</v>
      </c>
      <c r="AQ971" s="9">
        <f t="shared" si="436"/>
        <v>-550.15</v>
      </c>
      <c r="AR971" s="9">
        <f t="shared" si="437"/>
        <v>-532.6</v>
      </c>
      <c r="AS971" s="9">
        <f t="shared" si="438"/>
        <v>-521.6</v>
      </c>
      <c r="AT971" s="6">
        <f t="shared" si="439"/>
        <v>17.549999999999955</v>
      </c>
      <c r="AU971" s="6">
        <f t="shared" si="440"/>
        <v>11</v>
      </c>
      <c r="AV971" s="7">
        <f t="shared" si="441"/>
        <v>-3.1900390802508324E-2</v>
      </c>
      <c r="AW971" s="7">
        <f t="shared" si="442"/>
        <v>-2.0653398422831391E-2</v>
      </c>
      <c r="AX971" s="1" t="s">
        <v>56</v>
      </c>
      <c r="AY971" s="1" t="e">
        <f t="shared" si="443"/>
        <v>#DIV/0!</v>
      </c>
      <c r="AZ971" s="1" t="b">
        <f t="shared" si="444"/>
        <v>0</v>
      </c>
      <c r="BA971" s="1" t="e">
        <f t="shared" si="445"/>
        <v>#DIV/0!</v>
      </c>
      <c r="BB971" s="15" t="e">
        <v>#N/A</v>
      </c>
      <c r="BC971" s="1">
        <v>1008366.257669</v>
      </c>
      <c r="BD971" s="1" t="e">
        <f t="shared" si="446"/>
        <v>#DIV/0!</v>
      </c>
      <c r="BE971" s="1" t="b">
        <f t="shared" si="447"/>
        <v>0</v>
      </c>
    </row>
    <row r="972" spans="1:57" x14ac:dyDescent="0.25">
      <c r="A972" s="1" t="s">
        <v>3511</v>
      </c>
      <c r="B972" s="1"/>
      <c r="C972" s="1"/>
      <c r="D972" s="2">
        <v>-3.2162295893122321</v>
      </c>
      <c r="E972" s="2">
        <v>-1.7893660531697231</v>
      </c>
      <c r="F972" s="3">
        <v>-1.8479958355023449</v>
      </c>
      <c r="G972" s="4">
        <v>13038</v>
      </c>
      <c r="H972" s="4">
        <v>14261</v>
      </c>
      <c r="I972" s="3">
        <v>14179</v>
      </c>
      <c r="J972" s="6">
        <f t="shared" si="420"/>
        <v>1223</v>
      </c>
      <c r="K972" s="6">
        <f t="shared" si="421"/>
        <v>-82</v>
      </c>
      <c r="L972" s="7">
        <f t="shared" si="422"/>
        <v>9.3802730480134988E-2</v>
      </c>
      <c r="M972" s="7">
        <f t="shared" si="423"/>
        <v>-5.7499474090176002E-3</v>
      </c>
      <c r="N972" s="8">
        <v>11.9659</v>
      </c>
      <c r="O972" s="8">
        <v>17.072600000000001</v>
      </c>
      <c r="P972" s="3">
        <v>8.9591999999999992</v>
      </c>
      <c r="Q972" s="6">
        <f t="shared" si="424"/>
        <v>5.1067000000000018</v>
      </c>
      <c r="R972" s="6">
        <f t="shared" si="425"/>
        <v>-8.1134000000000022</v>
      </c>
      <c r="S972" s="7">
        <f t="shared" si="426"/>
        <v>0.42677107446995227</v>
      </c>
      <c r="T972" s="7">
        <f t="shared" si="427"/>
        <v>-0.47522931480852371</v>
      </c>
      <c r="U972" s="10" t="s">
        <v>3512</v>
      </c>
      <c r="V972" s="10" t="s">
        <v>3513</v>
      </c>
      <c r="W972" s="3" t="s">
        <v>3514</v>
      </c>
      <c r="X972" s="6">
        <f t="shared" si="428"/>
        <v>500232</v>
      </c>
      <c r="Y972" s="6">
        <f t="shared" si="429"/>
        <v>-1313196</v>
      </c>
      <c r="Z972" s="7">
        <f t="shared" si="430"/>
        <v>0.35585262582804073</v>
      </c>
      <c r="AA972" s="7">
        <f t="shared" si="431"/>
        <v>-0.68899452244538184</v>
      </c>
      <c r="AB972" s="4"/>
      <c r="AC972" s="5"/>
      <c r="AD972" s="4"/>
      <c r="AE972" s="4"/>
      <c r="AF972" s="5"/>
      <c r="AG972" s="6">
        <f t="shared" si="432"/>
        <v>0</v>
      </c>
      <c r="AH972" s="6">
        <f t="shared" si="433"/>
        <v>0</v>
      </c>
      <c r="AI972" s="7" t="e">
        <f t="shared" si="434"/>
        <v>#DIV/0!</v>
      </c>
      <c r="AJ972" s="7" t="e">
        <f t="shared" si="435"/>
        <v>#DIV/0!</v>
      </c>
      <c r="AK972" s="4"/>
      <c r="AL972" s="4"/>
      <c r="AM972" s="5"/>
      <c r="AN972" s="4">
        <v>39.119999999999997</v>
      </c>
      <c r="AO972" s="4">
        <v>38.42</v>
      </c>
      <c r="AP972" s="3">
        <v>37.71</v>
      </c>
      <c r="AQ972" s="9">
        <f t="shared" si="436"/>
        <v>-39.119999999999997</v>
      </c>
      <c r="AR972" s="9">
        <f t="shared" si="437"/>
        <v>-38.42</v>
      </c>
      <c r="AS972" s="9">
        <f t="shared" si="438"/>
        <v>-37.71</v>
      </c>
      <c r="AT972" s="6">
        <f t="shared" si="439"/>
        <v>0.69999999999999574</v>
      </c>
      <c r="AU972" s="6">
        <f t="shared" si="440"/>
        <v>0.71000000000000085</v>
      </c>
      <c r="AV972" s="7">
        <f t="shared" si="441"/>
        <v>-1.7893660531697234E-2</v>
      </c>
      <c r="AW972" s="7">
        <f t="shared" si="442"/>
        <v>-1.8479958355023446E-2</v>
      </c>
      <c r="AX972" s="1" t="s">
        <v>56</v>
      </c>
      <c r="AY972" s="1" t="e">
        <f t="shared" si="443"/>
        <v>#DIV/0!</v>
      </c>
      <c r="AZ972" s="1" t="b">
        <f t="shared" si="444"/>
        <v>0</v>
      </c>
      <c r="BA972" s="1" t="e">
        <f t="shared" si="445"/>
        <v>#DIV/0!</v>
      </c>
      <c r="BB972" s="15" t="e">
        <v>#N/A</v>
      </c>
      <c r="BC972" s="1">
        <v>5512668.6486600004</v>
      </c>
      <c r="BD972" s="1" t="e">
        <f t="shared" si="446"/>
        <v>#DIV/0!</v>
      </c>
      <c r="BE972" s="1" t="b">
        <f t="shared" si="447"/>
        <v>0</v>
      </c>
    </row>
    <row r="973" spans="1:57" x14ac:dyDescent="0.25">
      <c r="A973" s="1" t="s">
        <v>3515</v>
      </c>
      <c r="B973" s="1"/>
      <c r="C973" s="1"/>
      <c r="D973" s="2">
        <v>-1.2903225806451619</v>
      </c>
      <c r="E973" s="2">
        <v>0</v>
      </c>
      <c r="F973" s="3">
        <v>0</v>
      </c>
      <c r="G973" s="4">
        <v>2311</v>
      </c>
      <c r="H973" s="4">
        <v>1698</v>
      </c>
      <c r="I973" s="3">
        <v>1529</v>
      </c>
      <c r="J973" s="6">
        <f t="shared" si="420"/>
        <v>-613</v>
      </c>
      <c r="K973" s="6">
        <f t="shared" si="421"/>
        <v>-169</v>
      </c>
      <c r="L973" s="7">
        <f t="shared" si="422"/>
        <v>-0.26525313717005627</v>
      </c>
      <c r="M973" s="7">
        <f t="shared" si="423"/>
        <v>-9.9528857479387514E-2</v>
      </c>
      <c r="N973" s="8">
        <v>0.53710000000000002</v>
      </c>
      <c r="O973" s="8">
        <v>0.36890000000000001</v>
      </c>
      <c r="P973" s="3">
        <v>0.2767</v>
      </c>
      <c r="Q973" s="6">
        <f t="shared" si="424"/>
        <v>-0.16820000000000002</v>
      </c>
      <c r="R973" s="6">
        <f t="shared" si="425"/>
        <v>-9.2200000000000004E-2</v>
      </c>
      <c r="S973" s="7">
        <f t="shared" si="426"/>
        <v>-0.31316328430459878</v>
      </c>
      <c r="T973" s="7">
        <f t="shared" si="427"/>
        <v>-0.2499322309568989</v>
      </c>
      <c r="U973" s="10" t="s">
        <v>3516</v>
      </c>
      <c r="V973" s="10" t="s">
        <v>3517</v>
      </c>
      <c r="W973" s="3" t="s">
        <v>3518</v>
      </c>
      <c r="X973" s="6">
        <f t="shared" si="428"/>
        <v>-138699</v>
      </c>
      <c r="Y973" s="6">
        <f t="shared" si="429"/>
        <v>-266455</v>
      </c>
      <c r="Z973" s="7">
        <f t="shared" si="430"/>
        <v>-0.13597607901767114</v>
      </c>
      <c r="AA973" s="7">
        <f t="shared" si="431"/>
        <v>-0.30233421004259492</v>
      </c>
      <c r="AB973" s="4"/>
      <c r="AC973" s="5"/>
      <c r="AD973" s="4"/>
      <c r="AE973" s="4"/>
      <c r="AF973" s="5"/>
      <c r="AG973" s="6">
        <f t="shared" si="432"/>
        <v>0</v>
      </c>
      <c r="AH973" s="6">
        <f t="shared" si="433"/>
        <v>0</v>
      </c>
      <c r="AI973" s="7" t="e">
        <f t="shared" si="434"/>
        <v>#DIV/0!</v>
      </c>
      <c r="AJ973" s="7" t="e">
        <f t="shared" si="435"/>
        <v>#DIV/0!</v>
      </c>
      <c r="AK973" s="4"/>
      <c r="AL973" s="4"/>
      <c r="AM973" s="5"/>
      <c r="AN973" s="4">
        <v>3.06</v>
      </c>
      <c r="AO973" s="4">
        <v>3.06</v>
      </c>
      <c r="AP973" s="3">
        <v>3.06</v>
      </c>
      <c r="AQ973" s="9">
        <f t="shared" si="436"/>
        <v>-3.06</v>
      </c>
      <c r="AR973" s="9">
        <f t="shared" si="437"/>
        <v>-3.06</v>
      </c>
      <c r="AS973" s="9">
        <f t="shared" si="438"/>
        <v>-3.06</v>
      </c>
      <c r="AT973" s="6">
        <f t="shared" si="439"/>
        <v>0</v>
      </c>
      <c r="AU973" s="6">
        <f t="shared" si="440"/>
        <v>0</v>
      </c>
      <c r="AV973" s="7">
        <f t="shared" si="441"/>
        <v>0</v>
      </c>
      <c r="AW973" s="7">
        <f t="shared" si="442"/>
        <v>0</v>
      </c>
      <c r="AX973" s="1" t="s">
        <v>56</v>
      </c>
      <c r="AY973" s="1" t="e">
        <f t="shared" si="443"/>
        <v>#DIV/0!</v>
      </c>
      <c r="AZ973" s="1" t="b">
        <f t="shared" si="444"/>
        <v>0</v>
      </c>
      <c r="BA973" s="1" t="e">
        <f t="shared" si="445"/>
        <v>#DIV/0!</v>
      </c>
      <c r="BB973" s="15" t="e">
        <v>#N/A</v>
      </c>
      <c r="BC973" s="1">
        <v>1363309.9592500001</v>
      </c>
      <c r="BD973" s="1" t="e">
        <f t="shared" si="446"/>
        <v>#DIV/0!</v>
      </c>
      <c r="BE973" s="1" t="b">
        <f t="shared" si="447"/>
        <v>0</v>
      </c>
    </row>
    <row r="974" spans="1:57" x14ac:dyDescent="0.25">
      <c r="A974" s="1" t="s">
        <v>3519</v>
      </c>
      <c r="B974" s="1"/>
      <c r="C974" s="1"/>
      <c r="D974" s="2">
        <v>2.9600124960949858</v>
      </c>
      <c r="E974" s="2">
        <v>3.2541910035651909</v>
      </c>
      <c r="F974" s="3">
        <v>-4.1948280928592476</v>
      </c>
      <c r="G974" s="4">
        <v>2906</v>
      </c>
      <c r="H974" s="4">
        <v>6702</v>
      </c>
      <c r="I974" s="3">
        <v>3217</v>
      </c>
      <c r="J974" s="6">
        <f t="shared" si="420"/>
        <v>3796</v>
      </c>
      <c r="K974" s="6">
        <f t="shared" si="421"/>
        <v>-3485</v>
      </c>
      <c r="L974" s="7">
        <f t="shared" si="422"/>
        <v>1.3062629043358569</v>
      </c>
      <c r="M974" s="7">
        <f t="shared" si="423"/>
        <v>-0.51999403163234859</v>
      </c>
      <c r="N974" s="8">
        <v>1.2886</v>
      </c>
      <c r="O974" s="8">
        <v>3.4279999999999999</v>
      </c>
      <c r="P974" s="3">
        <v>1.7444999999999999</v>
      </c>
      <c r="Q974" s="6">
        <f t="shared" si="424"/>
        <v>2.1394000000000002</v>
      </c>
      <c r="R974" s="6">
        <f t="shared" si="425"/>
        <v>-1.6835</v>
      </c>
      <c r="S974" s="7">
        <f t="shared" si="426"/>
        <v>1.6602514356666151</v>
      </c>
      <c r="T974" s="7">
        <f t="shared" si="427"/>
        <v>-0.4911026837806301</v>
      </c>
      <c r="U974" s="10" t="s">
        <v>3520</v>
      </c>
      <c r="V974" s="10" t="s">
        <v>3521</v>
      </c>
      <c r="W974" s="3" t="s">
        <v>3522</v>
      </c>
      <c r="X974" s="6">
        <f t="shared" si="428"/>
        <v>70447</v>
      </c>
      <c r="Y974" s="6">
        <f t="shared" si="429"/>
        <v>-42354</v>
      </c>
      <c r="Z974" s="7">
        <f t="shared" si="430"/>
        <v>1.2439653193480602</v>
      </c>
      <c r="AA974" s="7">
        <f t="shared" si="431"/>
        <v>-0.33329136435889767</v>
      </c>
      <c r="AB974" s="4"/>
      <c r="AC974" s="5"/>
      <c r="AD974" s="4"/>
      <c r="AE974" s="4"/>
      <c r="AF974" s="5"/>
      <c r="AG974" s="6">
        <f t="shared" si="432"/>
        <v>0</v>
      </c>
      <c r="AH974" s="6">
        <f t="shared" si="433"/>
        <v>0</v>
      </c>
      <c r="AI974" s="7" t="e">
        <f t="shared" si="434"/>
        <v>#DIV/0!</v>
      </c>
      <c r="AJ974" s="7" t="e">
        <f t="shared" si="435"/>
        <v>#DIV/0!</v>
      </c>
      <c r="AK974" s="4"/>
      <c r="AL974" s="4"/>
      <c r="AM974" s="5"/>
      <c r="AN974" s="4">
        <v>131.83000000000001</v>
      </c>
      <c r="AO974" s="4">
        <v>136.12</v>
      </c>
      <c r="AP974" s="3">
        <v>130.41</v>
      </c>
      <c r="AQ974" s="9">
        <f t="shared" si="436"/>
        <v>-131.83000000000001</v>
      </c>
      <c r="AR974" s="9">
        <f t="shared" si="437"/>
        <v>-136.12</v>
      </c>
      <c r="AS974" s="9">
        <f t="shared" si="438"/>
        <v>-130.41</v>
      </c>
      <c r="AT974" s="6">
        <f t="shared" si="439"/>
        <v>-4.289999999999992</v>
      </c>
      <c r="AU974" s="6">
        <f t="shared" si="440"/>
        <v>5.710000000000008</v>
      </c>
      <c r="AV974" s="7">
        <f t="shared" si="441"/>
        <v>3.2541910035651912E-2</v>
      </c>
      <c r="AW974" s="7">
        <f t="shared" si="442"/>
        <v>-4.1948280928592478E-2</v>
      </c>
      <c r="AX974" s="1" t="s">
        <v>45</v>
      </c>
      <c r="AY974" s="1" t="e">
        <f t="shared" si="443"/>
        <v>#DIV/0!</v>
      </c>
      <c r="AZ974" s="1" t="b">
        <f t="shared" si="444"/>
        <v>0</v>
      </c>
      <c r="BA974" s="1" t="e">
        <f t="shared" si="445"/>
        <v>#DIV/0!</v>
      </c>
      <c r="BB974" s="15" t="e">
        <v>#N/A</v>
      </c>
      <c r="BC974" s="1">
        <v>46886.724881499998</v>
      </c>
      <c r="BD974" s="1" t="e">
        <f t="shared" si="446"/>
        <v>#DIV/0!</v>
      </c>
      <c r="BE974" s="1" t="b">
        <f t="shared" si="447"/>
        <v>0</v>
      </c>
    </row>
    <row r="975" spans="1:57" x14ac:dyDescent="0.25">
      <c r="A975" s="1" t="s">
        <v>3523</v>
      </c>
      <c r="B975" s="1"/>
      <c r="C975" s="1"/>
      <c r="D975" s="2">
        <v>-1.9262072707542011</v>
      </c>
      <c r="E975" s="2">
        <v>1.585984324573535</v>
      </c>
      <c r="F975" s="3">
        <v>-1.0075338113824091</v>
      </c>
      <c r="G975" s="4">
        <v>124</v>
      </c>
      <c r="H975" s="4">
        <v>432</v>
      </c>
      <c r="I975" s="3">
        <v>444</v>
      </c>
      <c r="J975" s="6">
        <f t="shared" si="420"/>
        <v>308</v>
      </c>
      <c r="K975" s="6">
        <f t="shared" si="421"/>
        <v>12</v>
      </c>
      <c r="L975" s="7">
        <f t="shared" si="422"/>
        <v>2.4838709677419355</v>
      </c>
      <c r="M975" s="7">
        <f t="shared" si="423"/>
        <v>2.7777777777777776E-2</v>
      </c>
      <c r="N975" s="8">
        <v>6.3399999999999998E-2</v>
      </c>
      <c r="O975" s="8">
        <v>0.23499999999999999</v>
      </c>
      <c r="P975" s="3">
        <v>0.18529999999999999</v>
      </c>
      <c r="Q975" s="6">
        <f t="shared" si="424"/>
        <v>0.17159999999999997</v>
      </c>
      <c r="R975" s="6">
        <f t="shared" si="425"/>
        <v>-4.9699999999999994E-2</v>
      </c>
      <c r="S975" s="7">
        <f t="shared" si="426"/>
        <v>2.706624605678233</v>
      </c>
      <c r="T975" s="7">
        <f t="shared" si="427"/>
        <v>-0.21148936170212765</v>
      </c>
      <c r="U975" s="10" t="s">
        <v>3524</v>
      </c>
      <c r="V975" s="10" t="s">
        <v>3525</v>
      </c>
      <c r="W975" s="3" t="s">
        <v>3526</v>
      </c>
      <c r="X975" s="6">
        <f t="shared" si="428"/>
        <v>10965</v>
      </c>
      <c r="Y975" s="6">
        <f t="shared" si="429"/>
        <v>-4604</v>
      </c>
      <c r="Z975" s="7">
        <f t="shared" si="430"/>
        <v>3.3409506398537476</v>
      </c>
      <c r="AA975" s="7">
        <f t="shared" si="431"/>
        <v>-0.32315575208815889</v>
      </c>
      <c r="AB975" s="4"/>
      <c r="AC975" s="5"/>
      <c r="AD975" s="4"/>
      <c r="AE975" s="4"/>
      <c r="AF975" s="5"/>
      <c r="AG975" s="6">
        <f t="shared" si="432"/>
        <v>0</v>
      </c>
      <c r="AH975" s="6">
        <f t="shared" si="433"/>
        <v>0</v>
      </c>
      <c r="AI975" s="7" t="e">
        <f t="shared" si="434"/>
        <v>#DIV/0!</v>
      </c>
      <c r="AJ975" s="7" t="e">
        <f t="shared" si="435"/>
        <v>#DIV/0!</v>
      </c>
      <c r="AK975" s="4"/>
      <c r="AL975" s="4"/>
      <c r="AM975" s="5"/>
      <c r="AN975" s="4">
        <v>108.45</v>
      </c>
      <c r="AO975" s="4">
        <v>110.17</v>
      </c>
      <c r="AP975" s="3">
        <v>109.06</v>
      </c>
      <c r="AQ975" s="9">
        <f t="shared" si="436"/>
        <v>-108.45</v>
      </c>
      <c r="AR975" s="9">
        <f t="shared" si="437"/>
        <v>-110.17</v>
      </c>
      <c r="AS975" s="9">
        <f t="shared" si="438"/>
        <v>-109.06</v>
      </c>
      <c r="AT975" s="6">
        <f t="shared" si="439"/>
        <v>-1.7199999999999989</v>
      </c>
      <c r="AU975" s="6">
        <f t="shared" si="440"/>
        <v>1.1099999999999994</v>
      </c>
      <c r="AV975" s="7">
        <f t="shared" si="441"/>
        <v>1.5859843245735351E-2</v>
      </c>
      <c r="AW975" s="7">
        <f t="shared" si="442"/>
        <v>-1.0075338113824085E-2</v>
      </c>
      <c r="AX975" s="1" t="s">
        <v>56</v>
      </c>
      <c r="AY975" s="1" t="e">
        <f t="shared" si="443"/>
        <v>#DIV/0!</v>
      </c>
      <c r="AZ975" s="1" t="b">
        <f t="shared" si="444"/>
        <v>0</v>
      </c>
      <c r="BA975" s="1" t="e">
        <f t="shared" si="445"/>
        <v>#DIV/0!</v>
      </c>
      <c r="BB975" s="15" t="e">
        <v>#N/A</v>
      </c>
      <c r="BC975" s="1">
        <v>183325.27050000001</v>
      </c>
      <c r="BD975" s="1" t="e">
        <f t="shared" si="446"/>
        <v>#DIV/0!</v>
      </c>
      <c r="BE975" s="1" t="b">
        <f t="shared" si="447"/>
        <v>0</v>
      </c>
    </row>
    <row r="976" spans="1:57" x14ac:dyDescent="0.25">
      <c r="A976" s="1" t="s">
        <v>3527</v>
      </c>
      <c r="B976" s="1"/>
      <c r="C976" s="1"/>
      <c r="D976" s="2">
        <v>1.311106948866829</v>
      </c>
      <c r="E976" s="2">
        <v>1.03531151784064</v>
      </c>
      <c r="F976" s="3">
        <v>3.3302836230558182</v>
      </c>
      <c r="G976" s="4">
        <v>17711</v>
      </c>
      <c r="H976" s="4">
        <v>15715</v>
      </c>
      <c r="I976" s="3">
        <v>36495</v>
      </c>
      <c r="J976" s="6">
        <f t="shared" si="420"/>
        <v>-1996</v>
      </c>
      <c r="K976" s="6">
        <f t="shared" si="421"/>
        <v>20780</v>
      </c>
      <c r="L976" s="7">
        <f t="shared" si="422"/>
        <v>-0.11269832307605443</v>
      </c>
      <c r="M976" s="7">
        <f t="shared" si="423"/>
        <v>1.3223035316576519</v>
      </c>
      <c r="N976" s="8">
        <v>18.542999999999999</v>
      </c>
      <c r="O976" s="8">
        <v>15.69</v>
      </c>
      <c r="P976" s="3">
        <v>66.331699999999998</v>
      </c>
      <c r="Q976" s="6">
        <f t="shared" si="424"/>
        <v>-2.8529999999999998</v>
      </c>
      <c r="R976" s="6">
        <f t="shared" si="425"/>
        <v>50.6417</v>
      </c>
      <c r="S976" s="7">
        <f t="shared" si="426"/>
        <v>-0.1538585989322116</v>
      </c>
      <c r="T976" s="7">
        <f t="shared" si="427"/>
        <v>3.2276418100701085</v>
      </c>
      <c r="U976" s="10" t="s">
        <v>3528</v>
      </c>
      <c r="V976" s="10" t="s">
        <v>3529</v>
      </c>
      <c r="W976" s="3" t="s">
        <v>3530</v>
      </c>
      <c r="X976" s="6">
        <f t="shared" si="428"/>
        <v>44277</v>
      </c>
      <c r="Y976" s="6">
        <f t="shared" si="429"/>
        <v>616938</v>
      </c>
      <c r="Z976" s="7">
        <f t="shared" si="430"/>
        <v>0.12980879171137574</v>
      </c>
      <c r="AA976" s="7">
        <f t="shared" si="431"/>
        <v>1.6008936842678874</v>
      </c>
      <c r="AB976" s="4"/>
      <c r="AC976" s="5"/>
      <c r="AD976" s="4"/>
      <c r="AE976" s="4"/>
      <c r="AF976" s="5"/>
      <c r="AG976" s="6">
        <f t="shared" si="432"/>
        <v>0</v>
      </c>
      <c r="AH976" s="6">
        <f t="shared" si="433"/>
        <v>0</v>
      </c>
      <c r="AI976" s="7" t="e">
        <f t="shared" si="434"/>
        <v>#DIV/0!</v>
      </c>
      <c r="AJ976" s="7" t="e">
        <f t="shared" si="435"/>
        <v>#DIV/0!</v>
      </c>
      <c r="AK976" s="4"/>
      <c r="AL976" s="4"/>
      <c r="AM976" s="5"/>
      <c r="AN976" s="4">
        <v>270.45</v>
      </c>
      <c r="AO976" s="4">
        <v>273.25</v>
      </c>
      <c r="AP976" s="3">
        <v>282.35000000000002</v>
      </c>
      <c r="AQ976" s="9">
        <f t="shared" si="436"/>
        <v>-270.45</v>
      </c>
      <c r="AR976" s="9">
        <f t="shared" si="437"/>
        <v>-273.25</v>
      </c>
      <c r="AS976" s="9">
        <f t="shared" si="438"/>
        <v>-282.35000000000002</v>
      </c>
      <c r="AT976" s="6">
        <f t="shared" si="439"/>
        <v>-2.8000000000000114</v>
      </c>
      <c r="AU976" s="6">
        <f t="shared" si="440"/>
        <v>-9.1000000000000227</v>
      </c>
      <c r="AV976" s="7">
        <f t="shared" si="441"/>
        <v>1.0353115178406402E-2</v>
      </c>
      <c r="AW976" s="7">
        <f t="shared" si="442"/>
        <v>3.3302836230558179E-2</v>
      </c>
      <c r="AX976" s="1" t="s">
        <v>45</v>
      </c>
      <c r="AY976" s="1" t="e">
        <f t="shared" si="443"/>
        <v>#DIV/0!</v>
      </c>
      <c r="AZ976" s="1" t="b">
        <f t="shared" si="444"/>
        <v>0</v>
      </c>
      <c r="BA976" s="1" t="e">
        <f t="shared" si="445"/>
        <v>#DIV/0!</v>
      </c>
      <c r="BB976" s="15" t="e">
        <v>#N/A</v>
      </c>
      <c r="BC976" s="1">
        <v>446529.93426800001</v>
      </c>
      <c r="BD976" s="1" t="e">
        <f t="shared" si="446"/>
        <v>#DIV/0!</v>
      </c>
      <c r="BE976" s="1" t="str">
        <f t="shared" si="447"/>
        <v>buy</v>
      </c>
    </row>
    <row r="977" spans="1:57" x14ac:dyDescent="0.25">
      <c r="A977" s="1" t="s">
        <v>3531</v>
      </c>
      <c r="B977" s="1"/>
      <c r="C977" s="1"/>
      <c r="D977" s="2">
        <v>-1.253628925837952</v>
      </c>
      <c r="E977" s="2">
        <v>0.73499933181878929</v>
      </c>
      <c r="F977" s="3">
        <v>-0.76943486335897515</v>
      </c>
      <c r="G977" s="4">
        <v>80</v>
      </c>
      <c r="H977" s="4">
        <v>52</v>
      </c>
      <c r="I977" s="3">
        <v>62</v>
      </c>
      <c r="J977" s="6">
        <f t="shared" si="420"/>
        <v>-28</v>
      </c>
      <c r="K977" s="6">
        <f t="shared" si="421"/>
        <v>10</v>
      </c>
      <c r="L977" s="7">
        <f t="shared" si="422"/>
        <v>-0.35</v>
      </c>
      <c r="M977" s="7">
        <f t="shared" si="423"/>
        <v>0.19230769230769232</v>
      </c>
      <c r="N977" s="8">
        <v>7.6200000000000004E-2</v>
      </c>
      <c r="O977" s="8">
        <v>4.2599999999999999E-2</v>
      </c>
      <c r="P977" s="3">
        <v>6.3299999999999995E-2</v>
      </c>
      <c r="Q977" s="6">
        <f t="shared" si="424"/>
        <v>-3.3600000000000005E-2</v>
      </c>
      <c r="R977" s="6">
        <f t="shared" si="425"/>
        <v>2.0699999999999996E-2</v>
      </c>
      <c r="S977" s="7">
        <f t="shared" si="426"/>
        <v>-0.44094488188976383</v>
      </c>
      <c r="T977" s="7">
        <f t="shared" si="427"/>
        <v>0.48591549295774639</v>
      </c>
      <c r="U977" s="10" t="s">
        <v>47</v>
      </c>
      <c r="V977" s="10" t="s">
        <v>47</v>
      </c>
      <c r="W977" s="3" t="s">
        <v>47</v>
      </c>
      <c r="X977" s="6" t="e">
        <f t="shared" si="428"/>
        <v>#VALUE!</v>
      </c>
      <c r="Y977" s="6" t="e">
        <f t="shared" si="429"/>
        <v>#VALUE!</v>
      </c>
      <c r="Z977" s="7" t="e">
        <f t="shared" si="430"/>
        <v>#VALUE!</v>
      </c>
      <c r="AA977" s="7" t="e">
        <f t="shared" si="431"/>
        <v>#VALUE!</v>
      </c>
      <c r="AB977" s="4"/>
      <c r="AC977" s="5"/>
      <c r="AD977" s="4"/>
      <c r="AE977" s="4"/>
      <c r="AF977" s="5"/>
      <c r="AG977" s="6">
        <f t="shared" si="432"/>
        <v>0</v>
      </c>
      <c r="AH977" s="6">
        <f t="shared" si="433"/>
        <v>0</v>
      </c>
      <c r="AI977" s="7" t="e">
        <f t="shared" si="434"/>
        <v>#DIV/0!</v>
      </c>
      <c r="AJ977" s="7" t="e">
        <f t="shared" si="435"/>
        <v>#DIV/0!</v>
      </c>
      <c r="AK977" s="4"/>
      <c r="AL977" s="4"/>
      <c r="AM977" s="5"/>
      <c r="AN977" s="4">
        <v>374.15</v>
      </c>
      <c r="AO977" s="4">
        <v>376.9</v>
      </c>
      <c r="AP977" s="3">
        <v>374</v>
      </c>
      <c r="AQ977" s="9">
        <f t="shared" si="436"/>
        <v>-374.15</v>
      </c>
      <c r="AR977" s="9">
        <f t="shared" si="437"/>
        <v>-376.9</v>
      </c>
      <c r="AS977" s="9">
        <f t="shared" si="438"/>
        <v>-374</v>
      </c>
      <c r="AT977" s="6">
        <f t="shared" si="439"/>
        <v>-2.75</v>
      </c>
      <c r="AU977" s="6">
        <f t="shared" si="440"/>
        <v>2.8999999999999773</v>
      </c>
      <c r="AV977" s="7">
        <f t="shared" si="441"/>
        <v>7.3499933181878927E-3</v>
      </c>
      <c r="AW977" s="7">
        <f t="shared" si="442"/>
        <v>-7.694348633589752E-3</v>
      </c>
      <c r="AX977" s="1" t="s">
        <v>45</v>
      </c>
      <c r="AY977" s="1" t="e">
        <f t="shared" si="443"/>
        <v>#DIV/0!</v>
      </c>
      <c r="AZ977" s="1" t="e">
        <f t="shared" si="444"/>
        <v>#VALUE!</v>
      </c>
      <c r="BA977" s="1" t="e">
        <f t="shared" si="445"/>
        <v>#VALUE!</v>
      </c>
      <c r="BB977" s="15" t="e">
        <v>#N/A</v>
      </c>
      <c r="BC977" s="1">
        <v>1776</v>
      </c>
      <c r="BD977" s="1" t="e">
        <f t="shared" si="446"/>
        <v>#DIV/0!</v>
      </c>
      <c r="BE977" s="1" t="e">
        <f t="shared" si="447"/>
        <v>#VALUE!</v>
      </c>
    </row>
    <row r="978" spans="1:57" x14ac:dyDescent="0.25">
      <c r="A978" s="1" t="s">
        <v>3532</v>
      </c>
      <c r="B978" s="1"/>
      <c r="C978" s="1"/>
      <c r="D978" s="2">
        <v>5.0000000000000089</v>
      </c>
      <c r="E978" s="2">
        <v>4.9905838041431174</v>
      </c>
      <c r="F978" s="3">
        <v>-0.12812299807814781</v>
      </c>
      <c r="G978" s="4">
        <v>183</v>
      </c>
      <c r="H978" s="4">
        <v>1388</v>
      </c>
      <c r="I978" s="3">
        <v>1589</v>
      </c>
      <c r="J978" s="6">
        <f t="shared" si="420"/>
        <v>1205</v>
      </c>
      <c r="K978" s="6">
        <f t="shared" si="421"/>
        <v>201</v>
      </c>
      <c r="L978" s="7">
        <f t="shared" si="422"/>
        <v>6.584699453551913</v>
      </c>
      <c r="M978" s="7">
        <f t="shared" si="423"/>
        <v>0.14481268011527376</v>
      </c>
      <c r="N978" s="8">
        <v>0.14649999999999999</v>
      </c>
      <c r="O978" s="8">
        <v>1.0771999999999999</v>
      </c>
      <c r="P978" s="3">
        <v>1.0236000000000001</v>
      </c>
      <c r="Q978" s="6">
        <f t="shared" si="424"/>
        <v>0.93069999999999997</v>
      </c>
      <c r="R978" s="6">
        <f t="shared" si="425"/>
        <v>-5.359999999999987E-2</v>
      </c>
      <c r="S978" s="7">
        <f t="shared" si="426"/>
        <v>6.3529010238907855</v>
      </c>
      <c r="T978" s="7">
        <f t="shared" si="427"/>
        <v>-4.9758633494244218E-2</v>
      </c>
      <c r="U978" s="10" t="s">
        <v>3533</v>
      </c>
      <c r="V978" s="10" t="s">
        <v>3534</v>
      </c>
      <c r="W978" s="3" t="s">
        <v>3535</v>
      </c>
      <c r="X978" s="6">
        <f t="shared" si="428"/>
        <v>75271</v>
      </c>
      <c r="Y978" s="6">
        <f t="shared" si="429"/>
        <v>-9888</v>
      </c>
      <c r="Z978" s="7">
        <f t="shared" si="430"/>
        <v>3.8195057593748416</v>
      </c>
      <c r="AA978" s="7">
        <f t="shared" si="431"/>
        <v>-0.10410831982143233</v>
      </c>
      <c r="AB978" s="4"/>
      <c r="AC978" s="5"/>
      <c r="AD978" s="4"/>
      <c r="AE978" s="4"/>
      <c r="AF978" s="5"/>
      <c r="AG978" s="6">
        <f t="shared" si="432"/>
        <v>0</v>
      </c>
      <c r="AH978" s="6">
        <f t="shared" si="433"/>
        <v>0</v>
      </c>
      <c r="AI978" s="7" t="e">
        <f t="shared" si="434"/>
        <v>#DIV/0!</v>
      </c>
      <c r="AJ978" s="7" t="e">
        <f t="shared" si="435"/>
        <v>#DIV/0!</v>
      </c>
      <c r="AK978" s="4"/>
      <c r="AL978" s="4"/>
      <c r="AM978" s="5"/>
      <c r="AN978" s="4">
        <v>74.34</v>
      </c>
      <c r="AO978" s="4">
        <v>78.05</v>
      </c>
      <c r="AP978" s="3">
        <v>77.95</v>
      </c>
      <c r="AQ978" s="9">
        <f t="shared" si="436"/>
        <v>-74.34</v>
      </c>
      <c r="AR978" s="9">
        <f t="shared" si="437"/>
        <v>-78.05</v>
      </c>
      <c r="AS978" s="9">
        <f t="shared" si="438"/>
        <v>-77.95</v>
      </c>
      <c r="AT978" s="6">
        <f t="shared" si="439"/>
        <v>-3.7099999999999937</v>
      </c>
      <c r="AU978" s="6">
        <f t="shared" si="440"/>
        <v>9.9999999999994316E-2</v>
      </c>
      <c r="AV978" s="7">
        <f t="shared" si="441"/>
        <v>4.9905838041431172E-2</v>
      </c>
      <c r="AW978" s="7">
        <f t="shared" si="442"/>
        <v>-1.2812299807814776E-3</v>
      </c>
      <c r="AX978" s="1" t="s">
        <v>56</v>
      </c>
      <c r="AY978" s="1" t="e">
        <f t="shared" si="443"/>
        <v>#DIV/0!</v>
      </c>
      <c r="AZ978" s="1" t="b">
        <f t="shared" si="444"/>
        <v>0</v>
      </c>
      <c r="BA978" s="1" t="e">
        <f t="shared" si="445"/>
        <v>#DIV/0!</v>
      </c>
      <c r="BB978" s="15" t="e">
        <v>#N/A</v>
      </c>
      <c r="BC978" s="1">
        <v>842400</v>
      </c>
      <c r="BD978" s="1" t="e">
        <f t="shared" si="446"/>
        <v>#DIV/0!</v>
      </c>
      <c r="BE978" s="1" t="b">
        <f t="shared" si="447"/>
        <v>0</v>
      </c>
    </row>
    <row r="979" spans="1:57" x14ac:dyDescent="0.25">
      <c r="A979" s="1" t="s">
        <v>3536</v>
      </c>
      <c r="B979" s="1"/>
      <c r="C979" s="1"/>
      <c r="D979" s="2">
        <v>-1.075109730236232</v>
      </c>
      <c r="E979" s="2">
        <v>-2.4278378782591381</v>
      </c>
      <c r="F979" s="3">
        <v>-1.992642550582467</v>
      </c>
      <c r="G979" s="4">
        <v>23889</v>
      </c>
      <c r="H979" s="4">
        <v>69450</v>
      </c>
      <c r="I979" s="3">
        <v>33345</v>
      </c>
      <c r="J979" s="6">
        <f t="shared" si="420"/>
        <v>45561</v>
      </c>
      <c r="K979" s="6">
        <f t="shared" si="421"/>
        <v>-36105</v>
      </c>
      <c r="L979" s="7">
        <f t="shared" si="422"/>
        <v>1.9071957804847419</v>
      </c>
      <c r="M979" s="7">
        <f t="shared" si="423"/>
        <v>-0.51987041036717063</v>
      </c>
      <c r="N979" s="8">
        <v>29.870100000000001</v>
      </c>
      <c r="O979" s="8">
        <v>71.200800000000001</v>
      </c>
      <c r="P979" s="3">
        <v>32.136899999999997</v>
      </c>
      <c r="Q979" s="6">
        <f t="shared" si="424"/>
        <v>41.3307</v>
      </c>
      <c r="R979" s="6">
        <f t="shared" si="425"/>
        <v>-39.063900000000004</v>
      </c>
      <c r="S979" s="7">
        <f t="shared" si="426"/>
        <v>1.3836813402030792</v>
      </c>
      <c r="T979" s="7">
        <f t="shared" si="427"/>
        <v>-0.54864411635824317</v>
      </c>
      <c r="U979" s="10" t="s">
        <v>3537</v>
      </c>
      <c r="V979" s="10" t="s">
        <v>3538</v>
      </c>
      <c r="W979" s="3" t="s">
        <v>3539</v>
      </c>
      <c r="X979" s="6">
        <f t="shared" si="428"/>
        <v>1247847</v>
      </c>
      <c r="Y979" s="6">
        <f t="shared" si="429"/>
        <v>-1332673</v>
      </c>
      <c r="Z979" s="7">
        <f t="shared" si="430"/>
        <v>1.4792295683036207</v>
      </c>
      <c r="AA979" s="7">
        <f t="shared" si="431"/>
        <v>-0.63720781897136214</v>
      </c>
      <c r="AB979" s="4"/>
      <c r="AC979" s="5"/>
      <c r="AD979" s="4"/>
      <c r="AE979" s="4"/>
      <c r="AF979" s="5"/>
      <c r="AG979" s="6">
        <f t="shared" si="432"/>
        <v>0</v>
      </c>
      <c r="AH979" s="6">
        <f t="shared" si="433"/>
        <v>0</v>
      </c>
      <c r="AI979" s="7" t="e">
        <f t="shared" si="434"/>
        <v>#DIV/0!</v>
      </c>
      <c r="AJ979" s="7" t="e">
        <f t="shared" si="435"/>
        <v>#DIV/0!</v>
      </c>
      <c r="AK979" s="4"/>
      <c r="AL979" s="4"/>
      <c r="AM979" s="5"/>
      <c r="AN979" s="4">
        <v>200.59</v>
      </c>
      <c r="AO979" s="4">
        <v>195.72</v>
      </c>
      <c r="AP979" s="3">
        <v>191.82</v>
      </c>
      <c r="AQ979" s="9">
        <f t="shared" si="436"/>
        <v>-200.59</v>
      </c>
      <c r="AR979" s="9">
        <f t="shared" si="437"/>
        <v>-195.72</v>
      </c>
      <c r="AS979" s="9">
        <f t="shared" si="438"/>
        <v>-191.82</v>
      </c>
      <c r="AT979" s="6">
        <f t="shared" si="439"/>
        <v>4.8700000000000045</v>
      </c>
      <c r="AU979" s="6">
        <f t="shared" si="440"/>
        <v>3.9000000000000057</v>
      </c>
      <c r="AV979" s="7">
        <f t="shared" si="441"/>
        <v>-2.4278378782591377E-2</v>
      </c>
      <c r="AW979" s="7">
        <f t="shared" si="442"/>
        <v>-1.9926425505824675E-2</v>
      </c>
      <c r="AX979" s="1" t="s">
        <v>45</v>
      </c>
      <c r="AY979" s="1" t="e">
        <f t="shared" si="443"/>
        <v>#DIV/0!</v>
      </c>
      <c r="AZ979" s="1" t="b">
        <f t="shared" si="444"/>
        <v>0</v>
      </c>
      <c r="BA979" s="1" t="e">
        <f t="shared" si="445"/>
        <v>#DIV/0!</v>
      </c>
      <c r="BB979" s="15" t="e">
        <v>#N/A</v>
      </c>
      <c r="BC979" s="1">
        <v>48116.545510000004</v>
      </c>
      <c r="BD979" s="1" t="e">
        <f t="shared" si="446"/>
        <v>#DIV/0!</v>
      </c>
      <c r="BE979" s="1" t="b">
        <f t="shared" si="447"/>
        <v>0</v>
      </c>
    </row>
    <row r="980" spans="1:57" x14ac:dyDescent="0.25">
      <c r="A980" s="1" t="s">
        <v>3540</v>
      </c>
      <c r="B980" s="1"/>
      <c r="C980" s="1"/>
      <c r="D980" s="2">
        <v>9.982246148559657</v>
      </c>
      <c r="E980" s="2">
        <v>9.9979171006040417</v>
      </c>
      <c r="F980" s="3">
        <v>4.9990532096193858</v>
      </c>
      <c r="G980" s="4">
        <v>777</v>
      </c>
      <c r="H980" s="4">
        <v>440</v>
      </c>
      <c r="I980" s="3">
        <v>592</v>
      </c>
      <c r="J980" s="6">
        <f t="shared" si="420"/>
        <v>-337</v>
      </c>
      <c r="K980" s="6">
        <f t="shared" si="421"/>
        <v>152</v>
      </c>
      <c r="L980" s="7">
        <f t="shared" si="422"/>
        <v>-0.43371943371943372</v>
      </c>
      <c r="M980" s="7">
        <f t="shared" si="423"/>
        <v>0.34545454545454546</v>
      </c>
      <c r="N980" s="8">
        <v>0.53959999999999997</v>
      </c>
      <c r="O980" s="8">
        <v>0.50439999999999996</v>
      </c>
      <c r="P980" s="3">
        <v>0.75519999999999998</v>
      </c>
      <c r="Q980" s="6">
        <f t="shared" si="424"/>
        <v>-3.5200000000000009E-2</v>
      </c>
      <c r="R980" s="6">
        <f t="shared" si="425"/>
        <v>0.25080000000000002</v>
      </c>
      <c r="S980" s="7">
        <f t="shared" si="426"/>
        <v>-6.5233506300963695E-2</v>
      </c>
      <c r="T980" s="7">
        <f t="shared" si="427"/>
        <v>0.49722442505947667</v>
      </c>
      <c r="U980" s="10" t="s">
        <v>3541</v>
      </c>
      <c r="V980" s="10" t="s">
        <v>3542</v>
      </c>
      <c r="W980" s="3" t="s">
        <v>3543</v>
      </c>
      <c r="X980" s="6">
        <f t="shared" si="428"/>
        <v>15</v>
      </c>
      <c r="Y980" s="6">
        <f t="shared" si="429"/>
        <v>816</v>
      </c>
      <c r="Z980" s="7">
        <f t="shared" si="430"/>
        <v>4.0106951871657758E-3</v>
      </c>
      <c r="AA980" s="7">
        <f t="shared" si="431"/>
        <v>0.21731025299600532</v>
      </c>
      <c r="AB980" s="4"/>
      <c r="AC980" s="5"/>
      <c r="AD980" s="4"/>
      <c r="AE980" s="4"/>
      <c r="AF980" s="5"/>
      <c r="AG980" s="6">
        <f t="shared" si="432"/>
        <v>0</v>
      </c>
      <c r="AH980" s="6">
        <f t="shared" si="433"/>
        <v>0</v>
      </c>
      <c r="AI980" s="7" t="e">
        <f t="shared" si="434"/>
        <v>#DIV/0!</v>
      </c>
      <c r="AJ980" s="7" t="e">
        <f t="shared" si="435"/>
        <v>#DIV/0!</v>
      </c>
      <c r="AK980" s="4"/>
      <c r="AL980" s="4"/>
      <c r="AM980" s="5"/>
      <c r="AN980" s="4">
        <v>960.2</v>
      </c>
      <c r="AO980" s="4">
        <v>1056.2</v>
      </c>
      <c r="AP980" s="3">
        <v>1109</v>
      </c>
      <c r="AQ980" s="9">
        <f t="shared" si="436"/>
        <v>-960.2</v>
      </c>
      <c r="AR980" s="9">
        <f t="shared" si="437"/>
        <v>-1056.2</v>
      </c>
      <c r="AS980" s="9">
        <f t="shared" si="438"/>
        <v>-1109</v>
      </c>
      <c r="AT980" s="6">
        <f t="shared" si="439"/>
        <v>-96</v>
      </c>
      <c r="AU980" s="6">
        <f t="shared" si="440"/>
        <v>-52.799999999999955</v>
      </c>
      <c r="AV980" s="7">
        <f t="shared" si="441"/>
        <v>9.997917100604041E-2</v>
      </c>
      <c r="AW980" s="7">
        <f t="shared" si="442"/>
        <v>4.9990532096193856E-2</v>
      </c>
      <c r="AX980" s="1" t="s">
        <v>45</v>
      </c>
      <c r="AY980" s="1" t="e">
        <f t="shared" si="443"/>
        <v>#DIV/0!</v>
      </c>
      <c r="AZ980" s="1" t="b">
        <f t="shared" si="444"/>
        <v>0</v>
      </c>
      <c r="BA980" s="1" t="e">
        <f t="shared" si="445"/>
        <v>#DIV/0!</v>
      </c>
      <c r="BB980" s="15" t="e">
        <v>#N/A</v>
      </c>
      <c r="BC980" s="1">
        <v>122470.82889999999</v>
      </c>
      <c r="BD980" s="1" t="e">
        <f t="shared" si="446"/>
        <v>#DIV/0!</v>
      </c>
      <c r="BE980" s="1" t="str">
        <f t="shared" si="447"/>
        <v>buy</v>
      </c>
    </row>
    <row r="981" spans="1:57" x14ac:dyDescent="0.25">
      <c r="A981" s="1" t="s">
        <v>3544</v>
      </c>
      <c r="B981" s="1"/>
      <c r="C981" s="1"/>
      <c r="D981" s="2">
        <v>1.97728228859907</v>
      </c>
      <c r="E981" s="2">
        <v>1.980198019801982</v>
      </c>
      <c r="F981" s="3">
        <v>1.9822006472491991</v>
      </c>
      <c r="G981" s="4">
        <v>24</v>
      </c>
      <c r="H981" s="4">
        <v>23</v>
      </c>
      <c r="I981" s="3">
        <v>36</v>
      </c>
      <c r="J981" s="6">
        <f t="shared" si="420"/>
        <v>-1</v>
      </c>
      <c r="K981" s="6">
        <f t="shared" si="421"/>
        <v>13</v>
      </c>
      <c r="L981" s="7">
        <f t="shared" si="422"/>
        <v>-4.1666666666666664E-2</v>
      </c>
      <c r="M981" s="7">
        <f t="shared" si="423"/>
        <v>0.56521739130434778</v>
      </c>
      <c r="N981" s="8">
        <v>2.8000000000000001E-2</v>
      </c>
      <c r="O981" s="8">
        <v>9.4000000000000004E-3</v>
      </c>
      <c r="P981" s="3">
        <v>2.69E-2</v>
      </c>
      <c r="Q981" s="6">
        <f t="shared" si="424"/>
        <v>-1.8599999999999998E-2</v>
      </c>
      <c r="R981" s="6">
        <f t="shared" si="425"/>
        <v>1.7500000000000002E-2</v>
      </c>
      <c r="S981" s="7">
        <f t="shared" si="426"/>
        <v>-0.66428571428571426</v>
      </c>
      <c r="T981" s="7">
        <f t="shared" si="427"/>
        <v>1.8617021276595747</v>
      </c>
      <c r="U981" s="10" t="s">
        <v>47</v>
      </c>
      <c r="V981" s="10" t="s">
        <v>47</v>
      </c>
      <c r="W981" s="3" t="s">
        <v>47</v>
      </c>
      <c r="X981" s="6" t="e">
        <f t="shared" si="428"/>
        <v>#VALUE!</v>
      </c>
      <c r="Y981" s="6" t="e">
        <f t="shared" si="429"/>
        <v>#VALUE!</v>
      </c>
      <c r="Z981" s="7" t="e">
        <f t="shared" si="430"/>
        <v>#VALUE!</v>
      </c>
      <c r="AA981" s="7" t="e">
        <f t="shared" si="431"/>
        <v>#VALUE!</v>
      </c>
      <c r="AB981" s="4"/>
      <c r="AC981" s="5"/>
      <c r="AD981" s="4"/>
      <c r="AE981" s="4"/>
      <c r="AF981" s="5"/>
      <c r="AG981" s="6">
        <f t="shared" si="432"/>
        <v>0</v>
      </c>
      <c r="AH981" s="6">
        <f t="shared" si="433"/>
        <v>0</v>
      </c>
      <c r="AI981" s="7" t="e">
        <f t="shared" si="434"/>
        <v>#DIV/0!</v>
      </c>
      <c r="AJ981" s="7" t="e">
        <f t="shared" si="435"/>
        <v>#DIV/0!</v>
      </c>
      <c r="AK981" s="4"/>
      <c r="AL981" s="4"/>
      <c r="AM981" s="5"/>
      <c r="AN981" s="4">
        <v>24.24</v>
      </c>
      <c r="AO981" s="4">
        <v>24.72</v>
      </c>
      <c r="AP981" s="3">
        <v>25.21</v>
      </c>
      <c r="AQ981" s="9">
        <f t="shared" si="436"/>
        <v>-24.24</v>
      </c>
      <c r="AR981" s="9">
        <f t="shared" si="437"/>
        <v>-24.72</v>
      </c>
      <c r="AS981" s="9">
        <f t="shared" si="438"/>
        <v>-25.21</v>
      </c>
      <c r="AT981" s="6">
        <f t="shared" si="439"/>
        <v>-0.48000000000000043</v>
      </c>
      <c r="AU981" s="6">
        <f t="shared" si="440"/>
        <v>-0.49000000000000199</v>
      </c>
      <c r="AV981" s="7">
        <f t="shared" si="441"/>
        <v>1.980198019801982E-2</v>
      </c>
      <c r="AW981" s="7">
        <f t="shared" si="442"/>
        <v>1.982200647249199E-2</v>
      </c>
      <c r="AX981" s="1" t="s">
        <v>56</v>
      </c>
      <c r="AY981" s="1" t="e">
        <f t="shared" si="443"/>
        <v>#DIV/0!</v>
      </c>
      <c r="AZ981" s="1" t="e">
        <f t="shared" si="444"/>
        <v>#VALUE!</v>
      </c>
      <c r="BA981" s="1" t="e">
        <f t="shared" si="445"/>
        <v>#VALUE!</v>
      </c>
      <c r="BB981" s="15" t="e">
        <v>#N/A</v>
      </c>
      <c r="BC981" s="1">
        <v>481778.80452000001</v>
      </c>
      <c r="BD981" s="1" t="e">
        <f t="shared" si="446"/>
        <v>#DIV/0!</v>
      </c>
      <c r="BE981" s="1" t="e">
        <f t="shared" si="447"/>
        <v>#VALUE!</v>
      </c>
    </row>
    <row r="982" spans="1:57" x14ac:dyDescent="0.25">
      <c r="A982" s="1" t="s">
        <v>3545</v>
      </c>
      <c r="B982" s="1"/>
      <c r="C982" s="1"/>
      <c r="D982" s="2">
        <v>9.9936288340766311</v>
      </c>
      <c r="E982" s="2">
        <v>4.9979313198179636</v>
      </c>
      <c r="F982" s="3">
        <v>4.9964536212467383</v>
      </c>
      <c r="G982" s="4">
        <v>7585</v>
      </c>
      <c r="H982" s="4">
        <v>271</v>
      </c>
      <c r="I982" s="3">
        <v>10855</v>
      </c>
      <c r="J982" s="6">
        <f t="shared" si="420"/>
        <v>-7314</v>
      </c>
      <c r="K982" s="6">
        <f t="shared" si="421"/>
        <v>10584</v>
      </c>
      <c r="L982" s="7">
        <f t="shared" si="422"/>
        <v>-0.9642715886618326</v>
      </c>
      <c r="M982" s="7">
        <f t="shared" si="423"/>
        <v>39.055350553505534</v>
      </c>
      <c r="N982" s="8">
        <v>18.8371</v>
      </c>
      <c r="O982" s="8">
        <v>2.4619</v>
      </c>
      <c r="P982" s="3">
        <v>21.405899999999999</v>
      </c>
      <c r="Q982" s="6">
        <f t="shared" si="424"/>
        <v>-16.3752</v>
      </c>
      <c r="R982" s="6">
        <f t="shared" si="425"/>
        <v>18.943999999999999</v>
      </c>
      <c r="S982" s="7">
        <f t="shared" si="426"/>
        <v>-0.86930578486072696</v>
      </c>
      <c r="T982" s="7">
        <f t="shared" si="427"/>
        <v>7.6948698159957756</v>
      </c>
      <c r="U982" s="10" t="s">
        <v>3546</v>
      </c>
      <c r="V982" s="10" t="s">
        <v>3547</v>
      </c>
      <c r="W982" s="3" t="s">
        <v>3548</v>
      </c>
      <c r="X982" s="6">
        <f t="shared" si="428"/>
        <v>-161363</v>
      </c>
      <c r="Y982" s="6">
        <f t="shared" si="429"/>
        <v>122291</v>
      </c>
      <c r="Z982" s="7">
        <f t="shared" si="430"/>
        <v>-0.80694814644416324</v>
      </c>
      <c r="AA982" s="7">
        <f t="shared" si="431"/>
        <v>3.1678323489793803</v>
      </c>
      <c r="AB982" s="4"/>
      <c r="AC982" s="5"/>
      <c r="AD982" s="4"/>
      <c r="AE982" s="4"/>
      <c r="AF982" s="5"/>
      <c r="AG982" s="6">
        <f t="shared" si="432"/>
        <v>0</v>
      </c>
      <c r="AH982" s="6">
        <f t="shared" si="433"/>
        <v>0</v>
      </c>
      <c r="AI982" s="7" t="e">
        <f t="shared" si="434"/>
        <v>#DIV/0!</v>
      </c>
      <c r="AJ982" s="7" t="e">
        <f t="shared" si="435"/>
        <v>#DIV/0!</v>
      </c>
      <c r="AK982" s="4"/>
      <c r="AL982" s="4"/>
      <c r="AM982" s="5"/>
      <c r="AN982" s="4">
        <v>604.25</v>
      </c>
      <c r="AO982" s="4">
        <v>634.45000000000005</v>
      </c>
      <c r="AP982" s="3">
        <v>666.15</v>
      </c>
      <c r="AQ982" s="9">
        <f t="shared" si="436"/>
        <v>-604.25</v>
      </c>
      <c r="AR982" s="9">
        <f t="shared" si="437"/>
        <v>-634.45000000000005</v>
      </c>
      <c r="AS982" s="9">
        <f t="shared" si="438"/>
        <v>-666.15</v>
      </c>
      <c r="AT982" s="6">
        <f t="shared" si="439"/>
        <v>-30.200000000000045</v>
      </c>
      <c r="AU982" s="6">
        <f t="shared" si="440"/>
        <v>-31.699999999999932</v>
      </c>
      <c r="AV982" s="7">
        <f t="shared" si="441"/>
        <v>4.9979313198179637E-2</v>
      </c>
      <c r="AW982" s="7">
        <f t="shared" si="442"/>
        <v>4.9964536212467381E-2</v>
      </c>
      <c r="AX982" s="1" t="s">
        <v>45</v>
      </c>
      <c r="AY982" s="1" t="e">
        <f t="shared" si="443"/>
        <v>#DIV/0!</v>
      </c>
      <c r="AZ982" s="1" t="b">
        <f t="shared" si="444"/>
        <v>0</v>
      </c>
      <c r="BA982" s="1" t="e">
        <f t="shared" si="445"/>
        <v>#DIV/0!</v>
      </c>
      <c r="BB982" s="15" t="e">
        <v>#N/A</v>
      </c>
      <c r="BC982" s="1">
        <v>77755.166010000001</v>
      </c>
      <c r="BD982" s="1" t="e">
        <f t="shared" si="446"/>
        <v>#DIV/0!</v>
      </c>
      <c r="BE982" s="1" t="str">
        <f t="shared" si="447"/>
        <v>buy</v>
      </c>
    </row>
    <row r="983" spans="1:57" x14ac:dyDescent="0.25">
      <c r="A983" s="1" t="s">
        <v>3549</v>
      </c>
      <c r="B983" s="1"/>
      <c r="C983" s="1"/>
      <c r="D983" s="2">
        <v>2.2506369727281221</v>
      </c>
      <c r="E983" s="2">
        <v>-4.2014673988279139</v>
      </c>
      <c r="F983" s="3">
        <v>-1.555839213891774</v>
      </c>
      <c r="G983" s="4">
        <v>71514</v>
      </c>
      <c r="H983" s="4">
        <v>42785</v>
      </c>
      <c r="I983" s="3">
        <v>40821</v>
      </c>
      <c r="J983" s="6">
        <f t="shared" si="420"/>
        <v>-28729</v>
      </c>
      <c r="K983" s="6">
        <f t="shared" si="421"/>
        <v>-1964</v>
      </c>
      <c r="L983" s="7">
        <f t="shared" si="422"/>
        <v>-0.40172553625863466</v>
      </c>
      <c r="M983" s="7">
        <f t="shared" si="423"/>
        <v>-4.5903938296131819E-2</v>
      </c>
      <c r="N983" s="8">
        <v>230.13829999999999</v>
      </c>
      <c r="O983" s="8">
        <v>134.16659999999999</v>
      </c>
      <c r="P983" s="3">
        <v>120.0692</v>
      </c>
      <c r="Q983" s="6">
        <f t="shared" si="424"/>
        <v>-95.971699999999998</v>
      </c>
      <c r="R983" s="6">
        <f t="shared" si="425"/>
        <v>-14.097399999999993</v>
      </c>
      <c r="S983" s="7">
        <f t="shared" si="426"/>
        <v>-0.41701750642982938</v>
      </c>
      <c r="T983" s="7">
        <f t="shared" si="427"/>
        <v>-0.10507384103047998</v>
      </c>
      <c r="U983" s="10" t="s">
        <v>3550</v>
      </c>
      <c r="V983" s="10" t="s">
        <v>3551</v>
      </c>
      <c r="W983" s="3" t="s">
        <v>3552</v>
      </c>
      <c r="X983" s="6">
        <f t="shared" si="428"/>
        <v>-8301</v>
      </c>
      <c r="Y983" s="6">
        <f t="shared" si="429"/>
        <v>-29452</v>
      </c>
      <c r="Z983" s="7">
        <f t="shared" si="430"/>
        <v>-5.7762159905364971E-2</v>
      </c>
      <c r="AA983" s="7">
        <f t="shared" si="431"/>
        <v>-0.21750400638066894</v>
      </c>
      <c r="AB983" s="4"/>
      <c r="AC983" s="5"/>
      <c r="AD983" s="4"/>
      <c r="AE983" s="4"/>
      <c r="AF983" s="5"/>
      <c r="AG983" s="6">
        <f t="shared" si="432"/>
        <v>0</v>
      </c>
      <c r="AH983" s="6">
        <f t="shared" si="433"/>
        <v>0</v>
      </c>
      <c r="AI983" s="7" t="e">
        <f t="shared" si="434"/>
        <v>#DIV/0!</v>
      </c>
      <c r="AJ983" s="7" t="e">
        <f t="shared" si="435"/>
        <v>#DIV/0!</v>
      </c>
      <c r="AK983" s="4"/>
      <c r="AL983" s="4"/>
      <c r="AM983" s="5"/>
      <c r="AN983" s="4">
        <v>4334.2</v>
      </c>
      <c r="AO983" s="4">
        <v>4152.1000000000004</v>
      </c>
      <c r="AP983" s="3">
        <v>4087.5</v>
      </c>
      <c r="AQ983" s="9">
        <f t="shared" si="436"/>
        <v>-4334.2</v>
      </c>
      <c r="AR983" s="9">
        <f t="shared" si="437"/>
        <v>-4152.1000000000004</v>
      </c>
      <c r="AS983" s="9">
        <f t="shared" si="438"/>
        <v>-4087.5</v>
      </c>
      <c r="AT983" s="6">
        <f t="shared" si="439"/>
        <v>182.09999999999945</v>
      </c>
      <c r="AU983" s="6">
        <f t="shared" si="440"/>
        <v>64.600000000000364</v>
      </c>
      <c r="AV983" s="7">
        <f t="shared" si="441"/>
        <v>-4.2014673988279141E-2</v>
      </c>
      <c r="AW983" s="7">
        <f t="shared" si="442"/>
        <v>-1.5558392138917743E-2</v>
      </c>
      <c r="AX983" s="1" t="s">
        <v>45</v>
      </c>
      <c r="AY983" s="1" t="e">
        <f t="shared" si="443"/>
        <v>#DIV/0!</v>
      </c>
      <c r="AZ983" s="1" t="b">
        <f t="shared" si="444"/>
        <v>0</v>
      </c>
      <c r="BA983" s="1" t="e">
        <f t="shared" si="445"/>
        <v>#DIV/0!</v>
      </c>
      <c r="BB983" s="15" t="e">
        <v>#N/A</v>
      </c>
      <c r="BC983" s="1" t="e">
        <v>#N/A</v>
      </c>
      <c r="BD983" s="1" t="e">
        <f t="shared" si="446"/>
        <v>#DIV/0!</v>
      </c>
      <c r="BE983" s="1" t="b">
        <f t="shared" si="447"/>
        <v>0</v>
      </c>
    </row>
    <row r="984" spans="1:57" x14ac:dyDescent="0.25">
      <c r="A984" s="1" t="s">
        <v>3553</v>
      </c>
      <c r="B984" s="1"/>
      <c r="C984" s="1"/>
      <c r="D984" s="2">
        <v>-4.1095890410958837</v>
      </c>
      <c r="E984" s="2">
        <v>-3.8095238095238129</v>
      </c>
      <c r="F984" s="3">
        <v>-3.9603960396039639</v>
      </c>
      <c r="G984" s="4">
        <v>8259</v>
      </c>
      <c r="H984" s="4">
        <v>5078</v>
      </c>
      <c r="I984" s="3">
        <v>4610</v>
      </c>
      <c r="J984" s="6">
        <f t="shared" si="420"/>
        <v>-3181</v>
      </c>
      <c r="K984" s="6">
        <f t="shared" si="421"/>
        <v>-468</v>
      </c>
      <c r="L984" s="7">
        <f t="shared" si="422"/>
        <v>-0.38515558784356457</v>
      </c>
      <c r="M984" s="7">
        <f t="shared" si="423"/>
        <v>-9.216226860968886E-2</v>
      </c>
      <c r="N984" s="8">
        <v>5.9878</v>
      </c>
      <c r="O984" s="8">
        <v>4.8949999999999996</v>
      </c>
      <c r="P984" s="3">
        <v>2.9094000000000002</v>
      </c>
      <c r="Q984" s="6">
        <f t="shared" si="424"/>
        <v>-1.0928000000000004</v>
      </c>
      <c r="R984" s="6">
        <f t="shared" si="425"/>
        <v>-1.9855999999999994</v>
      </c>
      <c r="S984" s="7">
        <f t="shared" si="426"/>
        <v>-0.18250442566551997</v>
      </c>
      <c r="T984" s="7">
        <f t="shared" si="427"/>
        <v>-0.40563840653728284</v>
      </c>
      <c r="U984" s="10" t="s">
        <v>3554</v>
      </c>
      <c r="V984" s="10" t="s">
        <v>3555</v>
      </c>
      <c r="W984" s="3" t="s">
        <v>3556</v>
      </c>
      <c r="X984" s="6">
        <f t="shared" si="428"/>
        <v>-5109690</v>
      </c>
      <c r="Y984" s="6">
        <f t="shared" si="429"/>
        <v>-2953530</v>
      </c>
      <c r="Z984" s="7">
        <f t="shared" si="430"/>
        <v>-0.33671986877803933</v>
      </c>
      <c r="AA984" s="7">
        <f t="shared" si="431"/>
        <v>-0.29343951029730231</v>
      </c>
      <c r="AB984" s="4"/>
      <c r="AC984" s="5"/>
      <c r="AD984" s="4"/>
      <c r="AE984" s="4"/>
      <c r="AF984" s="5"/>
      <c r="AG984" s="6">
        <f t="shared" si="432"/>
        <v>0</v>
      </c>
      <c r="AH984" s="6">
        <f t="shared" si="433"/>
        <v>0</v>
      </c>
      <c r="AI984" s="7" t="e">
        <f t="shared" si="434"/>
        <v>#DIV/0!</v>
      </c>
      <c r="AJ984" s="7" t="e">
        <f t="shared" si="435"/>
        <v>#DIV/0!</v>
      </c>
      <c r="AK984" s="4"/>
      <c r="AL984" s="4"/>
      <c r="AM984" s="5"/>
      <c r="AN984" s="4">
        <v>2.1</v>
      </c>
      <c r="AO984" s="4">
        <v>2.02</v>
      </c>
      <c r="AP984" s="3">
        <v>1.94</v>
      </c>
      <c r="AQ984" s="9">
        <f t="shared" si="436"/>
        <v>-2.1</v>
      </c>
      <c r="AR984" s="9">
        <f t="shared" si="437"/>
        <v>-2.02</v>
      </c>
      <c r="AS984" s="9">
        <f t="shared" si="438"/>
        <v>-1.94</v>
      </c>
      <c r="AT984" s="6">
        <f t="shared" si="439"/>
        <v>8.0000000000000071E-2</v>
      </c>
      <c r="AU984" s="6">
        <f t="shared" si="440"/>
        <v>8.0000000000000071E-2</v>
      </c>
      <c r="AV984" s="7">
        <f t="shared" si="441"/>
        <v>-3.8095238095238126E-2</v>
      </c>
      <c r="AW984" s="7">
        <f t="shared" si="442"/>
        <v>-3.9603960396039639E-2</v>
      </c>
      <c r="AX984" s="1" t="s">
        <v>45</v>
      </c>
      <c r="AY984" s="1" t="e">
        <f t="shared" si="443"/>
        <v>#DIV/0!</v>
      </c>
      <c r="AZ984" s="1" t="str">
        <f t="shared" si="444"/>
        <v>support Zone</v>
      </c>
      <c r="BA984" s="1" t="e">
        <f t="shared" si="445"/>
        <v>#DIV/0!</v>
      </c>
      <c r="BB984" s="15" t="e">
        <v>#N/A</v>
      </c>
      <c r="BC984" s="1">
        <v>7406.5</v>
      </c>
      <c r="BD984" s="1" t="e">
        <f t="shared" si="446"/>
        <v>#DIV/0!</v>
      </c>
      <c r="BE984" s="1" t="b">
        <f t="shared" si="447"/>
        <v>0</v>
      </c>
    </row>
    <row r="985" spans="1:57" x14ac:dyDescent="0.25">
      <c r="A985" s="1" t="s">
        <v>3557</v>
      </c>
      <c r="B985" s="1"/>
      <c r="C985" s="1"/>
      <c r="D985" s="2">
        <v>1.192356285533801</v>
      </c>
      <c r="E985" s="2">
        <v>2.5204838080374481</v>
      </c>
      <c r="F985" s="3">
        <v>-2.7515603592632019</v>
      </c>
      <c r="G985" s="4">
        <v>10187</v>
      </c>
      <c r="H985" s="4">
        <v>27624</v>
      </c>
      <c r="I985" s="3">
        <v>16992</v>
      </c>
      <c r="J985" s="6">
        <f t="shared" si="420"/>
        <v>17437</v>
      </c>
      <c r="K985" s="6">
        <f t="shared" si="421"/>
        <v>-10632</v>
      </c>
      <c r="L985" s="7">
        <f t="shared" si="422"/>
        <v>1.7116913713556494</v>
      </c>
      <c r="M985" s="7">
        <f t="shared" si="423"/>
        <v>-0.38488271068635971</v>
      </c>
      <c r="N985" s="8">
        <v>18.158300000000001</v>
      </c>
      <c r="O985" s="8">
        <v>66.369900000000001</v>
      </c>
      <c r="P985" s="3">
        <v>27.196899999999999</v>
      </c>
      <c r="Q985" s="6">
        <f t="shared" si="424"/>
        <v>48.211600000000004</v>
      </c>
      <c r="R985" s="6">
        <f t="shared" si="425"/>
        <v>-39.173000000000002</v>
      </c>
      <c r="S985" s="7">
        <f t="shared" si="426"/>
        <v>2.6550723360667026</v>
      </c>
      <c r="T985" s="7">
        <f t="shared" si="427"/>
        <v>-0.59022237490187568</v>
      </c>
      <c r="U985" s="10" t="s">
        <v>3558</v>
      </c>
      <c r="V985" s="10" t="s">
        <v>3559</v>
      </c>
      <c r="W985" s="3" t="s">
        <v>3560</v>
      </c>
      <c r="X985" s="6">
        <f t="shared" si="428"/>
        <v>522959</v>
      </c>
      <c r="Y985" s="6">
        <f t="shared" si="429"/>
        <v>-398433</v>
      </c>
      <c r="Z985" s="7">
        <f t="shared" si="430"/>
        <v>1.4089929356231039</v>
      </c>
      <c r="AA985" s="7">
        <f t="shared" si="431"/>
        <v>-0.44561617774854967</v>
      </c>
      <c r="AB985" s="4"/>
      <c r="AC985" s="5"/>
      <c r="AD985" s="4"/>
      <c r="AE985" s="4"/>
      <c r="AF985" s="5"/>
      <c r="AG985" s="6">
        <f t="shared" si="432"/>
        <v>0</v>
      </c>
      <c r="AH985" s="6">
        <f t="shared" si="433"/>
        <v>0</v>
      </c>
      <c r="AI985" s="7" t="e">
        <f t="shared" si="434"/>
        <v>#DIV/0!</v>
      </c>
      <c r="AJ985" s="7" t="e">
        <f t="shared" si="435"/>
        <v>#DIV/0!</v>
      </c>
      <c r="AK985" s="4"/>
      <c r="AL985" s="4"/>
      <c r="AM985" s="5"/>
      <c r="AN985" s="4">
        <v>256.3</v>
      </c>
      <c r="AO985" s="4">
        <v>262.76</v>
      </c>
      <c r="AP985" s="3">
        <v>255.53</v>
      </c>
      <c r="AQ985" s="9">
        <f t="shared" si="436"/>
        <v>-256.3</v>
      </c>
      <c r="AR985" s="9">
        <f t="shared" si="437"/>
        <v>-262.76</v>
      </c>
      <c r="AS985" s="9">
        <f t="shared" si="438"/>
        <v>-255.53</v>
      </c>
      <c r="AT985" s="6">
        <f t="shared" si="439"/>
        <v>-6.4599999999999795</v>
      </c>
      <c r="AU985" s="6">
        <f t="shared" si="440"/>
        <v>7.2299999999999898</v>
      </c>
      <c r="AV985" s="7">
        <f t="shared" si="441"/>
        <v>2.5204838080374482E-2</v>
      </c>
      <c r="AW985" s="7">
        <f t="shared" si="442"/>
        <v>-2.7515603592632023E-2</v>
      </c>
      <c r="AX985" s="1" t="s">
        <v>45</v>
      </c>
      <c r="AY985" s="1" t="e">
        <f t="shared" si="443"/>
        <v>#DIV/0!</v>
      </c>
      <c r="AZ985" s="1" t="b">
        <f t="shared" si="444"/>
        <v>0</v>
      </c>
      <c r="BA985" s="1" t="e">
        <f t="shared" si="445"/>
        <v>#DIV/0!</v>
      </c>
      <c r="BB985" s="15" t="e">
        <v>#N/A</v>
      </c>
      <c r="BC985" s="1">
        <v>15111.428112</v>
      </c>
      <c r="BD985" s="1" t="e">
        <f t="shared" si="446"/>
        <v>#DIV/0!</v>
      </c>
      <c r="BE985" s="1" t="b">
        <f t="shared" si="447"/>
        <v>0</v>
      </c>
    </row>
    <row r="986" spans="1:57" x14ac:dyDescent="0.25">
      <c r="A986" s="1" t="s">
        <v>3561</v>
      </c>
      <c r="B986" s="1"/>
      <c r="C986" s="1"/>
      <c r="D986" s="2">
        <v>2.240645305847638E-2</v>
      </c>
      <c r="E986" s="2">
        <v>4.9731182795698903</v>
      </c>
      <c r="F986" s="3">
        <v>-3.0729833546734899</v>
      </c>
      <c r="G986" s="4">
        <v>7183</v>
      </c>
      <c r="H986" s="4">
        <v>18161</v>
      </c>
      <c r="I986" s="3">
        <v>9454</v>
      </c>
      <c r="J986" s="6">
        <f t="shared" si="420"/>
        <v>10978</v>
      </c>
      <c r="K986" s="6">
        <f t="shared" si="421"/>
        <v>-8707</v>
      </c>
      <c r="L986" s="7">
        <f t="shared" si="422"/>
        <v>1.5283307810107198</v>
      </c>
      <c r="M986" s="7">
        <f t="shared" si="423"/>
        <v>-0.47943395187489674</v>
      </c>
      <c r="N986" s="8">
        <v>3.4222000000000001</v>
      </c>
      <c r="O986" s="8">
        <v>12.9758</v>
      </c>
      <c r="P986" s="3">
        <v>7.3789999999999996</v>
      </c>
      <c r="Q986" s="6">
        <f t="shared" si="424"/>
        <v>9.5535999999999994</v>
      </c>
      <c r="R986" s="6">
        <f t="shared" si="425"/>
        <v>-5.5968</v>
      </c>
      <c r="S986" s="7">
        <f t="shared" si="426"/>
        <v>2.7916544912629302</v>
      </c>
      <c r="T986" s="7">
        <f t="shared" si="427"/>
        <v>-0.43132600687433531</v>
      </c>
      <c r="U986" s="10" t="s">
        <v>3562</v>
      </c>
      <c r="V986" s="10" t="s">
        <v>3563</v>
      </c>
      <c r="W986" s="3" t="s">
        <v>3564</v>
      </c>
      <c r="X986" s="6">
        <f t="shared" si="428"/>
        <v>787136</v>
      </c>
      <c r="Y986" s="6">
        <f t="shared" si="429"/>
        <v>-372343</v>
      </c>
      <c r="Z986" s="7">
        <f t="shared" si="430"/>
        <v>2.6110187848089508</v>
      </c>
      <c r="AA986" s="7">
        <f t="shared" si="431"/>
        <v>-0.34203745534414293</v>
      </c>
      <c r="AB986" s="4"/>
      <c r="AC986" s="5"/>
      <c r="AD986" s="4"/>
      <c r="AE986" s="4"/>
      <c r="AF986" s="5"/>
      <c r="AG986" s="6">
        <f t="shared" si="432"/>
        <v>0</v>
      </c>
      <c r="AH986" s="6">
        <f t="shared" si="433"/>
        <v>0</v>
      </c>
      <c r="AI986" s="7" t="e">
        <f t="shared" si="434"/>
        <v>#DIV/0!</v>
      </c>
      <c r="AJ986" s="7" t="e">
        <f t="shared" si="435"/>
        <v>#DIV/0!</v>
      </c>
      <c r="AK986" s="4"/>
      <c r="AL986" s="4"/>
      <c r="AM986" s="5"/>
      <c r="AN986" s="4">
        <v>44.64</v>
      </c>
      <c r="AO986" s="4">
        <v>46.86</v>
      </c>
      <c r="AP986" s="3">
        <v>45.42</v>
      </c>
      <c r="AQ986" s="9">
        <f t="shared" si="436"/>
        <v>-44.64</v>
      </c>
      <c r="AR986" s="9">
        <f t="shared" si="437"/>
        <v>-46.86</v>
      </c>
      <c r="AS986" s="9">
        <f t="shared" si="438"/>
        <v>-45.42</v>
      </c>
      <c r="AT986" s="6">
        <f t="shared" si="439"/>
        <v>-2.2199999999999989</v>
      </c>
      <c r="AU986" s="6">
        <f t="shared" si="440"/>
        <v>1.4399999999999977</v>
      </c>
      <c r="AV986" s="7">
        <f t="shared" si="441"/>
        <v>4.9731182795698901E-2</v>
      </c>
      <c r="AW986" s="7">
        <f t="shared" si="442"/>
        <v>-3.0729833546734905E-2</v>
      </c>
      <c r="AX986" s="1" t="s">
        <v>45</v>
      </c>
      <c r="AY986" s="1" t="e">
        <f t="shared" si="443"/>
        <v>#DIV/0!</v>
      </c>
      <c r="AZ986" s="1" t="b">
        <f t="shared" si="444"/>
        <v>0</v>
      </c>
      <c r="BA986" s="1" t="e">
        <f t="shared" si="445"/>
        <v>#DIV/0!</v>
      </c>
      <c r="BB986" s="15" t="e">
        <v>#N/A</v>
      </c>
      <c r="BC986" s="1">
        <v>11140.441761</v>
      </c>
      <c r="BD986" s="1" t="e">
        <f t="shared" si="446"/>
        <v>#DIV/0!</v>
      </c>
      <c r="BE986" s="1" t="b">
        <f t="shared" si="447"/>
        <v>0</v>
      </c>
    </row>
    <row r="987" spans="1:57" x14ac:dyDescent="0.25">
      <c r="A987" s="1" t="s">
        <v>3565</v>
      </c>
      <c r="B987" s="1"/>
      <c r="C987" s="1"/>
      <c r="D987" s="2">
        <v>-0.40166706934041208</v>
      </c>
      <c r="E987" s="2">
        <v>-6.9741350556420195E-2</v>
      </c>
      <c r="F987" s="3">
        <v>0.21240441801189469</v>
      </c>
      <c r="G987" s="4">
        <v>4816</v>
      </c>
      <c r="H987" s="4">
        <v>5710</v>
      </c>
      <c r="I987" s="3">
        <v>19842</v>
      </c>
      <c r="J987" s="6">
        <f t="shared" si="420"/>
        <v>894</v>
      </c>
      <c r="K987" s="6">
        <f t="shared" si="421"/>
        <v>14132</v>
      </c>
      <c r="L987" s="7">
        <f t="shared" si="422"/>
        <v>0.18563122923588041</v>
      </c>
      <c r="M987" s="7">
        <f t="shared" si="423"/>
        <v>2.4749562171628723</v>
      </c>
      <c r="N987" s="8">
        <v>6.9435000000000002</v>
      </c>
      <c r="O987" s="8">
        <v>8.8049999999999997</v>
      </c>
      <c r="P987" s="3">
        <v>32.634799999999998</v>
      </c>
      <c r="Q987" s="6">
        <f t="shared" si="424"/>
        <v>1.8614999999999995</v>
      </c>
      <c r="R987" s="6">
        <f t="shared" si="425"/>
        <v>23.829799999999999</v>
      </c>
      <c r="S987" s="7">
        <f t="shared" si="426"/>
        <v>0.26809246057463809</v>
      </c>
      <c r="T987" s="7">
        <f t="shared" si="427"/>
        <v>2.7063940942646223</v>
      </c>
      <c r="U987" s="10" t="s">
        <v>3566</v>
      </c>
      <c r="V987" s="10" t="s">
        <v>3567</v>
      </c>
      <c r="W987" s="3" t="s">
        <v>3568</v>
      </c>
      <c r="X987" s="6">
        <f t="shared" si="428"/>
        <v>894</v>
      </c>
      <c r="Y987" s="6">
        <f t="shared" si="429"/>
        <v>14783</v>
      </c>
      <c r="Z987" s="7">
        <f t="shared" si="430"/>
        <v>8.0656802598339947E-2</v>
      </c>
      <c r="AA987" s="7">
        <f t="shared" si="431"/>
        <v>1.2341793287694105</v>
      </c>
      <c r="AB987" s="4"/>
      <c r="AC987" s="5"/>
      <c r="AD987" s="4"/>
      <c r="AE987" s="4"/>
      <c r="AF987" s="5"/>
      <c r="AG987" s="6">
        <f t="shared" si="432"/>
        <v>0</v>
      </c>
      <c r="AH987" s="6">
        <f t="shared" si="433"/>
        <v>0</v>
      </c>
      <c r="AI987" s="7" t="e">
        <f t="shared" si="434"/>
        <v>#DIV/0!</v>
      </c>
      <c r="AJ987" s="7" t="e">
        <f t="shared" si="435"/>
        <v>#DIV/0!</v>
      </c>
      <c r="AK987" s="4"/>
      <c r="AL987" s="4"/>
      <c r="AM987" s="5"/>
      <c r="AN987" s="4">
        <v>3297.9</v>
      </c>
      <c r="AO987" s="4">
        <v>3295.6</v>
      </c>
      <c r="AP987" s="3">
        <v>3302.6</v>
      </c>
      <c r="AQ987" s="9">
        <f t="shared" si="436"/>
        <v>-3297.9</v>
      </c>
      <c r="AR987" s="9">
        <f t="shared" si="437"/>
        <v>-3295.6</v>
      </c>
      <c r="AS987" s="9">
        <f t="shared" si="438"/>
        <v>-3302.6</v>
      </c>
      <c r="AT987" s="6">
        <f t="shared" si="439"/>
        <v>2.3000000000001819</v>
      </c>
      <c r="AU987" s="6">
        <f t="shared" si="440"/>
        <v>-7</v>
      </c>
      <c r="AV987" s="7">
        <f t="shared" si="441"/>
        <v>-6.9741350556420197E-4</v>
      </c>
      <c r="AW987" s="7">
        <f t="shared" si="442"/>
        <v>2.1240441801189465E-3</v>
      </c>
      <c r="AX987" s="1" t="s">
        <v>45</v>
      </c>
      <c r="AY987" s="1" t="e">
        <f t="shared" si="443"/>
        <v>#DIV/0!</v>
      </c>
      <c r="AZ987" s="1" t="b">
        <f t="shared" si="444"/>
        <v>0</v>
      </c>
      <c r="BA987" s="1" t="e">
        <f t="shared" si="445"/>
        <v>#DIV/0!</v>
      </c>
      <c r="BB987" s="15" t="e">
        <v>#N/A</v>
      </c>
      <c r="BC987" s="1">
        <v>36394.030221499997</v>
      </c>
      <c r="BD987" s="1" t="e">
        <f t="shared" si="446"/>
        <v>#DIV/0!</v>
      </c>
      <c r="BE987" s="1" t="str">
        <f t="shared" si="447"/>
        <v>buy</v>
      </c>
    </row>
    <row r="988" spans="1:57" x14ac:dyDescent="0.25">
      <c r="A988" s="1" t="s">
        <v>3569</v>
      </c>
      <c r="B988" s="1"/>
      <c r="C988" s="1"/>
      <c r="D988" s="2">
        <v>-0.1665463831677122</v>
      </c>
      <c r="E988" s="2">
        <v>0.82856030695657512</v>
      </c>
      <c r="F988" s="3">
        <v>-3.7227001985440111</v>
      </c>
      <c r="G988" s="4">
        <v>14901</v>
      </c>
      <c r="H988" s="4">
        <v>12393</v>
      </c>
      <c r="I988" s="3">
        <v>49728</v>
      </c>
      <c r="J988" s="6">
        <f t="shared" si="420"/>
        <v>-2508</v>
      </c>
      <c r="K988" s="6">
        <f t="shared" si="421"/>
        <v>37335</v>
      </c>
      <c r="L988" s="7">
        <f t="shared" si="422"/>
        <v>-0.16831085162069659</v>
      </c>
      <c r="M988" s="7">
        <f t="shared" si="423"/>
        <v>3.0125877511498427</v>
      </c>
      <c r="N988" s="8">
        <v>32.357300000000002</v>
      </c>
      <c r="O988" s="8">
        <v>24.4666</v>
      </c>
      <c r="P988" s="3">
        <v>107.30119999999999</v>
      </c>
      <c r="Q988" s="6">
        <f t="shared" si="424"/>
        <v>-7.8907000000000025</v>
      </c>
      <c r="R988" s="6">
        <f t="shared" si="425"/>
        <v>82.834599999999995</v>
      </c>
      <c r="S988" s="7">
        <f t="shared" si="426"/>
        <v>-0.24386150884035449</v>
      </c>
      <c r="T988" s="7">
        <f t="shared" si="427"/>
        <v>3.3856195793449029</v>
      </c>
      <c r="U988" s="10" t="s">
        <v>3570</v>
      </c>
      <c r="V988" s="10" t="s">
        <v>3571</v>
      </c>
      <c r="W988" s="3" t="s">
        <v>3572</v>
      </c>
      <c r="X988" s="6">
        <f t="shared" si="428"/>
        <v>-22987</v>
      </c>
      <c r="Y988" s="6">
        <f t="shared" si="429"/>
        <v>454460</v>
      </c>
      <c r="Z988" s="7">
        <f t="shared" si="430"/>
        <v>-0.13485670704878119</v>
      </c>
      <c r="AA988" s="7">
        <f t="shared" si="431"/>
        <v>3.0817533295358994</v>
      </c>
      <c r="AB988" s="4"/>
      <c r="AC988" s="5"/>
      <c r="AD988" s="4"/>
      <c r="AE988" s="4"/>
      <c r="AF988" s="5"/>
      <c r="AG988" s="6">
        <f t="shared" si="432"/>
        <v>0</v>
      </c>
      <c r="AH988" s="6">
        <f t="shared" si="433"/>
        <v>0</v>
      </c>
      <c r="AI988" s="7" t="e">
        <f t="shared" si="434"/>
        <v>#DIV/0!</v>
      </c>
      <c r="AJ988" s="7" t="e">
        <f t="shared" si="435"/>
        <v>#DIV/0!</v>
      </c>
      <c r="AK988" s="4"/>
      <c r="AL988" s="4"/>
      <c r="AM988" s="5"/>
      <c r="AN988" s="4">
        <v>899.15</v>
      </c>
      <c r="AO988" s="4">
        <v>906.6</v>
      </c>
      <c r="AP988" s="3">
        <v>872.85</v>
      </c>
      <c r="AQ988" s="9">
        <f t="shared" si="436"/>
        <v>-899.15</v>
      </c>
      <c r="AR988" s="9">
        <f t="shared" si="437"/>
        <v>-906.6</v>
      </c>
      <c r="AS988" s="9">
        <f t="shared" si="438"/>
        <v>-872.85</v>
      </c>
      <c r="AT988" s="6">
        <f t="shared" si="439"/>
        <v>-7.4500000000000455</v>
      </c>
      <c r="AU988" s="6">
        <f t="shared" si="440"/>
        <v>33.75</v>
      </c>
      <c r="AV988" s="7">
        <f t="shared" si="441"/>
        <v>8.2856030695657515E-3</v>
      </c>
      <c r="AW988" s="7">
        <f t="shared" si="442"/>
        <v>-3.7227001985440107E-2</v>
      </c>
      <c r="AX988" s="1" t="s">
        <v>45</v>
      </c>
      <c r="AY988" s="1" t="e">
        <f t="shared" si="443"/>
        <v>#DIV/0!</v>
      </c>
      <c r="AZ988" s="1" t="b">
        <f t="shared" si="444"/>
        <v>0</v>
      </c>
      <c r="BA988" s="1" t="e">
        <f t="shared" si="445"/>
        <v>#DIV/0!</v>
      </c>
      <c r="BB988" s="15" t="e">
        <v>#N/A</v>
      </c>
      <c r="BC988" s="1">
        <v>3990.688212</v>
      </c>
      <c r="BD988" s="1" t="e">
        <f t="shared" si="446"/>
        <v>#DIV/0!</v>
      </c>
      <c r="BE988" s="1" t="b">
        <f t="shared" si="447"/>
        <v>0</v>
      </c>
    </row>
    <row r="989" spans="1:57" x14ac:dyDescent="0.25">
      <c r="A989" s="1" t="s">
        <v>3573</v>
      </c>
      <c r="B989" s="1"/>
      <c r="C989" s="1"/>
      <c r="D989" s="2">
        <v>-3.2982026912581119</v>
      </c>
      <c r="E989" s="2">
        <v>1.41585170048168</v>
      </c>
      <c r="F989" s="3">
        <v>-1.4776434465553561</v>
      </c>
      <c r="G989" s="4">
        <v>12481</v>
      </c>
      <c r="H989" s="4">
        <v>11980</v>
      </c>
      <c r="I989" s="3">
        <v>16482</v>
      </c>
      <c r="J989" s="6">
        <f t="shared" si="420"/>
        <v>-501</v>
      </c>
      <c r="K989" s="6">
        <f t="shared" si="421"/>
        <v>4502</v>
      </c>
      <c r="L989" s="7">
        <f t="shared" si="422"/>
        <v>-4.0141014341799536E-2</v>
      </c>
      <c r="M989" s="7">
        <f t="shared" si="423"/>
        <v>0.37579298831385644</v>
      </c>
      <c r="N989" s="8">
        <v>14.6874</v>
      </c>
      <c r="O989" s="8">
        <v>19.877199999999998</v>
      </c>
      <c r="P989" s="3">
        <v>22.479600000000001</v>
      </c>
      <c r="Q989" s="6">
        <f t="shared" si="424"/>
        <v>5.1897999999999982</v>
      </c>
      <c r="R989" s="6">
        <f t="shared" si="425"/>
        <v>2.6024000000000029</v>
      </c>
      <c r="S989" s="7">
        <f t="shared" si="426"/>
        <v>0.35335049089695919</v>
      </c>
      <c r="T989" s="7">
        <f t="shared" si="427"/>
        <v>0.13092387257762678</v>
      </c>
      <c r="U989" s="10" t="s">
        <v>3574</v>
      </c>
      <c r="V989" s="10" t="s">
        <v>3575</v>
      </c>
      <c r="W989" s="3" t="s">
        <v>3576</v>
      </c>
      <c r="X989" s="6">
        <f t="shared" si="428"/>
        <v>40648</v>
      </c>
      <c r="Y989" s="6">
        <f t="shared" si="429"/>
        <v>-10435</v>
      </c>
      <c r="Z989" s="7">
        <f t="shared" si="430"/>
        <v>0.11890282250869511</v>
      </c>
      <c r="AA989" s="7">
        <f t="shared" si="431"/>
        <v>-2.7280546499802619E-2</v>
      </c>
      <c r="AB989" s="4"/>
      <c r="AC989" s="5"/>
      <c r="AD989" s="4"/>
      <c r="AE989" s="4"/>
      <c r="AF989" s="5"/>
      <c r="AG989" s="6">
        <f t="shared" si="432"/>
        <v>0</v>
      </c>
      <c r="AH989" s="6">
        <f t="shared" si="433"/>
        <v>0</v>
      </c>
      <c r="AI989" s="7" t="e">
        <f t="shared" si="434"/>
        <v>#DIV/0!</v>
      </c>
      <c r="AJ989" s="7" t="e">
        <f t="shared" si="435"/>
        <v>#DIV/0!</v>
      </c>
      <c r="AK989" s="4"/>
      <c r="AL989" s="4"/>
      <c r="AM989" s="5"/>
      <c r="AN989" s="4">
        <v>205.53</v>
      </c>
      <c r="AO989" s="4">
        <v>208.44</v>
      </c>
      <c r="AP989" s="3">
        <v>205.36</v>
      </c>
      <c r="AQ989" s="9">
        <f t="shared" si="436"/>
        <v>-205.53</v>
      </c>
      <c r="AR989" s="9">
        <f t="shared" si="437"/>
        <v>-208.44</v>
      </c>
      <c r="AS989" s="9">
        <f t="shared" si="438"/>
        <v>-205.36</v>
      </c>
      <c r="AT989" s="6">
        <f t="shared" si="439"/>
        <v>-2.9099999999999966</v>
      </c>
      <c r="AU989" s="6">
        <f t="shared" si="440"/>
        <v>3.0799999999999841</v>
      </c>
      <c r="AV989" s="7">
        <f t="shared" si="441"/>
        <v>1.4158517004816799E-2</v>
      </c>
      <c r="AW989" s="7">
        <f t="shared" si="442"/>
        <v>-1.4776434465553561E-2</v>
      </c>
      <c r="AX989" s="1" t="s">
        <v>45</v>
      </c>
      <c r="AY989" s="1" t="e">
        <f t="shared" si="443"/>
        <v>#DIV/0!</v>
      </c>
      <c r="AZ989" s="1" t="b">
        <f t="shared" si="444"/>
        <v>0</v>
      </c>
      <c r="BA989" s="1" t="e">
        <f t="shared" si="445"/>
        <v>#DIV/0!</v>
      </c>
      <c r="BB989" s="15" t="e">
        <v>#N/A</v>
      </c>
      <c r="BC989" s="1">
        <v>41712.540419999998</v>
      </c>
      <c r="BD989" s="1" t="e">
        <f t="shared" si="446"/>
        <v>#DIV/0!</v>
      </c>
      <c r="BE989" s="1" t="b">
        <f t="shared" si="447"/>
        <v>0</v>
      </c>
    </row>
    <row r="990" spans="1:57" x14ac:dyDescent="0.25">
      <c r="A990" s="1" t="s">
        <v>3577</v>
      </c>
      <c r="B990" s="1"/>
      <c r="C990" s="1"/>
      <c r="D990" s="2">
        <v>1.7064846416382189</v>
      </c>
      <c r="E990" s="2">
        <v>1.6778523489932831</v>
      </c>
      <c r="F990" s="3">
        <v>1.980198019801982</v>
      </c>
      <c r="G990" s="4">
        <v>26</v>
      </c>
      <c r="H990" s="4">
        <v>16</v>
      </c>
      <c r="I990" s="3">
        <v>17</v>
      </c>
      <c r="J990" s="6">
        <f t="shared" si="420"/>
        <v>-10</v>
      </c>
      <c r="K990" s="6">
        <f t="shared" si="421"/>
        <v>1</v>
      </c>
      <c r="L990" s="7">
        <f t="shared" si="422"/>
        <v>-0.38461538461538464</v>
      </c>
      <c r="M990" s="7">
        <f t="shared" si="423"/>
        <v>6.25E-2</v>
      </c>
      <c r="N990" s="8">
        <v>1.5599999999999999E-2</v>
      </c>
      <c r="O990" s="8">
        <v>3.2000000000000002E-3</v>
      </c>
      <c r="P990" s="3">
        <v>5.8999999999999999E-3</v>
      </c>
      <c r="Q990" s="6">
        <f t="shared" si="424"/>
        <v>-1.24E-2</v>
      </c>
      <c r="R990" s="6">
        <f t="shared" si="425"/>
        <v>2.6999999999999997E-3</v>
      </c>
      <c r="S990" s="7">
        <f t="shared" si="426"/>
        <v>-0.79487179487179493</v>
      </c>
      <c r="T990" s="7">
        <f t="shared" si="427"/>
        <v>0.84374999999999989</v>
      </c>
      <c r="U990" s="10" t="s">
        <v>47</v>
      </c>
      <c r="V990" s="10" t="s">
        <v>47</v>
      </c>
      <c r="W990" s="3" t="s">
        <v>47</v>
      </c>
      <c r="X990" s="6" t="e">
        <f t="shared" si="428"/>
        <v>#VALUE!</v>
      </c>
      <c r="Y990" s="6" t="e">
        <f t="shared" si="429"/>
        <v>#VALUE!</v>
      </c>
      <c r="Z990" s="7" t="e">
        <f t="shared" si="430"/>
        <v>#VALUE!</v>
      </c>
      <c r="AA990" s="7" t="e">
        <f t="shared" si="431"/>
        <v>#VALUE!</v>
      </c>
      <c r="AB990" s="4"/>
      <c r="AC990" s="5"/>
      <c r="AD990" s="4"/>
      <c r="AE990" s="4"/>
      <c r="AF990" s="5"/>
      <c r="AG990" s="6">
        <f t="shared" si="432"/>
        <v>0</v>
      </c>
      <c r="AH990" s="6">
        <f t="shared" si="433"/>
        <v>0</v>
      </c>
      <c r="AI990" s="7" t="e">
        <f t="shared" si="434"/>
        <v>#DIV/0!</v>
      </c>
      <c r="AJ990" s="7" t="e">
        <f t="shared" si="435"/>
        <v>#DIV/0!</v>
      </c>
      <c r="AK990" s="4"/>
      <c r="AL990" s="4"/>
      <c r="AM990" s="5"/>
      <c r="AN990" s="4">
        <v>2.98</v>
      </c>
      <c r="AO990" s="4">
        <v>3.03</v>
      </c>
      <c r="AP990" s="3">
        <v>3.09</v>
      </c>
      <c r="AQ990" s="9">
        <f t="shared" si="436"/>
        <v>-2.98</v>
      </c>
      <c r="AR990" s="9">
        <f t="shared" si="437"/>
        <v>-3.03</v>
      </c>
      <c r="AS990" s="9">
        <f t="shared" si="438"/>
        <v>-3.09</v>
      </c>
      <c r="AT990" s="6">
        <f t="shared" si="439"/>
        <v>-4.9999999999999822E-2</v>
      </c>
      <c r="AU990" s="6">
        <f t="shared" si="440"/>
        <v>-6.0000000000000053E-2</v>
      </c>
      <c r="AV990" s="7">
        <f t="shared" si="441"/>
        <v>1.6778523489932827E-2</v>
      </c>
      <c r="AW990" s="7">
        <f t="shared" si="442"/>
        <v>1.980198019801982E-2</v>
      </c>
      <c r="AX990" s="1" t="s">
        <v>45</v>
      </c>
      <c r="AY990" s="1" t="e">
        <f t="shared" si="443"/>
        <v>#DIV/0!</v>
      </c>
      <c r="AZ990" s="1" t="e">
        <f t="shared" si="444"/>
        <v>#VALUE!</v>
      </c>
      <c r="BA990" s="1" t="e">
        <f t="shared" si="445"/>
        <v>#VALUE!</v>
      </c>
      <c r="BB990" s="15" t="e">
        <v>#N/A</v>
      </c>
      <c r="BC990" s="1">
        <v>55898.271000000001</v>
      </c>
      <c r="BD990" s="1" t="e">
        <f t="shared" si="446"/>
        <v>#DIV/0!</v>
      </c>
      <c r="BE990" s="1" t="e">
        <f t="shared" si="447"/>
        <v>#VALUE!</v>
      </c>
    </row>
    <row r="991" spans="1:57" x14ac:dyDescent="0.25">
      <c r="A991" s="1" t="s">
        <v>3578</v>
      </c>
      <c r="B991" s="1"/>
      <c r="C991" s="1"/>
      <c r="D991" s="2">
        <v>-1.887476153428048</v>
      </c>
      <c r="E991" s="2">
        <v>-0.83208412088029882</v>
      </c>
      <c r="F991" s="3">
        <v>-0.87959514524822635</v>
      </c>
      <c r="G991" s="4">
        <v>20712</v>
      </c>
      <c r="H991" s="4">
        <v>22643</v>
      </c>
      <c r="I991" s="3">
        <v>34599</v>
      </c>
      <c r="J991" s="6">
        <f t="shared" si="420"/>
        <v>1931</v>
      </c>
      <c r="K991" s="6">
        <f t="shared" si="421"/>
        <v>11956</v>
      </c>
      <c r="L991" s="7">
        <f t="shared" si="422"/>
        <v>9.3230977211278487E-2</v>
      </c>
      <c r="M991" s="7">
        <f t="shared" si="423"/>
        <v>0.52802190522457271</v>
      </c>
      <c r="N991" s="8">
        <v>55.954700000000003</v>
      </c>
      <c r="O991" s="8">
        <v>63.586000000000013</v>
      </c>
      <c r="P991" s="3">
        <v>76.590600000000009</v>
      </c>
      <c r="Q991" s="6">
        <f t="shared" si="424"/>
        <v>7.6313000000000102</v>
      </c>
      <c r="R991" s="6">
        <f t="shared" si="425"/>
        <v>13.004599999999996</v>
      </c>
      <c r="S991" s="7">
        <f t="shared" si="426"/>
        <v>0.13638353882694412</v>
      </c>
      <c r="T991" s="7">
        <f t="shared" si="427"/>
        <v>0.20451986286289425</v>
      </c>
      <c r="U991" s="10" t="s">
        <v>3579</v>
      </c>
      <c r="V991" s="10" t="s">
        <v>3580</v>
      </c>
      <c r="W991" s="3" t="s">
        <v>3581</v>
      </c>
      <c r="X991" s="6">
        <f t="shared" si="428"/>
        <v>14311</v>
      </c>
      <c r="Y991" s="6">
        <f t="shared" si="429"/>
        <v>15356</v>
      </c>
      <c r="Z991" s="7">
        <f t="shared" si="430"/>
        <v>0.23501880347494786</v>
      </c>
      <c r="AA991" s="7">
        <f t="shared" si="431"/>
        <v>0.20419126642199883</v>
      </c>
      <c r="AB991" s="4"/>
      <c r="AC991" s="5"/>
      <c r="AD991" s="4"/>
      <c r="AE991" s="4"/>
      <c r="AF991" s="5"/>
      <c r="AG991" s="6">
        <f t="shared" si="432"/>
        <v>0</v>
      </c>
      <c r="AH991" s="6">
        <f t="shared" si="433"/>
        <v>0</v>
      </c>
      <c r="AI991" s="7" t="e">
        <f t="shared" si="434"/>
        <v>#DIV/0!</v>
      </c>
      <c r="AJ991" s="7" t="e">
        <f t="shared" si="435"/>
        <v>#DIV/0!</v>
      </c>
      <c r="AK991" s="4"/>
      <c r="AL991" s="4"/>
      <c r="AM991" s="5"/>
      <c r="AN991" s="4">
        <v>4602.8999999999996</v>
      </c>
      <c r="AO991" s="4">
        <v>4564.6000000000004</v>
      </c>
      <c r="AP991" s="3">
        <v>4524.45</v>
      </c>
      <c r="AQ991" s="9">
        <f t="shared" si="436"/>
        <v>-4602.8999999999996</v>
      </c>
      <c r="AR991" s="9">
        <f t="shared" si="437"/>
        <v>-4564.6000000000004</v>
      </c>
      <c r="AS991" s="9">
        <f t="shared" si="438"/>
        <v>-4524.45</v>
      </c>
      <c r="AT991" s="6">
        <f t="shared" si="439"/>
        <v>38.299999999999272</v>
      </c>
      <c r="AU991" s="6">
        <f t="shared" si="440"/>
        <v>40.150000000000546</v>
      </c>
      <c r="AV991" s="7">
        <f t="shared" si="441"/>
        <v>-8.3208412088029877E-3</v>
      </c>
      <c r="AW991" s="7">
        <f t="shared" si="442"/>
        <v>-8.7959514524822632E-3</v>
      </c>
      <c r="AX991" s="1" t="s">
        <v>45</v>
      </c>
      <c r="AY991" s="1" t="e">
        <f t="shared" si="443"/>
        <v>#DIV/0!</v>
      </c>
      <c r="AZ991" s="1" t="str">
        <f t="shared" si="444"/>
        <v>sell delivery</v>
      </c>
      <c r="BA991" s="1" t="e">
        <f t="shared" si="445"/>
        <v>#DIV/0!</v>
      </c>
      <c r="BB991" s="15" t="e">
        <v>#N/A</v>
      </c>
      <c r="BC991" s="1">
        <v>43046.911599999999</v>
      </c>
      <c r="BD991" s="1" t="e">
        <f t="shared" si="446"/>
        <v>#DIV/0!</v>
      </c>
      <c r="BE991" s="1" t="b">
        <f t="shared" si="447"/>
        <v>0</v>
      </c>
    </row>
    <row r="992" spans="1:57" x14ac:dyDescent="0.25">
      <c r="A992" s="1" t="s">
        <v>3582</v>
      </c>
      <c r="B992" s="1"/>
      <c r="C992" s="1"/>
      <c r="D992" s="2">
        <v>5.4658492358172852</v>
      </c>
      <c r="E992" s="2">
        <v>15.81791386933028</v>
      </c>
      <c r="F992" s="3">
        <v>-2.877138413685862</v>
      </c>
      <c r="G992" s="4">
        <v>42128</v>
      </c>
      <c r="H992" s="4">
        <v>131402</v>
      </c>
      <c r="I992" s="3">
        <v>49562</v>
      </c>
      <c r="J992" s="6">
        <f t="shared" si="420"/>
        <v>89274</v>
      </c>
      <c r="K992" s="6">
        <f t="shared" si="421"/>
        <v>-81840</v>
      </c>
      <c r="L992" s="7">
        <f t="shared" si="422"/>
        <v>2.1191131788834028</v>
      </c>
      <c r="M992" s="7">
        <f t="shared" si="423"/>
        <v>-0.6228215704479384</v>
      </c>
      <c r="N992" s="8">
        <v>56.812399999999997</v>
      </c>
      <c r="O992" s="8">
        <v>268.42020000000002</v>
      </c>
      <c r="P992" s="3">
        <v>80.749300000000005</v>
      </c>
      <c r="Q992" s="6">
        <f t="shared" si="424"/>
        <v>211.60780000000003</v>
      </c>
      <c r="R992" s="6">
        <f t="shared" si="425"/>
        <v>-187.67090000000002</v>
      </c>
      <c r="S992" s="7">
        <f t="shared" si="426"/>
        <v>3.7246763030606003</v>
      </c>
      <c r="T992" s="7">
        <f t="shared" si="427"/>
        <v>-0.69916831892681697</v>
      </c>
      <c r="U992" s="10" t="s">
        <v>3583</v>
      </c>
      <c r="V992" s="10" t="s">
        <v>3584</v>
      </c>
      <c r="W992" s="3" t="s">
        <v>3585</v>
      </c>
      <c r="X992" s="6">
        <f t="shared" si="428"/>
        <v>2613445</v>
      </c>
      <c r="Y992" s="6">
        <f t="shared" si="429"/>
        <v>-2616203</v>
      </c>
      <c r="Z992" s="7">
        <f t="shared" si="430"/>
        <v>1.4412605711670128</v>
      </c>
      <c r="AA992" s="7">
        <f t="shared" si="431"/>
        <v>-0.59099858812898853</v>
      </c>
      <c r="AB992" s="4"/>
      <c r="AC992" s="5"/>
      <c r="AD992" s="4"/>
      <c r="AE992" s="4"/>
      <c r="AF992" s="5"/>
      <c r="AG992" s="6">
        <f t="shared" si="432"/>
        <v>0</v>
      </c>
      <c r="AH992" s="6">
        <f t="shared" si="433"/>
        <v>0</v>
      </c>
      <c r="AI992" s="7" t="e">
        <f t="shared" si="434"/>
        <v>#DIV/0!</v>
      </c>
      <c r="AJ992" s="7" t="e">
        <f t="shared" si="435"/>
        <v>#DIV/0!</v>
      </c>
      <c r="AK992" s="4"/>
      <c r="AL992" s="4"/>
      <c r="AM992" s="5"/>
      <c r="AN992" s="4">
        <v>122.14</v>
      </c>
      <c r="AO992" s="4">
        <v>141.46</v>
      </c>
      <c r="AP992" s="3">
        <v>137.38999999999999</v>
      </c>
      <c r="AQ992" s="9">
        <f t="shared" si="436"/>
        <v>-122.14</v>
      </c>
      <c r="AR992" s="9">
        <f t="shared" si="437"/>
        <v>-141.46</v>
      </c>
      <c r="AS992" s="9">
        <f t="shared" si="438"/>
        <v>-137.38999999999999</v>
      </c>
      <c r="AT992" s="6">
        <f t="shared" si="439"/>
        <v>-19.320000000000007</v>
      </c>
      <c r="AU992" s="6">
        <f t="shared" si="440"/>
        <v>4.0700000000000216</v>
      </c>
      <c r="AV992" s="7">
        <f t="shared" si="441"/>
        <v>0.15817913869330283</v>
      </c>
      <c r="AW992" s="7">
        <f t="shared" si="442"/>
        <v>-2.8771384136858626E-2</v>
      </c>
      <c r="AX992" s="1" t="s">
        <v>45</v>
      </c>
      <c r="AY992" s="1" t="e">
        <f t="shared" si="443"/>
        <v>#DIV/0!</v>
      </c>
      <c r="AZ992" s="1" t="b">
        <f t="shared" si="444"/>
        <v>0</v>
      </c>
      <c r="BA992" s="1" t="e">
        <f t="shared" si="445"/>
        <v>#DIV/0!</v>
      </c>
      <c r="BB992" s="15" t="e">
        <v>#N/A</v>
      </c>
      <c r="BC992" s="1">
        <v>200864.28844800001</v>
      </c>
      <c r="BD992" s="1" t="e">
        <f t="shared" si="446"/>
        <v>#DIV/0!</v>
      </c>
      <c r="BE992" s="1" t="b">
        <f t="shared" si="447"/>
        <v>0</v>
      </c>
    </row>
    <row r="993" spans="1:57" x14ac:dyDescent="0.25">
      <c r="A993" s="1" t="s">
        <v>3586</v>
      </c>
      <c r="B993" s="1"/>
      <c r="C993" s="1"/>
      <c r="D993" s="2">
        <v>-0.66549912434326275</v>
      </c>
      <c r="E993" s="2">
        <v>-1.821814762576399</v>
      </c>
      <c r="F993" s="3">
        <v>0.79013528073746242</v>
      </c>
      <c r="G993" s="4">
        <v>4103</v>
      </c>
      <c r="H993" s="4">
        <v>2070</v>
      </c>
      <c r="I993" s="3">
        <v>3086</v>
      </c>
      <c r="J993" s="6">
        <f t="shared" si="420"/>
        <v>-2033</v>
      </c>
      <c r="K993" s="6">
        <f t="shared" si="421"/>
        <v>1016</v>
      </c>
      <c r="L993" s="7">
        <f t="shared" si="422"/>
        <v>-0.49549110407019253</v>
      </c>
      <c r="M993" s="7">
        <f t="shared" si="423"/>
        <v>0.49082125603864735</v>
      </c>
      <c r="N993" s="8">
        <v>5.1848000000000001</v>
      </c>
      <c r="O993" s="8">
        <v>2.2955000000000001</v>
      </c>
      <c r="P993" s="3">
        <v>3.6551</v>
      </c>
      <c r="Q993" s="6">
        <f t="shared" si="424"/>
        <v>-2.8893</v>
      </c>
      <c r="R993" s="6">
        <f t="shared" si="425"/>
        <v>1.3595999999999999</v>
      </c>
      <c r="S993" s="7">
        <f t="shared" si="426"/>
        <v>-0.55726353957722574</v>
      </c>
      <c r="T993" s="7">
        <f t="shared" si="427"/>
        <v>0.59228926159878015</v>
      </c>
      <c r="U993" s="10" t="s">
        <v>3587</v>
      </c>
      <c r="V993" s="10" t="s">
        <v>3588</v>
      </c>
      <c r="W993" s="3" t="s">
        <v>3589</v>
      </c>
      <c r="X993" s="6">
        <f t="shared" si="428"/>
        <v>-34920</v>
      </c>
      <c r="Y993" s="6">
        <f t="shared" si="429"/>
        <v>4844</v>
      </c>
      <c r="Z993" s="7">
        <f t="shared" si="430"/>
        <v>-0.52238694331832392</v>
      </c>
      <c r="AA993" s="7">
        <f t="shared" si="431"/>
        <v>0.15172111379083533</v>
      </c>
      <c r="AB993" s="4"/>
      <c r="AC993" s="5"/>
      <c r="AD993" s="4"/>
      <c r="AE993" s="4"/>
      <c r="AF993" s="5"/>
      <c r="AG993" s="6">
        <f t="shared" si="432"/>
        <v>0</v>
      </c>
      <c r="AH993" s="6">
        <f t="shared" si="433"/>
        <v>0</v>
      </c>
      <c r="AI993" s="7" t="e">
        <f t="shared" si="434"/>
        <v>#DIV/0!</v>
      </c>
      <c r="AJ993" s="7" t="e">
        <f t="shared" si="435"/>
        <v>#DIV/0!</v>
      </c>
      <c r="AK993" s="4"/>
      <c r="AL993" s="4"/>
      <c r="AM993" s="5"/>
      <c r="AN993" s="4">
        <v>425.4</v>
      </c>
      <c r="AO993" s="4">
        <v>417.65</v>
      </c>
      <c r="AP993" s="3">
        <v>420.95</v>
      </c>
      <c r="AQ993" s="9">
        <f t="shared" si="436"/>
        <v>-425.4</v>
      </c>
      <c r="AR993" s="9">
        <f t="shared" si="437"/>
        <v>-417.65</v>
      </c>
      <c r="AS993" s="9">
        <f t="shared" si="438"/>
        <v>-420.95</v>
      </c>
      <c r="AT993" s="6">
        <f t="shared" si="439"/>
        <v>7.75</v>
      </c>
      <c r="AU993" s="6">
        <f t="shared" si="440"/>
        <v>-3.3000000000000114</v>
      </c>
      <c r="AV993" s="7">
        <f t="shared" si="441"/>
        <v>-1.8218147625763986E-2</v>
      </c>
      <c r="AW993" s="7">
        <f t="shared" si="442"/>
        <v>7.9013528073746241E-3</v>
      </c>
      <c r="AX993" s="1" t="s">
        <v>56</v>
      </c>
      <c r="AY993" s="1" t="e">
        <f t="shared" si="443"/>
        <v>#DIV/0!</v>
      </c>
      <c r="AZ993" s="1" t="b">
        <f t="shared" si="444"/>
        <v>0</v>
      </c>
      <c r="BA993" s="1" t="e">
        <f t="shared" si="445"/>
        <v>#DIV/0!</v>
      </c>
      <c r="BB993" s="15" t="e">
        <v>#N/A</v>
      </c>
      <c r="BC993" s="1">
        <v>370760.30952000001</v>
      </c>
      <c r="BD993" s="1" t="e">
        <f t="shared" si="446"/>
        <v>#DIV/0!</v>
      </c>
      <c r="BE993" s="1" t="str">
        <f t="shared" si="447"/>
        <v>buy</v>
      </c>
    </row>
    <row r="994" spans="1:57" x14ac:dyDescent="0.25">
      <c r="A994" s="1" t="s">
        <v>3590</v>
      </c>
      <c r="B994" s="1"/>
      <c r="C994" s="1"/>
      <c r="D994" s="2">
        <v>-0.81465436051988049</v>
      </c>
      <c r="E994" s="2">
        <v>1.19166310592033</v>
      </c>
      <c r="F994" s="3">
        <v>-0.93835038003190396</v>
      </c>
      <c r="G994" s="4">
        <v>6006</v>
      </c>
      <c r="H994" s="4">
        <v>9489</v>
      </c>
      <c r="I994" s="3">
        <v>8914</v>
      </c>
      <c r="J994" s="6">
        <f t="shared" si="420"/>
        <v>3483</v>
      </c>
      <c r="K994" s="6">
        <f t="shared" si="421"/>
        <v>-575</v>
      </c>
      <c r="L994" s="7">
        <f t="shared" si="422"/>
        <v>0.57992007992007988</v>
      </c>
      <c r="M994" s="7">
        <f t="shared" si="423"/>
        <v>-6.0596480134893035E-2</v>
      </c>
      <c r="N994" s="8">
        <v>4.3129</v>
      </c>
      <c r="O994" s="8">
        <v>10.9176</v>
      </c>
      <c r="P994" s="3">
        <v>10.0189</v>
      </c>
      <c r="Q994" s="6">
        <f t="shared" si="424"/>
        <v>6.6047000000000002</v>
      </c>
      <c r="R994" s="6">
        <f t="shared" si="425"/>
        <v>-0.89869999999999983</v>
      </c>
      <c r="S994" s="7">
        <f t="shared" si="426"/>
        <v>1.5313825963968559</v>
      </c>
      <c r="T994" s="7">
        <f t="shared" si="427"/>
        <v>-8.2316626364768802E-2</v>
      </c>
      <c r="U994" s="10" t="s">
        <v>3591</v>
      </c>
      <c r="V994" s="10" t="s">
        <v>3592</v>
      </c>
      <c r="W994" s="3" t="s">
        <v>3593</v>
      </c>
      <c r="X994" s="6">
        <f t="shared" si="428"/>
        <v>68480</v>
      </c>
      <c r="Y994" s="6">
        <f t="shared" si="429"/>
        <v>7142</v>
      </c>
      <c r="Z994" s="7">
        <f t="shared" si="430"/>
        <v>0.49957687706090054</v>
      </c>
      <c r="AA994" s="7">
        <f t="shared" si="431"/>
        <v>3.4744789740995152E-2</v>
      </c>
      <c r="AB994" s="4"/>
      <c r="AC994" s="5"/>
      <c r="AD994" s="4"/>
      <c r="AE994" s="4"/>
      <c r="AF994" s="5"/>
      <c r="AG994" s="6">
        <f t="shared" si="432"/>
        <v>0</v>
      </c>
      <c r="AH994" s="6">
        <f t="shared" si="433"/>
        <v>0</v>
      </c>
      <c r="AI994" s="7" t="e">
        <f t="shared" si="434"/>
        <v>#DIV/0!</v>
      </c>
      <c r="AJ994" s="7" t="e">
        <f t="shared" si="435"/>
        <v>#DIV/0!</v>
      </c>
      <c r="AK994" s="4"/>
      <c r="AL994" s="4"/>
      <c r="AM994" s="5"/>
      <c r="AN994" s="4">
        <v>210.63</v>
      </c>
      <c r="AO994" s="4">
        <v>213.14</v>
      </c>
      <c r="AP994" s="3">
        <v>211.14</v>
      </c>
      <c r="AQ994" s="9">
        <f t="shared" si="436"/>
        <v>-210.63</v>
      </c>
      <c r="AR994" s="9">
        <f t="shared" si="437"/>
        <v>-213.14</v>
      </c>
      <c r="AS994" s="9">
        <f t="shared" si="438"/>
        <v>-211.14</v>
      </c>
      <c r="AT994" s="6">
        <f t="shared" si="439"/>
        <v>-2.5099999999999909</v>
      </c>
      <c r="AU994" s="6">
        <f t="shared" si="440"/>
        <v>2</v>
      </c>
      <c r="AV994" s="7">
        <f t="shared" si="441"/>
        <v>1.1916631059203299E-2</v>
      </c>
      <c r="AW994" s="7">
        <f t="shared" si="442"/>
        <v>-9.3835038003190398E-3</v>
      </c>
      <c r="AX994" s="1" t="s">
        <v>56</v>
      </c>
      <c r="AY994" s="1" t="e">
        <f t="shared" si="443"/>
        <v>#DIV/0!</v>
      </c>
      <c r="AZ994" s="1" t="b">
        <f t="shared" si="444"/>
        <v>0</v>
      </c>
      <c r="BA994" s="1" t="e">
        <f t="shared" si="445"/>
        <v>#DIV/0!</v>
      </c>
      <c r="BB994" s="15">
        <v>9.4000000000000004E-3</v>
      </c>
      <c r="BC994" s="1">
        <v>17013700</v>
      </c>
      <c r="BD994" s="1" t="e">
        <f t="shared" si="446"/>
        <v>#DIV/0!</v>
      </c>
      <c r="BE994" s="1" t="b">
        <f t="shared" si="447"/>
        <v>0</v>
      </c>
    </row>
    <row r="995" spans="1:57" x14ac:dyDescent="0.25">
      <c r="A995" s="1" t="s">
        <v>3594</v>
      </c>
      <c r="B995" s="1"/>
      <c r="C995" s="1"/>
      <c r="D995" s="2">
        <v>-2.6264642538221021E-2</v>
      </c>
      <c r="E995" s="2">
        <v>1.3135771332492641</v>
      </c>
      <c r="F995" s="3">
        <v>1.213567057359197</v>
      </c>
      <c r="G995" s="4">
        <v>65</v>
      </c>
      <c r="H995" s="4">
        <v>72</v>
      </c>
      <c r="I995" s="3">
        <v>86</v>
      </c>
      <c r="J995" s="6">
        <f t="shared" si="420"/>
        <v>7</v>
      </c>
      <c r="K995" s="6">
        <f t="shared" si="421"/>
        <v>14</v>
      </c>
      <c r="L995" s="7">
        <f t="shared" si="422"/>
        <v>0.1076923076923077</v>
      </c>
      <c r="M995" s="7">
        <f t="shared" si="423"/>
        <v>0.19444444444444445</v>
      </c>
      <c r="N995" s="8">
        <v>7.4800000000000005E-2</v>
      </c>
      <c r="O995" s="8">
        <v>0.28510000000000002</v>
      </c>
      <c r="P995" s="3">
        <v>8.8100000000000012E-2</v>
      </c>
      <c r="Q995" s="6">
        <f t="shared" si="424"/>
        <v>0.21030000000000001</v>
      </c>
      <c r="R995" s="6">
        <f t="shared" si="425"/>
        <v>-0.19700000000000001</v>
      </c>
      <c r="S995" s="7">
        <f t="shared" si="426"/>
        <v>2.8114973262032086</v>
      </c>
      <c r="T995" s="7">
        <f t="shared" si="427"/>
        <v>-0.69098561908102418</v>
      </c>
      <c r="U995" s="10" t="s">
        <v>47</v>
      </c>
      <c r="V995" s="10" t="s">
        <v>47</v>
      </c>
      <c r="W995" s="3" t="s">
        <v>47</v>
      </c>
      <c r="X995" s="6" t="e">
        <f t="shared" si="428"/>
        <v>#VALUE!</v>
      </c>
      <c r="Y995" s="6" t="e">
        <f t="shared" si="429"/>
        <v>#VALUE!</v>
      </c>
      <c r="Z995" s="7" t="e">
        <f t="shared" si="430"/>
        <v>#VALUE!</v>
      </c>
      <c r="AA995" s="7" t="e">
        <f t="shared" si="431"/>
        <v>#VALUE!</v>
      </c>
      <c r="AB995" s="4"/>
      <c r="AC995" s="5"/>
      <c r="AD995" s="4"/>
      <c r="AE995" s="4"/>
      <c r="AF995" s="5"/>
      <c r="AG995" s="6">
        <f t="shared" si="432"/>
        <v>0</v>
      </c>
      <c r="AH995" s="6">
        <f t="shared" si="433"/>
        <v>0</v>
      </c>
      <c r="AI995" s="7" t="e">
        <f t="shared" si="434"/>
        <v>#DIV/0!</v>
      </c>
      <c r="AJ995" s="7" t="e">
        <f t="shared" si="435"/>
        <v>#DIV/0!</v>
      </c>
      <c r="AK995" s="4"/>
      <c r="AL995" s="4"/>
      <c r="AM995" s="5"/>
      <c r="AN995" s="4">
        <v>190.32</v>
      </c>
      <c r="AO995" s="4">
        <v>192.82</v>
      </c>
      <c r="AP995" s="3">
        <v>195.16</v>
      </c>
      <c r="AQ995" s="9">
        <f t="shared" si="436"/>
        <v>-190.32</v>
      </c>
      <c r="AR995" s="9">
        <f t="shared" si="437"/>
        <v>-192.82</v>
      </c>
      <c r="AS995" s="9">
        <f t="shared" si="438"/>
        <v>-195.16</v>
      </c>
      <c r="AT995" s="6">
        <f t="shared" si="439"/>
        <v>-2.5</v>
      </c>
      <c r="AU995" s="6">
        <f t="shared" si="440"/>
        <v>-2.3400000000000034</v>
      </c>
      <c r="AV995" s="7">
        <f t="shared" si="441"/>
        <v>1.3135771332492644E-2</v>
      </c>
      <c r="AW995" s="7">
        <f t="shared" si="442"/>
        <v>1.2135670573591969E-2</v>
      </c>
      <c r="AX995" s="1" t="s">
        <v>45</v>
      </c>
      <c r="AY995" s="1" t="e">
        <f t="shared" si="443"/>
        <v>#DIV/0!</v>
      </c>
      <c r="AZ995" s="1" t="e">
        <f t="shared" si="444"/>
        <v>#VALUE!</v>
      </c>
      <c r="BA995" s="1" t="e">
        <f t="shared" si="445"/>
        <v>#VALUE!</v>
      </c>
      <c r="BB995" s="15" t="e">
        <v>#N/A</v>
      </c>
      <c r="BC995" s="1" t="e">
        <v>#N/A</v>
      </c>
      <c r="BD995" s="1" t="e">
        <f t="shared" si="446"/>
        <v>#DIV/0!</v>
      </c>
      <c r="BE995" s="1" t="e">
        <f t="shared" si="447"/>
        <v>#VALUE!</v>
      </c>
    </row>
    <row r="996" spans="1:57" x14ac:dyDescent="0.25">
      <c r="A996" s="1" t="s">
        <v>3595</v>
      </c>
      <c r="B996" s="1"/>
      <c r="C996" s="1"/>
      <c r="D996" s="2">
        <v>0.1131673545466679</v>
      </c>
      <c r="E996" s="2">
        <v>1.6756433273488811</v>
      </c>
      <c r="F996" s="3">
        <v>-0.55588254528807801</v>
      </c>
      <c r="G996" s="4">
        <v>20988</v>
      </c>
      <c r="H996" s="4">
        <v>41957</v>
      </c>
      <c r="I996" s="3">
        <v>57838</v>
      </c>
      <c r="J996" s="6">
        <f t="shared" si="420"/>
        <v>20969</v>
      </c>
      <c r="K996" s="6">
        <f t="shared" si="421"/>
        <v>15881</v>
      </c>
      <c r="L996" s="7">
        <f t="shared" si="422"/>
        <v>0.99909472079283401</v>
      </c>
      <c r="M996" s="7">
        <f t="shared" si="423"/>
        <v>0.37850656624639512</v>
      </c>
      <c r="N996" s="8">
        <v>19.860700000000001</v>
      </c>
      <c r="O996" s="8">
        <v>63.438499999999998</v>
      </c>
      <c r="P996" s="3">
        <v>94.972800000000007</v>
      </c>
      <c r="Q996" s="6">
        <f t="shared" si="424"/>
        <v>43.577799999999996</v>
      </c>
      <c r="R996" s="6">
        <f t="shared" si="425"/>
        <v>31.534300000000009</v>
      </c>
      <c r="S996" s="7">
        <f t="shared" si="426"/>
        <v>2.1941724108415106</v>
      </c>
      <c r="T996" s="7">
        <f t="shared" si="427"/>
        <v>0.4970845779770961</v>
      </c>
      <c r="U996" s="10" t="s">
        <v>3596</v>
      </c>
      <c r="V996" s="10" t="s">
        <v>3597</v>
      </c>
      <c r="W996" s="3" t="s">
        <v>3598</v>
      </c>
      <c r="X996" s="6">
        <f t="shared" si="428"/>
        <v>166672</v>
      </c>
      <c r="Y996" s="6">
        <f t="shared" si="429"/>
        <v>279903</v>
      </c>
      <c r="Z996" s="7">
        <f t="shared" si="430"/>
        <v>1.1580717332999819</v>
      </c>
      <c r="AA996" s="7">
        <f t="shared" si="431"/>
        <v>0.90118611434863516</v>
      </c>
      <c r="AB996" s="4"/>
      <c r="AC996" s="5"/>
      <c r="AD996" s="4"/>
      <c r="AE996" s="4"/>
      <c r="AF996" s="5"/>
      <c r="AG996" s="6">
        <f t="shared" si="432"/>
        <v>0</v>
      </c>
      <c r="AH996" s="6">
        <f t="shared" si="433"/>
        <v>0</v>
      </c>
      <c r="AI996" s="7" t="e">
        <f t="shared" si="434"/>
        <v>#DIV/0!</v>
      </c>
      <c r="AJ996" s="7" t="e">
        <f t="shared" si="435"/>
        <v>#DIV/0!</v>
      </c>
      <c r="AK996" s="4"/>
      <c r="AL996" s="4"/>
      <c r="AM996" s="5"/>
      <c r="AN996" s="4">
        <v>751.95</v>
      </c>
      <c r="AO996" s="4">
        <v>764.55</v>
      </c>
      <c r="AP996" s="3">
        <v>760.3</v>
      </c>
      <c r="AQ996" s="9">
        <f t="shared" si="436"/>
        <v>-751.95</v>
      </c>
      <c r="AR996" s="9">
        <f t="shared" si="437"/>
        <v>-764.55</v>
      </c>
      <c r="AS996" s="9">
        <f t="shared" si="438"/>
        <v>-760.3</v>
      </c>
      <c r="AT996" s="6">
        <f t="shared" si="439"/>
        <v>-12.599999999999909</v>
      </c>
      <c r="AU996" s="6">
        <f t="shared" si="440"/>
        <v>4.25</v>
      </c>
      <c r="AV996" s="7">
        <f t="shared" si="441"/>
        <v>1.6756433273488806E-2</v>
      </c>
      <c r="AW996" s="7">
        <f t="shared" si="442"/>
        <v>-5.5588254528807796E-3</v>
      </c>
      <c r="AX996" s="1" t="s">
        <v>45</v>
      </c>
      <c r="AY996" s="1" t="e">
        <f t="shared" si="443"/>
        <v>#DIV/0!</v>
      </c>
      <c r="AZ996" s="1" t="b">
        <f t="shared" si="444"/>
        <v>0</v>
      </c>
      <c r="BA996" s="1" t="e">
        <f t="shared" si="445"/>
        <v>#DIV/0!</v>
      </c>
      <c r="BB996" s="15" t="e">
        <v>#N/A</v>
      </c>
      <c r="BC996" s="1" t="e">
        <v>#N/A</v>
      </c>
      <c r="BD996" s="1" t="e">
        <f t="shared" si="446"/>
        <v>#DIV/0!</v>
      </c>
      <c r="BE996" s="1" t="b">
        <f t="shared" si="447"/>
        <v>0</v>
      </c>
    </row>
    <row r="997" spans="1:57" x14ac:dyDescent="0.25">
      <c r="A997" s="1" t="s">
        <v>3599</v>
      </c>
      <c r="B997" s="1"/>
      <c r="C997" s="1"/>
      <c r="D997" s="2">
        <v>-0.19273127753303651</v>
      </c>
      <c r="E997" s="2">
        <v>-0.2068965517241379</v>
      </c>
      <c r="F997" s="3">
        <v>-1.2163096060815419</v>
      </c>
      <c r="G997" s="4">
        <v>2457</v>
      </c>
      <c r="H997" s="4">
        <v>1126</v>
      </c>
      <c r="I997" s="3">
        <v>2071</v>
      </c>
      <c r="J997" s="6">
        <f t="shared" si="420"/>
        <v>-1331</v>
      </c>
      <c r="K997" s="6">
        <f t="shared" si="421"/>
        <v>945</v>
      </c>
      <c r="L997" s="7">
        <f t="shared" si="422"/>
        <v>-0.54171754171754172</v>
      </c>
      <c r="M997" s="7">
        <f t="shared" si="423"/>
        <v>0.83925399644760212</v>
      </c>
      <c r="N997" s="8">
        <v>0.76930000000000009</v>
      </c>
      <c r="O997" s="8">
        <v>0.61180000000000001</v>
      </c>
      <c r="P997" s="3">
        <v>1.3955</v>
      </c>
      <c r="Q997" s="6">
        <f t="shared" si="424"/>
        <v>-0.15750000000000008</v>
      </c>
      <c r="R997" s="6">
        <f t="shared" si="425"/>
        <v>0.78369999999999995</v>
      </c>
      <c r="S997" s="7">
        <f t="shared" si="426"/>
        <v>-0.20473157415832582</v>
      </c>
      <c r="T997" s="7">
        <f t="shared" si="427"/>
        <v>1.2809741745668519</v>
      </c>
      <c r="U997" s="10" t="s">
        <v>3600</v>
      </c>
      <c r="V997" s="10" t="s">
        <v>3601</v>
      </c>
      <c r="W997" s="3" t="s">
        <v>3602</v>
      </c>
      <c r="X997" s="6">
        <f t="shared" si="428"/>
        <v>753</v>
      </c>
      <c r="Y997" s="6">
        <f t="shared" si="429"/>
        <v>18805</v>
      </c>
      <c r="Z997" s="7">
        <f t="shared" si="430"/>
        <v>8.4931197834423641E-2</v>
      </c>
      <c r="AA997" s="7">
        <f t="shared" si="431"/>
        <v>1.9549849256679488</v>
      </c>
      <c r="AB997" s="4"/>
      <c r="AC997" s="5"/>
      <c r="AD997" s="4"/>
      <c r="AE997" s="4"/>
      <c r="AF997" s="5"/>
      <c r="AG997" s="6">
        <f t="shared" si="432"/>
        <v>0</v>
      </c>
      <c r="AH997" s="6">
        <f t="shared" si="433"/>
        <v>0</v>
      </c>
      <c r="AI997" s="7" t="e">
        <f t="shared" si="434"/>
        <v>#DIV/0!</v>
      </c>
      <c r="AJ997" s="7" t="e">
        <f t="shared" si="435"/>
        <v>#DIV/0!</v>
      </c>
      <c r="AK997" s="4"/>
      <c r="AL997" s="4"/>
      <c r="AM997" s="5"/>
      <c r="AN997" s="4">
        <v>362.5</v>
      </c>
      <c r="AO997" s="4">
        <v>361.75</v>
      </c>
      <c r="AP997" s="3">
        <v>357.35</v>
      </c>
      <c r="AQ997" s="9">
        <f t="shared" si="436"/>
        <v>-362.5</v>
      </c>
      <c r="AR997" s="9">
        <f t="shared" si="437"/>
        <v>-361.75</v>
      </c>
      <c r="AS997" s="9">
        <f t="shared" si="438"/>
        <v>-357.35</v>
      </c>
      <c r="AT997" s="6">
        <f t="shared" si="439"/>
        <v>0.75</v>
      </c>
      <c r="AU997" s="6">
        <f t="shared" si="440"/>
        <v>4.3999999999999773</v>
      </c>
      <c r="AV997" s="7">
        <f t="shared" si="441"/>
        <v>-2.0689655172413794E-3</v>
      </c>
      <c r="AW997" s="7">
        <f t="shared" si="442"/>
        <v>-1.2163096060815417E-2</v>
      </c>
      <c r="AX997" s="1" t="s">
        <v>45</v>
      </c>
      <c r="AY997" s="1" t="e">
        <f t="shared" si="443"/>
        <v>#DIV/0!</v>
      </c>
      <c r="AZ997" s="1" t="b">
        <f t="shared" si="444"/>
        <v>0</v>
      </c>
      <c r="BA997" s="1" t="e">
        <f t="shared" si="445"/>
        <v>#DIV/0!</v>
      </c>
      <c r="BB997" s="15" t="e">
        <v>#N/A</v>
      </c>
      <c r="BC997" s="1" t="e">
        <v>#N/A</v>
      </c>
      <c r="BD997" s="1" t="e">
        <f t="shared" si="446"/>
        <v>#DIV/0!</v>
      </c>
      <c r="BE997" s="1" t="b">
        <f t="shared" si="447"/>
        <v>0</v>
      </c>
    </row>
    <row r="998" spans="1:57" x14ac:dyDescent="0.25">
      <c r="A998" s="1" t="s">
        <v>3603</v>
      </c>
      <c r="B998" s="1"/>
      <c r="C998" s="1"/>
      <c r="D998" s="2">
        <v>6.5149948293691917</v>
      </c>
      <c r="E998" s="2">
        <v>-2.2087378640776789</v>
      </c>
      <c r="F998" s="3">
        <v>-1.7622238768925309</v>
      </c>
      <c r="G998" s="4">
        <v>29817</v>
      </c>
      <c r="H998" s="4">
        <v>16871</v>
      </c>
      <c r="I998" s="3">
        <v>8866</v>
      </c>
      <c r="J998" s="6">
        <f t="shared" si="420"/>
        <v>-12946</v>
      </c>
      <c r="K998" s="6">
        <f t="shared" si="421"/>
        <v>-8005</v>
      </c>
      <c r="L998" s="7">
        <f t="shared" si="422"/>
        <v>-0.43418184257302883</v>
      </c>
      <c r="M998" s="7">
        <f t="shared" si="423"/>
        <v>-0.47448284037697824</v>
      </c>
      <c r="N998" s="8">
        <v>33.182499999999997</v>
      </c>
      <c r="O998" s="8">
        <v>15.3811</v>
      </c>
      <c r="P998" s="3">
        <v>5.2065999999999999</v>
      </c>
      <c r="Q998" s="6">
        <f t="shared" si="424"/>
        <v>-17.801399999999997</v>
      </c>
      <c r="R998" s="6">
        <f t="shared" si="425"/>
        <v>-10.1745</v>
      </c>
      <c r="S998" s="7">
        <f t="shared" si="426"/>
        <v>-0.53646952459880959</v>
      </c>
      <c r="T998" s="7">
        <f t="shared" si="427"/>
        <v>-0.66149365129932192</v>
      </c>
      <c r="U998" s="10" t="s">
        <v>3604</v>
      </c>
      <c r="V998" s="10" t="s">
        <v>3605</v>
      </c>
      <c r="W998" s="3" t="s">
        <v>3606</v>
      </c>
      <c r="X998" s="6">
        <f t="shared" si="428"/>
        <v>-284885</v>
      </c>
      <c r="Y998" s="6">
        <f t="shared" si="429"/>
        <v>-550121</v>
      </c>
      <c r="Z998" s="7">
        <f t="shared" si="430"/>
        <v>-0.25933741218795259</v>
      </c>
      <c r="AA998" s="7">
        <f t="shared" si="431"/>
        <v>-0.67613498093718738</v>
      </c>
      <c r="AB998" s="4"/>
      <c r="AC998" s="5"/>
      <c r="AD998" s="4"/>
      <c r="AE998" s="4"/>
      <c r="AF998" s="5"/>
      <c r="AG998" s="6">
        <f t="shared" si="432"/>
        <v>0</v>
      </c>
      <c r="AH998" s="6">
        <f t="shared" si="433"/>
        <v>0</v>
      </c>
      <c r="AI998" s="7" t="e">
        <f t="shared" si="434"/>
        <v>#DIV/0!</v>
      </c>
      <c r="AJ998" s="7" t="e">
        <f t="shared" si="435"/>
        <v>#DIV/0!</v>
      </c>
      <c r="AK998" s="4"/>
      <c r="AL998" s="4"/>
      <c r="AM998" s="5"/>
      <c r="AN998" s="4">
        <v>82.4</v>
      </c>
      <c r="AO998" s="4">
        <v>80.58</v>
      </c>
      <c r="AP998" s="3">
        <v>79.16</v>
      </c>
      <c r="AQ998" s="9">
        <f t="shared" si="436"/>
        <v>-82.4</v>
      </c>
      <c r="AR998" s="9">
        <f t="shared" si="437"/>
        <v>-80.58</v>
      </c>
      <c r="AS998" s="9">
        <f t="shared" si="438"/>
        <v>-79.16</v>
      </c>
      <c r="AT998" s="6">
        <f t="shared" si="439"/>
        <v>1.8200000000000074</v>
      </c>
      <c r="AU998" s="6">
        <f t="shared" si="440"/>
        <v>1.4200000000000017</v>
      </c>
      <c r="AV998" s="7">
        <f t="shared" si="441"/>
        <v>-2.2087378640776787E-2</v>
      </c>
      <c r="AW998" s="7">
        <f t="shared" si="442"/>
        <v>-1.7622238768925314E-2</v>
      </c>
      <c r="AX998" s="1" t="s">
        <v>45</v>
      </c>
      <c r="AY998" s="1" t="e">
        <f t="shared" si="443"/>
        <v>#DIV/0!</v>
      </c>
      <c r="AZ998" s="1" t="b">
        <f t="shared" si="444"/>
        <v>0</v>
      </c>
      <c r="BA998" s="1" t="e">
        <f t="shared" si="445"/>
        <v>#DIV/0!</v>
      </c>
      <c r="BB998" s="15" t="e">
        <v>#N/A</v>
      </c>
      <c r="BC998" s="1" t="e">
        <v>#N/A</v>
      </c>
      <c r="BD998" s="1" t="e">
        <f t="shared" si="446"/>
        <v>#DIV/0!</v>
      </c>
      <c r="BE998" s="1" t="b">
        <f t="shared" si="447"/>
        <v>0</v>
      </c>
    </row>
    <row r="999" spans="1:57" x14ac:dyDescent="0.25">
      <c r="A999" s="1" t="s">
        <v>3607</v>
      </c>
      <c r="B999" s="1"/>
      <c r="C999" s="1"/>
      <c r="D999" s="2">
        <v>-1.8271792919680221</v>
      </c>
      <c r="E999" s="2">
        <v>1.266640816854065</v>
      </c>
      <c r="F999" s="3">
        <v>0.97000638162093833</v>
      </c>
      <c r="G999" s="4">
        <v>1072</v>
      </c>
      <c r="H999" s="4">
        <v>1248</v>
      </c>
      <c r="I999" s="3">
        <v>418</v>
      </c>
      <c r="J999" s="6">
        <f t="shared" si="420"/>
        <v>176</v>
      </c>
      <c r="K999" s="6">
        <f t="shared" si="421"/>
        <v>-830</v>
      </c>
      <c r="L999" s="7">
        <f t="shared" si="422"/>
        <v>0.16417910447761194</v>
      </c>
      <c r="M999" s="7">
        <f t="shared" si="423"/>
        <v>-0.66506410256410253</v>
      </c>
      <c r="N999" s="8">
        <v>9.9499999999999991E-2</v>
      </c>
      <c r="O999" s="8">
        <v>0.14610000000000001</v>
      </c>
      <c r="P999" s="3">
        <v>5.9400000000000008E-2</v>
      </c>
      <c r="Q999" s="6">
        <f t="shared" si="424"/>
        <v>4.6600000000000016E-2</v>
      </c>
      <c r="R999" s="6">
        <f t="shared" si="425"/>
        <v>-8.6699999999999999E-2</v>
      </c>
      <c r="S999" s="7">
        <f t="shared" si="426"/>
        <v>0.46834170854271379</v>
      </c>
      <c r="T999" s="7">
        <f t="shared" si="427"/>
        <v>-0.59342915811088293</v>
      </c>
      <c r="U999" s="10" t="s">
        <v>3608</v>
      </c>
      <c r="V999" s="10" t="s">
        <v>3609</v>
      </c>
      <c r="W999" s="3" t="s">
        <v>3610</v>
      </c>
      <c r="X999" s="6">
        <f t="shared" si="428"/>
        <v>1487</v>
      </c>
      <c r="Y999" s="6">
        <f t="shared" si="429"/>
        <v>-2664</v>
      </c>
      <c r="Z999" s="7">
        <f t="shared" si="430"/>
        <v>0.31780294934815129</v>
      </c>
      <c r="AA999" s="7">
        <f t="shared" si="431"/>
        <v>-0.43204670775218945</v>
      </c>
      <c r="AB999" s="4"/>
      <c r="AC999" s="5"/>
      <c r="AD999" s="4"/>
      <c r="AE999" s="4"/>
      <c r="AF999" s="5"/>
      <c r="AG999" s="6">
        <f t="shared" si="432"/>
        <v>0</v>
      </c>
      <c r="AH999" s="6">
        <f t="shared" si="433"/>
        <v>0</v>
      </c>
      <c r="AI999" s="7" t="e">
        <f t="shared" si="434"/>
        <v>#DIV/0!</v>
      </c>
      <c r="AJ999" s="7" t="e">
        <f t="shared" si="435"/>
        <v>#DIV/0!</v>
      </c>
      <c r="AK999" s="4"/>
      <c r="AL999" s="4"/>
      <c r="AM999" s="5"/>
      <c r="AN999" s="4">
        <v>77.37</v>
      </c>
      <c r="AO999" s="4">
        <v>78.349999999999994</v>
      </c>
      <c r="AP999" s="3">
        <v>79.11</v>
      </c>
      <c r="AQ999" s="9">
        <f t="shared" si="436"/>
        <v>-77.37</v>
      </c>
      <c r="AR999" s="9">
        <f t="shared" si="437"/>
        <v>-78.349999999999994</v>
      </c>
      <c r="AS999" s="9">
        <f t="shared" si="438"/>
        <v>-79.11</v>
      </c>
      <c r="AT999" s="6">
        <f t="shared" si="439"/>
        <v>-0.97999999999998977</v>
      </c>
      <c r="AU999" s="6">
        <f t="shared" si="440"/>
        <v>-0.76000000000000512</v>
      </c>
      <c r="AV999" s="7">
        <f t="shared" si="441"/>
        <v>1.2666408168540646E-2</v>
      </c>
      <c r="AW999" s="7">
        <f t="shared" si="442"/>
        <v>9.7000638162093832E-3</v>
      </c>
      <c r="AX999" s="1" t="s">
        <v>45</v>
      </c>
      <c r="AY999" s="1" t="e">
        <f t="shared" si="443"/>
        <v>#DIV/0!</v>
      </c>
      <c r="AZ999" s="1" t="b">
        <f t="shared" si="444"/>
        <v>0</v>
      </c>
      <c r="BA999" s="1" t="e">
        <f t="shared" si="445"/>
        <v>#DIV/0!</v>
      </c>
      <c r="BB999" s="15" t="e">
        <v>#N/A</v>
      </c>
      <c r="BC999" s="1" t="e">
        <v>#N/A</v>
      </c>
      <c r="BD999" s="1" t="e">
        <f t="shared" si="446"/>
        <v>#DIV/0!</v>
      </c>
      <c r="BE999" s="1" t="b">
        <f t="shared" si="447"/>
        <v>0</v>
      </c>
    </row>
    <row r="1000" spans="1:57" x14ac:dyDescent="0.25">
      <c r="A1000" s="1" t="s">
        <v>3611</v>
      </c>
      <c r="B1000" s="1"/>
      <c r="C1000" s="1"/>
      <c r="D1000" s="2">
        <v>4.1798384264137738</v>
      </c>
      <c r="E1000" s="2">
        <v>-1.2137559002022911</v>
      </c>
      <c r="F1000" s="3">
        <v>-4.300341296928333</v>
      </c>
      <c r="G1000" s="4">
        <v>1268</v>
      </c>
      <c r="H1000" s="4">
        <v>2164</v>
      </c>
      <c r="I1000" s="3">
        <v>1276</v>
      </c>
      <c r="J1000" s="6">
        <f t="shared" si="420"/>
        <v>896</v>
      </c>
      <c r="K1000" s="6">
        <f t="shared" si="421"/>
        <v>-888</v>
      </c>
      <c r="L1000" s="7">
        <f t="shared" si="422"/>
        <v>0.70662460567823349</v>
      </c>
      <c r="M1000" s="7">
        <f t="shared" si="423"/>
        <v>-0.41035120147874304</v>
      </c>
      <c r="N1000" s="8">
        <v>0.1143</v>
      </c>
      <c r="O1000" s="8">
        <v>0.1918</v>
      </c>
      <c r="P1000" s="3">
        <v>0.1527</v>
      </c>
      <c r="Q1000" s="6">
        <f t="shared" si="424"/>
        <v>7.7499999999999999E-2</v>
      </c>
      <c r="R1000" s="6">
        <f t="shared" si="425"/>
        <v>-3.9099999999999996E-2</v>
      </c>
      <c r="S1000" s="7">
        <f t="shared" si="426"/>
        <v>0.67804024496937887</v>
      </c>
      <c r="T1000" s="7">
        <f t="shared" si="427"/>
        <v>-0.2038581856100104</v>
      </c>
      <c r="U1000" s="10" t="s">
        <v>3612</v>
      </c>
      <c r="V1000" s="10" t="s">
        <v>3613</v>
      </c>
      <c r="W1000" s="3" t="s">
        <v>3614</v>
      </c>
      <c r="X1000" s="6">
        <f t="shared" si="428"/>
        <v>3688</v>
      </c>
      <c r="Y1000" s="6">
        <f t="shared" si="429"/>
        <v>16748</v>
      </c>
      <c r="Z1000" s="7">
        <f t="shared" si="430"/>
        <v>0.38553209282876855</v>
      </c>
      <c r="AA1000" s="7">
        <f t="shared" si="431"/>
        <v>1.2636185302550174</v>
      </c>
      <c r="AB1000" s="4"/>
      <c r="AC1000" s="5"/>
      <c r="AD1000" s="4"/>
      <c r="AE1000" s="4"/>
      <c r="AF1000" s="5"/>
      <c r="AG1000" s="6">
        <f t="shared" si="432"/>
        <v>0</v>
      </c>
      <c r="AH1000" s="6">
        <f t="shared" si="433"/>
        <v>0</v>
      </c>
      <c r="AI1000" s="7" t="e">
        <f t="shared" si="434"/>
        <v>#DIV/0!</v>
      </c>
      <c r="AJ1000" s="7" t="e">
        <f t="shared" si="435"/>
        <v>#DIV/0!</v>
      </c>
      <c r="AK1000" s="4"/>
      <c r="AL1000" s="4"/>
      <c r="AM1000" s="5"/>
      <c r="AN1000" s="4">
        <v>29.66</v>
      </c>
      <c r="AO1000" s="4">
        <v>29.3</v>
      </c>
      <c r="AP1000" s="3">
        <v>28.04</v>
      </c>
      <c r="AQ1000" s="9">
        <f t="shared" si="436"/>
        <v>-29.66</v>
      </c>
      <c r="AR1000" s="9">
        <f t="shared" si="437"/>
        <v>-29.3</v>
      </c>
      <c r="AS1000" s="9">
        <f t="shared" si="438"/>
        <v>-28.04</v>
      </c>
      <c r="AT1000" s="6">
        <f t="shared" si="439"/>
        <v>0.35999999999999943</v>
      </c>
      <c r="AU1000" s="6">
        <f t="shared" si="440"/>
        <v>1.2600000000000016</v>
      </c>
      <c r="AV1000" s="7">
        <f t="shared" si="441"/>
        <v>-1.2137559002022907E-2</v>
      </c>
      <c r="AW1000" s="7">
        <f t="shared" si="442"/>
        <v>-4.3003412969283332E-2</v>
      </c>
      <c r="AX1000" s="1" t="s">
        <v>45</v>
      </c>
      <c r="AY1000" s="1" t="e">
        <f t="shared" si="443"/>
        <v>#DIV/0!</v>
      </c>
      <c r="AZ1000" s="1" t="b">
        <f t="shared" si="444"/>
        <v>0</v>
      </c>
      <c r="BA1000" s="1" t="e">
        <f t="shared" si="445"/>
        <v>#DIV/0!</v>
      </c>
      <c r="BB1000" s="15" t="e">
        <v>#N/A</v>
      </c>
      <c r="BC1000" s="1" t="e">
        <v>#N/A</v>
      </c>
      <c r="BD1000" s="1" t="e">
        <f t="shared" si="446"/>
        <v>#DIV/0!</v>
      </c>
      <c r="BE1000" s="1" t="b">
        <f t="shared" si="447"/>
        <v>0</v>
      </c>
    </row>
    <row r="1001" spans="1:57" x14ac:dyDescent="0.25">
      <c r="A1001" s="1" t="s">
        <v>3615</v>
      </c>
      <c r="B1001" s="1"/>
      <c r="C1001" s="1"/>
      <c r="D1001" s="2">
        <v>-1.8381932314826821</v>
      </c>
      <c r="E1001" s="2">
        <v>0.72573564263346957</v>
      </c>
      <c r="F1001" s="3">
        <v>-1.048360345904912</v>
      </c>
      <c r="G1001" s="4">
        <v>2218</v>
      </c>
      <c r="H1001" s="4">
        <v>2070</v>
      </c>
      <c r="I1001" s="3">
        <v>2337</v>
      </c>
      <c r="J1001" s="6">
        <f t="shared" si="420"/>
        <v>-148</v>
      </c>
      <c r="K1001" s="6">
        <f t="shared" si="421"/>
        <v>267</v>
      </c>
      <c r="L1001" s="7">
        <f t="shared" si="422"/>
        <v>-6.6726780883678991E-2</v>
      </c>
      <c r="M1001" s="7">
        <f t="shared" si="423"/>
        <v>0.12898550724637681</v>
      </c>
      <c r="N1001" s="8">
        <v>6.1062000000000003</v>
      </c>
      <c r="O1001" s="8">
        <v>3.7682000000000002</v>
      </c>
      <c r="P1001" s="3">
        <v>4.1044</v>
      </c>
      <c r="Q1001" s="6">
        <f t="shared" si="424"/>
        <v>-2.3380000000000001</v>
      </c>
      <c r="R1001" s="6">
        <f t="shared" si="425"/>
        <v>0.33619999999999983</v>
      </c>
      <c r="S1001" s="7">
        <f t="shared" si="426"/>
        <v>-0.38288952212505323</v>
      </c>
      <c r="T1001" s="7">
        <f t="shared" si="427"/>
        <v>8.9220317392919649E-2</v>
      </c>
      <c r="U1001" s="10" t="s">
        <v>3616</v>
      </c>
      <c r="V1001" s="10" t="s">
        <v>3617</v>
      </c>
      <c r="W1001" s="3" t="s">
        <v>3618</v>
      </c>
      <c r="X1001" s="6">
        <f t="shared" si="428"/>
        <v>-2747</v>
      </c>
      <c r="Y1001" s="6">
        <f t="shared" si="429"/>
        <v>-400</v>
      </c>
      <c r="Z1001" s="7">
        <f t="shared" si="430"/>
        <v>-0.47641345820326048</v>
      </c>
      <c r="AA1001" s="7">
        <f t="shared" si="431"/>
        <v>-0.13249420337860218</v>
      </c>
      <c r="AB1001" s="4"/>
      <c r="AC1001" s="5"/>
      <c r="AD1001" s="4"/>
      <c r="AE1001" s="4"/>
      <c r="AF1001" s="5"/>
      <c r="AG1001" s="6">
        <f t="shared" si="432"/>
        <v>0</v>
      </c>
      <c r="AH1001" s="6">
        <f t="shared" si="433"/>
        <v>0</v>
      </c>
      <c r="AI1001" s="7" t="e">
        <f t="shared" si="434"/>
        <v>#DIV/0!</v>
      </c>
      <c r="AJ1001" s="7" t="e">
        <f t="shared" si="435"/>
        <v>#DIV/0!</v>
      </c>
      <c r="AK1001" s="4"/>
      <c r="AL1001" s="4"/>
      <c r="AM1001" s="5"/>
      <c r="AN1001" s="4">
        <v>6434.85</v>
      </c>
      <c r="AO1001" s="4">
        <v>6481.55</v>
      </c>
      <c r="AP1001" s="3">
        <v>6413.6</v>
      </c>
      <c r="AQ1001" s="9">
        <f t="shared" si="436"/>
        <v>-6434.85</v>
      </c>
      <c r="AR1001" s="9">
        <f t="shared" si="437"/>
        <v>-6481.55</v>
      </c>
      <c r="AS1001" s="9">
        <f t="shared" si="438"/>
        <v>-6413.6</v>
      </c>
      <c r="AT1001" s="6">
        <f t="shared" si="439"/>
        <v>-46.699999999999818</v>
      </c>
      <c r="AU1001" s="6">
        <f t="shared" si="440"/>
        <v>67.949999999999818</v>
      </c>
      <c r="AV1001" s="7">
        <f t="shared" si="441"/>
        <v>7.2573564263346954E-3</v>
      </c>
      <c r="AW1001" s="7">
        <f t="shared" si="442"/>
        <v>-1.0483603459049119E-2</v>
      </c>
      <c r="AX1001" s="1" t="s">
        <v>45</v>
      </c>
      <c r="AY1001" s="1" t="e">
        <f t="shared" si="443"/>
        <v>#DIV/0!</v>
      </c>
      <c r="AZ1001" s="1" t="b">
        <f t="shared" si="444"/>
        <v>0</v>
      </c>
      <c r="BA1001" s="1" t="e">
        <f t="shared" si="445"/>
        <v>#DIV/0!</v>
      </c>
      <c r="BB1001" s="15" t="e">
        <v>#N/A</v>
      </c>
      <c r="BC1001" s="1" t="e">
        <v>#N/A</v>
      </c>
      <c r="BD1001" s="1" t="e">
        <f t="shared" si="446"/>
        <v>#DIV/0!</v>
      </c>
      <c r="BE1001" s="1" t="b">
        <f t="shared" si="447"/>
        <v>0</v>
      </c>
    </row>
    <row r="1002" spans="1:57" x14ac:dyDescent="0.25">
      <c r="A1002" s="1" t="s">
        <v>3619</v>
      </c>
      <c r="B1002" s="1"/>
      <c r="C1002" s="1"/>
      <c r="D1002" s="2">
        <v>1.1985559566786941</v>
      </c>
      <c r="E1002" s="2">
        <v>-1.5125570776255579</v>
      </c>
      <c r="F1002" s="3">
        <v>0.52158794552302357</v>
      </c>
      <c r="G1002" s="4">
        <v>700</v>
      </c>
      <c r="H1002" s="4">
        <v>830</v>
      </c>
      <c r="I1002" s="3">
        <v>1156</v>
      </c>
      <c r="J1002" s="6">
        <f t="shared" si="420"/>
        <v>130</v>
      </c>
      <c r="K1002" s="6">
        <f t="shared" si="421"/>
        <v>326</v>
      </c>
      <c r="L1002" s="7">
        <f t="shared" si="422"/>
        <v>0.18571428571428572</v>
      </c>
      <c r="M1002" s="7">
        <f t="shared" si="423"/>
        <v>0.39277108433734942</v>
      </c>
      <c r="N1002" s="8">
        <v>0.50219999999999998</v>
      </c>
      <c r="O1002" s="8">
        <v>0.2873</v>
      </c>
      <c r="P1002" s="3">
        <v>0.53739999999999999</v>
      </c>
      <c r="Q1002" s="6">
        <f t="shared" si="424"/>
        <v>-0.21489999999999998</v>
      </c>
      <c r="R1002" s="6">
        <f t="shared" si="425"/>
        <v>0.25009999999999999</v>
      </c>
      <c r="S1002" s="7">
        <f t="shared" si="426"/>
        <v>-0.42791716447630423</v>
      </c>
      <c r="T1002" s="7">
        <f t="shared" si="427"/>
        <v>0.87051862164984328</v>
      </c>
      <c r="U1002" s="10" t="s">
        <v>3620</v>
      </c>
      <c r="V1002" s="10" t="s">
        <v>3621</v>
      </c>
      <c r="W1002" s="3" t="s">
        <v>3622</v>
      </c>
      <c r="X1002" s="6">
        <f t="shared" si="428"/>
        <v>-3846</v>
      </c>
      <c r="Y1002" s="6">
        <f t="shared" si="429"/>
        <v>2196</v>
      </c>
      <c r="Z1002" s="7">
        <f t="shared" si="430"/>
        <v>-0.49099961700497896</v>
      </c>
      <c r="AA1002" s="7">
        <f t="shared" si="431"/>
        <v>0.55079006772009032</v>
      </c>
      <c r="AB1002" s="4"/>
      <c r="AC1002" s="5"/>
      <c r="AD1002" s="4"/>
      <c r="AE1002" s="4"/>
      <c r="AF1002" s="5"/>
      <c r="AG1002" s="6">
        <f t="shared" si="432"/>
        <v>0</v>
      </c>
      <c r="AH1002" s="6">
        <f t="shared" si="433"/>
        <v>0</v>
      </c>
      <c r="AI1002" s="7" t="e">
        <f t="shared" si="434"/>
        <v>#DIV/0!</v>
      </c>
      <c r="AJ1002" s="7" t="e">
        <f t="shared" si="435"/>
        <v>#DIV/0!</v>
      </c>
      <c r="AK1002" s="4"/>
      <c r="AL1002" s="4"/>
      <c r="AM1002" s="5"/>
      <c r="AN1002" s="4">
        <v>350.4</v>
      </c>
      <c r="AO1002" s="4">
        <v>345.1</v>
      </c>
      <c r="AP1002" s="3">
        <v>346.9</v>
      </c>
      <c r="AQ1002" s="9">
        <f t="shared" si="436"/>
        <v>-350.4</v>
      </c>
      <c r="AR1002" s="9">
        <f t="shared" si="437"/>
        <v>-345.1</v>
      </c>
      <c r="AS1002" s="9">
        <f t="shared" si="438"/>
        <v>-346.9</v>
      </c>
      <c r="AT1002" s="6">
        <f t="shared" si="439"/>
        <v>5.2999999999999545</v>
      </c>
      <c r="AU1002" s="6">
        <f t="shared" si="440"/>
        <v>-1.7999999999999545</v>
      </c>
      <c r="AV1002" s="7">
        <f t="shared" si="441"/>
        <v>-1.5125570776255579E-2</v>
      </c>
      <c r="AW1002" s="7">
        <f t="shared" si="442"/>
        <v>5.215879455230236E-3</v>
      </c>
      <c r="AX1002" s="1" t="s">
        <v>45</v>
      </c>
      <c r="AY1002" s="1" t="e">
        <f t="shared" si="443"/>
        <v>#DIV/0!</v>
      </c>
      <c r="AZ1002" s="1" t="b">
        <f t="shared" si="444"/>
        <v>0</v>
      </c>
      <c r="BA1002" s="1" t="e">
        <f t="shared" si="445"/>
        <v>#DIV/0!</v>
      </c>
      <c r="BB1002" s="15" t="e">
        <v>#N/A</v>
      </c>
      <c r="BC1002" s="1" t="e">
        <v>#N/A</v>
      </c>
      <c r="BD1002" s="1" t="e">
        <f t="shared" si="446"/>
        <v>#DIV/0!</v>
      </c>
      <c r="BE1002" s="1" t="str">
        <f t="shared" si="447"/>
        <v>buy</v>
      </c>
    </row>
    <row r="1003" spans="1:57" x14ac:dyDescent="0.25">
      <c r="A1003" s="1" t="s">
        <v>3623</v>
      </c>
      <c r="B1003" s="1"/>
      <c r="C1003" s="1"/>
      <c r="D1003" s="2">
        <v>-1.702815383894688</v>
      </c>
      <c r="E1003" s="2">
        <v>0.16918054661997201</v>
      </c>
      <c r="F1003" s="3">
        <v>3.2042437794376468</v>
      </c>
      <c r="G1003" s="4">
        <v>7305</v>
      </c>
      <c r="H1003" s="4">
        <v>7879</v>
      </c>
      <c r="I1003" s="3">
        <v>21250</v>
      </c>
      <c r="J1003" s="6">
        <f t="shared" si="420"/>
        <v>574</v>
      </c>
      <c r="K1003" s="6">
        <f t="shared" si="421"/>
        <v>13371</v>
      </c>
      <c r="L1003" s="7">
        <f t="shared" si="422"/>
        <v>7.8576317590691308E-2</v>
      </c>
      <c r="M1003" s="7">
        <f t="shared" si="423"/>
        <v>1.6970427719253713</v>
      </c>
      <c r="N1003" s="8">
        <v>5.6594000000000007</v>
      </c>
      <c r="O1003" s="8">
        <v>19.753699999999998</v>
      </c>
      <c r="P1003" s="3">
        <v>38.146500000000003</v>
      </c>
      <c r="Q1003" s="6">
        <f t="shared" si="424"/>
        <v>14.094299999999997</v>
      </c>
      <c r="R1003" s="6">
        <f t="shared" si="425"/>
        <v>18.392800000000005</v>
      </c>
      <c r="S1003" s="7">
        <f t="shared" si="426"/>
        <v>2.4904230130402509</v>
      </c>
      <c r="T1003" s="7">
        <f t="shared" si="427"/>
        <v>0.93110657750193671</v>
      </c>
      <c r="U1003" s="10" t="s">
        <v>3624</v>
      </c>
      <c r="V1003" s="10" t="s">
        <v>3625</v>
      </c>
      <c r="W1003" s="3" t="s">
        <v>3626</v>
      </c>
      <c r="X1003" s="6">
        <f t="shared" si="428"/>
        <v>67307</v>
      </c>
      <c r="Y1003" s="6">
        <f t="shared" si="429"/>
        <v>-23460</v>
      </c>
      <c r="Z1003" s="7">
        <f t="shared" si="430"/>
        <v>5.010944014294223</v>
      </c>
      <c r="AA1003" s="7">
        <f t="shared" si="431"/>
        <v>-0.2905658975216438</v>
      </c>
      <c r="AB1003" s="4"/>
      <c r="AC1003" s="5"/>
      <c r="AD1003" s="4"/>
      <c r="AE1003" s="4"/>
      <c r="AF1003" s="5"/>
      <c r="AG1003" s="6">
        <f t="shared" si="432"/>
        <v>0</v>
      </c>
      <c r="AH1003" s="6">
        <f t="shared" si="433"/>
        <v>0</v>
      </c>
      <c r="AI1003" s="7" t="e">
        <f t="shared" si="434"/>
        <v>#DIV/0!</v>
      </c>
      <c r="AJ1003" s="7" t="e">
        <f t="shared" si="435"/>
        <v>#DIV/0!</v>
      </c>
      <c r="AK1003" s="4"/>
      <c r="AL1003" s="4"/>
      <c r="AM1003" s="5"/>
      <c r="AN1003" s="4">
        <v>2098.35</v>
      </c>
      <c r="AO1003" s="4">
        <v>2101.9</v>
      </c>
      <c r="AP1003" s="3">
        <v>2169.25</v>
      </c>
      <c r="AQ1003" s="9">
        <f t="shared" si="436"/>
        <v>-2098.35</v>
      </c>
      <c r="AR1003" s="9">
        <f t="shared" si="437"/>
        <v>-2101.9</v>
      </c>
      <c r="AS1003" s="9">
        <f t="shared" si="438"/>
        <v>-2169.25</v>
      </c>
      <c r="AT1003" s="6">
        <f t="shared" si="439"/>
        <v>-3.5500000000001819</v>
      </c>
      <c r="AU1003" s="6">
        <f t="shared" si="440"/>
        <v>-67.349999999999909</v>
      </c>
      <c r="AV1003" s="7">
        <f t="shared" si="441"/>
        <v>1.6918054661997199E-3</v>
      </c>
      <c r="AW1003" s="7">
        <f t="shared" si="442"/>
        <v>3.2042437794376474E-2</v>
      </c>
      <c r="AX1003" s="1" t="s">
        <v>56</v>
      </c>
      <c r="AY1003" s="1" t="e">
        <f t="shared" si="443"/>
        <v>#DIV/0!</v>
      </c>
      <c r="AZ1003" s="1" t="b">
        <f t="shared" si="444"/>
        <v>0</v>
      </c>
      <c r="BA1003" s="1" t="e">
        <f t="shared" si="445"/>
        <v>#DIV/0!</v>
      </c>
      <c r="BB1003" s="15" t="e">
        <v>#N/A</v>
      </c>
      <c r="BC1003" s="1">
        <v>381089.260916</v>
      </c>
      <c r="BD1003" s="1" t="e">
        <f t="shared" si="446"/>
        <v>#DIV/0!</v>
      </c>
      <c r="BE1003" s="1" t="b">
        <f t="shared" si="447"/>
        <v>0</v>
      </c>
    </row>
    <row r="1004" spans="1:57" x14ac:dyDescent="0.25">
      <c r="A1004" s="1" t="s">
        <v>3627</v>
      </c>
      <c r="B1004" s="1"/>
      <c r="C1004" s="1"/>
      <c r="D1004" s="2">
        <v>-1.6422460418920251</v>
      </c>
      <c r="E1004" s="2">
        <v>0.45390921815636509</v>
      </c>
      <c r="F1004" s="3">
        <v>-4.5404781336465048</v>
      </c>
      <c r="G1004" s="4">
        <v>1885</v>
      </c>
      <c r="H1004" s="4">
        <v>945</v>
      </c>
      <c r="I1004" s="3">
        <v>3714</v>
      </c>
      <c r="J1004" s="6">
        <f t="shared" si="420"/>
        <v>-940</v>
      </c>
      <c r="K1004" s="6">
        <f t="shared" si="421"/>
        <v>2769</v>
      </c>
      <c r="L1004" s="7">
        <f t="shared" si="422"/>
        <v>-0.49867374005305037</v>
      </c>
      <c r="M1004" s="7">
        <f t="shared" si="423"/>
        <v>2.93015873015873</v>
      </c>
      <c r="N1004" s="8">
        <v>3.2719999999999998</v>
      </c>
      <c r="O1004" s="8">
        <v>1.8431</v>
      </c>
      <c r="P1004" s="3">
        <v>5.5773999999999999</v>
      </c>
      <c r="Q1004" s="6">
        <f t="shared" si="424"/>
        <v>-1.4288999999999998</v>
      </c>
      <c r="R1004" s="6">
        <f t="shared" si="425"/>
        <v>3.7343000000000002</v>
      </c>
      <c r="S1004" s="7">
        <f t="shared" si="426"/>
        <v>-0.43670537897310513</v>
      </c>
      <c r="T1004" s="7">
        <f t="shared" si="427"/>
        <v>2.0260973360099834</v>
      </c>
      <c r="U1004" s="10" t="s">
        <v>3628</v>
      </c>
      <c r="V1004" s="10" t="s">
        <v>3629</v>
      </c>
      <c r="W1004" s="3" t="s">
        <v>3630</v>
      </c>
      <c r="X1004" s="6">
        <f t="shared" si="428"/>
        <v>-771</v>
      </c>
      <c r="Y1004" s="6">
        <f t="shared" si="429"/>
        <v>7562</v>
      </c>
      <c r="Z1004" s="7">
        <f t="shared" si="430"/>
        <v>-0.14602272727272728</v>
      </c>
      <c r="AA1004" s="7">
        <f t="shared" si="431"/>
        <v>1.6770902639166112</v>
      </c>
      <c r="AB1004" s="4"/>
      <c r="AC1004" s="5"/>
      <c r="AD1004" s="4"/>
      <c r="AE1004" s="4"/>
      <c r="AF1004" s="5"/>
      <c r="AG1004" s="6">
        <f t="shared" si="432"/>
        <v>0</v>
      </c>
      <c r="AH1004" s="6">
        <f t="shared" si="433"/>
        <v>0</v>
      </c>
      <c r="AI1004" s="7" t="e">
        <f t="shared" si="434"/>
        <v>#DIV/0!</v>
      </c>
      <c r="AJ1004" s="7" t="e">
        <f t="shared" si="435"/>
        <v>#DIV/0!</v>
      </c>
      <c r="AK1004" s="4"/>
      <c r="AL1004" s="4"/>
      <c r="AM1004" s="5"/>
      <c r="AN1004" s="4">
        <v>2500.5</v>
      </c>
      <c r="AO1004" s="4">
        <v>2511.85</v>
      </c>
      <c r="AP1004" s="3">
        <v>2397.8000000000002</v>
      </c>
      <c r="AQ1004" s="9">
        <f t="shared" si="436"/>
        <v>-2500.5</v>
      </c>
      <c r="AR1004" s="9">
        <f t="shared" si="437"/>
        <v>-2511.85</v>
      </c>
      <c r="AS1004" s="9">
        <f t="shared" si="438"/>
        <v>-2397.8000000000002</v>
      </c>
      <c r="AT1004" s="6">
        <f t="shared" si="439"/>
        <v>-11.349999999999909</v>
      </c>
      <c r="AU1004" s="6">
        <f t="shared" si="440"/>
        <v>114.04999999999973</v>
      </c>
      <c r="AV1004" s="7">
        <f t="shared" si="441"/>
        <v>4.539092181563651E-3</v>
      </c>
      <c r="AW1004" s="7">
        <f t="shared" si="442"/>
        <v>-4.5404781336465048E-2</v>
      </c>
      <c r="AX1004" s="1" t="s">
        <v>45</v>
      </c>
      <c r="AY1004" s="1" t="e">
        <f t="shared" si="443"/>
        <v>#DIV/0!</v>
      </c>
      <c r="AZ1004" s="1" t="b">
        <f t="shared" si="444"/>
        <v>0</v>
      </c>
      <c r="BA1004" s="1" t="e">
        <f t="shared" si="445"/>
        <v>#DIV/0!</v>
      </c>
      <c r="BB1004" s="15" t="e">
        <v>#N/A</v>
      </c>
      <c r="BC1004" s="1">
        <v>268042.04098799999</v>
      </c>
      <c r="BD1004" s="1" t="e">
        <f t="shared" si="446"/>
        <v>#DIV/0!</v>
      </c>
      <c r="BE1004" s="1" t="b">
        <f t="shared" si="447"/>
        <v>0</v>
      </c>
    </row>
    <row r="1005" spans="1:57" x14ac:dyDescent="0.25">
      <c r="A1005" s="1" t="s">
        <v>3631</v>
      </c>
      <c r="B1005" s="1"/>
      <c r="C1005" s="1"/>
      <c r="D1005" s="2">
        <v>3.4508467355415888</v>
      </c>
      <c r="E1005" s="2">
        <v>-2.9445073612683941</v>
      </c>
      <c r="F1005" s="3">
        <v>-2.1215657154980381</v>
      </c>
      <c r="G1005" s="4">
        <v>53394</v>
      </c>
      <c r="H1005" s="4">
        <v>25118</v>
      </c>
      <c r="I1005" s="3">
        <v>15073</v>
      </c>
      <c r="J1005" s="6">
        <f t="shared" si="420"/>
        <v>-28276</v>
      </c>
      <c r="K1005" s="6">
        <f t="shared" si="421"/>
        <v>-10045</v>
      </c>
      <c r="L1005" s="7">
        <f t="shared" si="422"/>
        <v>-0.52957261115481136</v>
      </c>
      <c r="M1005" s="7">
        <f t="shared" si="423"/>
        <v>-0.39991241340871087</v>
      </c>
      <c r="N1005" s="8">
        <v>67.182299999999998</v>
      </c>
      <c r="O1005" s="8">
        <v>31.395900000000001</v>
      </c>
      <c r="P1005" s="3">
        <v>11.6416</v>
      </c>
      <c r="Q1005" s="6">
        <f t="shared" si="424"/>
        <v>-35.7864</v>
      </c>
      <c r="R1005" s="6">
        <f t="shared" si="425"/>
        <v>-19.754300000000001</v>
      </c>
      <c r="S1005" s="7">
        <f t="shared" si="426"/>
        <v>-0.53267601734385395</v>
      </c>
      <c r="T1005" s="7">
        <f t="shared" si="427"/>
        <v>-0.62919999108163804</v>
      </c>
      <c r="U1005" s="10" t="s">
        <v>3632</v>
      </c>
      <c r="V1005" s="10" t="s">
        <v>3633</v>
      </c>
      <c r="W1005" s="3" t="s">
        <v>3634</v>
      </c>
      <c r="X1005" s="6">
        <f t="shared" si="428"/>
        <v>-209772</v>
      </c>
      <c r="Y1005" s="6">
        <f t="shared" si="429"/>
        <v>-51163</v>
      </c>
      <c r="Z1005" s="7">
        <f t="shared" si="430"/>
        <v>-0.59214470809410091</v>
      </c>
      <c r="AA1005" s="7">
        <f t="shared" si="431"/>
        <v>-0.35410351175892474</v>
      </c>
      <c r="AB1005" s="4"/>
      <c r="AC1005" s="5"/>
      <c r="AD1005" s="4"/>
      <c r="AE1005" s="4"/>
      <c r="AF1005" s="5"/>
      <c r="AG1005" s="6">
        <f t="shared" si="432"/>
        <v>0</v>
      </c>
      <c r="AH1005" s="6">
        <f t="shared" si="433"/>
        <v>0</v>
      </c>
      <c r="AI1005" s="7" t="e">
        <f t="shared" si="434"/>
        <v>#DIV/0!</v>
      </c>
      <c r="AJ1005" s="7" t="e">
        <f t="shared" si="435"/>
        <v>#DIV/0!</v>
      </c>
      <c r="AK1005" s="4"/>
      <c r="AL1005" s="4"/>
      <c r="AM1005" s="5"/>
      <c r="AN1005" s="4">
        <v>485.65</v>
      </c>
      <c r="AO1005" s="4">
        <v>471.35</v>
      </c>
      <c r="AP1005" s="3">
        <v>461.35</v>
      </c>
      <c r="AQ1005" s="9">
        <f t="shared" si="436"/>
        <v>-485.65</v>
      </c>
      <c r="AR1005" s="9">
        <f t="shared" si="437"/>
        <v>-471.35</v>
      </c>
      <c r="AS1005" s="9">
        <f t="shared" si="438"/>
        <v>-461.35</v>
      </c>
      <c r="AT1005" s="6">
        <f t="shared" si="439"/>
        <v>14.299999999999955</v>
      </c>
      <c r="AU1005" s="6">
        <f t="shared" si="440"/>
        <v>10</v>
      </c>
      <c r="AV1005" s="7">
        <f t="shared" si="441"/>
        <v>-2.944507361268394E-2</v>
      </c>
      <c r="AW1005" s="7">
        <f t="shared" si="442"/>
        <v>-2.1215657154980375E-2</v>
      </c>
      <c r="AX1005" s="1" t="s">
        <v>45</v>
      </c>
      <c r="AY1005" s="1" t="e">
        <f t="shared" si="443"/>
        <v>#DIV/0!</v>
      </c>
      <c r="AZ1005" s="1" t="b">
        <f t="shared" si="444"/>
        <v>0</v>
      </c>
      <c r="BA1005" s="1" t="e">
        <f t="shared" si="445"/>
        <v>#DIV/0!</v>
      </c>
      <c r="BB1005" s="15" t="e">
        <v>#N/A</v>
      </c>
      <c r="BC1005" s="1">
        <v>198009.61168050001</v>
      </c>
      <c r="BD1005" s="1" t="e">
        <f t="shared" si="446"/>
        <v>#DIV/0!</v>
      </c>
      <c r="BE1005" s="1" t="b">
        <f t="shared" si="447"/>
        <v>0</v>
      </c>
    </row>
    <row r="1006" spans="1:57" x14ac:dyDescent="0.25">
      <c r="A1006" s="1" t="s">
        <v>3635</v>
      </c>
      <c r="B1006" s="1"/>
      <c r="C1006" s="1"/>
      <c r="D1006" s="2">
        <v>8.61194029850747</v>
      </c>
      <c r="E1006" s="2">
        <v>-2.3086436718428018</v>
      </c>
      <c r="F1006" s="3">
        <v>1.08313405542271</v>
      </c>
      <c r="G1006" s="4">
        <v>77222</v>
      </c>
      <c r="H1006" s="4">
        <v>13157</v>
      </c>
      <c r="I1006" s="3">
        <v>11021</v>
      </c>
      <c r="J1006" s="6">
        <f t="shared" si="420"/>
        <v>-64065</v>
      </c>
      <c r="K1006" s="6">
        <f t="shared" si="421"/>
        <v>-2136</v>
      </c>
      <c r="L1006" s="7">
        <f t="shared" si="422"/>
        <v>-0.82962109243479842</v>
      </c>
      <c r="M1006" s="7">
        <f t="shared" si="423"/>
        <v>-0.16234703959869271</v>
      </c>
      <c r="N1006" s="8">
        <v>89.057600000000008</v>
      </c>
      <c r="O1006" s="8">
        <v>12.507</v>
      </c>
      <c r="P1006" s="3">
        <v>7.6748000000000003</v>
      </c>
      <c r="Q1006" s="6">
        <f t="shared" si="424"/>
        <v>-76.550600000000003</v>
      </c>
      <c r="R1006" s="6">
        <f t="shared" si="425"/>
        <v>-4.8321999999999994</v>
      </c>
      <c r="S1006" s="7">
        <f t="shared" si="426"/>
        <v>-0.85956279980596828</v>
      </c>
      <c r="T1006" s="7">
        <f t="shared" si="427"/>
        <v>-0.38635963860238265</v>
      </c>
      <c r="U1006" s="10" t="s">
        <v>3636</v>
      </c>
      <c r="V1006" s="10" t="s">
        <v>3637</v>
      </c>
      <c r="W1006" s="3" t="s">
        <v>3638</v>
      </c>
      <c r="X1006" s="6">
        <f t="shared" si="428"/>
        <v>-545494</v>
      </c>
      <c r="Y1006" s="6">
        <f t="shared" si="429"/>
        <v>-81623</v>
      </c>
      <c r="Z1006" s="7">
        <f t="shared" si="430"/>
        <v>-0.78317849056657951</v>
      </c>
      <c r="AA1006" s="7">
        <f t="shared" si="431"/>
        <v>-0.54048166124792241</v>
      </c>
      <c r="AB1006" s="4"/>
      <c r="AC1006" s="5"/>
      <c r="AD1006" s="4"/>
      <c r="AE1006" s="4"/>
      <c r="AF1006" s="5"/>
      <c r="AG1006" s="6">
        <f t="shared" si="432"/>
        <v>0</v>
      </c>
      <c r="AH1006" s="6">
        <f t="shared" si="433"/>
        <v>0</v>
      </c>
      <c r="AI1006" s="7" t="e">
        <f t="shared" si="434"/>
        <v>#DIV/0!</v>
      </c>
      <c r="AJ1006" s="7" t="e">
        <f t="shared" si="435"/>
        <v>#DIV/0!</v>
      </c>
      <c r="AK1006" s="4"/>
      <c r="AL1006" s="4"/>
      <c r="AM1006" s="5"/>
      <c r="AN1006" s="4">
        <v>363.85</v>
      </c>
      <c r="AO1006" s="4">
        <v>355.45</v>
      </c>
      <c r="AP1006" s="3">
        <v>359.3</v>
      </c>
      <c r="AQ1006" s="9">
        <f t="shared" si="436"/>
        <v>-363.85</v>
      </c>
      <c r="AR1006" s="9">
        <f t="shared" si="437"/>
        <v>-355.45</v>
      </c>
      <c r="AS1006" s="9">
        <f t="shared" si="438"/>
        <v>-359.3</v>
      </c>
      <c r="AT1006" s="6">
        <f t="shared" si="439"/>
        <v>8.4000000000000341</v>
      </c>
      <c r="AU1006" s="6">
        <f t="shared" si="440"/>
        <v>-3.8500000000000227</v>
      </c>
      <c r="AV1006" s="7">
        <f t="shared" si="441"/>
        <v>-2.3086436718428017E-2</v>
      </c>
      <c r="AW1006" s="7">
        <f t="shared" si="442"/>
        <v>1.08313405542271E-2</v>
      </c>
      <c r="AX1006" s="1" t="s">
        <v>56</v>
      </c>
      <c r="AY1006" s="1" t="e">
        <f t="shared" si="443"/>
        <v>#DIV/0!</v>
      </c>
      <c r="AZ1006" s="1" t="b">
        <f t="shared" si="444"/>
        <v>0</v>
      </c>
      <c r="BA1006" s="1" t="e">
        <f t="shared" si="445"/>
        <v>#DIV/0!</v>
      </c>
      <c r="BB1006" s="15" t="e">
        <v>#N/A</v>
      </c>
      <c r="BC1006" s="1">
        <v>265402.91440000001</v>
      </c>
      <c r="BD1006" s="1" t="e">
        <f t="shared" si="446"/>
        <v>#DIV/0!</v>
      </c>
      <c r="BE1006" s="1" t="b">
        <f t="shared" si="447"/>
        <v>0</v>
      </c>
    </row>
    <row r="1007" spans="1:57" x14ac:dyDescent="0.25">
      <c r="A1007" s="1" t="s">
        <v>3639</v>
      </c>
      <c r="B1007" s="1"/>
      <c r="C1007" s="1"/>
      <c r="D1007" s="2">
        <v>-0.73372644680482901</v>
      </c>
      <c r="E1007" s="2">
        <v>-4.1233722257696312</v>
      </c>
      <c r="F1007" s="3">
        <v>-5.457114026236118</v>
      </c>
      <c r="G1007" s="4">
        <v>38338</v>
      </c>
      <c r="H1007" s="4">
        <v>24544</v>
      </c>
      <c r="I1007" s="3">
        <v>27496</v>
      </c>
      <c r="J1007" s="6">
        <f t="shared" si="420"/>
        <v>-13794</v>
      </c>
      <c r="K1007" s="6">
        <f t="shared" si="421"/>
        <v>2952</v>
      </c>
      <c r="L1007" s="7">
        <f t="shared" si="422"/>
        <v>-0.35979967656111428</v>
      </c>
      <c r="M1007" s="7">
        <f t="shared" si="423"/>
        <v>0.12027379400260756</v>
      </c>
      <c r="N1007" s="8">
        <v>71.685299999999998</v>
      </c>
      <c r="O1007" s="8">
        <v>34.4923</v>
      </c>
      <c r="P1007" s="3">
        <v>41.594299999999997</v>
      </c>
      <c r="Q1007" s="6">
        <f t="shared" si="424"/>
        <v>-37.192999999999998</v>
      </c>
      <c r="R1007" s="6">
        <f t="shared" si="425"/>
        <v>7.1019999999999968</v>
      </c>
      <c r="S1007" s="7">
        <f t="shared" si="426"/>
        <v>-0.5188371953524642</v>
      </c>
      <c r="T1007" s="7">
        <f t="shared" si="427"/>
        <v>0.2059010271857776</v>
      </c>
      <c r="U1007" s="10" t="s">
        <v>3640</v>
      </c>
      <c r="V1007" s="10" t="s">
        <v>3641</v>
      </c>
      <c r="W1007" s="3" t="s">
        <v>3642</v>
      </c>
      <c r="X1007" s="6">
        <f t="shared" si="428"/>
        <v>-64265</v>
      </c>
      <c r="Y1007" s="6">
        <f t="shared" si="429"/>
        <v>19504</v>
      </c>
      <c r="Z1007" s="7">
        <f t="shared" si="430"/>
        <v>-0.44932075761919077</v>
      </c>
      <c r="AA1007" s="7">
        <f t="shared" si="431"/>
        <v>0.24763210685355883</v>
      </c>
      <c r="AB1007" s="4"/>
      <c r="AC1007" s="5"/>
      <c r="AD1007" s="4"/>
      <c r="AE1007" s="4"/>
      <c r="AF1007" s="5"/>
      <c r="AG1007" s="6">
        <f t="shared" si="432"/>
        <v>0</v>
      </c>
      <c r="AH1007" s="6">
        <f t="shared" si="433"/>
        <v>0</v>
      </c>
      <c r="AI1007" s="7" t="e">
        <f t="shared" si="434"/>
        <v>#DIV/0!</v>
      </c>
      <c r="AJ1007" s="7" t="e">
        <f t="shared" si="435"/>
        <v>#DIV/0!</v>
      </c>
      <c r="AK1007" s="4"/>
      <c r="AL1007" s="4"/>
      <c r="AM1007" s="5"/>
      <c r="AN1007" s="4">
        <v>2584.0500000000002</v>
      </c>
      <c r="AO1007" s="4">
        <v>2477.5</v>
      </c>
      <c r="AP1007" s="3">
        <v>2342.3000000000002</v>
      </c>
      <c r="AQ1007" s="9">
        <f t="shared" si="436"/>
        <v>-2584.0500000000002</v>
      </c>
      <c r="AR1007" s="9">
        <f t="shared" si="437"/>
        <v>-2477.5</v>
      </c>
      <c r="AS1007" s="9">
        <f t="shared" si="438"/>
        <v>-2342.3000000000002</v>
      </c>
      <c r="AT1007" s="6">
        <f t="shared" si="439"/>
        <v>106.55000000000018</v>
      </c>
      <c r="AU1007" s="6">
        <f t="shared" si="440"/>
        <v>135.19999999999982</v>
      </c>
      <c r="AV1007" s="7">
        <f t="shared" si="441"/>
        <v>-4.1233722257696316E-2</v>
      </c>
      <c r="AW1007" s="7">
        <f t="shared" si="442"/>
        <v>-5.4571140262361179E-2</v>
      </c>
      <c r="AX1007" s="1" t="s">
        <v>56</v>
      </c>
      <c r="AY1007" s="1" t="e">
        <f t="shared" si="443"/>
        <v>#DIV/0!</v>
      </c>
      <c r="AZ1007" s="1" t="b">
        <f t="shared" si="444"/>
        <v>0</v>
      </c>
      <c r="BA1007" s="1" t="e">
        <f t="shared" si="445"/>
        <v>#DIV/0!</v>
      </c>
      <c r="BB1007" s="15" t="e">
        <v>#N/A</v>
      </c>
      <c r="BC1007" s="1">
        <v>829398.32303399988</v>
      </c>
      <c r="BD1007" s="1" t="e">
        <f t="shared" si="446"/>
        <v>#DIV/0!</v>
      </c>
      <c r="BE1007" s="1" t="b">
        <f t="shared" si="447"/>
        <v>0</v>
      </c>
    </row>
    <row r="1008" spans="1:57" x14ac:dyDescent="0.25">
      <c r="A1008" s="1" t="s">
        <v>3643</v>
      </c>
      <c r="B1008" s="1"/>
      <c r="C1008" s="1"/>
      <c r="D1008" s="2">
        <v>-0.3915229885057504</v>
      </c>
      <c r="E1008" s="2">
        <v>-0.39306191626699688</v>
      </c>
      <c r="F1008" s="3">
        <v>-1.2996886539714589</v>
      </c>
      <c r="G1008" s="4">
        <v>20385</v>
      </c>
      <c r="H1008" s="4">
        <v>21855</v>
      </c>
      <c r="I1008" s="3">
        <v>19339</v>
      </c>
      <c r="J1008" s="6">
        <f t="shared" si="420"/>
        <v>1470</v>
      </c>
      <c r="K1008" s="6">
        <f t="shared" si="421"/>
        <v>-2516</v>
      </c>
      <c r="L1008" s="7">
        <f t="shared" si="422"/>
        <v>7.2111846946284031E-2</v>
      </c>
      <c r="M1008" s="7">
        <f t="shared" si="423"/>
        <v>-0.11512239762068177</v>
      </c>
      <c r="N1008" s="8">
        <v>17.1676</v>
      </c>
      <c r="O1008" s="8">
        <v>18.162700000000001</v>
      </c>
      <c r="P1008" s="3">
        <v>17.370100000000001</v>
      </c>
      <c r="Q1008" s="6">
        <f t="shared" si="424"/>
        <v>0.99510000000000076</v>
      </c>
      <c r="R1008" s="6">
        <f t="shared" si="425"/>
        <v>-0.79260000000000019</v>
      </c>
      <c r="S1008" s="7">
        <f t="shared" si="426"/>
        <v>5.7963838859246532E-2</v>
      </c>
      <c r="T1008" s="7">
        <f t="shared" si="427"/>
        <v>-4.3638886288932824E-2</v>
      </c>
      <c r="U1008" s="10" t="s">
        <v>3644</v>
      </c>
      <c r="V1008" s="10" t="s">
        <v>3645</v>
      </c>
      <c r="W1008" s="3" t="s">
        <v>3646</v>
      </c>
      <c r="X1008" s="6">
        <f t="shared" si="428"/>
        <v>8729</v>
      </c>
      <c r="Y1008" s="6">
        <f t="shared" si="429"/>
        <v>-17526</v>
      </c>
      <c r="Z1008" s="7">
        <f t="shared" si="430"/>
        <v>0.10414603591242617</v>
      </c>
      <c r="AA1008" s="7">
        <f t="shared" si="431"/>
        <v>-0.18938018672199169</v>
      </c>
      <c r="AB1008" s="4"/>
      <c r="AC1008" s="5"/>
      <c r="AD1008" s="4"/>
      <c r="AE1008" s="4"/>
      <c r="AF1008" s="5"/>
      <c r="AG1008" s="6">
        <f t="shared" si="432"/>
        <v>0</v>
      </c>
      <c r="AH1008" s="6">
        <f t="shared" si="433"/>
        <v>0</v>
      </c>
      <c r="AI1008" s="7" t="e">
        <f t="shared" si="434"/>
        <v>#DIV/0!</v>
      </c>
      <c r="AJ1008" s="7" t="e">
        <f t="shared" si="435"/>
        <v>#DIV/0!</v>
      </c>
      <c r="AK1008" s="4"/>
      <c r="AL1008" s="4"/>
      <c r="AM1008" s="5"/>
      <c r="AN1008" s="4">
        <v>1386.55</v>
      </c>
      <c r="AO1008" s="4">
        <v>1381.1</v>
      </c>
      <c r="AP1008" s="3">
        <v>1363.15</v>
      </c>
      <c r="AQ1008" s="9">
        <f t="shared" si="436"/>
        <v>-1386.55</v>
      </c>
      <c r="AR1008" s="9">
        <f t="shared" si="437"/>
        <v>-1381.1</v>
      </c>
      <c r="AS1008" s="9">
        <f t="shared" si="438"/>
        <v>-1363.15</v>
      </c>
      <c r="AT1008" s="6">
        <f t="shared" si="439"/>
        <v>5.4500000000000455</v>
      </c>
      <c r="AU1008" s="6">
        <f t="shared" si="440"/>
        <v>17.949999999999818</v>
      </c>
      <c r="AV1008" s="7">
        <f t="shared" si="441"/>
        <v>-3.9306191626699693E-3</v>
      </c>
      <c r="AW1008" s="7">
        <f t="shared" si="442"/>
        <v>-1.299688653971459E-2</v>
      </c>
      <c r="AX1008" s="1" t="s">
        <v>56</v>
      </c>
      <c r="AY1008" s="1" t="e">
        <f t="shared" si="443"/>
        <v>#DIV/0!</v>
      </c>
      <c r="AZ1008" s="1" t="b">
        <f t="shared" si="444"/>
        <v>0</v>
      </c>
      <c r="BA1008" s="1" t="e">
        <f t="shared" si="445"/>
        <v>#DIV/0!</v>
      </c>
      <c r="BB1008" s="15" t="e">
        <v>#N/A</v>
      </c>
      <c r="BC1008" s="1">
        <v>2456011.0098224999</v>
      </c>
      <c r="BD1008" s="1" t="e">
        <f t="shared" si="446"/>
        <v>#DIV/0!</v>
      </c>
      <c r="BE1008" s="1" t="b">
        <f t="shared" si="447"/>
        <v>0</v>
      </c>
    </row>
    <row r="1009" spans="1:57" x14ac:dyDescent="0.25">
      <c r="A1009" s="1" t="s">
        <v>3647</v>
      </c>
      <c r="B1009" s="1"/>
      <c r="C1009" s="1"/>
      <c r="D1009" s="2">
        <v>2.1981454688938702</v>
      </c>
      <c r="E1009" s="2">
        <v>-0.63785975129101113</v>
      </c>
      <c r="F1009" s="3">
        <v>-2.4439605274874689</v>
      </c>
      <c r="G1009" s="4">
        <v>1939</v>
      </c>
      <c r="H1009" s="4">
        <v>7940</v>
      </c>
      <c r="I1009" s="3">
        <v>3566</v>
      </c>
      <c r="J1009" s="6">
        <f t="shared" si="420"/>
        <v>6001</v>
      </c>
      <c r="K1009" s="6">
        <f t="shared" si="421"/>
        <v>-4374</v>
      </c>
      <c r="L1009" s="7">
        <f t="shared" si="422"/>
        <v>3.0948942753996906</v>
      </c>
      <c r="M1009" s="7">
        <f t="shared" si="423"/>
        <v>-0.5508816120906801</v>
      </c>
      <c r="N1009" s="8">
        <v>4.0450999999999997</v>
      </c>
      <c r="O1009" s="8">
        <v>26.358699999999999</v>
      </c>
      <c r="P1009" s="3">
        <v>6.7815000000000003</v>
      </c>
      <c r="Q1009" s="6">
        <f t="shared" si="424"/>
        <v>22.313600000000001</v>
      </c>
      <c r="R1009" s="6">
        <f t="shared" si="425"/>
        <v>-19.577199999999998</v>
      </c>
      <c r="S1009" s="7">
        <f t="shared" si="426"/>
        <v>5.516204790981682</v>
      </c>
      <c r="T1009" s="7">
        <f t="shared" si="427"/>
        <v>-0.74272251666432709</v>
      </c>
      <c r="U1009" s="10" t="s">
        <v>3648</v>
      </c>
      <c r="V1009" s="10" t="s">
        <v>3649</v>
      </c>
      <c r="W1009" s="3" t="s">
        <v>3650</v>
      </c>
      <c r="X1009" s="6">
        <f t="shared" si="428"/>
        <v>8075</v>
      </c>
      <c r="Y1009" s="6">
        <f t="shared" si="429"/>
        <v>-7501</v>
      </c>
      <c r="Z1009" s="7">
        <f t="shared" si="430"/>
        <v>2.0769032921810702</v>
      </c>
      <c r="AA1009" s="7">
        <f t="shared" si="431"/>
        <v>-0.62701663462342216</v>
      </c>
      <c r="AB1009" s="4"/>
      <c r="AC1009" s="5"/>
      <c r="AD1009" s="4"/>
      <c r="AE1009" s="4"/>
      <c r="AF1009" s="5"/>
      <c r="AG1009" s="6">
        <f t="shared" si="432"/>
        <v>0</v>
      </c>
      <c r="AH1009" s="6">
        <f t="shared" si="433"/>
        <v>0</v>
      </c>
      <c r="AI1009" s="7" t="e">
        <f t="shared" si="434"/>
        <v>#DIV/0!</v>
      </c>
      <c r="AJ1009" s="7" t="e">
        <f t="shared" si="435"/>
        <v>#DIV/0!</v>
      </c>
      <c r="AK1009" s="4"/>
      <c r="AL1009" s="4"/>
      <c r="AM1009" s="5"/>
      <c r="AN1009" s="4">
        <v>6216.1</v>
      </c>
      <c r="AO1009" s="4">
        <v>6176.45</v>
      </c>
      <c r="AP1009" s="3">
        <v>6025.5</v>
      </c>
      <c r="AQ1009" s="9">
        <f t="shared" si="436"/>
        <v>-6216.1</v>
      </c>
      <c r="AR1009" s="9">
        <f t="shared" si="437"/>
        <v>-6176.45</v>
      </c>
      <c r="AS1009" s="9">
        <f t="shared" si="438"/>
        <v>-6025.5</v>
      </c>
      <c r="AT1009" s="6">
        <f t="shared" si="439"/>
        <v>39.650000000000546</v>
      </c>
      <c r="AU1009" s="6">
        <f t="shared" si="440"/>
        <v>150.94999999999982</v>
      </c>
      <c r="AV1009" s="7">
        <f t="shared" si="441"/>
        <v>-6.3785975129101117E-3</v>
      </c>
      <c r="AW1009" s="7">
        <f t="shared" si="442"/>
        <v>-2.4439605274874696E-2</v>
      </c>
      <c r="AX1009" s="1" t="s">
        <v>56</v>
      </c>
      <c r="AY1009" s="1" t="e">
        <f t="shared" si="443"/>
        <v>#DIV/0!</v>
      </c>
      <c r="AZ1009" s="1" t="b">
        <f t="shared" si="444"/>
        <v>0</v>
      </c>
      <c r="BA1009" s="1" t="e">
        <f t="shared" si="445"/>
        <v>#DIV/0!</v>
      </c>
      <c r="BB1009" s="15" t="e">
        <v>#N/A</v>
      </c>
      <c r="BC1009" s="1">
        <v>2543688</v>
      </c>
      <c r="BD1009" s="1" t="e">
        <f t="shared" si="446"/>
        <v>#DIV/0!</v>
      </c>
      <c r="BE1009" s="1" t="b">
        <f t="shared" si="447"/>
        <v>0</v>
      </c>
    </row>
    <row r="1010" spans="1:57" x14ac:dyDescent="0.25">
      <c r="A1010" s="1" t="s">
        <v>3651</v>
      </c>
      <c r="B1010" s="1"/>
      <c r="C1010" s="1"/>
      <c r="D1010" s="2">
        <v>2.4563318777292569</v>
      </c>
      <c r="E1010" s="2">
        <v>3.6798843138747168</v>
      </c>
      <c r="F1010" s="3">
        <v>0.51018535511103291</v>
      </c>
      <c r="G1010" s="4">
        <v>15779</v>
      </c>
      <c r="H1010" s="4">
        <v>13726</v>
      </c>
      <c r="I1010" s="3">
        <v>14909</v>
      </c>
      <c r="J1010" s="6">
        <f t="shared" si="420"/>
        <v>-2053</v>
      </c>
      <c r="K1010" s="6">
        <f t="shared" si="421"/>
        <v>1183</v>
      </c>
      <c r="L1010" s="7">
        <f t="shared" si="422"/>
        <v>-0.13010963939413145</v>
      </c>
      <c r="M1010" s="7">
        <f t="shared" si="423"/>
        <v>8.6186798776045459E-2</v>
      </c>
      <c r="N1010" s="8">
        <v>14.826499999999999</v>
      </c>
      <c r="O1010" s="8">
        <v>19.654</v>
      </c>
      <c r="P1010" s="3">
        <v>25.294699999999999</v>
      </c>
      <c r="Q1010" s="6">
        <f t="shared" si="424"/>
        <v>4.8275000000000006</v>
      </c>
      <c r="R1010" s="6">
        <f t="shared" si="425"/>
        <v>5.6406999999999989</v>
      </c>
      <c r="S1010" s="7">
        <f t="shared" si="426"/>
        <v>0.32559943344686881</v>
      </c>
      <c r="T1010" s="7">
        <f t="shared" si="427"/>
        <v>0.28700010176045582</v>
      </c>
      <c r="U1010" s="10" t="s">
        <v>3652</v>
      </c>
      <c r="V1010" s="10" t="s">
        <v>3653</v>
      </c>
      <c r="W1010" s="3" t="s">
        <v>3654</v>
      </c>
      <c r="X1010" s="6">
        <f t="shared" si="428"/>
        <v>32562</v>
      </c>
      <c r="Y1010" s="6">
        <f t="shared" si="429"/>
        <v>21813</v>
      </c>
      <c r="Z1010" s="7">
        <f t="shared" si="430"/>
        <v>0.47353266243964864</v>
      </c>
      <c r="AA1010" s="7">
        <f t="shared" si="431"/>
        <v>0.21527544756528433</v>
      </c>
      <c r="AB1010" s="4"/>
      <c r="AC1010" s="5"/>
      <c r="AD1010" s="4"/>
      <c r="AE1010" s="4"/>
      <c r="AF1010" s="5"/>
      <c r="AG1010" s="6">
        <f t="shared" si="432"/>
        <v>0</v>
      </c>
      <c r="AH1010" s="6">
        <f t="shared" si="433"/>
        <v>0</v>
      </c>
      <c r="AI1010" s="7" t="e">
        <f t="shared" si="434"/>
        <v>#DIV/0!</v>
      </c>
      <c r="AJ1010" s="7" t="e">
        <f t="shared" si="435"/>
        <v>#DIV/0!</v>
      </c>
      <c r="AK1010" s="4"/>
      <c r="AL1010" s="4"/>
      <c r="AM1010" s="5"/>
      <c r="AN1010" s="4">
        <v>1313.9</v>
      </c>
      <c r="AO1010" s="4">
        <v>1362.25</v>
      </c>
      <c r="AP1010" s="3">
        <v>1369.2</v>
      </c>
      <c r="AQ1010" s="9">
        <f t="shared" si="436"/>
        <v>-1313.9</v>
      </c>
      <c r="AR1010" s="9">
        <f t="shared" si="437"/>
        <v>-1362.25</v>
      </c>
      <c r="AS1010" s="9">
        <f t="shared" si="438"/>
        <v>-1369.2</v>
      </c>
      <c r="AT1010" s="6">
        <f t="shared" si="439"/>
        <v>-48.349999999999909</v>
      </c>
      <c r="AU1010" s="6">
        <f t="shared" si="440"/>
        <v>-6.9500000000000455</v>
      </c>
      <c r="AV1010" s="7">
        <f t="shared" si="441"/>
        <v>3.6798843138747171E-2</v>
      </c>
      <c r="AW1010" s="7">
        <f t="shared" si="442"/>
        <v>5.1018535511103292E-3</v>
      </c>
      <c r="AX1010" s="1" t="s">
        <v>45</v>
      </c>
      <c r="AY1010" s="1" t="e">
        <f t="shared" si="443"/>
        <v>#DIV/0!</v>
      </c>
      <c r="AZ1010" s="1" t="b">
        <f t="shared" si="444"/>
        <v>0</v>
      </c>
      <c r="BA1010" s="1" t="e">
        <f t="shared" si="445"/>
        <v>#DIV/0!</v>
      </c>
      <c r="BB1010" s="15" t="e">
        <v>#N/A</v>
      </c>
      <c r="BC1010" s="1" t="e">
        <v>#N/A</v>
      </c>
      <c r="BD1010" s="1" t="e">
        <f t="shared" si="446"/>
        <v>#DIV/0!</v>
      </c>
      <c r="BE1010" s="1" t="str">
        <f t="shared" si="447"/>
        <v>buy</v>
      </c>
    </row>
    <row r="1011" spans="1:57" x14ac:dyDescent="0.25">
      <c r="A1011" s="1" t="s">
        <v>3655</v>
      </c>
      <c r="B1011" s="1"/>
      <c r="C1011" s="1"/>
      <c r="D1011" s="2">
        <v>-1.909329472445932</v>
      </c>
      <c r="E1011" s="2">
        <v>0.1199261992619884</v>
      </c>
      <c r="F1011" s="3">
        <v>-1.1287201695383711</v>
      </c>
      <c r="G1011" s="4">
        <v>7741</v>
      </c>
      <c r="H1011" s="4">
        <v>4266</v>
      </c>
      <c r="I1011" s="3">
        <v>5817</v>
      </c>
      <c r="J1011" s="6">
        <f t="shared" si="420"/>
        <v>-3475</v>
      </c>
      <c r="K1011" s="6">
        <f t="shared" si="421"/>
        <v>1551</v>
      </c>
      <c r="L1011" s="7">
        <f t="shared" si="422"/>
        <v>-0.44890840976618007</v>
      </c>
      <c r="M1011" s="7">
        <f t="shared" si="423"/>
        <v>0.36357243319268634</v>
      </c>
      <c r="N1011" s="8">
        <v>5.6328999999999994</v>
      </c>
      <c r="O1011" s="8">
        <v>3.2966000000000002</v>
      </c>
      <c r="P1011" s="3">
        <v>3.8334000000000001</v>
      </c>
      <c r="Q1011" s="6">
        <f t="shared" si="424"/>
        <v>-2.3362999999999992</v>
      </c>
      <c r="R1011" s="6">
        <f t="shared" si="425"/>
        <v>0.53679999999999994</v>
      </c>
      <c r="S1011" s="7">
        <f t="shared" si="426"/>
        <v>-0.41475971524436783</v>
      </c>
      <c r="T1011" s="7">
        <f t="shared" si="427"/>
        <v>0.1628344354789783</v>
      </c>
      <c r="U1011" s="10" t="s">
        <v>3656</v>
      </c>
      <c r="V1011" s="10" t="s">
        <v>3657</v>
      </c>
      <c r="W1011" s="3" t="s">
        <v>3658</v>
      </c>
      <c r="X1011" s="6">
        <f t="shared" si="428"/>
        <v>-56976</v>
      </c>
      <c r="Y1011" s="6">
        <f t="shared" si="429"/>
        <v>10924</v>
      </c>
      <c r="Z1011" s="7">
        <f t="shared" si="430"/>
        <v>-0.47958788572582955</v>
      </c>
      <c r="AA1011" s="7">
        <f t="shared" si="431"/>
        <v>0.17668941869116553</v>
      </c>
      <c r="AB1011" s="4"/>
      <c r="AC1011" s="5"/>
      <c r="AD1011" s="4"/>
      <c r="AE1011" s="4"/>
      <c r="AF1011" s="5"/>
      <c r="AG1011" s="6">
        <f t="shared" si="432"/>
        <v>0</v>
      </c>
      <c r="AH1011" s="6">
        <f t="shared" si="433"/>
        <v>0</v>
      </c>
      <c r="AI1011" s="7" t="e">
        <f t="shared" si="434"/>
        <v>#DIV/0!</v>
      </c>
      <c r="AJ1011" s="7" t="e">
        <f t="shared" si="435"/>
        <v>#DIV/0!</v>
      </c>
      <c r="AK1011" s="4"/>
      <c r="AL1011" s="4"/>
      <c r="AM1011" s="5"/>
      <c r="AN1011" s="4">
        <v>216.8</v>
      </c>
      <c r="AO1011" s="4">
        <v>217.06</v>
      </c>
      <c r="AP1011" s="3">
        <v>214.61</v>
      </c>
      <c r="AQ1011" s="9">
        <f t="shared" si="436"/>
        <v>-216.8</v>
      </c>
      <c r="AR1011" s="9">
        <f t="shared" si="437"/>
        <v>-217.06</v>
      </c>
      <c r="AS1011" s="9">
        <f t="shared" si="438"/>
        <v>-214.61</v>
      </c>
      <c r="AT1011" s="6">
        <f t="shared" si="439"/>
        <v>-0.25999999999999091</v>
      </c>
      <c r="AU1011" s="6">
        <f t="shared" si="440"/>
        <v>2.4499999999999886</v>
      </c>
      <c r="AV1011" s="7">
        <f t="shared" si="441"/>
        <v>1.1992619926198842E-3</v>
      </c>
      <c r="AW1011" s="7">
        <f t="shared" si="442"/>
        <v>-1.1287201695383713E-2</v>
      </c>
      <c r="AX1011" s="1" t="s">
        <v>45</v>
      </c>
      <c r="AY1011" s="1" t="e">
        <f t="shared" si="443"/>
        <v>#DIV/0!</v>
      </c>
      <c r="AZ1011" s="1" t="b">
        <f t="shared" si="444"/>
        <v>0</v>
      </c>
      <c r="BA1011" s="1" t="e">
        <f t="shared" si="445"/>
        <v>#DIV/0!</v>
      </c>
      <c r="BB1011" s="15" t="e">
        <v>#N/A</v>
      </c>
      <c r="BC1011" s="1" t="e">
        <v>#N/A</v>
      </c>
      <c r="BD1011" s="1" t="e">
        <f t="shared" si="446"/>
        <v>#DIV/0!</v>
      </c>
      <c r="BE1011" s="1" t="b">
        <f t="shared" si="447"/>
        <v>0</v>
      </c>
    </row>
    <row r="1012" spans="1:57" x14ac:dyDescent="0.25">
      <c r="A1012" s="1" t="s">
        <v>3659</v>
      </c>
      <c r="B1012" s="1"/>
      <c r="C1012" s="1"/>
      <c r="D1012" s="2">
        <v>-0.49665299071473867</v>
      </c>
      <c r="E1012" s="2">
        <v>0.28935185185185192</v>
      </c>
      <c r="F1012" s="3">
        <v>-7.934218118869997E-2</v>
      </c>
      <c r="G1012" s="4">
        <v>8861</v>
      </c>
      <c r="H1012" s="4">
        <v>3994</v>
      </c>
      <c r="I1012" s="3">
        <v>3322</v>
      </c>
      <c r="J1012" s="6">
        <f t="shared" si="420"/>
        <v>-4867</v>
      </c>
      <c r="K1012" s="6">
        <f t="shared" si="421"/>
        <v>-672</v>
      </c>
      <c r="L1012" s="7">
        <f t="shared" si="422"/>
        <v>-0.54926080577812886</v>
      </c>
      <c r="M1012" s="7">
        <f t="shared" si="423"/>
        <v>-0.16825237856785177</v>
      </c>
      <c r="N1012" s="8">
        <v>6.1048</v>
      </c>
      <c r="O1012" s="8">
        <v>2.1757</v>
      </c>
      <c r="P1012" s="3">
        <v>2.7578</v>
      </c>
      <c r="Q1012" s="6">
        <f t="shared" si="424"/>
        <v>-3.9291</v>
      </c>
      <c r="R1012" s="6">
        <f t="shared" si="425"/>
        <v>0.58210000000000006</v>
      </c>
      <c r="S1012" s="7">
        <f t="shared" si="426"/>
        <v>-0.6436083082164854</v>
      </c>
      <c r="T1012" s="7">
        <f t="shared" si="427"/>
        <v>0.2675460771246036</v>
      </c>
      <c r="U1012" s="10" t="s">
        <v>3660</v>
      </c>
      <c r="V1012" s="10" t="s">
        <v>3661</v>
      </c>
      <c r="W1012" s="3" t="s">
        <v>3662</v>
      </c>
      <c r="X1012" s="6">
        <f t="shared" si="428"/>
        <v>-31836</v>
      </c>
      <c r="Y1012" s="6">
        <f t="shared" si="429"/>
        <v>6904</v>
      </c>
      <c r="Z1012" s="7">
        <f t="shared" si="430"/>
        <v>-0.6609778885082529</v>
      </c>
      <c r="AA1012" s="7">
        <f t="shared" si="431"/>
        <v>0.42280605058484905</v>
      </c>
      <c r="AB1012" s="4"/>
      <c r="AC1012" s="5"/>
      <c r="AD1012" s="4"/>
      <c r="AE1012" s="4"/>
      <c r="AF1012" s="5"/>
      <c r="AG1012" s="6">
        <f t="shared" si="432"/>
        <v>0</v>
      </c>
      <c r="AH1012" s="6">
        <f t="shared" si="433"/>
        <v>0</v>
      </c>
      <c r="AI1012" s="7" t="e">
        <f t="shared" si="434"/>
        <v>#DIV/0!</v>
      </c>
      <c r="AJ1012" s="7" t="e">
        <f t="shared" si="435"/>
        <v>#DIV/0!</v>
      </c>
      <c r="AK1012" s="4"/>
      <c r="AL1012" s="4"/>
      <c r="AM1012" s="5"/>
      <c r="AN1012" s="4">
        <v>691.2</v>
      </c>
      <c r="AO1012" s="4">
        <v>693.2</v>
      </c>
      <c r="AP1012" s="3">
        <v>692.65</v>
      </c>
      <c r="AQ1012" s="9">
        <f t="shared" si="436"/>
        <v>-691.2</v>
      </c>
      <c r="AR1012" s="9">
        <f t="shared" si="437"/>
        <v>-693.2</v>
      </c>
      <c r="AS1012" s="9">
        <f t="shared" si="438"/>
        <v>-692.65</v>
      </c>
      <c r="AT1012" s="6">
        <f t="shared" si="439"/>
        <v>-2</v>
      </c>
      <c r="AU1012" s="6">
        <f t="shared" si="440"/>
        <v>0.55000000000006821</v>
      </c>
      <c r="AV1012" s="7">
        <f t="shared" si="441"/>
        <v>2.8935185185185184E-3</v>
      </c>
      <c r="AW1012" s="7">
        <f t="shared" si="442"/>
        <v>-7.9342181188699968E-4</v>
      </c>
      <c r="AX1012" s="1" t="s">
        <v>45</v>
      </c>
      <c r="AY1012" s="1" t="e">
        <f t="shared" si="443"/>
        <v>#DIV/0!</v>
      </c>
      <c r="AZ1012" s="1" t="b">
        <f t="shared" si="444"/>
        <v>0</v>
      </c>
      <c r="BA1012" s="1" t="e">
        <f t="shared" si="445"/>
        <v>#DIV/0!</v>
      </c>
      <c r="BB1012" s="15" t="e">
        <v>#N/A</v>
      </c>
      <c r="BC1012" s="1">
        <v>196293.73293599999</v>
      </c>
      <c r="BD1012" s="1" t="e">
        <f t="shared" si="446"/>
        <v>#DIV/0!</v>
      </c>
      <c r="BE1012" s="1" t="b">
        <f t="shared" si="447"/>
        <v>0</v>
      </c>
    </row>
    <row r="1013" spans="1:57" x14ac:dyDescent="0.25">
      <c r="A1013" s="1" t="s">
        <v>3663</v>
      </c>
      <c r="B1013" s="1"/>
      <c r="C1013" s="1"/>
      <c r="D1013" s="2">
        <v>-3.1521994824747028</v>
      </c>
      <c r="E1013" s="2">
        <v>4.9793538984697534</v>
      </c>
      <c r="F1013" s="3">
        <v>1.5039333641832451</v>
      </c>
      <c r="G1013" s="4">
        <v>2015</v>
      </c>
      <c r="H1013" s="4">
        <v>1006</v>
      </c>
      <c r="I1013" s="3">
        <v>1612</v>
      </c>
      <c r="J1013" s="6">
        <f t="shared" si="420"/>
        <v>-1009</v>
      </c>
      <c r="K1013" s="6">
        <f t="shared" si="421"/>
        <v>606</v>
      </c>
      <c r="L1013" s="7">
        <f t="shared" si="422"/>
        <v>-0.50074441687344917</v>
      </c>
      <c r="M1013" s="7">
        <f t="shared" si="423"/>
        <v>0.60238568588469188</v>
      </c>
      <c r="N1013" s="8">
        <v>1.9377</v>
      </c>
      <c r="O1013" s="8">
        <v>1.0548999999999999</v>
      </c>
      <c r="P1013" s="3">
        <v>1.9685999999999999</v>
      </c>
      <c r="Q1013" s="6">
        <f t="shared" si="424"/>
        <v>-0.88280000000000003</v>
      </c>
      <c r="R1013" s="6">
        <f t="shared" si="425"/>
        <v>0.91369999999999996</v>
      </c>
      <c r="S1013" s="7">
        <f t="shared" si="426"/>
        <v>-0.45559168085875007</v>
      </c>
      <c r="T1013" s="7">
        <f t="shared" si="427"/>
        <v>0.86614845009005592</v>
      </c>
      <c r="U1013" s="10" t="s">
        <v>47</v>
      </c>
      <c r="V1013" s="10" t="s">
        <v>47</v>
      </c>
      <c r="W1013" s="3" t="s">
        <v>47</v>
      </c>
      <c r="X1013" s="6" t="e">
        <f t="shared" si="428"/>
        <v>#VALUE!</v>
      </c>
      <c r="Y1013" s="6" t="e">
        <f t="shared" si="429"/>
        <v>#VALUE!</v>
      </c>
      <c r="Z1013" s="7" t="e">
        <f t="shared" si="430"/>
        <v>#VALUE!</v>
      </c>
      <c r="AA1013" s="7" t="e">
        <f t="shared" si="431"/>
        <v>#VALUE!</v>
      </c>
      <c r="AB1013" s="4"/>
      <c r="AC1013" s="5"/>
      <c r="AD1013" s="4"/>
      <c r="AE1013" s="4"/>
      <c r="AF1013" s="5"/>
      <c r="AG1013" s="6">
        <f t="shared" si="432"/>
        <v>0</v>
      </c>
      <c r="AH1013" s="6">
        <f t="shared" si="433"/>
        <v>0</v>
      </c>
      <c r="AI1013" s="7" t="e">
        <f t="shared" si="434"/>
        <v>#DIV/0!</v>
      </c>
      <c r="AJ1013" s="7" t="e">
        <f t="shared" si="435"/>
        <v>#DIV/0!</v>
      </c>
      <c r="AK1013" s="4"/>
      <c r="AL1013" s="4"/>
      <c r="AM1013" s="5"/>
      <c r="AN1013" s="4">
        <v>41.17</v>
      </c>
      <c r="AO1013" s="4">
        <v>43.22</v>
      </c>
      <c r="AP1013" s="3">
        <v>43.87</v>
      </c>
      <c r="AQ1013" s="9">
        <f t="shared" si="436"/>
        <v>-41.17</v>
      </c>
      <c r="AR1013" s="9">
        <f t="shared" si="437"/>
        <v>-43.22</v>
      </c>
      <c r="AS1013" s="9">
        <f t="shared" si="438"/>
        <v>-43.87</v>
      </c>
      <c r="AT1013" s="6">
        <f t="shared" si="439"/>
        <v>-2.0499999999999972</v>
      </c>
      <c r="AU1013" s="6">
        <f t="shared" si="440"/>
        <v>-0.64999999999999858</v>
      </c>
      <c r="AV1013" s="7">
        <f t="shared" si="441"/>
        <v>4.9793538984697523E-2</v>
      </c>
      <c r="AW1013" s="7">
        <f t="shared" si="442"/>
        <v>1.5039333641832452E-2</v>
      </c>
      <c r="AX1013" s="1" t="s">
        <v>45</v>
      </c>
      <c r="AY1013" s="1" t="e">
        <f t="shared" si="443"/>
        <v>#DIV/0!</v>
      </c>
      <c r="AZ1013" s="1" t="e">
        <f t="shared" si="444"/>
        <v>#VALUE!</v>
      </c>
      <c r="BA1013" s="1" t="e">
        <f t="shared" si="445"/>
        <v>#VALUE!</v>
      </c>
      <c r="BB1013" s="15" t="e">
        <v>#N/A</v>
      </c>
      <c r="BC1013" s="1" t="e">
        <v>#N/A</v>
      </c>
      <c r="BD1013" s="1" t="e">
        <f t="shared" si="446"/>
        <v>#DIV/0!</v>
      </c>
      <c r="BE1013" s="1" t="e">
        <f t="shared" si="447"/>
        <v>#VALUE!</v>
      </c>
    </row>
    <row r="1014" spans="1:57" x14ac:dyDescent="0.25">
      <c r="A1014" s="1" t="s">
        <v>3664</v>
      </c>
      <c r="B1014" s="1"/>
      <c r="C1014" s="1"/>
      <c r="D1014" s="2">
        <v>0.85903393888185076</v>
      </c>
      <c r="E1014" s="2">
        <v>3.05780508237922</v>
      </c>
      <c r="F1014" s="3">
        <v>0.50128708847038772</v>
      </c>
      <c r="G1014" s="4">
        <v>26269</v>
      </c>
      <c r="H1014" s="4">
        <v>72582</v>
      </c>
      <c r="I1014" s="3">
        <v>76613</v>
      </c>
      <c r="J1014" s="6">
        <f t="shared" si="420"/>
        <v>46313</v>
      </c>
      <c r="K1014" s="6">
        <f t="shared" si="421"/>
        <v>4031</v>
      </c>
      <c r="L1014" s="7">
        <f t="shared" si="422"/>
        <v>1.7630286649663101</v>
      </c>
      <c r="M1014" s="7">
        <f t="shared" si="423"/>
        <v>5.5537185528092364E-2</v>
      </c>
      <c r="N1014" s="8">
        <v>36.052100000000003</v>
      </c>
      <c r="O1014" s="8">
        <v>162.6182</v>
      </c>
      <c r="P1014" s="3">
        <v>126.5624</v>
      </c>
      <c r="Q1014" s="6">
        <f t="shared" si="424"/>
        <v>126.56610000000001</v>
      </c>
      <c r="R1014" s="6">
        <f t="shared" si="425"/>
        <v>-36.055800000000005</v>
      </c>
      <c r="S1014" s="7">
        <f t="shared" si="426"/>
        <v>3.5106443175293531</v>
      </c>
      <c r="T1014" s="7">
        <f t="shared" si="427"/>
        <v>-0.22172057002229764</v>
      </c>
      <c r="U1014" s="10" t="s">
        <v>3665</v>
      </c>
      <c r="V1014" s="10" t="s">
        <v>3666</v>
      </c>
      <c r="W1014" s="3" t="s">
        <v>3667</v>
      </c>
      <c r="X1014" s="6">
        <f t="shared" si="428"/>
        <v>907841</v>
      </c>
      <c r="Y1014" s="6">
        <f t="shared" si="429"/>
        <v>-367901</v>
      </c>
      <c r="Z1014" s="7">
        <f t="shared" si="430"/>
        <v>1.89583407293557</v>
      </c>
      <c r="AA1014" s="7">
        <f t="shared" si="431"/>
        <v>-0.26530646094113947</v>
      </c>
      <c r="AB1014" s="4"/>
      <c r="AC1014" s="5"/>
      <c r="AD1014" s="4"/>
      <c r="AE1014" s="4"/>
      <c r="AF1014" s="5"/>
      <c r="AG1014" s="6">
        <f t="shared" si="432"/>
        <v>0</v>
      </c>
      <c r="AH1014" s="6">
        <f t="shared" si="433"/>
        <v>0</v>
      </c>
      <c r="AI1014" s="7" t="e">
        <f t="shared" si="434"/>
        <v>#DIV/0!</v>
      </c>
      <c r="AJ1014" s="7" t="e">
        <f t="shared" si="435"/>
        <v>#DIV/0!</v>
      </c>
      <c r="AK1014" s="4"/>
      <c r="AL1014" s="4"/>
      <c r="AM1014" s="5"/>
      <c r="AN1014" s="4">
        <v>358.1</v>
      </c>
      <c r="AO1014" s="4">
        <v>369.05</v>
      </c>
      <c r="AP1014" s="3">
        <v>370.9</v>
      </c>
      <c r="AQ1014" s="9">
        <f t="shared" si="436"/>
        <v>-358.1</v>
      </c>
      <c r="AR1014" s="9">
        <f t="shared" si="437"/>
        <v>-369.05</v>
      </c>
      <c r="AS1014" s="9">
        <f t="shared" si="438"/>
        <v>-370.9</v>
      </c>
      <c r="AT1014" s="6">
        <f t="shared" si="439"/>
        <v>-10.949999999999989</v>
      </c>
      <c r="AU1014" s="6">
        <f t="shared" si="440"/>
        <v>-1.8499999999999659</v>
      </c>
      <c r="AV1014" s="7">
        <f t="shared" si="441"/>
        <v>3.0578050823792204E-2</v>
      </c>
      <c r="AW1014" s="7">
        <f t="shared" si="442"/>
        <v>5.012870884703877E-3</v>
      </c>
      <c r="AX1014" s="1" t="s">
        <v>45</v>
      </c>
      <c r="AY1014" s="1" t="e">
        <f t="shared" si="443"/>
        <v>#DIV/0!</v>
      </c>
      <c r="AZ1014" s="1" t="b">
        <f t="shared" si="444"/>
        <v>0</v>
      </c>
      <c r="BA1014" s="1" t="e">
        <f t="shared" si="445"/>
        <v>#DIV/0!</v>
      </c>
      <c r="BB1014" s="15" t="e">
        <v>#N/A</v>
      </c>
      <c r="BC1014" s="1">
        <v>16937.2356</v>
      </c>
      <c r="BD1014" s="1" t="e">
        <f t="shared" si="446"/>
        <v>#DIV/0!</v>
      </c>
      <c r="BE1014" s="1" t="b">
        <f t="shared" si="447"/>
        <v>0</v>
      </c>
    </row>
    <row r="1015" spans="1:57" x14ac:dyDescent="0.25">
      <c r="A1015" s="1" t="s">
        <v>3668</v>
      </c>
      <c r="B1015" s="1"/>
      <c r="C1015" s="1"/>
      <c r="D1015" s="2">
        <v>-1.341492115791951</v>
      </c>
      <c r="E1015" s="2">
        <v>8.9694656488549569</v>
      </c>
      <c r="F1015" s="3">
        <v>-2.977232924693519</v>
      </c>
      <c r="G1015" s="4">
        <v>1216</v>
      </c>
      <c r="H1015" s="4">
        <v>10574</v>
      </c>
      <c r="I1015" s="3">
        <v>3088</v>
      </c>
      <c r="J1015" s="6">
        <f t="shared" si="420"/>
        <v>9358</v>
      </c>
      <c r="K1015" s="6">
        <f t="shared" si="421"/>
        <v>-7486</v>
      </c>
      <c r="L1015" s="7">
        <f t="shared" si="422"/>
        <v>7.6957236842105265</v>
      </c>
      <c r="M1015" s="7">
        <f t="shared" si="423"/>
        <v>-0.70796292793644788</v>
      </c>
      <c r="N1015" s="8">
        <v>0.28949999999999998</v>
      </c>
      <c r="O1015" s="8">
        <v>8.9457000000000004</v>
      </c>
      <c r="P1015" s="3">
        <v>1.3187</v>
      </c>
      <c r="Q1015" s="6">
        <f t="shared" si="424"/>
        <v>8.6562000000000001</v>
      </c>
      <c r="R1015" s="6">
        <f t="shared" si="425"/>
        <v>-7.6270000000000007</v>
      </c>
      <c r="S1015" s="7">
        <f t="shared" si="426"/>
        <v>29.900518134715028</v>
      </c>
      <c r="T1015" s="7">
        <f t="shared" si="427"/>
        <v>-0.85258839442413681</v>
      </c>
      <c r="U1015" s="10" t="s">
        <v>3669</v>
      </c>
      <c r="V1015" s="10" t="s">
        <v>3670</v>
      </c>
      <c r="W1015" s="3" t="s">
        <v>3671</v>
      </c>
      <c r="X1015" s="6">
        <f t="shared" si="428"/>
        <v>842899</v>
      </c>
      <c r="Y1015" s="6">
        <f t="shared" si="429"/>
        <v>-725592</v>
      </c>
      <c r="Z1015" s="7">
        <f t="shared" si="430"/>
        <v>23.030656575316264</v>
      </c>
      <c r="AA1015" s="7">
        <f t="shared" si="431"/>
        <v>-0.8250069926253385</v>
      </c>
      <c r="AB1015" s="4"/>
      <c r="AC1015" s="5"/>
      <c r="AD1015" s="4"/>
      <c r="AE1015" s="4"/>
      <c r="AF1015" s="5"/>
      <c r="AG1015" s="6">
        <f t="shared" si="432"/>
        <v>0</v>
      </c>
      <c r="AH1015" s="6">
        <f t="shared" si="433"/>
        <v>0</v>
      </c>
      <c r="AI1015" s="7" t="e">
        <f t="shared" si="434"/>
        <v>#DIV/0!</v>
      </c>
      <c r="AJ1015" s="7" t="e">
        <f t="shared" si="435"/>
        <v>#DIV/0!</v>
      </c>
      <c r="AK1015" s="4"/>
      <c r="AL1015" s="4"/>
      <c r="AM1015" s="5"/>
      <c r="AN1015" s="4">
        <v>41.92</v>
      </c>
      <c r="AO1015" s="4">
        <v>45.68</v>
      </c>
      <c r="AP1015" s="3">
        <v>44.32</v>
      </c>
      <c r="AQ1015" s="9">
        <f t="shared" si="436"/>
        <v>-41.92</v>
      </c>
      <c r="AR1015" s="9">
        <f t="shared" si="437"/>
        <v>-45.68</v>
      </c>
      <c r="AS1015" s="9">
        <f t="shared" si="438"/>
        <v>-44.32</v>
      </c>
      <c r="AT1015" s="6">
        <f t="shared" si="439"/>
        <v>-3.759999999999998</v>
      </c>
      <c r="AU1015" s="6">
        <f t="shared" si="440"/>
        <v>1.3599999999999994</v>
      </c>
      <c r="AV1015" s="7">
        <f t="shared" si="441"/>
        <v>8.9694656488549573E-2</v>
      </c>
      <c r="AW1015" s="7">
        <f t="shared" si="442"/>
        <v>-2.9772329246935188E-2</v>
      </c>
      <c r="AX1015" s="1" t="s">
        <v>45</v>
      </c>
      <c r="AY1015" s="1" t="e">
        <f t="shared" si="443"/>
        <v>#DIV/0!</v>
      </c>
      <c r="AZ1015" s="1" t="b">
        <f t="shared" si="444"/>
        <v>0</v>
      </c>
      <c r="BA1015" s="1" t="e">
        <f t="shared" si="445"/>
        <v>#DIV/0!</v>
      </c>
      <c r="BB1015" s="15" t="e">
        <v>#N/A</v>
      </c>
      <c r="BC1015" s="1">
        <v>5317.5042000000003</v>
      </c>
      <c r="BD1015" s="1" t="e">
        <f t="shared" si="446"/>
        <v>#DIV/0!</v>
      </c>
      <c r="BE1015" s="1" t="b">
        <f t="shared" si="447"/>
        <v>0</v>
      </c>
    </row>
    <row r="1016" spans="1:57" x14ac:dyDescent="0.25">
      <c r="A1016" s="1" t="s">
        <v>3672</v>
      </c>
      <c r="B1016" s="1"/>
      <c r="C1016" s="1"/>
      <c r="D1016" s="2">
        <v>-0.37927487786063468</v>
      </c>
      <c r="E1016" s="2">
        <v>-1.0195521713880189</v>
      </c>
      <c r="F1016" s="3">
        <v>1.3429819414564199</v>
      </c>
      <c r="G1016" s="4">
        <v>6938</v>
      </c>
      <c r="H1016" s="4">
        <v>4404</v>
      </c>
      <c r="I1016" s="3">
        <v>7661</v>
      </c>
      <c r="J1016" s="6">
        <f t="shared" si="420"/>
        <v>-2534</v>
      </c>
      <c r="K1016" s="6">
        <f t="shared" si="421"/>
        <v>3257</v>
      </c>
      <c r="L1016" s="7">
        <f t="shared" si="422"/>
        <v>-0.36523493802248486</v>
      </c>
      <c r="M1016" s="7">
        <f t="shared" si="423"/>
        <v>0.73955495004541327</v>
      </c>
      <c r="N1016" s="8">
        <v>2.9651999999999998</v>
      </c>
      <c r="O1016" s="8">
        <v>1.4510000000000001</v>
      </c>
      <c r="P1016" s="3">
        <v>2.3675999999999999</v>
      </c>
      <c r="Q1016" s="6">
        <f t="shared" si="424"/>
        <v>-1.5141999999999998</v>
      </c>
      <c r="R1016" s="6">
        <f t="shared" si="425"/>
        <v>0.91659999999999986</v>
      </c>
      <c r="S1016" s="7">
        <f t="shared" si="426"/>
        <v>-0.5106569539997301</v>
      </c>
      <c r="T1016" s="7">
        <f t="shared" si="427"/>
        <v>0.63170227429359049</v>
      </c>
      <c r="U1016" s="10" t="s">
        <v>3673</v>
      </c>
      <c r="V1016" s="10" t="s">
        <v>3674</v>
      </c>
      <c r="W1016" s="3" t="s">
        <v>3675</v>
      </c>
      <c r="X1016" s="6">
        <f t="shared" si="428"/>
        <v>-40391</v>
      </c>
      <c r="Y1016" s="6">
        <f t="shared" si="429"/>
        <v>27402</v>
      </c>
      <c r="Z1016" s="7">
        <f t="shared" si="430"/>
        <v>-0.45234228886922828</v>
      </c>
      <c r="AA1016" s="7">
        <f t="shared" si="431"/>
        <v>0.5603451801562308</v>
      </c>
      <c r="AB1016" s="4"/>
      <c r="AC1016" s="5"/>
      <c r="AD1016" s="4"/>
      <c r="AE1016" s="4"/>
      <c r="AF1016" s="5"/>
      <c r="AG1016" s="6">
        <f t="shared" si="432"/>
        <v>0</v>
      </c>
      <c r="AH1016" s="6">
        <f t="shared" si="433"/>
        <v>0</v>
      </c>
      <c r="AI1016" s="7" t="e">
        <f t="shared" si="434"/>
        <v>#DIV/0!</v>
      </c>
      <c r="AJ1016" s="7" t="e">
        <f t="shared" si="435"/>
        <v>#DIV/0!</v>
      </c>
      <c r="AK1016" s="4"/>
      <c r="AL1016" s="4"/>
      <c r="AM1016" s="5"/>
      <c r="AN1016" s="4">
        <v>154.97</v>
      </c>
      <c r="AO1016" s="4">
        <v>153.38999999999999</v>
      </c>
      <c r="AP1016" s="3">
        <v>155.44999999999999</v>
      </c>
      <c r="AQ1016" s="9">
        <f t="shared" si="436"/>
        <v>-154.97</v>
      </c>
      <c r="AR1016" s="9">
        <f t="shared" si="437"/>
        <v>-153.38999999999999</v>
      </c>
      <c r="AS1016" s="9">
        <f t="shared" si="438"/>
        <v>-155.44999999999999</v>
      </c>
      <c r="AT1016" s="6">
        <f t="shared" si="439"/>
        <v>1.5800000000000125</v>
      </c>
      <c r="AU1016" s="6">
        <f t="shared" si="440"/>
        <v>-2.0600000000000023</v>
      </c>
      <c r="AV1016" s="7">
        <f t="shared" si="441"/>
        <v>-1.0195521713880187E-2</v>
      </c>
      <c r="AW1016" s="7">
        <f t="shared" si="442"/>
        <v>1.3429819414564198E-2</v>
      </c>
      <c r="AX1016" s="1" t="s">
        <v>56</v>
      </c>
      <c r="AY1016" s="1" t="e">
        <f t="shared" si="443"/>
        <v>#DIV/0!</v>
      </c>
      <c r="AZ1016" s="1" t="b">
        <f t="shared" si="444"/>
        <v>0</v>
      </c>
      <c r="BA1016" s="1" t="e">
        <f t="shared" si="445"/>
        <v>#DIV/0!</v>
      </c>
      <c r="BB1016" s="15" t="e">
        <v>#N/A</v>
      </c>
      <c r="BC1016" s="1">
        <v>291101.15643749997</v>
      </c>
      <c r="BD1016" s="1" t="e">
        <f t="shared" si="446"/>
        <v>#DIV/0!</v>
      </c>
      <c r="BE1016" s="1" t="str">
        <f t="shared" si="447"/>
        <v>buy</v>
      </c>
    </row>
    <row r="1017" spans="1:57" x14ac:dyDescent="0.25">
      <c r="A1017" s="1" t="s">
        <v>3676</v>
      </c>
      <c r="B1017" s="1"/>
      <c r="C1017" s="1"/>
      <c r="D1017" s="2">
        <v>-0.41007615700058581</v>
      </c>
      <c r="E1017" s="2">
        <v>-3.8588235294117599</v>
      </c>
      <c r="F1017" s="3">
        <v>2.447381302006852</v>
      </c>
      <c r="G1017" s="4">
        <v>5565</v>
      </c>
      <c r="H1017" s="4">
        <v>21690</v>
      </c>
      <c r="I1017" s="3">
        <v>19650</v>
      </c>
      <c r="J1017" s="6">
        <f t="shared" si="420"/>
        <v>16125</v>
      </c>
      <c r="K1017" s="6">
        <f t="shared" si="421"/>
        <v>-2040</v>
      </c>
      <c r="L1017" s="7">
        <f t="shared" si="422"/>
        <v>2.8975741239892185</v>
      </c>
      <c r="M1017" s="7">
        <f t="shared" si="423"/>
        <v>-9.4052558782849238E-2</v>
      </c>
      <c r="N1017" s="8">
        <v>2.7077</v>
      </c>
      <c r="O1017" s="8">
        <v>14.893599999999999</v>
      </c>
      <c r="P1017" s="3">
        <v>13.497199999999999</v>
      </c>
      <c r="Q1017" s="6">
        <f t="shared" si="424"/>
        <v>12.1859</v>
      </c>
      <c r="R1017" s="6">
        <f t="shared" si="425"/>
        <v>-1.3963999999999999</v>
      </c>
      <c r="S1017" s="7">
        <f t="shared" si="426"/>
        <v>4.5004616464157774</v>
      </c>
      <c r="T1017" s="7">
        <f t="shared" si="427"/>
        <v>-9.3758392866734694E-2</v>
      </c>
      <c r="U1017" s="10" t="s">
        <v>3677</v>
      </c>
      <c r="V1017" s="10" t="s">
        <v>3678</v>
      </c>
      <c r="W1017" s="3" t="s">
        <v>3679</v>
      </c>
      <c r="X1017" s="6">
        <f t="shared" si="428"/>
        <v>182917</v>
      </c>
      <c r="Y1017" s="6">
        <f t="shared" si="429"/>
        <v>-56575</v>
      </c>
      <c r="Z1017" s="7">
        <f t="shared" si="430"/>
        <v>5.6001285858616781</v>
      </c>
      <c r="AA1017" s="7">
        <f t="shared" si="431"/>
        <v>-0.26243157992392613</v>
      </c>
      <c r="AB1017" s="4"/>
      <c r="AC1017" s="5"/>
      <c r="AD1017" s="4"/>
      <c r="AE1017" s="4"/>
      <c r="AF1017" s="5"/>
      <c r="AG1017" s="6">
        <f t="shared" si="432"/>
        <v>0</v>
      </c>
      <c r="AH1017" s="6">
        <f t="shared" si="433"/>
        <v>0</v>
      </c>
      <c r="AI1017" s="7" t="e">
        <f t="shared" si="434"/>
        <v>#DIV/0!</v>
      </c>
      <c r="AJ1017" s="7" t="e">
        <f t="shared" si="435"/>
        <v>#DIV/0!</v>
      </c>
      <c r="AK1017" s="4"/>
      <c r="AL1017" s="4"/>
      <c r="AM1017" s="5"/>
      <c r="AN1017" s="4">
        <v>425</v>
      </c>
      <c r="AO1017" s="4">
        <v>408.6</v>
      </c>
      <c r="AP1017" s="3">
        <v>418.6</v>
      </c>
      <c r="AQ1017" s="9">
        <f t="shared" si="436"/>
        <v>-425</v>
      </c>
      <c r="AR1017" s="9">
        <f t="shared" si="437"/>
        <v>-408.6</v>
      </c>
      <c r="AS1017" s="9">
        <f t="shared" si="438"/>
        <v>-418.6</v>
      </c>
      <c r="AT1017" s="6">
        <f t="shared" si="439"/>
        <v>16.399999999999977</v>
      </c>
      <c r="AU1017" s="6">
        <f t="shared" si="440"/>
        <v>-10</v>
      </c>
      <c r="AV1017" s="7">
        <f t="shared" si="441"/>
        <v>-3.8588235294117597E-2</v>
      </c>
      <c r="AW1017" s="7">
        <f t="shared" si="442"/>
        <v>2.4473813020068524E-2</v>
      </c>
      <c r="AX1017" s="1" t="s">
        <v>45</v>
      </c>
      <c r="AY1017" s="1" t="e">
        <f t="shared" si="443"/>
        <v>#DIV/0!</v>
      </c>
      <c r="AZ1017" s="1" t="b">
        <f t="shared" si="444"/>
        <v>0</v>
      </c>
      <c r="BA1017" s="1" t="e">
        <f t="shared" si="445"/>
        <v>#DIV/0!</v>
      </c>
      <c r="BB1017" s="15" t="e">
        <v>#N/A</v>
      </c>
      <c r="BC1017" s="1">
        <v>26611.875</v>
      </c>
      <c r="BD1017" s="1" t="e">
        <f t="shared" si="446"/>
        <v>#DIV/0!</v>
      </c>
      <c r="BE1017" s="1" t="b">
        <f t="shared" si="447"/>
        <v>0</v>
      </c>
    </row>
    <row r="1018" spans="1:57" x14ac:dyDescent="0.25">
      <c r="A1018" s="1" t="s">
        <v>3680</v>
      </c>
      <c r="B1018" s="1"/>
      <c r="C1018" s="1"/>
      <c r="D1018" s="2">
        <v>6.7591674925669016</v>
      </c>
      <c r="E1018" s="2">
        <v>-0.27849981433345711</v>
      </c>
      <c r="F1018" s="3">
        <v>-2.0666542543288071</v>
      </c>
      <c r="G1018" s="4">
        <v>43576</v>
      </c>
      <c r="H1018" s="4">
        <v>25279</v>
      </c>
      <c r="I1018" s="3">
        <v>21069</v>
      </c>
      <c r="J1018" s="6">
        <f t="shared" si="420"/>
        <v>-18297</v>
      </c>
      <c r="K1018" s="6">
        <f t="shared" si="421"/>
        <v>-4210</v>
      </c>
      <c r="L1018" s="7">
        <f t="shared" si="422"/>
        <v>-0.41988709381310813</v>
      </c>
      <c r="M1018" s="7">
        <f t="shared" si="423"/>
        <v>-0.16654139799833853</v>
      </c>
      <c r="N1018" s="8">
        <v>56.1691</v>
      </c>
      <c r="O1018" s="8">
        <v>32.112099999999998</v>
      </c>
      <c r="P1018" s="3">
        <v>17.462599999999998</v>
      </c>
      <c r="Q1018" s="6">
        <f t="shared" si="424"/>
        <v>-24.057000000000002</v>
      </c>
      <c r="R1018" s="6">
        <f t="shared" si="425"/>
        <v>-14.6495</v>
      </c>
      <c r="S1018" s="7">
        <f t="shared" si="426"/>
        <v>-0.42829598480303233</v>
      </c>
      <c r="T1018" s="7">
        <f t="shared" si="427"/>
        <v>-0.45619875374080177</v>
      </c>
      <c r="U1018" s="10" t="s">
        <v>3681</v>
      </c>
      <c r="V1018" s="10" t="s">
        <v>3682</v>
      </c>
      <c r="W1018" s="3" t="s">
        <v>3683</v>
      </c>
      <c r="X1018" s="6">
        <f t="shared" si="428"/>
        <v>-363689</v>
      </c>
      <c r="Y1018" s="6">
        <f t="shared" si="429"/>
        <v>-227990</v>
      </c>
      <c r="Z1018" s="7">
        <f t="shared" si="430"/>
        <v>-0.40289468145210428</v>
      </c>
      <c r="AA1018" s="7">
        <f t="shared" si="431"/>
        <v>-0.42298622822592163</v>
      </c>
      <c r="AB1018" s="4"/>
      <c r="AC1018" s="5"/>
      <c r="AD1018" s="4"/>
      <c r="AE1018" s="4"/>
      <c r="AF1018" s="5"/>
      <c r="AG1018" s="6">
        <f t="shared" si="432"/>
        <v>0</v>
      </c>
      <c r="AH1018" s="6">
        <f t="shared" si="433"/>
        <v>0</v>
      </c>
      <c r="AI1018" s="7" t="e">
        <f t="shared" si="434"/>
        <v>#DIV/0!</v>
      </c>
      <c r="AJ1018" s="7" t="e">
        <f t="shared" si="435"/>
        <v>#DIV/0!</v>
      </c>
      <c r="AK1018" s="4"/>
      <c r="AL1018" s="4"/>
      <c r="AM1018" s="5"/>
      <c r="AN1018" s="4">
        <v>269.3</v>
      </c>
      <c r="AO1018" s="4">
        <v>268.55</v>
      </c>
      <c r="AP1018" s="3">
        <v>263</v>
      </c>
      <c r="AQ1018" s="9">
        <f t="shared" si="436"/>
        <v>-269.3</v>
      </c>
      <c r="AR1018" s="9">
        <f t="shared" si="437"/>
        <v>-268.55</v>
      </c>
      <c r="AS1018" s="9">
        <f t="shared" si="438"/>
        <v>-263</v>
      </c>
      <c r="AT1018" s="6">
        <f t="shared" si="439"/>
        <v>0.75</v>
      </c>
      <c r="AU1018" s="6">
        <f t="shared" si="440"/>
        <v>5.5500000000000114</v>
      </c>
      <c r="AV1018" s="7">
        <f t="shared" si="441"/>
        <v>-2.7849981433345711E-3</v>
      </c>
      <c r="AW1018" s="7">
        <f t="shared" si="442"/>
        <v>-2.066654254328807E-2</v>
      </c>
      <c r="AX1018" s="1" t="s">
        <v>45</v>
      </c>
      <c r="AY1018" s="1" t="e">
        <f t="shared" si="443"/>
        <v>#DIV/0!</v>
      </c>
      <c r="AZ1018" s="1" t="b">
        <f t="shared" si="444"/>
        <v>0</v>
      </c>
      <c r="BA1018" s="1" t="e">
        <f t="shared" si="445"/>
        <v>#DIV/0!</v>
      </c>
      <c r="BB1018" s="15" t="e">
        <v>#N/A</v>
      </c>
      <c r="BC1018" s="1">
        <v>13868.778315</v>
      </c>
      <c r="BD1018" s="1" t="e">
        <f t="shared" si="446"/>
        <v>#DIV/0!</v>
      </c>
      <c r="BE1018" s="1" t="b">
        <f t="shared" si="447"/>
        <v>0</v>
      </c>
    </row>
    <row r="1019" spans="1:57" x14ac:dyDescent="0.25">
      <c r="A1019" s="1" t="s">
        <v>3684</v>
      </c>
      <c r="B1019" s="1"/>
      <c r="C1019" s="1"/>
      <c r="D1019" s="2">
        <v>-1.350093109869642</v>
      </c>
      <c r="E1019" s="2">
        <v>-1.350093109869642</v>
      </c>
      <c r="F1019" s="3">
        <v>-1.350093109869642</v>
      </c>
      <c r="G1019" s="4">
        <v>2550</v>
      </c>
      <c r="H1019" s="4">
        <v>2550</v>
      </c>
      <c r="I1019" s="3">
        <v>2550</v>
      </c>
      <c r="J1019" s="6">
        <f t="shared" si="420"/>
        <v>0</v>
      </c>
      <c r="K1019" s="6">
        <f t="shared" si="421"/>
        <v>0</v>
      </c>
      <c r="L1019" s="7">
        <f t="shared" si="422"/>
        <v>0</v>
      </c>
      <c r="M1019" s="7">
        <f t="shared" si="423"/>
        <v>0</v>
      </c>
      <c r="N1019" s="8">
        <v>1.2496</v>
      </c>
      <c r="O1019" s="8">
        <v>1.2496</v>
      </c>
      <c r="P1019" s="3">
        <v>1.2496</v>
      </c>
      <c r="Q1019" s="6">
        <f t="shared" si="424"/>
        <v>0</v>
      </c>
      <c r="R1019" s="6">
        <f t="shared" si="425"/>
        <v>0</v>
      </c>
      <c r="S1019" s="7">
        <f t="shared" si="426"/>
        <v>0</v>
      </c>
      <c r="T1019" s="7">
        <f t="shared" si="427"/>
        <v>0</v>
      </c>
      <c r="U1019" s="10" t="s">
        <v>3685</v>
      </c>
      <c r="V1019" s="10" t="s">
        <v>3685</v>
      </c>
      <c r="W1019" s="3" t="s">
        <v>3685</v>
      </c>
      <c r="X1019" s="6">
        <f t="shared" si="428"/>
        <v>0</v>
      </c>
      <c r="Y1019" s="6">
        <f t="shared" si="429"/>
        <v>0</v>
      </c>
      <c r="Z1019" s="7">
        <f t="shared" si="430"/>
        <v>0</v>
      </c>
      <c r="AA1019" s="7">
        <f t="shared" si="431"/>
        <v>0</v>
      </c>
      <c r="AB1019" s="4"/>
      <c r="AC1019" s="5"/>
      <c r="AD1019" s="4"/>
      <c r="AE1019" s="4"/>
      <c r="AF1019" s="5"/>
      <c r="AG1019" s="6">
        <f t="shared" si="432"/>
        <v>0</v>
      </c>
      <c r="AH1019" s="6">
        <f t="shared" si="433"/>
        <v>0</v>
      </c>
      <c r="AI1019" s="7" t="e">
        <f t="shared" si="434"/>
        <v>#DIV/0!</v>
      </c>
      <c r="AJ1019" s="7" t="e">
        <f t="shared" si="435"/>
        <v>#DIV/0!</v>
      </c>
      <c r="AK1019" s="4"/>
      <c r="AL1019" s="4"/>
      <c r="AM1019" s="5"/>
      <c r="AN1019" s="4">
        <v>42.38</v>
      </c>
      <c r="AO1019" s="4">
        <v>42.38</v>
      </c>
      <c r="AP1019" s="3">
        <v>42.38</v>
      </c>
      <c r="AQ1019" s="9">
        <f t="shared" si="436"/>
        <v>-42.38</v>
      </c>
      <c r="AR1019" s="9">
        <f t="shared" si="437"/>
        <v>-42.38</v>
      </c>
      <c r="AS1019" s="9">
        <f t="shared" si="438"/>
        <v>-42.38</v>
      </c>
      <c r="AT1019" s="6">
        <f t="shared" si="439"/>
        <v>0</v>
      </c>
      <c r="AU1019" s="6">
        <f t="shared" si="440"/>
        <v>0</v>
      </c>
      <c r="AV1019" s="7">
        <f t="shared" si="441"/>
        <v>0</v>
      </c>
      <c r="AW1019" s="7">
        <f t="shared" si="442"/>
        <v>0</v>
      </c>
      <c r="AX1019" s="1" t="s">
        <v>45</v>
      </c>
      <c r="AY1019" s="1" t="e">
        <f t="shared" si="443"/>
        <v>#DIV/0!</v>
      </c>
      <c r="AZ1019" s="1" t="b">
        <f t="shared" si="444"/>
        <v>0</v>
      </c>
      <c r="BA1019" s="1" t="e">
        <f t="shared" si="445"/>
        <v>#DIV/0!</v>
      </c>
      <c r="BB1019" s="15" t="e">
        <v>#N/A</v>
      </c>
      <c r="BC1019" s="1">
        <v>45397.65</v>
      </c>
      <c r="BD1019" s="1" t="e">
        <f t="shared" si="446"/>
        <v>#DIV/0!</v>
      </c>
      <c r="BE1019" s="1" t="b">
        <f t="shared" si="447"/>
        <v>0</v>
      </c>
    </row>
    <row r="1020" spans="1:57" x14ac:dyDescent="0.25">
      <c r="A1020" s="1" t="s">
        <v>3686</v>
      </c>
      <c r="B1020" s="1"/>
      <c r="C1020" s="1">
        <v>2.93E-2</v>
      </c>
      <c r="D1020" s="2">
        <v>2.6987639661035252E-2</v>
      </c>
      <c r="E1020" s="2">
        <v>-0.28868983380100027</v>
      </c>
      <c r="F1020" s="3">
        <v>-0.97410504099358708</v>
      </c>
      <c r="G1020" s="4">
        <v>98979</v>
      </c>
      <c r="H1020" s="4">
        <v>108590</v>
      </c>
      <c r="I1020" s="3">
        <v>159838</v>
      </c>
      <c r="J1020" s="6">
        <f t="shared" si="420"/>
        <v>9611</v>
      </c>
      <c r="K1020" s="6">
        <f t="shared" si="421"/>
        <v>51248</v>
      </c>
      <c r="L1020" s="7">
        <f t="shared" si="422"/>
        <v>9.7101405348609296E-2</v>
      </c>
      <c r="M1020" s="7">
        <f t="shared" si="423"/>
        <v>0.47194032599686897</v>
      </c>
      <c r="N1020" s="8">
        <v>714.13310000000001</v>
      </c>
      <c r="O1020" s="8">
        <v>723.45380000000011</v>
      </c>
      <c r="P1020" s="3">
        <v>1029.9553000000001</v>
      </c>
      <c r="Q1020" s="6">
        <f t="shared" si="424"/>
        <v>9.3207000000001017</v>
      </c>
      <c r="R1020" s="6">
        <f t="shared" si="425"/>
        <v>306.50149999999996</v>
      </c>
      <c r="S1020" s="7">
        <f t="shared" si="426"/>
        <v>1.3051768640887954E-2</v>
      </c>
      <c r="T1020" s="7">
        <f t="shared" si="427"/>
        <v>0.42366423398425707</v>
      </c>
      <c r="U1020" s="10" t="s">
        <v>3687</v>
      </c>
      <c r="V1020" s="10" t="s">
        <v>3688</v>
      </c>
      <c r="W1020" s="3" t="s">
        <v>3689</v>
      </c>
      <c r="X1020" s="6">
        <f t="shared" si="428"/>
        <v>-270270</v>
      </c>
      <c r="Y1020" s="6">
        <f t="shared" si="429"/>
        <v>1227835</v>
      </c>
      <c r="Z1020" s="7">
        <f t="shared" si="430"/>
        <v>-0.11507304948051716</v>
      </c>
      <c r="AA1020" s="7">
        <f t="shared" si="431"/>
        <v>0.59075630818143854</v>
      </c>
      <c r="AB1020" s="4">
        <v>10800</v>
      </c>
      <c r="AC1020" s="5">
        <v>-38000</v>
      </c>
      <c r="AD1020" s="4">
        <v>658</v>
      </c>
      <c r="AE1020" s="4">
        <v>635</v>
      </c>
      <c r="AF1020" s="5">
        <v>809</v>
      </c>
      <c r="AG1020" s="6">
        <f t="shared" si="432"/>
        <v>-23</v>
      </c>
      <c r="AH1020" s="6">
        <f t="shared" si="433"/>
        <v>174</v>
      </c>
      <c r="AI1020" s="7">
        <f t="shared" si="434"/>
        <v>-3.4954407294832825E-2</v>
      </c>
      <c r="AJ1020" s="7">
        <f t="shared" si="435"/>
        <v>0.27401574803149609</v>
      </c>
      <c r="AK1020" s="4">
        <v>1868.6</v>
      </c>
      <c r="AL1020" s="4">
        <v>1862.5</v>
      </c>
      <c r="AM1020" s="5">
        <v>1847.9</v>
      </c>
      <c r="AN1020" s="4">
        <v>1853.2</v>
      </c>
      <c r="AO1020" s="4">
        <v>1847.85</v>
      </c>
      <c r="AP1020" s="3">
        <v>1829.85</v>
      </c>
      <c r="AQ1020" s="9">
        <f t="shared" si="436"/>
        <v>15.399999999999864</v>
      </c>
      <c r="AR1020" s="9">
        <f t="shared" si="437"/>
        <v>14.650000000000091</v>
      </c>
      <c r="AS1020" s="9">
        <f t="shared" si="438"/>
        <v>18.050000000000182</v>
      </c>
      <c r="AT1020" s="6">
        <f t="shared" si="439"/>
        <v>-0.74999999999977263</v>
      </c>
      <c r="AU1020" s="6">
        <f t="shared" si="440"/>
        <v>3.4000000000000909</v>
      </c>
      <c r="AV1020" s="7">
        <f t="shared" si="441"/>
        <v>-4.8701298701284368E-2</v>
      </c>
      <c r="AW1020" s="7">
        <f t="shared" si="442"/>
        <v>0.23208191126280339</v>
      </c>
      <c r="AX1020" s="1" t="s">
        <v>56</v>
      </c>
      <c r="AY1020" s="1" t="b">
        <f t="shared" si="443"/>
        <v>0</v>
      </c>
      <c r="AZ1020" s="1" t="b">
        <f t="shared" si="444"/>
        <v>0</v>
      </c>
      <c r="BA1020" s="1" t="b">
        <f t="shared" si="445"/>
        <v>0</v>
      </c>
      <c r="BB1020" s="15" t="e">
        <v>#N/A</v>
      </c>
      <c r="BC1020" s="1">
        <v>698864.85093600012</v>
      </c>
      <c r="BD1020" s="1" t="b">
        <f t="shared" si="446"/>
        <v>0</v>
      </c>
      <c r="BE1020" s="1" t="b">
        <f t="shared" si="447"/>
        <v>0</v>
      </c>
    </row>
    <row r="1021" spans="1:57" x14ac:dyDescent="0.25">
      <c r="A1021" s="1" t="s">
        <v>3690</v>
      </c>
      <c r="B1021" s="1"/>
      <c r="C1021" s="1"/>
      <c r="D1021" s="2">
        <v>-0.64168647829837611</v>
      </c>
      <c r="E1021" s="2">
        <v>-0.64168647829837611</v>
      </c>
      <c r="F1021" s="3">
        <v>-0.64168647829837611</v>
      </c>
      <c r="G1021" s="4">
        <v>324</v>
      </c>
      <c r="H1021" s="4">
        <v>324</v>
      </c>
      <c r="I1021" s="3">
        <v>324</v>
      </c>
      <c r="J1021" s="6">
        <f t="shared" si="420"/>
        <v>0</v>
      </c>
      <c r="K1021" s="6">
        <f t="shared" si="421"/>
        <v>0</v>
      </c>
      <c r="L1021" s="7">
        <f t="shared" si="422"/>
        <v>0</v>
      </c>
      <c r="M1021" s="7">
        <f t="shared" si="423"/>
        <v>0</v>
      </c>
      <c r="N1021" s="8">
        <v>1.3506</v>
      </c>
      <c r="O1021" s="8">
        <v>1.3506</v>
      </c>
      <c r="P1021" s="3">
        <v>1.3506</v>
      </c>
      <c r="Q1021" s="6">
        <f t="shared" si="424"/>
        <v>0</v>
      </c>
      <c r="R1021" s="6">
        <f t="shared" si="425"/>
        <v>0</v>
      </c>
      <c r="S1021" s="7">
        <f t="shared" si="426"/>
        <v>0</v>
      </c>
      <c r="T1021" s="7">
        <f t="shared" si="427"/>
        <v>0</v>
      </c>
      <c r="U1021" s="10" t="s">
        <v>3691</v>
      </c>
      <c r="V1021" s="10" t="s">
        <v>3691</v>
      </c>
      <c r="W1021" s="3" t="s">
        <v>3691</v>
      </c>
      <c r="X1021" s="6">
        <f t="shared" si="428"/>
        <v>0</v>
      </c>
      <c r="Y1021" s="6">
        <f t="shared" si="429"/>
        <v>0</v>
      </c>
      <c r="Z1021" s="7">
        <f t="shared" si="430"/>
        <v>0</v>
      </c>
      <c r="AA1021" s="7">
        <f t="shared" si="431"/>
        <v>0</v>
      </c>
      <c r="AB1021" s="4"/>
      <c r="AC1021" s="5"/>
      <c r="AD1021" s="4"/>
      <c r="AE1021" s="4"/>
      <c r="AF1021" s="5"/>
      <c r="AG1021" s="6">
        <f t="shared" si="432"/>
        <v>0</v>
      </c>
      <c r="AH1021" s="6">
        <f t="shared" si="433"/>
        <v>0</v>
      </c>
      <c r="AI1021" s="7" t="e">
        <f t="shared" si="434"/>
        <v>#DIV/0!</v>
      </c>
      <c r="AJ1021" s="7" t="e">
        <f t="shared" si="435"/>
        <v>#DIV/0!</v>
      </c>
      <c r="AK1021" s="4"/>
      <c r="AL1021" s="4"/>
      <c r="AM1021" s="5"/>
      <c r="AN1021" s="4">
        <v>472.26</v>
      </c>
      <c r="AO1021" s="4">
        <v>472.26</v>
      </c>
      <c r="AP1021" s="3">
        <v>472.26</v>
      </c>
      <c r="AQ1021" s="9">
        <f t="shared" si="436"/>
        <v>-472.26</v>
      </c>
      <c r="AR1021" s="9">
        <f t="shared" si="437"/>
        <v>-472.26</v>
      </c>
      <c r="AS1021" s="9">
        <f t="shared" si="438"/>
        <v>-472.26</v>
      </c>
      <c r="AT1021" s="6">
        <f t="shared" si="439"/>
        <v>0</v>
      </c>
      <c r="AU1021" s="6">
        <f t="shared" si="440"/>
        <v>0</v>
      </c>
      <c r="AV1021" s="7">
        <f t="shared" si="441"/>
        <v>0</v>
      </c>
      <c r="AW1021" s="7">
        <f t="shared" si="442"/>
        <v>0</v>
      </c>
      <c r="AX1021" s="1" t="s">
        <v>56</v>
      </c>
      <c r="AY1021" s="1" t="e">
        <f t="shared" si="443"/>
        <v>#DIV/0!</v>
      </c>
      <c r="AZ1021" s="1" t="b">
        <f t="shared" si="444"/>
        <v>0</v>
      </c>
      <c r="BA1021" s="1" t="e">
        <f t="shared" si="445"/>
        <v>#DIV/0!</v>
      </c>
      <c r="BB1021" s="15" t="e">
        <v>#N/A</v>
      </c>
      <c r="BC1021" s="1">
        <v>3966575.0179750002</v>
      </c>
      <c r="BD1021" s="1" t="e">
        <f t="shared" si="446"/>
        <v>#DIV/0!</v>
      </c>
      <c r="BE1021" s="1" t="b">
        <f t="shared" si="447"/>
        <v>0</v>
      </c>
    </row>
    <row r="1022" spans="1:57" x14ac:dyDescent="0.25">
      <c r="A1022" s="1" t="s">
        <v>3692</v>
      </c>
      <c r="B1022" s="1"/>
      <c r="C1022" s="1"/>
      <c r="D1022" s="2">
        <v>-0.2202422664931413</v>
      </c>
      <c r="E1022" s="2">
        <v>-0.2202422664931413</v>
      </c>
      <c r="F1022" s="3">
        <v>-0.2202422664931413</v>
      </c>
      <c r="G1022" s="4">
        <v>99</v>
      </c>
      <c r="H1022" s="4">
        <v>99</v>
      </c>
      <c r="I1022" s="3">
        <v>99</v>
      </c>
      <c r="J1022" s="6">
        <f t="shared" si="420"/>
        <v>0</v>
      </c>
      <c r="K1022" s="6">
        <f t="shared" si="421"/>
        <v>0</v>
      </c>
      <c r="L1022" s="7">
        <f t="shared" si="422"/>
        <v>0</v>
      </c>
      <c r="M1022" s="7">
        <f t="shared" si="423"/>
        <v>0</v>
      </c>
      <c r="N1022" s="8">
        <v>3.3300000000000003E-2</v>
      </c>
      <c r="O1022" s="8">
        <v>3.3300000000000003E-2</v>
      </c>
      <c r="P1022" s="3">
        <v>3.3300000000000003E-2</v>
      </c>
      <c r="Q1022" s="6">
        <f t="shared" si="424"/>
        <v>0</v>
      </c>
      <c r="R1022" s="6">
        <f t="shared" si="425"/>
        <v>0</v>
      </c>
      <c r="S1022" s="7">
        <f t="shared" si="426"/>
        <v>0</v>
      </c>
      <c r="T1022" s="7">
        <f t="shared" si="427"/>
        <v>0</v>
      </c>
      <c r="U1022" s="10" t="s">
        <v>3693</v>
      </c>
      <c r="V1022" s="10" t="s">
        <v>3693</v>
      </c>
      <c r="W1022" s="3" t="s">
        <v>3693</v>
      </c>
      <c r="X1022" s="6">
        <f t="shared" si="428"/>
        <v>0</v>
      </c>
      <c r="Y1022" s="6">
        <f t="shared" si="429"/>
        <v>0</v>
      </c>
      <c r="Z1022" s="7">
        <f t="shared" si="430"/>
        <v>0</v>
      </c>
      <c r="AA1022" s="7">
        <f t="shared" si="431"/>
        <v>0</v>
      </c>
      <c r="AB1022" s="4"/>
      <c r="AC1022" s="5"/>
      <c r="AD1022" s="4"/>
      <c r="AE1022" s="4"/>
      <c r="AF1022" s="5"/>
      <c r="AG1022" s="6">
        <f t="shared" si="432"/>
        <v>0</v>
      </c>
      <c r="AH1022" s="6">
        <f t="shared" si="433"/>
        <v>0</v>
      </c>
      <c r="AI1022" s="7" t="e">
        <f t="shared" si="434"/>
        <v>#DIV/0!</v>
      </c>
      <c r="AJ1022" s="7" t="e">
        <f t="shared" si="435"/>
        <v>#DIV/0!</v>
      </c>
      <c r="AK1022" s="4"/>
      <c r="AL1022" s="4"/>
      <c r="AM1022" s="5"/>
      <c r="AN1022" s="4">
        <v>99.67</v>
      </c>
      <c r="AO1022" s="4">
        <v>99.67</v>
      </c>
      <c r="AP1022" s="3">
        <v>99.67</v>
      </c>
      <c r="AQ1022" s="9">
        <f t="shared" si="436"/>
        <v>-99.67</v>
      </c>
      <c r="AR1022" s="9">
        <f t="shared" si="437"/>
        <v>-99.67</v>
      </c>
      <c r="AS1022" s="9">
        <f t="shared" si="438"/>
        <v>-99.67</v>
      </c>
      <c r="AT1022" s="6">
        <f t="shared" si="439"/>
        <v>0</v>
      </c>
      <c r="AU1022" s="6">
        <f t="shared" si="440"/>
        <v>0</v>
      </c>
      <c r="AV1022" s="7">
        <f t="shared" si="441"/>
        <v>0</v>
      </c>
      <c r="AW1022" s="7">
        <f t="shared" si="442"/>
        <v>0</v>
      </c>
      <c r="AX1022" s="1" t="s">
        <v>56</v>
      </c>
      <c r="AY1022" s="1" t="e">
        <f t="shared" si="443"/>
        <v>#DIV/0!</v>
      </c>
      <c r="AZ1022" s="1" t="b">
        <f t="shared" si="444"/>
        <v>0</v>
      </c>
      <c r="BA1022" s="1" t="e">
        <f t="shared" si="445"/>
        <v>#DIV/0!</v>
      </c>
      <c r="BB1022" s="15" t="e">
        <v>#N/A</v>
      </c>
      <c r="BC1022" s="1">
        <v>290451.76530000003</v>
      </c>
      <c r="BD1022" s="1" t="e">
        <f t="shared" si="446"/>
        <v>#DIV/0!</v>
      </c>
      <c r="BE1022" s="1" t="b">
        <f t="shared" si="447"/>
        <v>0</v>
      </c>
    </row>
    <row r="1023" spans="1:57" x14ac:dyDescent="0.25">
      <c r="A1023" s="1" t="s">
        <v>3694</v>
      </c>
      <c r="B1023" s="1"/>
      <c r="C1023" s="1"/>
      <c r="D1023" s="2">
        <v>-0.86942521333118528</v>
      </c>
      <c r="E1023" s="2">
        <v>-0.86942521333118528</v>
      </c>
      <c r="F1023" s="3">
        <v>-0.86942521333118528</v>
      </c>
      <c r="G1023" s="4">
        <v>2204</v>
      </c>
      <c r="H1023" s="4">
        <v>2204</v>
      </c>
      <c r="I1023" s="3">
        <v>2204</v>
      </c>
      <c r="J1023" s="6">
        <f t="shared" si="420"/>
        <v>0</v>
      </c>
      <c r="K1023" s="6">
        <f t="shared" si="421"/>
        <v>0</v>
      </c>
      <c r="L1023" s="7">
        <f t="shared" si="422"/>
        <v>0</v>
      </c>
      <c r="M1023" s="7">
        <f t="shared" si="423"/>
        <v>0</v>
      </c>
      <c r="N1023" s="8">
        <v>4.0251000000000001</v>
      </c>
      <c r="O1023" s="8">
        <v>4.0251000000000001</v>
      </c>
      <c r="P1023" s="3">
        <v>4.0251000000000001</v>
      </c>
      <c r="Q1023" s="6">
        <f t="shared" si="424"/>
        <v>0</v>
      </c>
      <c r="R1023" s="6">
        <f t="shared" si="425"/>
        <v>0</v>
      </c>
      <c r="S1023" s="7">
        <f t="shared" si="426"/>
        <v>0</v>
      </c>
      <c r="T1023" s="7">
        <f t="shared" si="427"/>
        <v>0</v>
      </c>
      <c r="U1023" s="10" t="s">
        <v>3695</v>
      </c>
      <c r="V1023" s="10" t="s">
        <v>3695</v>
      </c>
      <c r="W1023" s="3" t="s">
        <v>3695</v>
      </c>
      <c r="X1023" s="6">
        <f t="shared" si="428"/>
        <v>0</v>
      </c>
      <c r="Y1023" s="6">
        <f t="shared" si="429"/>
        <v>0</v>
      </c>
      <c r="Z1023" s="7">
        <f t="shared" si="430"/>
        <v>0</v>
      </c>
      <c r="AA1023" s="7">
        <f t="shared" si="431"/>
        <v>0</v>
      </c>
      <c r="AB1023" s="4"/>
      <c r="AC1023" s="5"/>
      <c r="AD1023" s="4"/>
      <c r="AE1023" s="4"/>
      <c r="AF1023" s="5"/>
      <c r="AG1023" s="6">
        <f t="shared" si="432"/>
        <v>0</v>
      </c>
      <c r="AH1023" s="6">
        <f t="shared" si="433"/>
        <v>0</v>
      </c>
      <c r="AI1023" s="7" t="e">
        <f t="shared" si="434"/>
        <v>#DIV/0!</v>
      </c>
      <c r="AJ1023" s="7" t="e">
        <f t="shared" si="435"/>
        <v>#DIV/0!</v>
      </c>
      <c r="AK1023" s="4"/>
      <c r="AL1023" s="4"/>
      <c r="AM1023" s="5"/>
      <c r="AN1023" s="4">
        <v>61.57</v>
      </c>
      <c r="AO1023" s="4">
        <v>61.57</v>
      </c>
      <c r="AP1023" s="3">
        <v>61.57</v>
      </c>
      <c r="AQ1023" s="9">
        <f t="shared" si="436"/>
        <v>-61.57</v>
      </c>
      <c r="AR1023" s="9">
        <f t="shared" si="437"/>
        <v>-61.57</v>
      </c>
      <c r="AS1023" s="9">
        <f t="shared" si="438"/>
        <v>-61.57</v>
      </c>
      <c r="AT1023" s="6">
        <f t="shared" si="439"/>
        <v>0</v>
      </c>
      <c r="AU1023" s="6">
        <f t="shared" si="440"/>
        <v>0</v>
      </c>
      <c r="AV1023" s="7">
        <f t="shared" si="441"/>
        <v>0</v>
      </c>
      <c r="AW1023" s="7">
        <f t="shared" si="442"/>
        <v>0</v>
      </c>
      <c r="AX1023" s="1" t="s">
        <v>45</v>
      </c>
      <c r="AY1023" s="1" t="e">
        <f t="shared" si="443"/>
        <v>#DIV/0!</v>
      </c>
      <c r="AZ1023" s="1" t="b">
        <f t="shared" si="444"/>
        <v>0</v>
      </c>
      <c r="BA1023" s="1" t="e">
        <f t="shared" si="445"/>
        <v>#DIV/0!</v>
      </c>
      <c r="BB1023" s="15" t="e">
        <v>#N/A</v>
      </c>
      <c r="BC1023" s="1">
        <v>681.5</v>
      </c>
      <c r="BD1023" s="1" t="e">
        <f t="shared" si="446"/>
        <v>#DIV/0!</v>
      </c>
      <c r="BE1023" s="1" t="b">
        <f t="shared" si="447"/>
        <v>0</v>
      </c>
    </row>
    <row r="1024" spans="1:57" x14ac:dyDescent="0.25">
      <c r="A1024" s="1" t="s">
        <v>3696</v>
      </c>
      <c r="B1024" s="1"/>
      <c r="C1024" s="1"/>
      <c r="D1024" s="2">
        <v>-2.4665981500513889</v>
      </c>
      <c r="E1024" s="2">
        <v>-2.4665981500513889</v>
      </c>
      <c r="F1024" s="3">
        <v>-2.4665981500513889</v>
      </c>
      <c r="G1024" s="4">
        <v>1095</v>
      </c>
      <c r="H1024" s="4">
        <v>1095</v>
      </c>
      <c r="I1024" s="3">
        <v>1095</v>
      </c>
      <c r="J1024" s="6">
        <f t="shared" si="420"/>
        <v>0</v>
      </c>
      <c r="K1024" s="6">
        <f t="shared" si="421"/>
        <v>0</v>
      </c>
      <c r="L1024" s="7">
        <f t="shared" si="422"/>
        <v>0</v>
      </c>
      <c r="M1024" s="7">
        <f t="shared" si="423"/>
        <v>0</v>
      </c>
      <c r="N1024" s="8">
        <v>0.32550000000000001</v>
      </c>
      <c r="O1024" s="8">
        <v>0.32550000000000001</v>
      </c>
      <c r="P1024" s="3">
        <v>0.32550000000000001</v>
      </c>
      <c r="Q1024" s="6">
        <f t="shared" si="424"/>
        <v>0</v>
      </c>
      <c r="R1024" s="6">
        <f t="shared" si="425"/>
        <v>0</v>
      </c>
      <c r="S1024" s="7">
        <f t="shared" si="426"/>
        <v>0</v>
      </c>
      <c r="T1024" s="7">
        <f t="shared" si="427"/>
        <v>0</v>
      </c>
      <c r="U1024" s="10" t="s">
        <v>3697</v>
      </c>
      <c r="V1024" s="10" t="s">
        <v>3697</v>
      </c>
      <c r="W1024" s="3" t="s">
        <v>3697</v>
      </c>
      <c r="X1024" s="6">
        <f t="shared" si="428"/>
        <v>0</v>
      </c>
      <c r="Y1024" s="6">
        <f t="shared" si="429"/>
        <v>0</v>
      </c>
      <c r="Z1024" s="7">
        <f t="shared" si="430"/>
        <v>0</v>
      </c>
      <c r="AA1024" s="7">
        <f t="shared" si="431"/>
        <v>0</v>
      </c>
      <c r="AB1024" s="4"/>
      <c r="AC1024" s="5"/>
      <c r="AD1024" s="4"/>
      <c r="AE1024" s="4"/>
      <c r="AF1024" s="5"/>
      <c r="AG1024" s="6">
        <f t="shared" si="432"/>
        <v>0</v>
      </c>
      <c r="AH1024" s="6">
        <f t="shared" si="433"/>
        <v>0</v>
      </c>
      <c r="AI1024" s="7" t="e">
        <f t="shared" si="434"/>
        <v>#DIV/0!</v>
      </c>
      <c r="AJ1024" s="7" t="e">
        <f t="shared" si="435"/>
        <v>#DIV/0!</v>
      </c>
      <c r="AK1024" s="4"/>
      <c r="AL1024" s="4"/>
      <c r="AM1024" s="5"/>
      <c r="AN1024" s="4">
        <v>37.96</v>
      </c>
      <c r="AO1024" s="4">
        <v>37.96</v>
      </c>
      <c r="AP1024" s="3">
        <v>37.96</v>
      </c>
      <c r="AQ1024" s="9">
        <f t="shared" si="436"/>
        <v>-37.96</v>
      </c>
      <c r="AR1024" s="9">
        <f t="shared" si="437"/>
        <v>-37.96</v>
      </c>
      <c r="AS1024" s="9">
        <f t="shared" si="438"/>
        <v>-37.96</v>
      </c>
      <c r="AT1024" s="6">
        <f t="shared" si="439"/>
        <v>0</v>
      </c>
      <c r="AU1024" s="6">
        <f t="shared" si="440"/>
        <v>0</v>
      </c>
      <c r="AV1024" s="7">
        <f t="shared" si="441"/>
        <v>0</v>
      </c>
      <c r="AW1024" s="7">
        <f t="shared" si="442"/>
        <v>0</v>
      </c>
      <c r="AX1024" s="1" t="s">
        <v>45</v>
      </c>
      <c r="AY1024" s="1" t="e">
        <f t="shared" si="443"/>
        <v>#DIV/0!</v>
      </c>
      <c r="AZ1024" s="1" t="b">
        <f t="shared" si="444"/>
        <v>0</v>
      </c>
      <c r="BA1024" s="1" t="e">
        <f t="shared" si="445"/>
        <v>#DIV/0!</v>
      </c>
      <c r="BB1024" s="15" t="e">
        <v>#N/A</v>
      </c>
      <c r="BC1024" s="1" t="e">
        <v>#N/A</v>
      </c>
      <c r="BD1024" s="1" t="e">
        <f t="shared" si="446"/>
        <v>#DIV/0!</v>
      </c>
      <c r="BE1024" s="1" t="b">
        <f t="shared" si="447"/>
        <v>0</v>
      </c>
    </row>
    <row r="1025" spans="1:57" x14ac:dyDescent="0.25">
      <c r="A1025" s="1" t="s">
        <v>3698</v>
      </c>
      <c r="B1025" s="1"/>
      <c r="C1025" s="1"/>
      <c r="D1025" s="2">
        <v>-9.9999999999909059E-4</v>
      </c>
      <c r="E1025" s="2">
        <v>-9.9999999999909059E-4</v>
      </c>
      <c r="F1025" s="3">
        <v>-9.9999999999909059E-4</v>
      </c>
      <c r="G1025" s="4">
        <v>4</v>
      </c>
      <c r="H1025" s="4">
        <v>4</v>
      </c>
      <c r="I1025" s="3">
        <v>4</v>
      </c>
      <c r="J1025" s="6">
        <f t="shared" si="420"/>
        <v>0</v>
      </c>
      <c r="K1025" s="6">
        <f t="shared" si="421"/>
        <v>0</v>
      </c>
      <c r="L1025" s="7">
        <f t="shared" si="422"/>
        <v>0</v>
      </c>
      <c r="M1025" s="7">
        <f t="shared" si="423"/>
        <v>0</v>
      </c>
      <c r="N1025" s="8">
        <v>4.1300000000000003E-2</v>
      </c>
      <c r="O1025" s="8">
        <v>4.1300000000000003E-2</v>
      </c>
      <c r="P1025" s="3">
        <v>4.1300000000000003E-2</v>
      </c>
      <c r="Q1025" s="6">
        <f t="shared" si="424"/>
        <v>0</v>
      </c>
      <c r="R1025" s="6">
        <f t="shared" si="425"/>
        <v>0</v>
      </c>
      <c r="S1025" s="7">
        <f t="shared" si="426"/>
        <v>0</v>
      </c>
      <c r="T1025" s="7">
        <f t="shared" si="427"/>
        <v>0</v>
      </c>
      <c r="U1025" s="10" t="s">
        <v>3699</v>
      </c>
      <c r="V1025" s="10" t="s">
        <v>3699</v>
      </c>
      <c r="W1025" s="3" t="s">
        <v>3699</v>
      </c>
      <c r="X1025" s="6">
        <f t="shared" si="428"/>
        <v>0</v>
      </c>
      <c r="Y1025" s="6">
        <f t="shared" si="429"/>
        <v>0</v>
      </c>
      <c r="Z1025" s="7">
        <f t="shared" si="430"/>
        <v>0</v>
      </c>
      <c r="AA1025" s="7">
        <f t="shared" si="431"/>
        <v>0</v>
      </c>
      <c r="AB1025" s="4"/>
      <c r="AC1025" s="5"/>
      <c r="AD1025" s="4"/>
      <c r="AE1025" s="4"/>
      <c r="AF1025" s="5"/>
      <c r="AG1025" s="6">
        <f t="shared" si="432"/>
        <v>0</v>
      </c>
      <c r="AH1025" s="6">
        <f t="shared" si="433"/>
        <v>0</v>
      </c>
      <c r="AI1025" s="7" t="e">
        <f t="shared" si="434"/>
        <v>#DIV/0!</v>
      </c>
      <c r="AJ1025" s="7" t="e">
        <f t="shared" si="435"/>
        <v>#DIV/0!</v>
      </c>
      <c r="AK1025" s="4"/>
      <c r="AL1025" s="4"/>
      <c r="AM1025" s="5"/>
      <c r="AN1025" s="4">
        <v>999.99</v>
      </c>
      <c r="AO1025" s="4">
        <v>999.99</v>
      </c>
      <c r="AP1025" s="3">
        <v>999.99</v>
      </c>
      <c r="AQ1025" s="9">
        <f t="shared" si="436"/>
        <v>-999.99</v>
      </c>
      <c r="AR1025" s="9">
        <f t="shared" si="437"/>
        <v>-999.99</v>
      </c>
      <c r="AS1025" s="9">
        <f t="shared" si="438"/>
        <v>-999.99</v>
      </c>
      <c r="AT1025" s="6">
        <f t="shared" si="439"/>
        <v>0</v>
      </c>
      <c r="AU1025" s="6">
        <f t="shared" si="440"/>
        <v>0</v>
      </c>
      <c r="AV1025" s="7">
        <f t="shared" si="441"/>
        <v>0</v>
      </c>
      <c r="AW1025" s="7">
        <f t="shared" si="442"/>
        <v>0</v>
      </c>
      <c r="AX1025" s="1" t="s">
        <v>45</v>
      </c>
      <c r="AY1025" s="1" t="e">
        <f t="shared" si="443"/>
        <v>#DIV/0!</v>
      </c>
      <c r="AZ1025" s="1" t="b">
        <f t="shared" si="444"/>
        <v>0</v>
      </c>
      <c r="BA1025" s="1" t="e">
        <f t="shared" si="445"/>
        <v>#DIV/0!</v>
      </c>
      <c r="BB1025" s="15" t="e">
        <v>#N/A</v>
      </c>
      <c r="BC1025" s="1" t="e">
        <v>#N/A</v>
      </c>
      <c r="BD1025" s="1" t="e">
        <f t="shared" si="446"/>
        <v>#DIV/0!</v>
      </c>
      <c r="BE1025" s="1" t="b">
        <f t="shared" si="447"/>
        <v>0</v>
      </c>
    </row>
    <row r="1026" spans="1:57" x14ac:dyDescent="0.25">
      <c r="A1026" s="1" t="s">
        <v>3700</v>
      </c>
      <c r="B1026" s="1"/>
      <c r="C1026" s="1"/>
      <c r="D1026" s="2">
        <v>-1.466594242259639</v>
      </c>
      <c r="E1026" s="2">
        <v>-1.466594242259639</v>
      </c>
      <c r="F1026" s="3">
        <v>-1.466594242259639</v>
      </c>
      <c r="G1026" s="4">
        <v>204</v>
      </c>
      <c r="H1026" s="4">
        <v>204</v>
      </c>
      <c r="I1026" s="3">
        <v>204</v>
      </c>
      <c r="J1026" s="6">
        <f t="shared" ref="J1026:J1089" si="448">+H1026-G1026</f>
        <v>0</v>
      </c>
      <c r="K1026" s="6">
        <f t="shared" ref="K1026:K1089" si="449">+I1026-H1026</f>
        <v>0</v>
      </c>
      <c r="L1026" s="7">
        <f t="shared" ref="L1026:L1089" si="450">J1026/G1026</f>
        <v>0</v>
      </c>
      <c r="M1026" s="7">
        <f t="shared" ref="M1026:M1089" si="451">K1026/H1026</f>
        <v>0</v>
      </c>
      <c r="N1026" s="8">
        <v>0.1288</v>
      </c>
      <c r="O1026" s="8">
        <v>0.1288</v>
      </c>
      <c r="P1026" s="3">
        <v>0.1288</v>
      </c>
      <c r="Q1026" s="6">
        <f t="shared" ref="Q1026:Q1089" si="452">+O1026-N1026</f>
        <v>0</v>
      </c>
      <c r="R1026" s="6">
        <f t="shared" ref="R1026:R1089" si="453">+P1026-O1026</f>
        <v>0</v>
      </c>
      <c r="S1026" s="7">
        <f t="shared" ref="S1026:S1089" si="454">Q1026/N1026</f>
        <v>0</v>
      </c>
      <c r="T1026" s="7">
        <f t="shared" ref="T1026:T1089" si="455">R1026/O1026</f>
        <v>0</v>
      </c>
      <c r="U1026" s="10" t="s">
        <v>3701</v>
      </c>
      <c r="V1026" s="10" t="s">
        <v>3701</v>
      </c>
      <c r="W1026" s="3" t="s">
        <v>3701</v>
      </c>
      <c r="X1026" s="6">
        <f t="shared" ref="X1026:X1089" si="456">+V1026-U1026</f>
        <v>0</v>
      </c>
      <c r="Y1026" s="6">
        <f t="shared" ref="Y1026:Y1089" si="457">+W1026-V1026</f>
        <v>0</v>
      </c>
      <c r="Z1026" s="7">
        <f t="shared" ref="Z1026:Z1089" si="458">X1026/U1026</f>
        <v>0</v>
      </c>
      <c r="AA1026" s="7">
        <f t="shared" ref="AA1026:AA1089" si="459">Y1026/V1026</f>
        <v>0</v>
      </c>
      <c r="AB1026" s="4"/>
      <c r="AC1026" s="5"/>
      <c r="AD1026" s="4"/>
      <c r="AE1026" s="4"/>
      <c r="AF1026" s="5"/>
      <c r="AG1026" s="6">
        <f t="shared" ref="AG1026:AG1089" si="460">AE1026-AD1026</f>
        <v>0</v>
      </c>
      <c r="AH1026" s="6">
        <f t="shared" ref="AH1026:AH1089" si="461">+AF1026-AE1026</f>
        <v>0</v>
      </c>
      <c r="AI1026" s="7" t="e">
        <f t="shared" ref="AI1026:AI1089" si="462">AG1026/AD1026</f>
        <v>#DIV/0!</v>
      </c>
      <c r="AJ1026" s="7" t="e">
        <f t="shared" ref="AJ1026:AJ1089" si="463">AH1026/AE1026</f>
        <v>#DIV/0!</v>
      </c>
      <c r="AK1026" s="4"/>
      <c r="AL1026" s="4"/>
      <c r="AM1026" s="5"/>
      <c r="AN1026" s="4">
        <v>18.14</v>
      </c>
      <c r="AO1026" s="4">
        <v>18.14</v>
      </c>
      <c r="AP1026" s="3">
        <v>18.14</v>
      </c>
      <c r="AQ1026" s="9">
        <f t="shared" ref="AQ1026:AQ1089" si="464">+AK1026-AN1026</f>
        <v>-18.14</v>
      </c>
      <c r="AR1026" s="9">
        <f t="shared" ref="AR1026:AR1089" si="465">+AL1026-AO1026</f>
        <v>-18.14</v>
      </c>
      <c r="AS1026" s="9">
        <f t="shared" ref="AS1026:AS1089" si="466">+AM1026-AP1026</f>
        <v>-18.14</v>
      </c>
      <c r="AT1026" s="6">
        <f t="shared" ref="AT1026:AT1089" si="467">AR1026-AQ1026</f>
        <v>0</v>
      </c>
      <c r="AU1026" s="6">
        <f t="shared" ref="AU1026:AU1089" si="468">+AS1026-AR1026</f>
        <v>0</v>
      </c>
      <c r="AV1026" s="7">
        <f t="shared" ref="AV1026:AV1089" si="469">AT1026/AQ1026</f>
        <v>0</v>
      </c>
      <c r="AW1026" s="7">
        <f t="shared" ref="AW1026:AW1089" si="470">AU1026/AR1026</f>
        <v>0</v>
      </c>
      <c r="AX1026" s="1" t="s">
        <v>45</v>
      </c>
      <c r="AY1026" s="1" t="e">
        <f t="shared" ref="AY1026:AY1089" si="471"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>#DIV/0!</v>
      </c>
      <c r="AZ1026" s="1" t="b">
        <f t="shared" ref="AZ1026:AZ1089" si="472"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>0</v>
      </c>
      <c r="BA1026" s="1" t="e">
        <f t="shared" ref="BA1026:BA1089" si="473">IF(AND(D1026&gt;0,E1026&gt;0,F1026&gt;0,Z1026&gt;0,AA1026&gt;0,AB1026&gt;0,AC1026&gt;0,AI1026&gt;0,AJ1026&gt;0),"FII ENTERING")</f>
        <v>#DIV/0!</v>
      </c>
      <c r="BB1026" s="15" t="e">
        <v>#N/A</v>
      </c>
      <c r="BC1026" s="1">
        <v>40224.642849999997</v>
      </c>
      <c r="BD1026" s="1" t="e">
        <f t="shared" ref="BD1026:BD1089" si="474">IF(AND(E1026&gt;0,F1026&gt;0,AB1026&gt;0,AC1026&gt;0,AI1026&gt;0,AJ1026&gt;0,AS1026&gt;AR1026,AR1026&gt;AQ1026),"long buildup",IF(AND(E1026&lt;0,F1026&lt;0,AB1026&gt;0,AC1026&gt;0,AI1026&gt;0,AJ1026&gt;0,AS1026&lt;AR1026,AR1026&lt;AQ1026),"Short buildup"))</f>
        <v>#DIV/0!</v>
      </c>
      <c r="BE1026" s="1" t="b">
        <f t="shared" ref="BE1026:BE1089" si="475">+IF(AND(F1026&gt;0,M1026&gt;0,T1026&gt;0,AA1026&gt;0),"buy")</f>
        <v>0</v>
      </c>
    </row>
    <row r="1027" spans="1:57" x14ac:dyDescent="0.25">
      <c r="A1027" s="1" t="s">
        <v>3702</v>
      </c>
      <c r="B1027" s="1"/>
      <c r="C1027" s="1"/>
      <c r="D1027" s="2">
        <v>-1.405099992565598</v>
      </c>
      <c r="E1027" s="2">
        <v>-1.405099992565598</v>
      </c>
      <c r="F1027" s="3">
        <v>-1.405099992565598</v>
      </c>
      <c r="G1027" s="4">
        <v>865</v>
      </c>
      <c r="H1027" s="4">
        <v>865</v>
      </c>
      <c r="I1027" s="3">
        <v>865</v>
      </c>
      <c r="J1027" s="6">
        <f t="shared" si="448"/>
        <v>0</v>
      </c>
      <c r="K1027" s="6">
        <f t="shared" si="449"/>
        <v>0</v>
      </c>
      <c r="L1027" s="7">
        <f t="shared" si="450"/>
        <v>0</v>
      </c>
      <c r="M1027" s="7">
        <f t="shared" si="451"/>
        <v>0</v>
      </c>
      <c r="N1027" s="8">
        <v>0.43640000000000001</v>
      </c>
      <c r="O1027" s="8">
        <v>0.43640000000000001</v>
      </c>
      <c r="P1027" s="3">
        <v>0.43640000000000001</v>
      </c>
      <c r="Q1027" s="6">
        <f t="shared" si="452"/>
        <v>0</v>
      </c>
      <c r="R1027" s="6">
        <f t="shared" si="453"/>
        <v>0</v>
      </c>
      <c r="S1027" s="7">
        <f t="shared" si="454"/>
        <v>0</v>
      </c>
      <c r="T1027" s="7">
        <f t="shared" si="455"/>
        <v>0</v>
      </c>
      <c r="U1027" s="10" t="s">
        <v>3703</v>
      </c>
      <c r="V1027" s="10" t="s">
        <v>3703</v>
      </c>
      <c r="W1027" s="3" t="s">
        <v>3703</v>
      </c>
      <c r="X1027" s="6">
        <f t="shared" si="456"/>
        <v>0</v>
      </c>
      <c r="Y1027" s="6">
        <f t="shared" si="457"/>
        <v>0</v>
      </c>
      <c r="Z1027" s="7">
        <f t="shared" si="458"/>
        <v>0</v>
      </c>
      <c r="AA1027" s="7">
        <f t="shared" si="459"/>
        <v>0</v>
      </c>
      <c r="AB1027" s="4"/>
      <c r="AC1027" s="5"/>
      <c r="AD1027" s="4"/>
      <c r="AE1027" s="4"/>
      <c r="AF1027" s="5"/>
      <c r="AG1027" s="6">
        <f t="shared" si="460"/>
        <v>0</v>
      </c>
      <c r="AH1027" s="6">
        <f t="shared" si="461"/>
        <v>0</v>
      </c>
      <c r="AI1027" s="7" t="e">
        <f t="shared" si="462"/>
        <v>#DIV/0!</v>
      </c>
      <c r="AJ1027" s="7" t="e">
        <f t="shared" si="463"/>
        <v>#DIV/0!</v>
      </c>
      <c r="AK1027" s="4"/>
      <c r="AL1027" s="4"/>
      <c r="AM1027" s="5"/>
      <c r="AN1027" s="4">
        <v>132.62</v>
      </c>
      <c r="AO1027" s="4">
        <v>132.62</v>
      </c>
      <c r="AP1027" s="3">
        <v>132.62</v>
      </c>
      <c r="AQ1027" s="9">
        <f t="shared" si="464"/>
        <v>-132.62</v>
      </c>
      <c r="AR1027" s="9">
        <f t="shared" si="465"/>
        <v>-132.62</v>
      </c>
      <c r="AS1027" s="9">
        <f t="shared" si="466"/>
        <v>-132.62</v>
      </c>
      <c r="AT1027" s="6">
        <f t="shared" si="467"/>
        <v>0</v>
      </c>
      <c r="AU1027" s="6">
        <f t="shared" si="468"/>
        <v>0</v>
      </c>
      <c r="AV1027" s="7">
        <f t="shared" si="469"/>
        <v>0</v>
      </c>
      <c r="AW1027" s="7">
        <f t="shared" si="470"/>
        <v>0</v>
      </c>
      <c r="AX1027" s="1" t="s">
        <v>45</v>
      </c>
      <c r="AY1027" s="1" t="e">
        <f t="shared" si="471"/>
        <v>#DIV/0!</v>
      </c>
      <c r="AZ1027" s="1" t="b">
        <f t="shared" si="472"/>
        <v>0</v>
      </c>
      <c r="BA1027" s="1" t="e">
        <f t="shared" si="473"/>
        <v>#DIV/0!</v>
      </c>
      <c r="BB1027" s="15" t="e">
        <v>#N/A</v>
      </c>
      <c r="BC1027" s="1">
        <v>105500.2501</v>
      </c>
      <c r="BD1027" s="1" t="e">
        <f t="shared" si="474"/>
        <v>#DIV/0!</v>
      </c>
      <c r="BE1027" s="1" t="b">
        <f t="shared" si="475"/>
        <v>0</v>
      </c>
    </row>
    <row r="1028" spans="1:57" x14ac:dyDescent="0.25">
      <c r="A1028" s="1" t="s">
        <v>3704</v>
      </c>
      <c r="B1028" s="1"/>
      <c r="C1028" s="1"/>
      <c r="D1028" s="2">
        <v>3.944773175542406</v>
      </c>
      <c r="E1028" s="2">
        <v>3.944773175542406</v>
      </c>
      <c r="F1028" s="3">
        <v>3.944773175542406</v>
      </c>
      <c r="G1028" s="4">
        <v>82</v>
      </c>
      <c r="H1028" s="4">
        <v>82</v>
      </c>
      <c r="I1028" s="3">
        <v>82</v>
      </c>
      <c r="J1028" s="6">
        <f t="shared" si="448"/>
        <v>0</v>
      </c>
      <c r="K1028" s="6">
        <f t="shared" si="449"/>
        <v>0</v>
      </c>
      <c r="L1028" s="7">
        <f t="shared" si="450"/>
        <v>0</v>
      </c>
      <c r="M1028" s="7">
        <f t="shared" si="451"/>
        <v>0</v>
      </c>
      <c r="N1028" s="8">
        <v>1.0500000000000001E-2</v>
      </c>
      <c r="O1028" s="8">
        <v>1.0500000000000001E-2</v>
      </c>
      <c r="P1028" s="3">
        <v>1.0500000000000001E-2</v>
      </c>
      <c r="Q1028" s="6">
        <f t="shared" si="452"/>
        <v>0</v>
      </c>
      <c r="R1028" s="6">
        <f t="shared" si="453"/>
        <v>0</v>
      </c>
      <c r="S1028" s="7">
        <f t="shared" si="454"/>
        <v>0</v>
      </c>
      <c r="T1028" s="7">
        <f t="shared" si="455"/>
        <v>0</v>
      </c>
      <c r="U1028" s="10" t="s">
        <v>3705</v>
      </c>
      <c r="V1028" s="10" t="s">
        <v>3705</v>
      </c>
      <c r="W1028" s="3" t="s">
        <v>3705</v>
      </c>
      <c r="X1028" s="6">
        <f t="shared" si="456"/>
        <v>0</v>
      </c>
      <c r="Y1028" s="6">
        <f t="shared" si="457"/>
        <v>0</v>
      </c>
      <c r="Z1028" s="7">
        <f t="shared" si="458"/>
        <v>0</v>
      </c>
      <c r="AA1028" s="7">
        <f t="shared" si="459"/>
        <v>0</v>
      </c>
      <c r="AB1028" s="4"/>
      <c r="AC1028" s="5"/>
      <c r="AD1028" s="4"/>
      <c r="AE1028" s="4"/>
      <c r="AF1028" s="5"/>
      <c r="AG1028" s="6">
        <f t="shared" si="460"/>
        <v>0</v>
      </c>
      <c r="AH1028" s="6">
        <f t="shared" si="461"/>
        <v>0</v>
      </c>
      <c r="AI1028" s="7" t="e">
        <f t="shared" si="462"/>
        <v>#DIV/0!</v>
      </c>
      <c r="AJ1028" s="7" t="e">
        <f t="shared" si="463"/>
        <v>#DIV/0!</v>
      </c>
      <c r="AK1028" s="4"/>
      <c r="AL1028" s="4"/>
      <c r="AM1028" s="5"/>
      <c r="AN1028" s="4">
        <v>26.35</v>
      </c>
      <c r="AO1028" s="4">
        <v>26.35</v>
      </c>
      <c r="AP1028" s="3">
        <v>26.35</v>
      </c>
      <c r="AQ1028" s="9">
        <f t="shared" si="464"/>
        <v>-26.35</v>
      </c>
      <c r="AR1028" s="9">
        <f t="shared" si="465"/>
        <v>-26.35</v>
      </c>
      <c r="AS1028" s="9">
        <f t="shared" si="466"/>
        <v>-26.35</v>
      </c>
      <c r="AT1028" s="6">
        <f t="shared" si="467"/>
        <v>0</v>
      </c>
      <c r="AU1028" s="6">
        <f t="shared" si="468"/>
        <v>0</v>
      </c>
      <c r="AV1028" s="7">
        <f t="shared" si="469"/>
        <v>0</v>
      </c>
      <c r="AW1028" s="7">
        <f t="shared" si="470"/>
        <v>0</v>
      </c>
      <c r="AX1028" s="1" t="s">
        <v>45</v>
      </c>
      <c r="AY1028" s="1" t="e">
        <f t="shared" si="471"/>
        <v>#DIV/0!</v>
      </c>
      <c r="AZ1028" s="1" t="b">
        <f t="shared" si="472"/>
        <v>0</v>
      </c>
      <c r="BA1028" s="1" t="e">
        <f t="shared" si="473"/>
        <v>#DIV/0!</v>
      </c>
      <c r="BB1028" s="15" t="e">
        <v>#N/A</v>
      </c>
      <c r="BC1028" s="1">
        <v>54407.374658999986</v>
      </c>
      <c r="BD1028" s="1" t="e">
        <f t="shared" si="474"/>
        <v>#DIV/0!</v>
      </c>
      <c r="BE1028" s="1" t="b">
        <f t="shared" si="475"/>
        <v>0</v>
      </c>
    </row>
    <row r="1029" spans="1:57" x14ac:dyDescent="0.25">
      <c r="A1029" s="1" t="s">
        <v>3706</v>
      </c>
      <c r="B1029" s="1"/>
      <c r="C1029" s="1"/>
      <c r="D1029" s="2">
        <v>-0.92678405931417507</v>
      </c>
      <c r="E1029" s="2">
        <v>-0.92678405931417507</v>
      </c>
      <c r="F1029" s="3">
        <v>-0.92678405931417507</v>
      </c>
      <c r="G1029" s="4">
        <v>528</v>
      </c>
      <c r="H1029" s="4">
        <v>528</v>
      </c>
      <c r="I1029" s="3">
        <v>528</v>
      </c>
      <c r="J1029" s="6">
        <f t="shared" si="448"/>
        <v>0</v>
      </c>
      <c r="K1029" s="6">
        <f t="shared" si="449"/>
        <v>0</v>
      </c>
      <c r="L1029" s="7">
        <f t="shared" si="450"/>
        <v>0</v>
      </c>
      <c r="M1029" s="7">
        <f t="shared" si="451"/>
        <v>0</v>
      </c>
      <c r="N1029" s="8">
        <v>0.76849999999999996</v>
      </c>
      <c r="O1029" s="8">
        <v>0.76849999999999996</v>
      </c>
      <c r="P1029" s="3">
        <v>0.76849999999999996</v>
      </c>
      <c r="Q1029" s="6">
        <f t="shared" si="452"/>
        <v>0</v>
      </c>
      <c r="R1029" s="6">
        <f t="shared" si="453"/>
        <v>0</v>
      </c>
      <c r="S1029" s="7">
        <f t="shared" si="454"/>
        <v>0</v>
      </c>
      <c r="T1029" s="7">
        <f t="shared" si="455"/>
        <v>0</v>
      </c>
      <c r="U1029" s="10" t="s">
        <v>3707</v>
      </c>
      <c r="V1029" s="10" t="s">
        <v>3707</v>
      </c>
      <c r="W1029" s="3" t="s">
        <v>3707</v>
      </c>
      <c r="X1029" s="6">
        <f t="shared" si="456"/>
        <v>0</v>
      </c>
      <c r="Y1029" s="6">
        <f t="shared" si="457"/>
        <v>0</v>
      </c>
      <c r="Z1029" s="7">
        <f t="shared" si="458"/>
        <v>0</v>
      </c>
      <c r="AA1029" s="7">
        <f t="shared" si="459"/>
        <v>0</v>
      </c>
      <c r="AB1029" s="4"/>
      <c r="AC1029" s="5"/>
      <c r="AD1029" s="4"/>
      <c r="AE1029" s="4"/>
      <c r="AF1029" s="5"/>
      <c r="AG1029" s="6">
        <f t="shared" si="460"/>
        <v>0</v>
      </c>
      <c r="AH1029" s="6">
        <f t="shared" si="461"/>
        <v>0</v>
      </c>
      <c r="AI1029" s="7" t="e">
        <f t="shared" si="462"/>
        <v>#DIV/0!</v>
      </c>
      <c r="AJ1029" s="7" t="e">
        <f t="shared" si="463"/>
        <v>#DIV/0!</v>
      </c>
      <c r="AK1029" s="4"/>
      <c r="AL1029" s="4"/>
      <c r="AM1029" s="5"/>
      <c r="AN1029" s="4">
        <v>235.18</v>
      </c>
      <c r="AO1029" s="4">
        <v>235.18</v>
      </c>
      <c r="AP1029" s="3">
        <v>235.18</v>
      </c>
      <c r="AQ1029" s="9">
        <f t="shared" si="464"/>
        <v>-235.18</v>
      </c>
      <c r="AR1029" s="9">
        <f t="shared" si="465"/>
        <v>-235.18</v>
      </c>
      <c r="AS1029" s="9">
        <f t="shared" si="466"/>
        <v>-235.18</v>
      </c>
      <c r="AT1029" s="6">
        <f t="shared" si="467"/>
        <v>0</v>
      </c>
      <c r="AU1029" s="6">
        <f t="shared" si="468"/>
        <v>0</v>
      </c>
      <c r="AV1029" s="7">
        <f t="shared" si="469"/>
        <v>0</v>
      </c>
      <c r="AW1029" s="7">
        <f t="shared" si="470"/>
        <v>0</v>
      </c>
      <c r="AX1029" s="1" t="s">
        <v>45</v>
      </c>
      <c r="AY1029" s="1" t="e">
        <f t="shared" si="471"/>
        <v>#DIV/0!</v>
      </c>
      <c r="AZ1029" s="1" t="b">
        <f t="shared" si="472"/>
        <v>0</v>
      </c>
      <c r="BA1029" s="1" t="e">
        <f t="shared" si="473"/>
        <v>#DIV/0!</v>
      </c>
      <c r="BB1029" s="15" t="e">
        <v>#N/A</v>
      </c>
      <c r="BC1029" s="1">
        <v>367.53958799999998</v>
      </c>
      <c r="BD1029" s="1" t="e">
        <f t="shared" si="474"/>
        <v>#DIV/0!</v>
      </c>
      <c r="BE1029" s="1" t="b">
        <f t="shared" si="475"/>
        <v>0</v>
      </c>
    </row>
    <row r="1030" spans="1:57" x14ac:dyDescent="0.25">
      <c r="A1030" s="1" t="s">
        <v>3708</v>
      </c>
      <c r="B1030" s="1"/>
      <c r="C1030" s="1"/>
      <c r="D1030" s="2">
        <v>-3.3572290439349781</v>
      </c>
      <c r="E1030" s="2">
        <v>-3.3572290439349781</v>
      </c>
      <c r="F1030" s="3">
        <v>-3.3572290439349781</v>
      </c>
      <c r="G1030" s="4">
        <v>1315</v>
      </c>
      <c r="H1030" s="4">
        <v>1315</v>
      </c>
      <c r="I1030" s="3">
        <v>1315</v>
      </c>
      <c r="J1030" s="6">
        <f t="shared" si="448"/>
        <v>0</v>
      </c>
      <c r="K1030" s="6">
        <f t="shared" si="449"/>
        <v>0</v>
      </c>
      <c r="L1030" s="7">
        <f t="shared" si="450"/>
        <v>0</v>
      </c>
      <c r="M1030" s="7">
        <f t="shared" si="451"/>
        <v>0</v>
      </c>
      <c r="N1030" s="8">
        <v>0.95180000000000009</v>
      </c>
      <c r="O1030" s="8">
        <v>0.95180000000000009</v>
      </c>
      <c r="P1030" s="3">
        <v>0.95180000000000009</v>
      </c>
      <c r="Q1030" s="6">
        <f t="shared" si="452"/>
        <v>0</v>
      </c>
      <c r="R1030" s="6">
        <f t="shared" si="453"/>
        <v>0</v>
      </c>
      <c r="S1030" s="7">
        <f t="shared" si="454"/>
        <v>0</v>
      </c>
      <c r="T1030" s="7">
        <f t="shared" si="455"/>
        <v>0</v>
      </c>
      <c r="U1030" s="10" t="s">
        <v>3709</v>
      </c>
      <c r="V1030" s="10" t="s">
        <v>3709</v>
      </c>
      <c r="W1030" s="3" t="s">
        <v>3709</v>
      </c>
      <c r="X1030" s="6">
        <f t="shared" si="456"/>
        <v>0</v>
      </c>
      <c r="Y1030" s="6">
        <f t="shared" si="457"/>
        <v>0</v>
      </c>
      <c r="Z1030" s="7">
        <f t="shared" si="458"/>
        <v>0</v>
      </c>
      <c r="AA1030" s="7">
        <f t="shared" si="459"/>
        <v>0</v>
      </c>
      <c r="AB1030" s="4"/>
      <c r="AC1030" s="5"/>
      <c r="AD1030" s="4"/>
      <c r="AE1030" s="4"/>
      <c r="AF1030" s="5"/>
      <c r="AG1030" s="6">
        <f t="shared" si="460"/>
        <v>0</v>
      </c>
      <c r="AH1030" s="6">
        <f t="shared" si="461"/>
        <v>0</v>
      </c>
      <c r="AI1030" s="7" t="e">
        <f t="shared" si="462"/>
        <v>#DIV/0!</v>
      </c>
      <c r="AJ1030" s="7" t="e">
        <f t="shared" si="463"/>
        <v>#DIV/0!</v>
      </c>
      <c r="AK1030" s="4"/>
      <c r="AL1030" s="4"/>
      <c r="AM1030" s="5"/>
      <c r="AN1030" s="4">
        <v>136.16</v>
      </c>
      <c r="AO1030" s="4">
        <v>136.16</v>
      </c>
      <c r="AP1030" s="3">
        <v>136.16</v>
      </c>
      <c r="AQ1030" s="9">
        <f t="shared" si="464"/>
        <v>-136.16</v>
      </c>
      <c r="AR1030" s="9">
        <f t="shared" si="465"/>
        <v>-136.16</v>
      </c>
      <c r="AS1030" s="9">
        <f t="shared" si="466"/>
        <v>-136.16</v>
      </c>
      <c r="AT1030" s="6">
        <f t="shared" si="467"/>
        <v>0</v>
      </c>
      <c r="AU1030" s="6">
        <f t="shared" si="468"/>
        <v>0</v>
      </c>
      <c r="AV1030" s="7">
        <f t="shared" si="469"/>
        <v>0</v>
      </c>
      <c r="AW1030" s="7">
        <f t="shared" si="470"/>
        <v>0</v>
      </c>
      <c r="AX1030" s="1" t="s">
        <v>56</v>
      </c>
      <c r="AY1030" s="1" t="e">
        <f t="shared" si="471"/>
        <v>#DIV/0!</v>
      </c>
      <c r="AZ1030" s="1" t="b">
        <f t="shared" si="472"/>
        <v>0</v>
      </c>
      <c r="BA1030" s="1" t="e">
        <f t="shared" si="473"/>
        <v>#DIV/0!</v>
      </c>
      <c r="BB1030" s="15">
        <v>7.7999999999999996E-3</v>
      </c>
      <c r="BC1030" s="1">
        <v>10331797.765776999</v>
      </c>
      <c r="BD1030" s="1" t="e">
        <f t="shared" si="474"/>
        <v>#DIV/0!</v>
      </c>
      <c r="BE1030" s="1" t="b">
        <f t="shared" si="475"/>
        <v>0</v>
      </c>
    </row>
    <row r="1031" spans="1:57" x14ac:dyDescent="0.25">
      <c r="A1031" s="1" t="s">
        <v>3710</v>
      </c>
      <c r="B1031" s="1"/>
      <c r="C1031" s="1"/>
      <c r="D1031" s="2">
        <v>-2.0975710777787571</v>
      </c>
      <c r="E1031" s="2">
        <v>-2.0975710777787571</v>
      </c>
      <c r="F1031" s="3">
        <v>-2.0975710777787571</v>
      </c>
      <c r="G1031" s="4">
        <v>3222</v>
      </c>
      <c r="H1031" s="4">
        <v>3222</v>
      </c>
      <c r="I1031" s="3">
        <v>3222</v>
      </c>
      <c r="J1031" s="6">
        <f t="shared" si="448"/>
        <v>0</v>
      </c>
      <c r="K1031" s="6">
        <f t="shared" si="449"/>
        <v>0</v>
      </c>
      <c r="L1031" s="7">
        <f t="shared" si="450"/>
        <v>0</v>
      </c>
      <c r="M1031" s="7">
        <f t="shared" si="451"/>
        <v>0</v>
      </c>
      <c r="N1031" s="8">
        <v>4.9424999999999999</v>
      </c>
      <c r="O1031" s="8">
        <v>4.9424999999999999</v>
      </c>
      <c r="P1031" s="3">
        <v>4.9424999999999999</v>
      </c>
      <c r="Q1031" s="6">
        <f t="shared" si="452"/>
        <v>0</v>
      </c>
      <c r="R1031" s="6">
        <f t="shared" si="453"/>
        <v>0</v>
      </c>
      <c r="S1031" s="7">
        <f t="shared" si="454"/>
        <v>0</v>
      </c>
      <c r="T1031" s="7">
        <f t="shared" si="455"/>
        <v>0</v>
      </c>
      <c r="U1031" s="10" t="s">
        <v>3711</v>
      </c>
      <c r="V1031" s="10" t="s">
        <v>3711</v>
      </c>
      <c r="W1031" s="3" t="s">
        <v>3711</v>
      </c>
      <c r="X1031" s="6">
        <f t="shared" si="456"/>
        <v>0</v>
      </c>
      <c r="Y1031" s="6">
        <f t="shared" si="457"/>
        <v>0</v>
      </c>
      <c r="Z1031" s="7">
        <f t="shared" si="458"/>
        <v>0</v>
      </c>
      <c r="AA1031" s="7">
        <f t="shared" si="459"/>
        <v>0</v>
      </c>
      <c r="AB1031" s="4"/>
      <c r="AC1031" s="5"/>
      <c r="AD1031" s="4"/>
      <c r="AE1031" s="4"/>
      <c r="AF1031" s="5"/>
      <c r="AG1031" s="6">
        <f t="shared" si="460"/>
        <v>0</v>
      </c>
      <c r="AH1031" s="6">
        <f t="shared" si="461"/>
        <v>0</v>
      </c>
      <c r="AI1031" s="7" t="e">
        <f t="shared" si="462"/>
        <v>#DIV/0!</v>
      </c>
      <c r="AJ1031" s="7" t="e">
        <f t="shared" si="463"/>
        <v>#DIV/0!</v>
      </c>
      <c r="AK1031" s="4"/>
      <c r="AL1031" s="4"/>
      <c r="AM1031" s="5"/>
      <c r="AN1031" s="4">
        <v>661.84</v>
      </c>
      <c r="AO1031" s="4">
        <v>661.84</v>
      </c>
      <c r="AP1031" s="3">
        <v>661.84</v>
      </c>
      <c r="AQ1031" s="9">
        <f t="shared" si="464"/>
        <v>-661.84</v>
      </c>
      <c r="AR1031" s="9">
        <f t="shared" si="465"/>
        <v>-661.84</v>
      </c>
      <c r="AS1031" s="9">
        <f t="shared" si="466"/>
        <v>-661.84</v>
      </c>
      <c r="AT1031" s="6">
        <f t="shared" si="467"/>
        <v>0</v>
      </c>
      <c r="AU1031" s="6">
        <f t="shared" si="468"/>
        <v>0</v>
      </c>
      <c r="AV1031" s="7">
        <f t="shared" si="469"/>
        <v>0</v>
      </c>
      <c r="AW1031" s="7">
        <f t="shared" si="470"/>
        <v>0</v>
      </c>
      <c r="AX1031" s="1" t="s">
        <v>45</v>
      </c>
      <c r="AY1031" s="1" t="e">
        <f t="shared" si="471"/>
        <v>#DIV/0!</v>
      </c>
      <c r="AZ1031" s="1" t="b">
        <f t="shared" si="472"/>
        <v>0</v>
      </c>
      <c r="BA1031" s="1" t="e">
        <f t="shared" si="473"/>
        <v>#DIV/0!</v>
      </c>
      <c r="BB1031" s="15" t="e">
        <v>#N/A</v>
      </c>
      <c r="BC1031" s="1">
        <v>139729.44352599999</v>
      </c>
      <c r="BD1031" s="1" t="e">
        <f t="shared" si="474"/>
        <v>#DIV/0!</v>
      </c>
      <c r="BE1031" s="1" t="b">
        <f t="shared" si="475"/>
        <v>0</v>
      </c>
    </row>
    <row r="1032" spans="1:57" x14ac:dyDescent="0.25">
      <c r="A1032" s="1" t="s">
        <v>3712</v>
      </c>
      <c r="B1032" s="1"/>
      <c r="C1032" s="1"/>
      <c r="D1032" s="2">
        <v>-1.6407185628742571</v>
      </c>
      <c r="E1032" s="2">
        <v>-1.6407185628742571</v>
      </c>
      <c r="F1032" s="3">
        <v>-1.6407185628742571</v>
      </c>
      <c r="G1032" s="4">
        <v>225</v>
      </c>
      <c r="H1032" s="4">
        <v>225</v>
      </c>
      <c r="I1032" s="3">
        <v>225</v>
      </c>
      <c r="J1032" s="6">
        <f t="shared" si="448"/>
        <v>0</v>
      </c>
      <c r="K1032" s="6">
        <f t="shared" si="449"/>
        <v>0</v>
      </c>
      <c r="L1032" s="7">
        <f t="shared" si="450"/>
        <v>0</v>
      </c>
      <c r="M1032" s="7">
        <f t="shared" si="451"/>
        <v>0</v>
      </c>
      <c r="N1032" s="8">
        <v>3.7824</v>
      </c>
      <c r="O1032" s="8">
        <v>3.7824</v>
      </c>
      <c r="P1032" s="3">
        <v>3.7824</v>
      </c>
      <c r="Q1032" s="6">
        <f t="shared" si="452"/>
        <v>0</v>
      </c>
      <c r="R1032" s="6">
        <f t="shared" si="453"/>
        <v>0</v>
      </c>
      <c r="S1032" s="7">
        <f t="shared" si="454"/>
        <v>0</v>
      </c>
      <c r="T1032" s="7">
        <f t="shared" si="455"/>
        <v>0</v>
      </c>
      <c r="U1032" s="10" t="s">
        <v>3713</v>
      </c>
      <c r="V1032" s="10" t="s">
        <v>3713</v>
      </c>
      <c r="W1032" s="3" t="s">
        <v>3713</v>
      </c>
      <c r="X1032" s="6">
        <f t="shared" si="456"/>
        <v>0</v>
      </c>
      <c r="Y1032" s="6">
        <f t="shared" si="457"/>
        <v>0</v>
      </c>
      <c r="Z1032" s="7">
        <f t="shared" si="458"/>
        <v>0</v>
      </c>
      <c r="AA1032" s="7">
        <f t="shared" si="459"/>
        <v>0</v>
      </c>
      <c r="AB1032" s="4"/>
      <c r="AC1032" s="5"/>
      <c r="AD1032" s="4"/>
      <c r="AE1032" s="4"/>
      <c r="AF1032" s="5"/>
      <c r="AG1032" s="6">
        <f t="shared" si="460"/>
        <v>0</v>
      </c>
      <c r="AH1032" s="6">
        <f t="shared" si="461"/>
        <v>0</v>
      </c>
      <c r="AI1032" s="7" t="e">
        <f t="shared" si="462"/>
        <v>#DIV/0!</v>
      </c>
      <c r="AJ1032" s="7" t="e">
        <f t="shared" si="463"/>
        <v>#DIV/0!</v>
      </c>
      <c r="AK1032" s="4"/>
      <c r="AL1032" s="4"/>
      <c r="AM1032" s="5"/>
      <c r="AN1032" s="4">
        <v>82.13</v>
      </c>
      <c r="AO1032" s="4">
        <v>82.13</v>
      </c>
      <c r="AP1032" s="3">
        <v>82.13</v>
      </c>
      <c r="AQ1032" s="9">
        <f t="shared" si="464"/>
        <v>-82.13</v>
      </c>
      <c r="AR1032" s="9">
        <f t="shared" si="465"/>
        <v>-82.13</v>
      </c>
      <c r="AS1032" s="9">
        <f t="shared" si="466"/>
        <v>-82.13</v>
      </c>
      <c r="AT1032" s="6">
        <f t="shared" si="467"/>
        <v>0</v>
      </c>
      <c r="AU1032" s="6">
        <f t="shared" si="468"/>
        <v>0</v>
      </c>
      <c r="AV1032" s="7">
        <f t="shared" si="469"/>
        <v>0</v>
      </c>
      <c r="AW1032" s="7">
        <f t="shared" si="470"/>
        <v>0</v>
      </c>
      <c r="AX1032" s="1" t="s">
        <v>45</v>
      </c>
      <c r="AY1032" s="1" t="e">
        <f t="shared" si="471"/>
        <v>#DIV/0!</v>
      </c>
      <c r="AZ1032" s="1" t="b">
        <f t="shared" si="472"/>
        <v>0</v>
      </c>
      <c r="BA1032" s="1" t="e">
        <f t="shared" si="473"/>
        <v>#DIV/0!</v>
      </c>
      <c r="BB1032" s="15" t="e">
        <v>#N/A</v>
      </c>
      <c r="BC1032" s="1" t="s">
        <v>106</v>
      </c>
      <c r="BD1032" s="1" t="e">
        <f t="shared" si="474"/>
        <v>#DIV/0!</v>
      </c>
      <c r="BE1032" s="1" t="b">
        <f t="shared" si="475"/>
        <v>0</v>
      </c>
    </row>
    <row r="1033" spans="1:57" x14ac:dyDescent="0.25">
      <c r="A1033" s="1" t="s">
        <v>3714</v>
      </c>
      <c r="B1033" s="1"/>
      <c r="C1033" s="1"/>
      <c r="D1033" s="2">
        <v>-1.909307875894984</v>
      </c>
      <c r="E1033" s="2">
        <v>1.147028154327431</v>
      </c>
      <c r="F1033" s="3">
        <v>-0.65292096219931706</v>
      </c>
      <c r="G1033" s="4">
        <v>5428</v>
      </c>
      <c r="H1033" s="4">
        <v>8395</v>
      </c>
      <c r="I1033" s="3">
        <v>3600</v>
      </c>
      <c r="J1033" s="6">
        <f t="shared" si="448"/>
        <v>2967</v>
      </c>
      <c r="K1033" s="6">
        <f t="shared" si="449"/>
        <v>-4795</v>
      </c>
      <c r="L1033" s="7">
        <f t="shared" si="450"/>
        <v>0.54661016949152541</v>
      </c>
      <c r="M1033" s="7">
        <f t="shared" si="451"/>
        <v>-0.57117331745086364</v>
      </c>
      <c r="N1033" s="8">
        <v>1.9347000000000001</v>
      </c>
      <c r="O1033" s="8">
        <v>4.2067000000000014</v>
      </c>
      <c r="P1033" s="3">
        <v>1.3487</v>
      </c>
      <c r="Q1033" s="6">
        <f t="shared" si="452"/>
        <v>2.2720000000000011</v>
      </c>
      <c r="R1033" s="6">
        <f t="shared" si="453"/>
        <v>-2.8580000000000014</v>
      </c>
      <c r="S1033" s="7">
        <f t="shared" si="454"/>
        <v>1.1743422752881589</v>
      </c>
      <c r="T1033" s="7">
        <f t="shared" si="455"/>
        <v>-0.6793923978415386</v>
      </c>
      <c r="U1033" s="10" t="s">
        <v>3715</v>
      </c>
      <c r="V1033" s="10" t="s">
        <v>3716</v>
      </c>
      <c r="W1033" s="3" t="s">
        <v>3717</v>
      </c>
      <c r="X1033" s="6">
        <f t="shared" si="456"/>
        <v>135196</v>
      </c>
      <c r="Y1033" s="6">
        <f t="shared" si="457"/>
        <v>-193750</v>
      </c>
      <c r="Z1033" s="7">
        <f t="shared" si="458"/>
        <v>0.74806752726488013</v>
      </c>
      <c r="AA1033" s="7">
        <f t="shared" si="459"/>
        <v>-0.61328235044615298</v>
      </c>
      <c r="AB1033" s="4"/>
      <c r="AC1033" s="5"/>
      <c r="AD1033" s="4"/>
      <c r="AE1033" s="4"/>
      <c r="AF1033" s="5"/>
      <c r="AG1033" s="6">
        <f t="shared" si="460"/>
        <v>0</v>
      </c>
      <c r="AH1033" s="6">
        <f t="shared" si="461"/>
        <v>0</v>
      </c>
      <c r="AI1033" s="7" t="e">
        <f t="shared" si="462"/>
        <v>#DIV/0!</v>
      </c>
      <c r="AJ1033" s="7" t="e">
        <f t="shared" si="463"/>
        <v>#DIV/0!</v>
      </c>
      <c r="AK1033" s="4"/>
      <c r="AL1033" s="4"/>
      <c r="AM1033" s="5"/>
      <c r="AN1033" s="4">
        <v>57.54</v>
      </c>
      <c r="AO1033" s="4">
        <v>58.2</v>
      </c>
      <c r="AP1033" s="3">
        <v>57.82</v>
      </c>
      <c r="AQ1033" s="9">
        <f t="shared" si="464"/>
        <v>-57.54</v>
      </c>
      <c r="AR1033" s="9">
        <f t="shared" si="465"/>
        <v>-58.2</v>
      </c>
      <c r="AS1033" s="9">
        <f t="shared" si="466"/>
        <v>-57.82</v>
      </c>
      <c r="AT1033" s="6">
        <f t="shared" si="467"/>
        <v>-0.66000000000000369</v>
      </c>
      <c r="AU1033" s="6">
        <f t="shared" si="468"/>
        <v>0.38000000000000256</v>
      </c>
      <c r="AV1033" s="7">
        <f t="shared" si="469"/>
        <v>1.1470281543274308E-2</v>
      </c>
      <c r="AW1033" s="7">
        <f t="shared" si="470"/>
        <v>-6.5292096219931707E-3</v>
      </c>
      <c r="AX1033" s="1" t="s">
        <v>45</v>
      </c>
      <c r="AY1033" s="1" t="e">
        <f t="shared" si="471"/>
        <v>#DIV/0!</v>
      </c>
      <c r="AZ1033" s="1" t="b">
        <f t="shared" si="472"/>
        <v>0</v>
      </c>
      <c r="BA1033" s="1" t="e">
        <f t="shared" si="473"/>
        <v>#DIV/0!</v>
      </c>
      <c r="BB1033" s="15" t="e">
        <v>#N/A</v>
      </c>
      <c r="BC1033" s="1">
        <v>111669.526594</v>
      </c>
      <c r="BD1033" s="1" t="e">
        <f t="shared" si="474"/>
        <v>#DIV/0!</v>
      </c>
      <c r="BE1033" s="1" t="b">
        <f t="shared" si="475"/>
        <v>0</v>
      </c>
    </row>
    <row r="1034" spans="1:57" x14ac:dyDescent="0.25">
      <c r="A1034" s="1" t="s">
        <v>3718</v>
      </c>
      <c r="B1034" s="1"/>
      <c r="C1034" s="1"/>
      <c r="D1034" s="2">
        <v>-2.4629006110487519</v>
      </c>
      <c r="E1034" s="2">
        <v>-1.0419996164418559</v>
      </c>
      <c r="F1034" s="3">
        <v>-0.47157622739019261</v>
      </c>
      <c r="G1034" s="4">
        <v>14685</v>
      </c>
      <c r="H1034" s="4">
        <v>6159</v>
      </c>
      <c r="I1034" s="3">
        <v>14619</v>
      </c>
      <c r="J1034" s="6">
        <f t="shared" si="448"/>
        <v>-8526</v>
      </c>
      <c r="K1034" s="6">
        <f t="shared" si="449"/>
        <v>8460</v>
      </c>
      <c r="L1034" s="7">
        <f t="shared" si="450"/>
        <v>-0.58059244126659859</v>
      </c>
      <c r="M1034" s="7">
        <f t="shared" si="451"/>
        <v>1.3735996103263517</v>
      </c>
      <c r="N1034" s="8">
        <v>5.7614000000000001</v>
      </c>
      <c r="O1034" s="8">
        <v>2.2905000000000002</v>
      </c>
      <c r="P1034" s="3">
        <v>5.7664</v>
      </c>
      <c r="Q1034" s="6">
        <f t="shared" si="452"/>
        <v>-3.4708999999999999</v>
      </c>
      <c r="R1034" s="6">
        <f t="shared" si="453"/>
        <v>3.4758999999999998</v>
      </c>
      <c r="S1034" s="7">
        <f t="shared" si="454"/>
        <v>-0.60244037907453052</v>
      </c>
      <c r="T1034" s="7">
        <f t="shared" si="455"/>
        <v>1.5175289238157605</v>
      </c>
      <c r="U1034" s="10" t="s">
        <v>3719</v>
      </c>
      <c r="V1034" s="10" t="s">
        <v>3720</v>
      </c>
      <c r="W1034" s="3" t="s">
        <v>3721</v>
      </c>
      <c r="X1034" s="6">
        <f t="shared" si="456"/>
        <v>-87637</v>
      </c>
      <c r="Y1034" s="6">
        <f t="shared" si="457"/>
        <v>100177</v>
      </c>
      <c r="Z1034" s="7">
        <f t="shared" si="458"/>
        <v>-0.54377191077467191</v>
      </c>
      <c r="AA1034" s="7">
        <f t="shared" si="459"/>
        <v>1.3624333587204875</v>
      </c>
      <c r="AB1034" s="4"/>
      <c r="AC1034" s="5"/>
      <c r="AD1034" s="4"/>
      <c r="AE1034" s="4"/>
      <c r="AF1034" s="5"/>
      <c r="AG1034" s="6">
        <f t="shared" si="460"/>
        <v>0</v>
      </c>
      <c r="AH1034" s="6">
        <f t="shared" si="461"/>
        <v>0</v>
      </c>
      <c r="AI1034" s="7" t="e">
        <f t="shared" si="462"/>
        <v>#DIV/0!</v>
      </c>
      <c r="AJ1034" s="7" t="e">
        <f t="shared" si="463"/>
        <v>#DIV/0!</v>
      </c>
      <c r="AK1034" s="4"/>
      <c r="AL1034" s="4"/>
      <c r="AM1034" s="5"/>
      <c r="AN1034" s="4">
        <v>156.43</v>
      </c>
      <c r="AO1034" s="4">
        <v>154.80000000000001</v>
      </c>
      <c r="AP1034" s="3">
        <v>154.07</v>
      </c>
      <c r="AQ1034" s="9">
        <f t="shared" si="464"/>
        <v>-156.43</v>
      </c>
      <c r="AR1034" s="9">
        <f t="shared" si="465"/>
        <v>-154.80000000000001</v>
      </c>
      <c r="AS1034" s="9">
        <f t="shared" si="466"/>
        <v>-154.07</v>
      </c>
      <c r="AT1034" s="6">
        <f t="shared" si="467"/>
        <v>1.6299999999999955</v>
      </c>
      <c r="AU1034" s="6">
        <f t="shared" si="468"/>
        <v>0.73000000000001819</v>
      </c>
      <c r="AV1034" s="7">
        <f t="shared" si="469"/>
        <v>-1.0419996164418559E-2</v>
      </c>
      <c r="AW1034" s="7">
        <f t="shared" si="470"/>
        <v>-4.7157622739019255E-3</v>
      </c>
      <c r="AX1034" s="1" t="s">
        <v>45</v>
      </c>
      <c r="AY1034" s="1" t="e">
        <f t="shared" si="471"/>
        <v>#DIV/0!</v>
      </c>
      <c r="AZ1034" s="1" t="b">
        <f t="shared" si="472"/>
        <v>0</v>
      </c>
      <c r="BA1034" s="1" t="e">
        <f t="shared" si="473"/>
        <v>#DIV/0!</v>
      </c>
      <c r="BB1034" s="15" t="e">
        <v>#N/A</v>
      </c>
      <c r="BC1034" s="1" t="e">
        <v>#N/A</v>
      </c>
      <c r="BD1034" s="1" t="e">
        <f t="shared" si="474"/>
        <v>#DIV/0!</v>
      </c>
      <c r="BE1034" s="1" t="b">
        <f t="shared" si="475"/>
        <v>0</v>
      </c>
    </row>
    <row r="1035" spans="1:57" x14ac:dyDescent="0.25">
      <c r="A1035" s="1" t="s">
        <v>3722</v>
      </c>
      <c r="B1035" s="1"/>
      <c r="C1035" s="1"/>
      <c r="D1035" s="2">
        <v>-4.1548217800131173</v>
      </c>
      <c r="E1035" s="2">
        <v>-3.9470682181154388</v>
      </c>
      <c r="F1035" s="3">
        <v>5.8610451306413323</v>
      </c>
      <c r="G1035" s="4">
        <v>1971</v>
      </c>
      <c r="H1035" s="4">
        <v>1513</v>
      </c>
      <c r="I1035" s="3">
        <v>3871</v>
      </c>
      <c r="J1035" s="6">
        <f t="shared" si="448"/>
        <v>-458</v>
      </c>
      <c r="K1035" s="6">
        <f t="shared" si="449"/>
        <v>2358</v>
      </c>
      <c r="L1035" s="7">
        <f t="shared" si="450"/>
        <v>-0.23236935565702688</v>
      </c>
      <c r="M1035" s="7">
        <f t="shared" si="451"/>
        <v>1.5584930601454066</v>
      </c>
      <c r="N1035" s="8">
        <v>1.4222999999999999</v>
      </c>
      <c r="O1035" s="8">
        <v>0.96310000000000007</v>
      </c>
      <c r="P1035" s="3">
        <v>2.9203000000000001</v>
      </c>
      <c r="Q1035" s="6">
        <f t="shared" si="452"/>
        <v>-0.45919999999999983</v>
      </c>
      <c r="R1035" s="6">
        <f t="shared" si="453"/>
        <v>1.9572000000000001</v>
      </c>
      <c r="S1035" s="7">
        <f t="shared" si="454"/>
        <v>-0.3228573437390142</v>
      </c>
      <c r="T1035" s="7">
        <f t="shared" si="455"/>
        <v>2.0321877271311388</v>
      </c>
      <c r="U1035" s="10" t="s">
        <v>3723</v>
      </c>
      <c r="V1035" s="10" t="s">
        <v>3724</v>
      </c>
      <c r="W1035" s="3" t="s">
        <v>3725</v>
      </c>
      <c r="X1035" s="6">
        <f t="shared" si="456"/>
        <v>-10681</v>
      </c>
      <c r="Y1035" s="6">
        <f t="shared" si="457"/>
        <v>25207</v>
      </c>
      <c r="Z1035" s="7">
        <f t="shared" si="458"/>
        <v>-0.24195813700616164</v>
      </c>
      <c r="AA1035" s="7">
        <f t="shared" si="459"/>
        <v>0.75327974180438095</v>
      </c>
      <c r="AB1035" s="4"/>
      <c r="AC1035" s="5"/>
      <c r="AD1035" s="4"/>
      <c r="AE1035" s="4"/>
      <c r="AF1035" s="5"/>
      <c r="AG1035" s="6">
        <f t="shared" si="460"/>
        <v>0</v>
      </c>
      <c r="AH1035" s="6">
        <f t="shared" si="461"/>
        <v>0</v>
      </c>
      <c r="AI1035" s="7" t="e">
        <f t="shared" si="462"/>
        <v>#DIV/0!</v>
      </c>
      <c r="AJ1035" s="7" t="e">
        <f t="shared" si="463"/>
        <v>#DIV/0!</v>
      </c>
      <c r="AK1035" s="4"/>
      <c r="AL1035" s="4"/>
      <c r="AM1035" s="5"/>
      <c r="AN1035" s="4">
        <v>175.32</v>
      </c>
      <c r="AO1035" s="4">
        <v>168.4</v>
      </c>
      <c r="AP1035" s="3">
        <v>178.27</v>
      </c>
      <c r="AQ1035" s="9">
        <f t="shared" si="464"/>
        <v>-175.32</v>
      </c>
      <c r="AR1035" s="9">
        <f t="shared" si="465"/>
        <v>-168.4</v>
      </c>
      <c r="AS1035" s="9">
        <f t="shared" si="466"/>
        <v>-178.27</v>
      </c>
      <c r="AT1035" s="6">
        <f t="shared" si="467"/>
        <v>6.9199999999999875</v>
      </c>
      <c r="AU1035" s="6">
        <f t="shared" si="468"/>
        <v>-9.8700000000000045</v>
      </c>
      <c r="AV1035" s="7">
        <f t="shared" si="469"/>
        <v>-3.947068218115439E-2</v>
      </c>
      <c r="AW1035" s="7">
        <f t="shared" si="470"/>
        <v>5.8610451306413326E-2</v>
      </c>
      <c r="AX1035" s="1" t="s">
        <v>45</v>
      </c>
      <c r="AY1035" s="1" t="e">
        <f t="shared" si="471"/>
        <v>#DIV/0!</v>
      </c>
      <c r="AZ1035" s="1" t="b">
        <f t="shared" si="472"/>
        <v>0</v>
      </c>
      <c r="BA1035" s="1" t="e">
        <f t="shared" si="473"/>
        <v>#DIV/0!</v>
      </c>
      <c r="BB1035" s="15" t="e">
        <v>#N/A</v>
      </c>
      <c r="BC1035" s="1">
        <v>197378.22323999999</v>
      </c>
      <c r="BD1035" s="1" t="e">
        <f t="shared" si="474"/>
        <v>#DIV/0!</v>
      </c>
      <c r="BE1035" s="1" t="str">
        <f t="shared" si="475"/>
        <v>buy</v>
      </c>
    </row>
    <row r="1036" spans="1:57" x14ac:dyDescent="0.25">
      <c r="A1036" s="1" t="s">
        <v>3726</v>
      </c>
      <c r="B1036" s="1"/>
      <c r="C1036" s="1"/>
      <c r="D1036" s="2">
        <v>2.9894276339773942</v>
      </c>
      <c r="E1036" s="2">
        <v>2.3880190605854268</v>
      </c>
      <c r="F1036" s="3">
        <v>-1.074410935588523</v>
      </c>
      <c r="G1036" s="4">
        <v>27936</v>
      </c>
      <c r="H1036" s="4">
        <v>23989</v>
      </c>
      <c r="I1036" s="3">
        <v>19051</v>
      </c>
      <c r="J1036" s="6">
        <f t="shared" si="448"/>
        <v>-3947</v>
      </c>
      <c r="K1036" s="6">
        <f t="shared" si="449"/>
        <v>-4938</v>
      </c>
      <c r="L1036" s="7">
        <f t="shared" si="450"/>
        <v>-0.14128722794959908</v>
      </c>
      <c r="M1036" s="7">
        <f t="shared" si="451"/>
        <v>-0.20584434532494059</v>
      </c>
      <c r="N1036" s="8">
        <v>79.278500000000008</v>
      </c>
      <c r="O1036" s="8">
        <v>50.8217</v>
      </c>
      <c r="P1036" s="3">
        <v>36.617800000000003</v>
      </c>
      <c r="Q1036" s="6">
        <f t="shared" si="452"/>
        <v>-28.456800000000008</v>
      </c>
      <c r="R1036" s="6">
        <f t="shared" si="453"/>
        <v>-14.203899999999997</v>
      </c>
      <c r="S1036" s="7">
        <f t="shared" si="454"/>
        <v>-0.35894725556109164</v>
      </c>
      <c r="T1036" s="7">
        <f t="shared" si="455"/>
        <v>-0.27948494442334665</v>
      </c>
      <c r="U1036" s="10" t="s">
        <v>3727</v>
      </c>
      <c r="V1036" s="10" t="s">
        <v>3728</v>
      </c>
      <c r="W1036" s="3" t="s">
        <v>3729</v>
      </c>
      <c r="X1036" s="6">
        <f t="shared" si="456"/>
        <v>-54072</v>
      </c>
      <c r="Y1036" s="6">
        <f t="shared" si="457"/>
        <v>-48640</v>
      </c>
      <c r="Z1036" s="7">
        <f t="shared" si="458"/>
        <v>-0.23902607219584648</v>
      </c>
      <c r="AA1036" s="7">
        <f t="shared" si="459"/>
        <v>-0.28255085799263419</v>
      </c>
      <c r="AB1036" s="4"/>
      <c r="AC1036" s="5"/>
      <c r="AD1036" s="4"/>
      <c r="AE1036" s="4"/>
      <c r="AF1036" s="5"/>
      <c r="AG1036" s="6">
        <f t="shared" si="460"/>
        <v>0</v>
      </c>
      <c r="AH1036" s="6">
        <f t="shared" si="461"/>
        <v>0</v>
      </c>
      <c r="AI1036" s="7" t="e">
        <f t="shared" si="462"/>
        <v>#DIV/0!</v>
      </c>
      <c r="AJ1036" s="7" t="e">
        <f t="shared" si="463"/>
        <v>#DIV/0!</v>
      </c>
      <c r="AK1036" s="4"/>
      <c r="AL1036" s="4"/>
      <c r="AM1036" s="5"/>
      <c r="AN1036" s="4">
        <v>1836.25</v>
      </c>
      <c r="AO1036" s="4">
        <v>1880.1</v>
      </c>
      <c r="AP1036" s="3">
        <v>1859.9</v>
      </c>
      <c r="AQ1036" s="9">
        <f t="shared" si="464"/>
        <v>-1836.25</v>
      </c>
      <c r="AR1036" s="9">
        <f t="shared" si="465"/>
        <v>-1880.1</v>
      </c>
      <c r="AS1036" s="9">
        <f t="shared" si="466"/>
        <v>-1859.9</v>
      </c>
      <c r="AT1036" s="6">
        <f t="shared" si="467"/>
        <v>-43.849999999999909</v>
      </c>
      <c r="AU1036" s="6">
        <f t="shared" si="468"/>
        <v>20.199999999999818</v>
      </c>
      <c r="AV1036" s="7">
        <f t="shared" si="469"/>
        <v>2.3880190605854272E-2</v>
      </c>
      <c r="AW1036" s="7">
        <f t="shared" si="470"/>
        <v>-1.0744109355885229E-2</v>
      </c>
      <c r="AX1036" s="1" t="s">
        <v>56</v>
      </c>
      <c r="AY1036" s="1" t="e">
        <f t="shared" si="471"/>
        <v>#DIV/0!</v>
      </c>
      <c r="AZ1036" s="1" t="b">
        <f t="shared" si="472"/>
        <v>0</v>
      </c>
      <c r="BA1036" s="1" t="e">
        <f t="shared" si="473"/>
        <v>#DIV/0!</v>
      </c>
      <c r="BB1036" s="15" t="e">
        <v>#N/A</v>
      </c>
      <c r="BC1036" s="1">
        <v>2091258.2661055</v>
      </c>
      <c r="BD1036" s="1" t="e">
        <f t="shared" si="474"/>
        <v>#DIV/0!</v>
      </c>
      <c r="BE1036" s="1" t="b">
        <f t="shared" si="475"/>
        <v>0</v>
      </c>
    </row>
    <row r="1037" spans="1:57" x14ac:dyDescent="0.25">
      <c r="A1037" s="1" t="s">
        <v>3730</v>
      </c>
      <c r="B1037" s="1"/>
      <c r="C1037" s="1"/>
      <c r="D1037" s="2">
        <v>3.635993485342027</v>
      </c>
      <c r="E1037" s="2">
        <v>2.4319333673830048</v>
      </c>
      <c r="F1037" s="3">
        <v>3.214176127646525</v>
      </c>
      <c r="G1037" s="4">
        <v>42803</v>
      </c>
      <c r="H1037" s="4">
        <v>43941</v>
      </c>
      <c r="I1037" s="3">
        <v>78105</v>
      </c>
      <c r="J1037" s="6">
        <f t="shared" si="448"/>
        <v>1138</v>
      </c>
      <c r="K1037" s="6">
        <f t="shared" si="449"/>
        <v>34164</v>
      </c>
      <c r="L1037" s="7">
        <f t="shared" si="450"/>
        <v>2.6586921477466531E-2</v>
      </c>
      <c r="M1037" s="7">
        <f t="shared" si="451"/>
        <v>0.77749709838192116</v>
      </c>
      <c r="N1037" s="8">
        <v>189.0831</v>
      </c>
      <c r="O1037" s="8">
        <v>102.93259999999999</v>
      </c>
      <c r="P1037" s="3">
        <v>228.40950000000001</v>
      </c>
      <c r="Q1037" s="6">
        <f t="shared" si="452"/>
        <v>-86.150500000000008</v>
      </c>
      <c r="R1037" s="6">
        <f t="shared" si="453"/>
        <v>125.47690000000001</v>
      </c>
      <c r="S1037" s="7">
        <f t="shared" si="454"/>
        <v>-0.45562242209906656</v>
      </c>
      <c r="T1037" s="7">
        <f t="shared" si="455"/>
        <v>1.2190200189250056</v>
      </c>
      <c r="U1037" s="10" t="s">
        <v>3731</v>
      </c>
      <c r="V1037" s="10" t="s">
        <v>3732</v>
      </c>
      <c r="W1037" s="3" t="s">
        <v>3733</v>
      </c>
      <c r="X1037" s="6">
        <f t="shared" si="456"/>
        <v>-492980</v>
      </c>
      <c r="Y1037" s="6">
        <f t="shared" si="457"/>
        <v>47957</v>
      </c>
      <c r="Z1037" s="7">
        <f t="shared" si="458"/>
        <v>-0.5441580661184392</v>
      </c>
      <c r="AA1037" s="7">
        <f t="shared" si="459"/>
        <v>0.11612707944887038</v>
      </c>
      <c r="AB1037" s="4"/>
      <c r="AC1037" s="5"/>
      <c r="AD1037" s="4"/>
      <c r="AE1037" s="4"/>
      <c r="AF1037" s="5"/>
      <c r="AG1037" s="6">
        <f t="shared" si="460"/>
        <v>0</v>
      </c>
      <c r="AH1037" s="6">
        <f t="shared" si="461"/>
        <v>0</v>
      </c>
      <c r="AI1037" s="7" t="e">
        <f t="shared" si="462"/>
        <v>#DIV/0!</v>
      </c>
      <c r="AJ1037" s="7" t="e">
        <f t="shared" si="463"/>
        <v>#DIV/0!</v>
      </c>
      <c r="AK1037" s="4"/>
      <c r="AL1037" s="4"/>
      <c r="AM1037" s="5"/>
      <c r="AN1037" s="4">
        <v>1272.6500000000001</v>
      </c>
      <c r="AO1037" s="4">
        <v>1303.5999999999999</v>
      </c>
      <c r="AP1037" s="3">
        <v>1345.5</v>
      </c>
      <c r="AQ1037" s="9">
        <f t="shared" si="464"/>
        <v>-1272.6500000000001</v>
      </c>
      <c r="AR1037" s="9">
        <f t="shared" si="465"/>
        <v>-1303.5999999999999</v>
      </c>
      <c r="AS1037" s="9">
        <f t="shared" si="466"/>
        <v>-1345.5</v>
      </c>
      <c r="AT1037" s="6">
        <f t="shared" si="467"/>
        <v>-30.949999999999818</v>
      </c>
      <c r="AU1037" s="6">
        <f t="shared" si="468"/>
        <v>-41.900000000000091</v>
      </c>
      <c r="AV1037" s="7">
        <f t="shared" si="469"/>
        <v>2.4319333673830053E-2</v>
      </c>
      <c r="AW1037" s="7">
        <f t="shared" si="470"/>
        <v>3.2141761276465244E-2</v>
      </c>
      <c r="AX1037" s="1" t="s">
        <v>45</v>
      </c>
      <c r="AY1037" s="1" t="e">
        <f t="shared" si="471"/>
        <v>#DIV/0!</v>
      </c>
      <c r="AZ1037" s="1" t="b">
        <f t="shared" si="472"/>
        <v>0</v>
      </c>
      <c r="BA1037" s="1" t="e">
        <f t="shared" si="473"/>
        <v>#DIV/0!</v>
      </c>
      <c r="BB1037" s="15" t="e">
        <v>#N/A</v>
      </c>
      <c r="BC1037" s="1">
        <v>91599.153547999987</v>
      </c>
      <c r="BD1037" s="1" t="e">
        <f t="shared" si="474"/>
        <v>#DIV/0!</v>
      </c>
      <c r="BE1037" s="1" t="str">
        <f t="shared" si="475"/>
        <v>buy</v>
      </c>
    </row>
    <row r="1038" spans="1:57" x14ac:dyDescent="0.25">
      <c r="A1038" s="1" t="s">
        <v>3734</v>
      </c>
      <c r="B1038" s="1"/>
      <c r="C1038" s="1"/>
      <c r="D1038" s="2">
        <v>-0.64936981611027478</v>
      </c>
      <c r="E1038" s="2">
        <v>2.1747526664487902</v>
      </c>
      <c r="F1038" s="3">
        <v>-1.0671396586316131</v>
      </c>
      <c r="G1038" s="4">
        <v>57774</v>
      </c>
      <c r="H1038" s="4">
        <v>58148</v>
      </c>
      <c r="I1038" s="3">
        <v>52159</v>
      </c>
      <c r="J1038" s="6">
        <f t="shared" si="448"/>
        <v>374</v>
      </c>
      <c r="K1038" s="6">
        <f t="shared" si="449"/>
        <v>-5989</v>
      </c>
      <c r="L1038" s="7">
        <f t="shared" si="450"/>
        <v>6.4735001903970645E-3</v>
      </c>
      <c r="M1038" s="7">
        <f t="shared" si="451"/>
        <v>-0.10299580381096513</v>
      </c>
      <c r="N1038" s="8">
        <v>140.00980000000001</v>
      </c>
      <c r="O1038" s="8">
        <v>149.227</v>
      </c>
      <c r="P1038" s="3">
        <v>123.9414</v>
      </c>
      <c r="Q1038" s="6">
        <f t="shared" si="452"/>
        <v>9.2171999999999912</v>
      </c>
      <c r="R1038" s="6">
        <f t="shared" si="453"/>
        <v>-25.285600000000002</v>
      </c>
      <c r="S1038" s="7">
        <f t="shared" si="454"/>
        <v>6.5832534579722213E-2</v>
      </c>
      <c r="T1038" s="7">
        <f t="shared" si="455"/>
        <v>-0.16944386739665074</v>
      </c>
      <c r="U1038" s="10" t="s">
        <v>3735</v>
      </c>
      <c r="V1038" s="10" t="s">
        <v>3736</v>
      </c>
      <c r="W1038" s="3" t="s">
        <v>3737</v>
      </c>
      <c r="X1038" s="6">
        <f t="shared" si="456"/>
        <v>-48909</v>
      </c>
      <c r="Y1038" s="6">
        <f t="shared" si="457"/>
        <v>8309</v>
      </c>
      <c r="Z1038" s="7">
        <f t="shared" si="458"/>
        <v>-0.13777415956326022</v>
      </c>
      <c r="AA1038" s="7">
        <f t="shared" si="459"/>
        <v>2.7146054200630543E-2</v>
      </c>
      <c r="AB1038" s="4"/>
      <c r="AC1038" s="5"/>
      <c r="AD1038" s="4"/>
      <c r="AE1038" s="4"/>
      <c r="AF1038" s="5"/>
      <c r="AG1038" s="6">
        <f t="shared" si="460"/>
        <v>0</v>
      </c>
      <c r="AH1038" s="6">
        <f t="shared" si="461"/>
        <v>0</v>
      </c>
      <c r="AI1038" s="7" t="e">
        <f t="shared" si="462"/>
        <v>#DIV/0!</v>
      </c>
      <c r="AJ1038" s="7" t="e">
        <f t="shared" si="463"/>
        <v>#DIV/0!</v>
      </c>
      <c r="AK1038" s="4"/>
      <c r="AL1038" s="4"/>
      <c r="AM1038" s="5"/>
      <c r="AN1038" s="4">
        <v>1682.95</v>
      </c>
      <c r="AO1038" s="4">
        <v>1719.55</v>
      </c>
      <c r="AP1038" s="3">
        <v>1701.2</v>
      </c>
      <c r="AQ1038" s="9">
        <f t="shared" si="464"/>
        <v>-1682.95</v>
      </c>
      <c r="AR1038" s="9">
        <f t="shared" si="465"/>
        <v>-1719.55</v>
      </c>
      <c r="AS1038" s="9">
        <f t="shared" si="466"/>
        <v>-1701.2</v>
      </c>
      <c r="AT1038" s="6">
        <f t="shared" si="467"/>
        <v>-36.599999999999909</v>
      </c>
      <c r="AU1038" s="6">
        <f t="shared" si="468"/>
        <v>18.349999999999909</v>
      </c>
      <c r="AV1038" s="7">
        <f t="shared" si="469"/>
        <v>2.1747526664487898E-2</v>
      </c>
      <c r="AW1038" s="7">
        <f t="shared" si="470"/>
        <v>-1.0671396586316134E-2</v>
      </c>
      <c r="AX1038" s="1" t="s">
        <v>45</v>
      </c>
      <c r="AY1038" s="1" t="e">
        <f t="shared" si="471"/>
        <v>#DIV/0!</v>
      </c>
      <c r="AZ1038" s="1" t="b">
        <f t="shared" si="472"/>
        <v>0</v>
      </c>
      <c r="BA1038" s="1" t="e">
        <f t="shared" si="473"/>
        <v>#DIV/0!</v>
      </c>
      <c r="BB1038" s="15" t="e">
        <v>#N/A</v>
      </c>
      <c r="BC1038" s="1">
        <v>2752962.4676925</v>
      </c>
      <c r="BD1038" s="1" t="e">
        <f t="shared" si="474"/>
        <v>#DIV/0!</v>
      </c>
      <c r="BE1038" s="1" t="b">
        <f t="shared" si="475"/>
        <v>0</v>
      </c>
    </row>
    <row r="1039" spans="1:57" x14ac:dyDescent="0.25">
      <c r="A1039" s="1" t="s">
        <v>3738</v>
      </c>
      <c r="B1039" s="1"/>
      <c r="C1039" s="1"/>
      <c r="D1039" s="2">
        <v>-1.312897954583871</v>
      </c>
      <c r="E1039" s="2">
        <v>-0.98207148566861058</v>
      </c>
      <c r="F1039" s="3">
        <v>0.73232614462000034</v>
      </c>
      <c r="G1039" s="4">
        <v>13210</v>
      </c>
      <c r="H1039" s="4">
        <v>12747</v>
      </c>
      <c r="I1039" s="3">
        <v>9651</v>
      </c>
      <c r="J1039" s="6">
        <f t="shared" si="448"/>
        <v>-463</v>
      </c>
      <c r="K1039" s="6">
        <f t="shared" si="449"/>
        <v>-3096</v>
      </c>
      <c r="L1039" s="7">
        <f t="shared" si="450"/>
        <v>-3.5049205147615441E-2</v>
      </c>
      <c r="M1039" s="7">
        <f t="shared" si="451"/>
        <v>-0.24288067780654271</v>
      </c>
      <c r="N1039" s="8">
        <v>20.186299999999999</v>
      </c>
      <c r="O1039" s="8">
        <v>13.352499999999999</v>
      </c>
      <c r="P1039" s="3">
        <v>11.9163</v>
      </c>
      <c r="Q1039" s="6">
        <f t="shared" si="452"/>
        <v>-6.8338000000000001</v>
      </c>
      <c r="R1039" s="6">
        <f t="shared" si="453"/>
        <v>-1.4361999999999995</v>
      </c>
      <c r="S1039" s="7">
        <f t="shared" si="454"/>
        <v>-0.33853653220253344</v>
      </c>
      <c r="T1039" s="7">
        <f t="shared" si="455"/>
        <v>-0.10756038195094549</v>
      </c>
      <c r="U1039" s="10" t="s">
        <v>3739</v>
      </c>
      <c r="V1039" s="10" t="s">
        <v>3740</v>
      </c>
      <c r="W1039" s="3" t="s">
        <v>3741</v>
      </c>
      <c r="X1039" s="6">
        <f t="shared" si="456"/>
        <v>-45774</v>
      </c>
      <c r="Y1039" s="6">
        <f t="shared" si="457"/>
        <v>-36465</v>
      </c>
      <c r="Z1039" s="7">
        <f t="shared" si="458"/>
        <v>-0.32356891408536326</v>
      </c>
      <c r="AA1039" s="7">
        <f t="shared" si="459"/>
        <v>-0.38106633783388372</v>
      </c>
      <c r="AB1039" s="4"/>
      <c r="AC1039" s="5"/>
      <c r="AD1039" s="4"/>
      <c r="AE1039" s="4"/>
      <c r="AF1039" s="5"/>
      <c r="AG1039" s="6">
        <f t="shared" si="460"/>
        <v>0</v>
      </c>
      <c r="AH1039" s="6">
        <f t="shared" si="461"/>
        <v>0</v>
      </c>
      <c r="AI1039" s="7" t="e">
        <f t="shared" si="462"/>
        <v>#DIV/0!</v>
      </c>
      <c r="AJ1039" s="7" t="e">
        <f t="shared" si="463"/>
        <v>#DIV/0!</v>
      </c>
      <c r="AK1039" s="4"/>
      <c r="AL1039" s="4"/>
      <c r="AM1039" s="5"/>
      <c r="AN1039" s="4">
        <v>875.7</v>
      </c>
      <c r="AO1039" s="4">
        <v>867.1</v>
      </c>
      <c r="AP1039" s="3">
        <v>873.45</v>
      </c>
      <c r="AQ1039" s="9">
        <f t="shared" si="464"/>
        <v>-875.7</v>
      </c>
      <c r="AR1039" s="9">
        <f t="shared" si="465"/>
        <v>-867.1</v>
      </c>
      <c r="AS1039" s="9">
        <f t="shared" si="466"/>
        <v>-873.45</v>
      </c>
      <c r="AT1039" s="6">
        <f t="shared" si="467"/>
        <v>8.6000000000000227</v>
      </c>
      <c r="AU1039" s="6">
        <f t="shared" si="468"/>
        <v>-6.3500000000000227</v>
      </c>
      <c r="AV1039" s="7">
        <f t="shared" si="469"/>
        <v>-9.8207148566861052E-3</v>
      </c>
      <c r="AW1039" s="7">
        <f t="shared" si="470"/>
        <v>7.3232614462000033E-3</v>
      </c>
      <c r="AX1039" s="1" t="s">
        <v>56</v>
      </c>
      <c r="AY1039" s="1" t="e">
        <f t="shared" si="471"/>
        <v>#DIV/0!</v>
      </c>
      <c r="AZ1039" s="1" t="b">
        <f t="shared" si="472"/>
        <v>0</v>
      </c>
      <c r="BA1039" s="1" t="e">
        <f t="shared" si="473"/>
        <v>#DIV/0!</v>
      </c>
      <c r="BB1039" s="15" t="e">
        <v>#N/A</v>
      </c>
      <c r="BC1039" s="1">
        <v>1331649.5782320001</v>
      </c>
      <c r="BD1039" s="1" t="e">
        <f t="shared" si="474"/>
        <v>#DIV/0!</v>
      </c>
      <c r="BE1039" s="1" t="b">
        <f t="shared" si="475"/>
        <v>0</v>
      </c>
    </row>
    <row r="1040" spans="1:57" x14ac:dyDescent="0.25">
      <c r="A1040" s="1" t="s">
        <v>3742</v>
      </c>
      <c r="B1040" s="1"/>
      <c r="C1040" s="1"/>
      <c r="D1040" s="2">
        <v>-2.602934216753432</v>
      </c>
      <c r="E1040" s="2">
        <v>7.2886297376093294</v>
      </c>
      <c r="F1040" s="3">
        <v>-3.0495169082125502</v>
      </c>
      <c r="G1040" s="4">
        <v>28579</v>
      </c>
      <c r="H1040" s="4">
        <v>137504</v>
      </c>
      <c r="I1040" s="3">
        <v>40379</v>
      </c>
      <c r="J1040" s="6">
        <f t="shared" si="448"/>
        <v>108925</v>
      </c>
      <c r="K1040" s="6">
        <f t="shared" si="449"/>
        <v>-97125</v>
      </c>
      <c r="L1040" s="7">
        <f t="shared" si="450"/>
        <v>3.8113649882781062</v>
      </c>
      <c r="M1040" s="7">
        <f t="shared" si="451"/>
        <v>-0.7063430882010705</v>
      </c>
      <c r="N1040" s="8">
        <v>48.493000000000002</v>
      </c>
      <c r="O1040" s="8">
        <v>392.42720000000003</v>
      </c>
      <c r="P1040" s="3">
        <v>68.124700000000004</v>
      </c>
      <c r="Q1040" s="6">
        <f t="shared" si="452"/>
        <v>343.93420000000003</v>
      </c>
      <c r="R1040" s="6">
        <f t="shared" si="453"/>
        <v>-324.30250000000001</v>
      </c>
      <c r="S1040" s="7">
        <f t="shared" si="454"/>
        <v>7.0924504567669562</v>
      </c>
      <c r="T1040" s="7">
        <f t="shared" si="455"/>
        <v>-0.82640168673323355</v>
      </c>
      <c r="U1040" s="10" t="s">
        <v>3743</v>
      </c>
      <c r="V1040" s="10" t="s">
        <v>3744</v>
      </c>
      <c r="W1040" s="3" t="s">
        <v>3745</v>
      </c>
      <c r="X1040" s="6">
        <f t="shared" si="456"/>
        <v>2389544</v>
      </c>
      <c r="Y1040" s="6">
        <f t="shared" si="457"/>
        <v>-2431114</v>
      </c>
      <c r="Z1040" s="7">
        <f t="shared" si="458"/>
        <v>2.982970107182715</v>
      </c>
      <c r="AA1040" s="7">
        <f t="shared" si="459"/>
        <v>-0.76195995368904845</v>
      </c>
      <c r="AB1040" s="4"/>
      <c r="AC1040" s="5"/>
      <c r="AD1040" s="4"/>
      <c r="AE1040" s="4"/>
      <c r="AF1040" s="5"/>
      <c r="AG1040" s="6">
        <f t="shared" si="460"/>
        <v>0</v>
      </c>
      <c r="AH1040" s="6">
        <f t="shared" si="461"/>
        <v>0</v>
      </c>
      <c r="AI1040" s="7" t="e">
        <f t="shared" si="462"/>
        <v>#DIV/0!</v>
      </c>
      <c r="AJ1040" s="7" t="e">
        <f t="shared" si="463"/>
        <v>#DIV/0!</v>
      </c>
      <c r="AK1040" s="4"/>
      <c r="AL1040" s="4"/>
      <c r="AM1040" s="5"/>
      <c r="AN1040" s="4">
        <v>308.7</v>
      </c>
      <c r="AO1040" s="4">
        <v>331.2</v>
      </c>
      <c r="AP1040" s="3">
        <v>321.10000000000002</v>
      </c>
      <c r="AQ1040" s="9">
        <f t="shared" si="464"/>
        <v>-308.7</v>
      </c>
      <c r="AR1040" s="9">
        <f t="shared" si="465"/>
        <v>-331.2</v>
      </c>
      <c r="AS1040" s="9">
        <f t="shared" si="466"/>
        <v>-321.10000000000002</v>
      </c>
      <c r="AT1040" s="6">
        <f t="shared" si="467"/>
        <v>-22.5</v>
      </c>
      <c r="AU1040" s="6">
        <f t="shared" si="468"/>
        <v>10.099999999999966</v>
      </c>
      <c r="AV1040" s="7">
        <f t="shared" si="469"/>
        <v>7.2886297376093298E-2</v>
      </c>
      <c r="AW1040" s="7">
        <f t="shared" si="470"/>
        <v>-3.0495169082125503E-2</v>
      </c>
      <c r="AX1040" s="1" t="s">
        <v>45</v>
      </c>
      <c r="AY1040" s="1" t="e">
        <f t="shared" si="471"/>
        <v>#DIV/0!</v>
      </c>
      <c r="AZ1040" s="1" t="b">
        <f t="shared" si="472"/>
        <v>0</v>
      </c>
      <c r="BA1040" s="1" t="e">
        <f t="shared" si="473"/>
        <v>#DIV/0!</v>
      </c>
      <c r="BB1040" s="15" t="e">
        <v>#N/A</v>
      </c>
      <c r="BC1040" s="1">
        <v>178361.44150099999</v>
      </c>
      <c r="BD1040" s="1" t="e">
        <f t="shared" si="474"/>
        <v>#DIV/0!</v>
      </c>
      <c r="BE1040" s="1" t="b">
        <f t="shared" si="475"/>
        <v>0</v>
      </c>
    </row>
    <row r="1041" spans="1:57" x14ac:dyDescent="0.25">
      <c r="A1041" s="1" t="s">
        <v>3746</v>
      </c>
      <c r="B1041" s="1"/>
      <c r="C1041" s="1"/>
      <c r="D1041" s="2">
        <v>19.994514536478331</v>
      </c>
      <c r="E1041" s="2">
        <v>-3.5657142857142912</v>
      </c>
      <c r="F1041" s="3">
        <v>-6.150746622422373</v>
      </c>
      <c r="G1041" s="4">
        <v>2528</v>
      </c>
      <c r="H1041" s="4">
        <v>4137</v>
      </c>
      <c r="I1041" s="3">
        <v>1274</v>
      </c>
      <c r="J1041" s="6">
        <f t="shared" si="448"/>
        <v>1609</v>
      </c>
      <c r="K1041" s="6">
        <f t="shared" si="449"/>
        <v>-2863</v>
      </c>
      <c r="L1041" s="7">
        <f t="shared" si="450"/>
        <v>0.63647151898734178</v>
      </c>
      <c r="M1041" s="7">
        <f t="shared" si="451"/>
        <v>-0.69204737732656518</v>
      </c>
      <c r="N1041" s="8">
        <v>4.2076000000000002</v>
      </c>
      <c r="O1041" s="8">
        <v>3.2366999999999999</v>
      </c>
      <c r="P1041" s="3">
        <v>0.83909999999999996</v>
      </c>
      <c r="Q1041" s="6">
        <f t="shared" si="452"/>
        <v>-0.97090000000000032</v>
      </c>
      <c r="R1041" s="6">
        <f t="shared" si="453"/>
        <v>-2.3975999999999997</v>
      </c>
      <c r="S1041" s="7">
        <f t="shared" si="454"/>
        <v>-0.23074912063884406</v>
      </c>
      <c r="T1041" s="7">
        <f t="shared" si="455"/>
        <v>-0.74075447214755763</v>
      </c>
      <c r="U1041" s="10" t="s">
        <v>3747</v>
      </c>
      <c r="V1041" s="10" t="s">
        <v>3748</v>
      </c>
      <c r="W1041" s="3" t="s">
        <v>3749</v>
      </c>
      <c r="X1041" s="6">
        <f t="shared" si="456"/>
        <v>-15401</v>
      </c>
      <c r="Y1041" s="6">
        <f t="shared" si="457"/>
        <v>-108488</v>
      </c>
      <c r="Z1041" s="7">
        <f t="shared" si="458"/>
        <v>-8.4098268452637723E-2</v>
      </c>
      <c r="AA1041" s="7">
        <f t="shared" si="459"/>
        <v>-0.646801407023192</v>
      </c>
      <c r="AB1041" s="4"/>
      <c r="AC1041" s="5"/>
      <c r="AD1041" s="4"/>
      <c r="AE1041" s="4"/>
      <c r="AF1041" s="5"/>
      <c r="AG1041" s="6">
        <f t="shared" si="460"/>
        <v>0</v>
      </c>
      <c r="AH1041" s="6">
        <f t="shared" si="461"/>
        <v>0</v>
      </c>
      <c r="AI1041" s="7" t="e">
        <f t="shared" si="462"/>
        <v>#DIV/0!</v>
      </c>
      <c r="AJ1041" s="7" t="e">
        <f t="shared" si="463"/>
        <v>#DIV/0!</v>
      </c>
      <c r="AK1041" s="4"/>
      <c r="AL1041" s="4"/>
      <c r="AM1041" s="5"/>
      <c r="AN1041" s="4">
        <v>87.5</v>
      </c>
      <c r="AO1041" s="4">
        <v>84.38</v>
      </c>
      <c r="AP1041" s="3">
        <v>79.19</v>
      </c>
      <c r="AQ1041" s="9">
        <f t="shared" si="464"/>
        <v>-87.5</v>
      </c>
      <c r="AR1041" s="9">
        <f t="shared" si="465"/>
        <v>-84.38</v>
      </c>
      <c r="AS1041" s="9">
        <f t="shared" si="466"/>
        <v>-79.19</v>
      </c>
      <c r="AT1041" s="6">
        <f t="shared" si="467"/>
        <v>3.1200000000000045</v>
      </c>
      <c r="AU1041" s="6">
        <f t="shared" si="468"/>
        <v>5.1899999999999977</v>
      </c>
      <c r="AV1041" s="7">
        <f t="shared" si="469"/>
        <v>-3.5657142857142908E-2</v>
      </c>
      <c r="AW1041" s="7">
        <f t="shared" si="470"/>
        <v>-6.1507466224223727E-2</v>
      </c>
      <c r="AX1041" s="1" t="s">
        <v>45</v>
      </c>
      <c r="AY1041" s="1" t="e">
        <f t="shared" si="471"/>
        <v>#DIV/0!</v>
      </c>
      <c r="AZ1041" s="1" t="b">
        <f t="shared" si="472"/>
        <v>0</v>
      </c>
      <c r="BA1041" s="1" t="e">
        <f t="shared" si="473"/>
        <v>#DIV/0!</v>
      </c>
      <c r="BB1041" s="15" t="e">
        <v>#N/A</v>
      </c>
      <c r="BC1041" s="1">
        <v>8633.9700520000006</v>
      </c>
      <c r="BD1041" s="1" t="e">
        <f t="shared" si="474"/>
        <v>#DIV/0!</v>
      </c>
      <c r="BE1041" s="1" t="b">
        <f t="shared" si="475"/>
        <v>0</v>
      </c>
    </row>
    <row r="1042" spans="1:57" x14ac:dyDescent="0.25">
      <c r="A1042" s="1" t="s">
        <v>3750</v>
      </c>
      <c r="B1042" s="1"/>
      <c r="C1042" s="1"/>
      <c r="D1042" s="2">
        <v>-0.95011876484560664</v>
      </c>
      <c r="E1042" s="2">
        <v>3.5971223021582821</v>
      </c>
      <c r="F1042" s="3">
        <v>3.2407407407407329</v>
      </c>
      <c r="G1042" s="4">
        <v>226</v>
      </c>
      <c r="H1042" s="4">
        <v>190</v>
      </c>
      <c r="I1042" s="3">
        <v>290</v>
      </c>
      <c r="J1042" s="6">
        <f t="shared" si="448"/>
        <v>-36</v>
      </c>
      <c r="K1042" s="6">
        <f t="shared" si="449"/>
        <v>100</v>
      </c>
      <c r="L1042" s="7">
        <f t="shared" si="450"/>
        <v>-0.15929203539823009</v>
      </c>
      <c r="M1042" s="7">
        <f t="shared" si="451"/>
        <v>0.52631578947368418</v>
      </c>
      <c r="N1042" s="8">
        <v>5.2699999999999997E-2</v>
      </c>
      <c r="O1042" s="8">
        <v>5.2499999999999998E-2</v>
      </c>
      <c r="P1042" s="3">
        <v>7.0300000000000001E-2</v>
      </c>
      <c r="Q1042" s="6">
        <f t="shared" si="452"/>
        <v>-1.9999999999999879E-4</v>
      </c>
      <c r="R1042" s="6">
        <f t="shared" si="453"/>
        <v>1.7800000000000003E-2</v>
      </c>
      <c r="S1042" s="7">
        <f t="shared" si="454"/>
        <v>-3.7950664136622162E-3</v>
      </c>
      <c r="T1042" s="7">
        <f t="shared" si="455"/>
        <v>0.3390476190476191</v>
      </c>
      <c r="U1042" s="10" t="s">
        <v>47</v>
      </c>
      <c r="V1042" s="10" t="s">
        <v>47</v>
      </c>
      <c r="W1042" s="3" t="s">
        <v>47</v>
      </c>
      <c r="X1042" s="6" t="e">
        <f t="shared" si="456"/>
        <v>#VALUE!</v>
      </c>
      <c r="Y1042" s="6" t="e">
        <f t="shared" si="457"/>
        <v>#VALUE!</v>
      </c>
      <c r="Z1042" s="7" t="e">
        <f t="shared" si="458"/>
        <v>#VALUE!</v>
      </c>
      <c r="AA1042" s="7" t="e">
        <f t="shared" si="459"/>
        <v>#VALUE!</v>
      </c>
      <c r="AB1042" s="4"/>
      <c r="AC1042" s="5"/>
      <c r="AD1042" s="4"/>
      <c r="AE1042" s="4"/>
      <c r="AF1042" s="5"/>
      <c r="AG1042" s="6">
        <f t="shared" si="460"/>
        <v>0</v>
      </c>
      <c r="AH1042" s="6">
        <f t="shared" si="461"/>
        <v>0</v>
      </c>
      <c r="AI1042" s="7" t="e">
        <f t="shared" si="462"/>
        <v>#DIV/0!</v>
      </c>
      <c r="AJ1042" s="7" t="e">
        <f t="shared" si="463"/>
        <v>#DIV/0!</v>
      </c>
      <c r="AK1042" s="4"/>
      <c r="AL1042" s="4"/>
      <c r="AM1042" s="5"/>
      <c r="AN1042" s="4">
        <v>4.17</v>
      </c>
      <c r="AO1042" s="4">
        <v>4.32</v>
      </c>
      <c r="AP1042" s="3">
        <v>4.46</v>
      </c>
      <c r="AQ1042" s="9">
        <f t="shared" si="464"/>
        <v>-4.17</v>
      </c>
      <c r="AR1042" s="9">
        <f t="shared" si="465"/>
        <v>-4.32</v>
      </c>
      <c r="AS1042" s="9">
        <f t="shared" si="466"/>
        <v>-4.46</v>
      </c>
      <c r="AT1042" s="6">
        <f t="shared" si="467"/>
        <v>-0.15000000000000036</v>
      </c>
      <c r="AU1042" s="6">
        <f t="shared" si="468"/>
        <v>-0.13999999999999968</v>
      </c>
      <c r="AV1042" s="7">
        <f t="shared" si="469"/>
        <v>3.5971223021582822E-2</v>
      </c>
      <c r="AW1042" s="7">
        <f t="shared" si="470"/>
        <v>3.2407407407407329E-2</v>
      </c>
      <c r="AX1042" s="1" t="s">
        <v>56</v>
      </c>
      <c r="AY1042" s="1" t="e">
        <f t="shared" si="471"/>
        <v>#DIV/0!</v>
      </c>
      <c r="AZ1042" s="1" t="e">
        <f t="shared" si="472"/>
        <v>#VALUE!</v>
      </c>
      <c r="BA1042" s="1" t="e">
        <f t="shared" si="473"/>
        <v>#VALUE!</v>
      </c>
      <c r="BB1042" s="15" t="e">
        <v>#N/A</v>
      </c>
      <c r="BC1042" s="1">
        <v>124189.46666000001</v>
      </c>
      <c r="BD1042" s="1" t="e">
        <f t="shared" si="474"/>
        <v>#DIV/0!</v>
      </c>
      <c r="BE1042" s="1" t="e">
        <f t="shared" si="475"/>
        <v>#VALUE!</v>
      </c>
    </row>
    <row r="1043" spans="1:57" x14ac:dyDescent="0.25">
      <c r="A1043" s="1" t="s">
        <v>3751</v>
      </c>
      <c r="B1043" s="1"/>
      <c r="C1043" s="1"/>
      <c r="D1043" s="2">
        <v>-2.4333333333333371</v>
      </c>
      <c r="E1043" s="2">
        <v>-0.81995216945677396</v>
      </c>
      <c r="F1043" s="3">
        <v>-1.9979331725800931</v>
      </c>
      <c r="G1043" s="4">
        <v>4040</v>
      </c>
      <c r="H1043" s="4">
        <v>3422</v>
      </c>
      <c r="I1043" s="3">
        <v>2449</v>
      </c>
      <c r="J1043" s="6">
        <f t="shared" si="448"/>
        <v>-618</v>
      </c>
      <c r="K1043" s="6">
        <f t="shared" si="449"/>
        <v>-973</v>
      </c>
      <c r="L1043" s="7">
        <f t="shared" si="450"/>
        <v>-0.15297029702970297</v>
      </c>
      <c r="M1043" s="7">
        <f t="shared" si="451"/>
        <v>-0.28433664523670366</v>
      </c>
      <c r="N1043" s="8">
        <v>3.6175999999999999</v>
      </c>
      <c r="O1043" s="8">
        <v>1.9472</v>
      </c>
      <c r="P1043" s="3">
        <v>0.62380000000000002</v>
      </c>
      <c r="Q1043" s="6">
        <f t="shared" si="452"/>
        <v>-1.6703999999999999</v>
      </c>
      <c r="R1043" s="6">
        <f t="shared" si="453"/>
        <v>-1.3233999999999999</v>
      </c>
      <c r="S1043" s="7">
        <f t="shared" si="454"/>
        <v>-0.46174259177355148</v>
      </c>
      <c r="T1043" s="7">
        <f t="shared" si="455"/>
        <v>-0.67964256368118314</v>
      </c>
      <c r="U1043" s="10" t="s">
        <v>3752</v>
      </c>
      <c r="V1043" s="10" t="s">
        <v>3753</v>
      </c>
      <c r="W1043" s="3" t="s">
        <v>3754</v>
      </c>
      <c r="X1043" s="6">
        <f t="shared" si="456"/>
        <v>-37490</v>
      </c>
      <c r="Y1043" s="6">
        <f t="shared" si="457"/>
        <v>-33853</v>
      </c>
      <c r="Z1043" s="7">
        <f t="shared" si="458"/>
        <v>-0.47074334505273729</v>
      </c>
      <c r="AA1043" s="7">
        <f t="shared" si="459"/>
        <v>-0.80315539739027286</v>
      </c>
      <c r="AB1043" s="4"/>
      <c r="AC1043" s="5"/>
      <c r="AD1043" s="4"/>
      <c r="AE1043" s="4"/>
      <c r="AF1043" s="5"/>
      <c r="AG1043" s="6">
        <f t="shared" si="460"/>
        <v>0</v>
      </c>
      <c r="AH1043" s="6">
        <f t="shared" si="461"/>
        <v>0</v>
      </c>
      <c r="AI1043" s="7" t="e">
        <f t="shared" si="462"/>
        <v>#DIV/0!</v>
      </c>
      <c r="AJ1043" s="7" t="e">
        <f t="shared" si="463"/>
        <v>#DIV/0!</v>
      </c>
      <c r="AK1043" s="4"/>
      <c r="AL1043" s="4"/>
      <c r="AM1043" s="5"/>
      <c r="AN1043" s="4">
        <v>292.7</v>
      </c>
      <c r="AO1043" s="4">
        <v>290.3</v>
      </c>
      <c r="AP1043" s="3">
        <v>284.5</v>
      </c>
      <c r="AQ1043" s="9">
        <f t="shared" si="464"/>
        <v>-292.7</v>
      </c>
      <c r="AR1043" s="9">
        <f t="shared" si="465"/>
        <v>-290.3</v>
      </c>
      <c r="AS1043" s="9">
        <f t="shared" si="466"/>
        <v>-284.5</v>
      </c>
      <c r="AT1043" s="6">
        <f t="shared" si="467"/>
        <v>2.3999999999999773</v>
      </c>
      <c r="AU1043" s="6">
        <f t="shared" si="468"/>
        <v>5.8000000000000114</v>
      </c>
      <c r="AV1043" s="7">
        <f t="shared" si="469"/>
        <v>-8.1995216945677397E-3</v>
      </c>
      <c r="AW1043" s="7">
        <f t="shared" si="470"/>
        <v>-1.9979331725800933E-2</v>
      </c>
      <c r="AX1043" s="1" t="s">
        <v>45</v>
      </c>
      <c r="AY1043" s="1" t="e">
        <f t="shared" si="471"/>
        <v>#DIV/0!</v>
      </c>
      <c r="AZ1043" s="1" t="str">
        <f t="shared" si="472"/>
        <v>support Zone</v>
      </c>
      <c r="BA1043" s="1" t="e">
        <f t="shared" si="473"/>
        <v>#DIV/0!</v>
      </c>
      <c r="BB1043" s="15" t="e">
        <v>#N/A</v>
      </c>
      <c r="BC1043" s="1" t="e">
        <v>#N/A</v>
      </c>
      <c r="BD1043" s="1" t="e">
        <f t="shared" si="474"/>
        <v>#DIV/0!</v>
      </c>
      <c r="BE1043" s="1" t="b">
        <f t="shared" si="475"/>
        <v>0</v>
      </c>
    </row>
    <row r="1044" spans="1:57" x14ac:dyDescent="0.25">
      <c r="A1044" s="1" t="s">
        <v>3755</v>
      </c>
      <c r="B1044" s="1"/>
      <c r="C1044" s="1"/>
      <c r="D1044" s="2">
        <v>1.62201378452609</v>
      </c>
      <c r="E1044" s="2">
        <v>2.4987251402345771</v>
      </c>
      <c r="F1044" s="3">
        <v>-3.2636815920398021</v>
      </c>
      <c r="G1044" s="4">
        <v>1588</v>
      </c>
      <c r="H1044" s="4">
        <v>2991</v>
      </c>
      <c r="I1044" s="3">
        <v>1879</v>
      </c>
      <c r="J1044" s="6">
        <f t="shared" si="448"/>
        <v>1403</v>
      </c>
      <c r="K1044" s="6">
        <f t="shared" si="449"/>
        <v>-1112</v>
      </c>
      <c r="L1044" s="7">
        <f t="shared" si="450"/>
        <v>0.88350125944584379</v>
      </c>
      <c r="M1044" s="7">
        <f t="shared" si="451"/>
        <v>-0.37178201270478101</v>
      </c>
      <c r="N1044" s="8">
        <v>1.7343999999999999</v>
      </c>
      <c r="O1044" s="8">
        <v>4.8593000000000002</v>
      </c>
      <c r="P1044" s="3">
        <v>2.7688000000000001</v>
      </c>
      <c r="Q1044" s="6">
        <f t="shared" si="452"/>
        <v>3.1249000000000002</v>
      </c>
      <c r="R1044" s="6">
        <f t="shared" si="453"/>
        <v>-2.0905</v>
      </c>
      <c r="S1044" s="7">
        <f t="shared" si="454"/>
        <v>1.8017181734317345</v>
      </c>
      <c r="T1044" s="7">
        <f t="shared" si="455"/>
        <v>-0.43020599674850285</v>
      </c>
      <c r="U1044" s="10" t="s">
        <v>3756</v>
      </c>
      <c r="V1044" s="10" t="s">
        <v>3757</v>
      </c>
      <c r="W1044" s="3" t="s">
        <v>3758</v>
      </c>
      <c r="X1044" s="6">
        <f t="shared" si="456"/>
        <v>94267</v>
      </c>
      <c r="Y1044" s="6">
        <f t="shared" si="457"/>
        <v>-58293</v>
      </c>
      <c r="Z1044" s="7">
        <f t="shared" si="458"/>
        <v>2.1508396458884733</v>
      </c>
      <c r="AA1044" s="7">
        <f t="shared" si="459"/>
        <v>-0.42212245193526193</v>
      </c>
      <c r="AB1044" s="4"/>
      <c r="AC1044" s="5"/>
      <c r="AD1044" s="4"/>
      <c r="AE1044" s="4"/>
      <c r="AF1044" s="5"/>
      <c r="AG1044" s="6">
        <f t="shared" si="460"/>
        <v>0</v>
      </c>
      <c r="AH1044" s="6">
        <f t="shared" si="461"/>
        <v>0</v>
      </c>
      <c r="AI1044" s="7" t="e">
        <f t="shared" si="462"/>
        <v>#DIV/0!</v>
      </c>
      <c r="AJ1044" s="7" t="e">
        <f t="shared" si="463"/>
        <v>#DIV/0!</v>
      </c>
      <c r="AK1044" s="4"/>
      <c r="AL1044" s="4"/>
      <c r="AM1044" s="5"/>
      <c r="AN1044" s="4">
        <v>196.1</v>
      </c>
      <c r="AO1044" s="4">
        <v>201</v>
      </c>
      <c r="AP1044" s="3">
        <v>194.44</v>
      </c>
      <c r="AQ1044" s="9">
        <f t="shared" si="464"/>
        <v>-196.1</v>
      </c>
      <c r="AR1044" s="9">
        <f t="shared" si="465"/>
        <v>-201</v>
      </c>
      <c r="AS1044" s="9">
        <f t="shared" si="466"/>
        <v>-194.44</v>
      </c>
      <c r="AT1044" s="6">
        <f t="shared" si="467"/>
        <v>-4.9000000000000057</v>
      </c>
      <c r="AU1044" s="6">
        <f t="shared" si="468"/>
        <v>6.5600000000000023</v>
      </c>
      <c r="AV1044" s="7">
        <f t="shared" si="469"/>
        <v>2.4987251402345773E-2</v>
      </c>
      <c r="AW1044" s="7">
        <f t="shared" si="470"/>
        <v>-3.2636815920398021E-2</v>
      </c>
      <c r="AX1044" s="1" t="s">
        <v>45</v>
      </c>
      <c r="AY1044" s="1" t="e">
        <f t="shared" si="471"/>
        <v>#DIV/0!</v>
      </c>
      <c r="AZ1044" s="1" t="b">
        <f t="shared" si="472"/>
        <v>0</v>
      </c>
      <c r="BA1044" s="1" t="e">
        <f t="shared" si="473"/>
        <v>#DIV/0!</v>
      </c>
      <c r="BB1044" s="15" t="e">
        <v>#N/A</v>
      </c>
      <c r="BC1044" s="1">
        <v>794.92</v>
      </c>
      <c r="BD1044" s="1" t="e">
        <f t="shared" si="474"/>
        <v>#DIV/0!</v>
      </c>
      <c r="BE1044" s="1" t="b">
        <f t="shared" si="475"/>
        <v>0</v>
      </c>
    </row>
    <row r="1045" spans="1:57" x14ac:dyDescent="0.25">
      <c r="A1045" s="1" t="s">
        <v>3759</v>
      </c>
      <c r="B1045" s="1"/>
      <c r="C1045" s="1"/>
      <c r="D1045" s="2">
        <v>4.8309178743968909E-2</v>
      </c>
      <c r="E1045" s="2">
        <v>-2.2694350555287421</v>
      </c>
      <c r="F1045" s="3">
        <v>-0.54347826086956241</v>
      </c>
      <c r="G1045" s="4">
        <v>2779</v>
      </c>
      <c r="H1045" s="4">
        <v>2380</v>
      </c>
      <c r="I1045" s="3">
        <v>2708</v>
      </c>
      <c r="J1045" s="6">
        <f t="shared" si="448"/>
        <v>-399</v>
      </c>
      <c r="K1045" s="6">
        <f t="shared" si="449"/>
        <v>328</v>
      </c>
      <c r="L1045" s="7">
        <f t="shared" si="450"/>
        <v>-0.14357682619647355</v>
      </c>
      <c r="M1045" s="7">
        <f t="shared" si="451"/>
        <v>0.13781512605042018</v>
      </c>
      <c r="N1045" s="8">
        <v>1.4902</v>
      </c>
      <c r="O1045" s="8">
        <v>0.87159999999999993</v>
      </c>
      <c r="P1045" s="3">
        <v>1.4428000000000001</v>
      </c>
      <c r="Q1045" s="6">
        <f t="shared" si="452"/>
        <v>-0.61860000000000004</v>
      </c>
      <c r="R1045" s="6">
        <f t="shared" si="453"/>
        <v>0.57120000000000015</v>
      </c>
      <c r="S1045" s="7">
        <f t="shared" si="454"/>
        <v>-0.41511206549456453</v>
      </c>
      <c r="T1045" s="7">
        <f t="shared" si="455"/>
        <v>0.65534648921523653</v>
      </c>
      <c r="U1045" s="10" t="s">
        <v>3760</v>
      </c>
      <c r="V1045" s="10" t="s">
        <v>3761</v>
      </c>
      <c r="W1045" s="3" t="s">
        <v>3762</v>
      </c>
      <c r="X1045" s="6">
        <f t="shared" si="456"/>
        <v>-136933</v>
      </c>
      <c r="Y1045" s="6">
        <f t="shared" si="457"/>
        <v>130003</v>
      </c>
      <c r="Z1045" s="7">
        <f t="shared" si="458"/>
        <v>-0.31366148757453105</v>
      </c>
      <c r="AA1045" s="7">
        <f t="shared" si="459"/>
        <v>0.43387845008844239</v>
      </c>
      <c r="AB1045" s="4"/>
      <c r="AC1045" s="5"/>
      <c r="AD1045" s="4"/>
      <c r="AE1045" s="4"/>
      <c r="AF1045" s="5"/>
      <c r="AG1045" s="6">
        <f t="shared" si="460"/>
        <v>0</v>
      </c>
      <c r="AH1045" s="6">
        <f t="shared" si="461"/>
        <v>0</v>
      </c>
      <c r="AI1045" s="7" t="e">
        <f t="shared" si="462"/>
        <v>#DIV/0!</v>
      </c>
      <c r="AJ1045" s="7" t="e">
        <f t="shared" si="463"/>
        <v>#DIV/0!</v>
      </c>
      <c r="AK1045" s="4"/>
      <c r="AL1045" s="4"/>
      <c r="AM1045" s="5"/>
      <c r="AN1045" s="4">
        <v>20.71</v>
      </c>
      <c r="AO1045" s="4">
        <v>20.239999999999998</v>
      </c>
      <c r="AP1045" s="3">
        <v>20.13</v>
      </c>
      <c r="AQ1045" s="9">
        <f t="shared" si="464"/>
        <v>-20.71</v>
      </c>
      <c r="AR1045" s="9">
        <f t="shared" si="465"/>
        <v>-20.239999999999998</v>
      </c>
      <c r="AS1045" s="9">
        <f t="shared" si="466"/>
        <v>-20.13</v>
      </c>
      <c r="AT1045" s="6">
        <f t="shared" si="467"/>
        <v>0.47000000000000242</v>
      </c>
      <c r="AU1045" s="6">
        <f t="shared" si="468"/>
        <v>0.10999999999999943</v>
      </c>
      <c r="AV1045" s="7">
        <f t="shared" si="469"/>
        <v>-2.2694350555287415E-2</v>
      </c>
      <c r="AW1045" s="7">
        <f t="shared" si="470"/>
        <v>-5.4347826086956243E-3</v>
      </c>
      <c r="AX1045" s="1" t="s">
        <v>45</v>
      </c>
      <c r="AY1045" s="1" t="e">
        <f t="shared" si="471"/>
        <v>#DIV/0!</v>
      </c>
      <c r="AZ1045" s="1" t="b">
        <f t="shared" si="472"/>
        <v>0</v>
      </c>
      <c r="BA1045" s="1" t="e">
        <f t="shared" si="473"/>
        <v>#DIV/0!</v>
      </c>
      <c r="BB1045" s="15" t="e">
        <v>#N/A</v>
      </c>
      <c r="BC1045" s="1">
        <v>3259.7175000000002</v>
      </c>
      <c r="BD1045" s="1" t="e">
        <f t="shared" si="474"/>
        <v>#DIV/0!</v>
      </c>
      <c r="BE1045" s="1" t="b">
        <f t="shared" si="475"/>
        <v>0</v>
      </c>
    </row>
    <row r="1046" spans="1:57" x14ac:dyDescent="0.25">
      <c r="A1046" s="1" t="s">
        <v>3763</v>
      </c>
      <c r="B1046" s="1"/>
      <c r="C1046" s="1"/>
      <c r="D1046" s="2">
        <v>17.767988252569751</v>
      </c>
      <c r="E1046" s="2">
        <v>-4.2861596009975056</v>
      </c>
      <c r="F1046" s="3">
        <v>-3.8837322911577892</v>
      </c>
      <c r="G1046" s="4">
        <v>20439</v>
      </c>
      <c r="H1046" s="4">
        <v>20461</v>
      </c>
      <c r="I1046" s="3">
        <v>10033</v>
      </c>
      <c r="J1046" s="6">
        <f t="shared" si="448"/>
        <v>22</v>
      </c>
      <c r="K1046" s="6">
        <f t="shared" si="449"/>
        <v>-10428</v>
      </c>
      <c r="L1046" s="7">
        <f t="shared" si="450"/>
        <v>1.0763735994911688E-3</v>
      </c>
      <c r="M1046" s="7">
        <f t="shared" si="451"/>
        <v>-0.50965250965250963</v>
      </c>
      <c r="N1046" s="8">
        <v>14.3772</v>
      </c>
      <c r="O1046" s="8">
        <v>10.1595</v>
      </c>
      <c r="P1046" s="3">
        <v>4.0909000000000004</v>
      </c>
      <c r="Q1046" s="6">
        <f t="shared" si="452"/>
        <v>-4.2177000000000007</v>
      </c>
      <c r="R1046" s="6">
        <f t="shared" si="453"/>
        <v>-6.0685999999999991</v>
      </c>
      <c r="S1046" s="7">
        <f t="shared" si="454"/>
        <v>-0.29336032050747018</v>
      </c>
      <c r="T1046" s="7">
        <f t="shared" si="455"/>
        <v>-0.59733254589300644</v>
      </c>
      <c r="U1046" s="10" t="s">
        <v>3764</v>
      </c>
      <c r="V1046" s="10" t="s">
        <v>3765</v>
      </c>
      <c r="W1046" s="3" t="s">
        <v>3766</v>
      </c>
      <c r="X1046" s="6">
        <f t="shared" si="456"/>
        <v>-68988</v>
      </c>
      <c r="Y1046" s="6">
        <f t="shared" si="457"/>
        <v>-195613</v>
      </c>
      <c r="Z1046" s="7">
        <f t="shared" si="458"/>
        <v>-0.16550433624815575</v>
      </c>
      <c r="AA1046" s="7">
        <f t="shared" si="459"/>
        <v>-0.56235356349199506</v>
      </c>
      <c r="AB1046" s="4"/>
      <c r="AC1046" s="5"/>
      <c r="AD1046" s="4"/>
      <c r="AE1046" s="4"/>
      <c r="AF1046" s="5"/>
      <c r="AG1046" s="6">
        <f t="shared" si="460"/>
        <v>0</v>
      </c>
      <c r="AH1046" s="6">
        <f t="shared" si="461"/>
        <v>0</v>
      </c>
      <c r="AI1046" s="7" t="e">
        <f t="shared" si="462"/>
        <v>#DIV/0!</v>
      </c>
      <c r="AJ1046" s="7" t="e">
        <f t="shared" si="463"/>
        <v>#DIV/0!</v>
      </c>
      <c r="AK1046" s="4"/>
      <c r="AL1046" s="4"/>
      <c r="AM1046" s="5"/>
      <c r="AN1046" s="4">
        <v>128.32</v>
      </c>
      <c r="AO1046" s="4">
        <v>122.82</v>
      </c>
      <c r="AP1046" s="3">
        <v>118.05</v>
      </c>
      <c r="AQ1046" s="9">
        <f t="shared" si="464"/>
        <v>-128.32</v>
      </c>
      <c r="AR1046" s="9">
        <f t="shared" si="465"/>
        <v>-122.82</v>
      </c>
      <c r="AS1046" s="9">
        <f t="shared" si="466"/>
        <v>-118.05</v>
      </c>
      <c r="AT1046" s="6">
        <f t="shared" si="467"/>
        <v>5.5</v>
      </c>
      <c r="AU1046" s="6">
        <f t="shared" si="468"/>
        <v>4.769999999999996</v>
      </c>
      <c r="AV1046" s="7">
        <f t="shared" si="469"/>
        <v>-4.2861596009975064E-2</v>
      </c>
      <c r="AW1046" s="7">
        <f t="shared" si="470"/>
        <v>-3.883732291157789E-2</v>
      </c>
      <c r="AX1046" s="1" t="s">
        <v>56</v>
      </c>
      <c r="AY1046" s="1" t="e">
        <f t="shared" si="471"/>
        <v>#DIV/0!</v>
      </c>
      <c r="AZ1046" s="1" t="b">
        <f t="shared" si="472"/>
        <v>0</v>
      </c>
      <c r="BA1046" s="1" t="e">
        <f t="shared" si="473"/>
        <v>#DIV/0!</v>
      </c>
      <c r="BB1046" s="15">
        <v>6.1999999999999998E-3</v>
      </c>
      <c r="BC1046" s="1">
        <v>12850755.208929</v>
      </c>
      <c r="BD1046" s="1" t="e">
        <f t="shared" si="474"/>
        <v>#DIV/0!</v>
      </c>
      <c r="BE1046" s="1" t="b">
        <f t="shared" si="475"/>
        <v>0</v>
      </c>
    </row>
    <row r="1047" spans="1:57" x14ac:dyDescent="0.25">
      <c r="A1047" s="1" t="s">
        <v>3767</v>
      </c>
      <c r="B1047" s="1"/>
      <c r="C1047" s="1"/>
      <c r="D1047" s="2">
        <v>-0.3689492325855962</v>
      </c>
      <c r="E1047" s="2">
        <v>1.8589838542438091</v>
      </c>
      <c r="F1047" s="3">
        <v>-2.399476477859376</v>
      </c>
      <c r="G1047" s="4">
        <v>6697</v>
      </c>
      <c r="H1047" s="4">
        <v>6281</v>
      </c>
      <c r="I1047" s="3">
        <v>4785</v>
      </c>
      <c r="J1047" s="6">
        <f t="shared" si="448"/>
        <v>-416</v>
      </c>
      <c r="K1047" s="6">
        <f t="shared" si="449"/>
        <v>-1496</v>
      </c>
      <c r="L1047" s="7">
        <f t="shared" si="450"/>
        <v>-6.2117365984769302E-2</v>
      </c>
      <c r="M1047" s="7">
        <f t="shared" si="451"/>
        <v>-0.23817863397548161</v>
      </c>
      <c r="N1047" s="8">
        <v>6.6095000000000006</v>
      </c>
      <c r="O1047" s="8">
        <v>9.3186</v>
      </c>
      <c r="P1047" s="3">
        <v>7.2613000000000003</v>
      </c>
      <c r="Q1047" s="6">
        <f t="shared" si="452"/>
        <v>2.7090999999999994</v>
      </c>
      <c r="R1047" s="6">
        <f t="shared" si="453"/>
        <v>-2.0572999999999997</v>
      </c>
      <c r="S1047" s="7">
        <f t="shared" si="454"/>
        <v>0.40987971858688238</v>
      </c>
      <c r="T1047" s="7">
        <f t="shared" si="455"/>
        <v>-0.22077350674994095</v>
      </c>
      <c r="U1047" s="10" t="s">
        <v>3768</v>
      </c>
      <c r="V1047" s="10" t="s">
        <v>3769</v>
      </c>
      <c r="W1047" s="3" t="s">
        <v>3770</v>
      </c>
      <c r="X1047" s="6">
        <f t="shared" si="456"/>
        <v>26252</v>
      </c>
      <c r="Y1047" s="6">
        <f t="shared" si="457"/>
        <v>-10182</v>
      </c>
      <c r="Z1047" s="7">
        <f t="shared" si="458"/>
        <v>0.60724942749415933</v>
      </c>
      <c r="AA1047" s="7">
        <f t="shared" si="459"/>
        <v>-0.14653944130218902</v>
      </c>
      <c r="AB1047" s="4"/>
      <c r="AC1047" s="5"/>
      <c r="AD1047" s="4"/>
      <c r="AE1047" s="4"/>
      <c r="AF1047" s="5"/>
      <c r="AG1047" s="6">
        <f t="shared" si="460"/>
        <v>0</v>
      </c>
      <c r="AH1047" s="6">
        <f t="shared" si="461"/>
        <v>0</v>
      </c>
      <c r="AI1047" s="7" t="e">
        <f t="shared" si="462"/>
        <v>#DIV/0!</v>
      </c>
      <c r="AJ1047" s="7" t="e">
        <f t="shared" si="463"/>
        <v>#DIV/0!</v>
      </c>
      <c r="AK1047" s="4"/>
      <c r="AL1047" s="4"/>
      <c r="AM1047" s="5"/>
      <c r="AN1047" s="4">
        <v>675.1</v>
      </c>
      <c r="AO1047" s="4">
        <v>687.65</v>
      </c>
      <c r="AP1047" s="3">
        <v>671.15</v>
      </c>
      <c r="AQ1047" s="9">
        <f t="shared" si="464"/>
        <v>-675.1</v>
      </c>
      <c r="AR1047" s="9">
        <f t="shared" si="465"/>
        <v>-687.65</v>
      </c>
      <c r="AS1047" s="9">
        <f t="shared" si="466"/>
        <v>-671.15</v>
      </c>
      <c r="AT1047" s="6">
        <f t="shared" si="467"/>
        <v>-12.549999999999955</v>
      </c>
      <c r="AU1047" s="6">
        <f t="shared" si="468"/>
        <v>16.5</v>
      </c>
      <c r="AV1047" s="7">
        <f t="shared" si="469"/>
        <v>1.8589838542438088E-2</v>
      </c>
      <c r="AW1047" s="7">
        <f t="shared" si="470"/>
        <v>-2.3994764778593761E-2</v>
      </c>
      <c r="AX1047" s="1" t="s">
        <v>45</v>
      </c>
      <c r="AY1047" s="1" t="e">
        <f t="shared" si="471"/>
        <v>#DIV/0!</v>
      </c>
      <c r="AZ1047" s="1" t="b">
        <f t="shared" si="472"/>
        <v>0</v>
      </c>
      <c r="BA1047" s="1" t="e">
        <f t="shared" si="473"/>
        <v>#DIV/0!</v>
      </c>
      <c r="BB1047" s="15" t="e">
        <v>#N/A</v>
      </c>
      <c r="BC1047" s="1">
        <v>92113.499909500009</v>
      </c>
      <c r="BD1047" s="1" t="e">
        <f t="shared" si="474"/>
        <v>#DIV/0!</v>
      </c>
      <c r="BE1047" s="1" t="b">
        <f t="shared" si="475"/>
        <v>0</v>
      </c>
    </row>
    <row r="1048" spans="1:57" x14ac:dyDescent="0.25">
      <c r="A1048" s="1" t="s">
        <v>3771</v>
      </c>
      <c r="B1048" s="1"/>
      <c r="C1048" s="1"/>
      <c r="D1048" s="2">
        <v>-1.338868813187702</v>
      </c>
      <c r="E1048" s="2">
        <v>2.160560511126886</v>
      </c>
      <c r="F1048" s="3">
        <v>-2.339446307542032</v>
      </c>
      <c r="G1048" s="4">
        <v>7575</v>
      </c>
      <c r="H1048" s="4">
        <v>6477</v>
      </c>
      <c r="I1048" s="3">
        <v>6044</v>
      </c>
      <c r="J1048" s="6">
        <f t="shared" si="448"/>
        <v>-1098</v>
      </c>
      <c r="K1048" s="6">
        <f t="shared" si="449"/>
        <v>-433</v>
      </c>
      <c r="L1048" s="7">
        <f t="shared" si="450"/>
        <v>-0.14495049504950494</v>
      </c>
      <c r="M1048" s="7">
        <f t="shared" si="451"/>
        <v>-6.6851937625443877E-2</v>
      </c>
      <c r="N1048" s="8">
        <v>16.4985</v>
      </c>
      <c r="O1048" s="8">
        <v>10.1113</v>
      </c>
      <c r="P1048" s="3">
        <v>9.8834</v>
      </c>
      <c r="Q1048" s="6">
        <f t="shared" si="452"/>
        <v>-6.3872</v>
      </c>
      <c r="R1048" s="6">
        <f t="shared" si="453"/>
        <v>-0.22789999999999999</v>
      </c>
      <c r="S1048" s="7">
        <f t="shared" si="454"/>
        <v>-0.38713822468709275</v>
      </c>
      <c r="T1048" s="7">
        <f t="shared" si="455"/>
        <v>-2.2539139378714903E-2</v>
      </c>
      <c r="U1048" s="10" t="s">
        <v>3772</v>
      </c>
      <c r="V1048" s="10" t="s">
        <v>3773</v>
      </c>
      <c r="W1048" s="3" t="s">
        <v>3774</v>
      </c>
      <c r="X1048" s="6">
        <f t="shared" si="456"/>
        <v>-10291</v>
      </c>
      <c r="Y1048" s="6">
        <f t="shared" si="457"/>
        <v>1595</v>
      </c>
      <c r="Z1048" s="7">
        <f t="shared" si="458"/>
        <v>-0.56590596645587021</v>
      </c>
      <c r="AA1048" s="7">
        <f t="shared" si="459"/>
        <v>0.20205219153787687</v>
      </c>
      <c r="AB1048" s="4"/>
      <c r="AC1048" s="5"/>
      <c r="AD1048" s="4"/>
      <c r="AE1048" s="4"/>
      <c r="AF1048" s="5"/>
      <c r="AG1048" s="6">
        <f t="shared" si="460"/>
        <v>0</v>
      </c>
      <c r="AH1048" s="6">
        <f t="shared" si="461"/>
        <v>0</v>
      </c>
      <c r="AI1048" s="7" t="e">
        <f t="shared" si="462"/>
        <v>#DIV/0!</v>
      </c>
      <c r="AJ1048" s="7" t="e">
        <f t="shared" si="463"/>
        <v>#DIV/0!</v>
      </c>
      <c r="AK1048" s="4"/>
      <c r="AL1048" s="4"/>
      <c r="AM1048" s="5"/>
      <c r="AN1048" s="4">
        <v>4859.8500000000004</v>
      </c>
      <c r="AO1048" s="4">
        <v>4964.8500000000004</v>
      </c>
      <c r="AP1048" s="3">
        <v>4848.7</v>
      </c>
      <c r="AQ1048" s="9">
        <f t="shared" si="464"/>
        <v>-4859.8500000000004</v>
      </c>
      <c r="AR1048" s="9">
        <f t="shared" si="465"/>
        <v>-4964.8500000000004</v>
      </c>
      <c r="AS1048" s="9">
        <f t="shared" si="466"/>
        <v>-4848.7</v>
      </c>
      <c r="AT1048" s="6">
        <f t="shared" si="467"/>
        <v>-105</v>
      </c>
      <c r="AU1048" s="6">
        <f t="shared" si="468"/>
        <v>116.15000000000055</v>
      </c>
      <c r="AV1048" s="7">
        <f t="shared" si="469"/>
        <v>2.1605605111268866E-2</v>
      </c>
      <c r="AW1048" s="7">
        <f t="shared" si="470"/>
        <v>-2.3394463075420313E-2</v>
      </c>
      <c r="AX1048" s="1" t="s">
        <v>45</v>
      </c>
      <c r="AY1048" s="1" t="e">
        <f t="shared" si="471"/>
        <v>#DIV/0!</v>
      </c>
      <c r="AZ1048" s="1" t="b">
        <f t="shared" si="472"/>
        <v>0</v>
      </c>
      <c r="BA1048" s="1" t="e">
        <f t="shared" si="473"/>
        <v>#DIV/0!</v>
      </c>
      <c r="BB1048" s="15" t="e">
        <v>#N/A</v>
      </c>
      <c r="BC1048" s="1">
        <v>18544.503949999998</v>
      </c>
      <c r="BD1048" s="1" t="e">
        <f t="shared" si="474"/>
        <v>#DIV/0!</v>
      </c>
      <c r="BE1048" s="1" t="b">
        <f t="shared" si="475"/>
        <v>0</v>
      </c>
    </row>
    <row r="1049" spans="1:57" x14ac:dyDescent="0.25">
      <c r="A1049" s="1" t="s">
        <v>3775</v>
      </c>
      <c r="B1049" s="1"/>
      <c r="C1049" s="1"/>
      <c r="D1049" s="2">
        <v>0.67754850631352248</v>
      </c>
      <c r="E1049" s="2">
        <v>1.2593045783623851</v>
      </c>
      <c r="F1049" s="3">
        <v>0.74014400080560117</v>
      </c>
      <c r="G1049" s="4">
        <v>12559</v>
      </c>
      <c r="H1049" s="4">
        <v>22484</v>
      </c>
      <c r="I1049" s="3">
        <v>11173</v>
      </c>
      <c r="J1049" s="6">
        <f t="shared" si="448"/>
        <v>9925</v>
      </c>
      <c r="K1049" s="6">
        <f t="shared" si="449"/>
        <v>-11311</v>
      </c>
      <c r="L1049" s="7">
        <f t="shared" si="450"/>
        <v>0.79026992594951828</v>
      </c>
      <c r="M1049" s="7">
        <f t="shared" si="451"/>
        <v>-0.50306884895925996</v>
      </c>
      <c r="N1049" s="8">
        <v>15.366099999999999</v>
      </c>
      <c r="O1049" s="8">
        <v>42.439</v>
      </c>
      <c r="P1049" s="3">
        <v>14.749700000000001</v>
      </c>
      <c r="Q1049" s="6">
        <f t="shared" si="452"/>
        <v>27.072900000000001</v>
      </c>
      <c r="R1049" s="6">
        <f t="shared" si="453"/>
        <v>-27.689299999999999</v>
      </c>
      <c r="S1049" s="7">
        <f t="shared" si="454"/>
        <v>1.7618588971827596</v>
      </c>
      <c r="T1049" s="7">
        <f t="shared" si="455"/>
        <v>-0.65244939795942414</v>
      </c>
      <c r="U1049" s="10" t="s">
        <v>3776</v>
      </c>
      <c r="V1049" s="10" t="s">
        <v>3777</v>
      </c>
      <c r="W1049" s="3" t="s">
        <v>3778</v>
      </c>
      <c r="X1049" s="6">
        <f t="shared" si="456"/>
        <v>45256</v>
      </c>
      <c r="Y1049" s="6">
        <f t="shared" si="457"/>
        <v>-35754</v>
      </c>
      <c r="Z1049" s="7">
        <f t="shared" si="458"/>
        <v>0.68708154310959968</v>
      </c>
      <c r="AA1049" s="7">
        <f t="shared" si="459"/>
        <v>-0.32175157258173376</v>
      </c>
      <c r="AB1049" s="4"/>
      <c r="AC1049" s="5"/>
      <c r="AD1049" s="4"/>
      <c r="AE1049" s="4"/>
      <c r="AF1049" s="5"/>
      <c r="AG1049" s="6">
        <f t="shared" si="460"/>
        <v>0</v>
      </c>
      <c r="AH1049" s="6">
        <f t="shared" si="461"/>
        <v>0</v>
      </c>
      <c r="AI1049" s="7" t="e">
        <f t="shared" si="462"/>
        <v>#DIV/0!</v>
      </c>
      <c r="AJ1049" s="7" t="e">
        <f t="shared" si="463"/>
        <v>#DIV/0!</v>
      </c>
      <c r="AK1049" s="4"/>
      <c r="AL1049" s="4"/>
      <c r="AM1049" s="5"/>
      <c r="AN1049" s="4">
        <v>980.7</v>
      </c>
      <c r="AO1049" s="4">
        <v>993.05</v>
      </c>
      <c r="AP1049" s="3">
        <v>1000.4</v>
      </c>
      <c r="AQ1049" s="9">
        <f t="shared" si="464"/>
        <v>-980.7</v>
      </c>
      <c r="AR1049" s="9">
        <f t="shared" si="465"/>
        <v>-993.05</v>
      </c>
      <c r="AS1049" s="9">
        <f t="shared" si="466"/>
        <v>-1000.4</v>
      </c>
      <c r="AT1049" s="6">
        <f t="shared" si="467"/>
        <v>-12.349999999999909</v>
      </c>
      <c r="AU1049" s="6">
        <f t="shared" si="468"/>
        <v>-7.3500000000000227</v>
      </c>
      <c r="AV1049" s="7">
        <f t="shared" si="469"/>
        <v>1.2593045783623849E-2</v>
      </c>
      <c r="AW1049" s="7">
        <f t="shared" si="470"/>
        <v>7.401440008056012E-3</v>
      </c>
      <c r="AX1049" s="1" t="s">
        <v>45</v>
      </c>
      <c r="AY1049" s="1" t="e">
        <f t="shared" si="471"/>
        <v>#DIV/0!</v>
      </c>
      <c r="AZ1049" s="1" t="b">
        <f t="shared" si="472"/>
        <v>0</v>
      </c>
      <c r="BA1049" s="1" t="e">
        <f t="shared" si="473"/>
        <v>#DIV/0!</v>
      </c>
      <c r="BB1049" s="15" t="e">
        <v>#N/A</v>
      </c>
      <c r="BC1049" s="1">
        <v>15731.570842499999</v>
      </c>
      <c r="BD1049" s="1" t="e">
        <f t="shared" si="474"/>
        <v>#DIV/0!</v>
      </c>
      <c r="BE1049" s="1" t="b">
        <f t="shared" si="475"/>
        <v>0</v>
      </c>
    </row>
    <row r="1050" spans="1:57" x14ac:dyDescent="0.25">
      <c r="A1050" s="1" t="s">
        <v>3779</v>
      </c>
      <c r="B1050" s="1"/>
      <c r="C1050" s="1"/>
      <c r="D1050" s="2">
        <v>-4.2713567839195967</v>
      </c>
      <c r="E1050" s="2">
        <v>4.986876640419946</v>
      </c>
      <c r="F1050" s="3">
        <v>-5.0000000000000044</v>
      </c>
      <c r="G1050" s="4">
        <v>1683</v>
      </c>
      <c r="H1050" s="4">
        <v>2245</v>
      </c>
      <c r="I1050" s="3">
        <v>1051</v>
      </c>
      <c r="J1050" s="6">
        <f t="shared" si="448"/>
        <v>562</v>
      </c>
      <c r="K1050" s="6">
        <f t="shared" si="449"/>
        <v>-1194</v>
      </c>
      <c r="L1050" s="7">
        <f t="shared" si="450"/>
        <v>0.33392751039809865</v>
      </c>
      <c r="M1050" s="7">
        <f t="shared" si="451"/>
        <v>-0.53184855233853001</v>
      </c>
      <c r="N1050" s="8">
        <v>1.0467</v>
      </c>
      <c r="O1050" s="8">
        <v>1.3525</v>
      </c>
      <c r="P1050" s="3">
        <v>0.32019999999999998</v>
      </c>
      <c r="Q1050" s="6">
        <f t="shared" si="452"/>
        <v>0.30580000000000007</v>
      </c>
      <c r="R1050" s="6">
        <f t="shared" si="453"/>
        <v>-1.0323</v>
      </c>
      <c r="S1050" s="7">
        <f t="shared" si="454"/>
        <v>0.29215630075475313</v>
      </c>
      <c r="T1050" s="7">
        <f t="shared" si="455"/>
        <v>-0.76325323475046203</v>
      </c>
      <c r="U1050" s="10" t="s">
        <v>47</v>
      </c>
      <c r="V1050" s="10" t="s">
        <v>47</v>
      </c>
      <c r="W1050" s="3" t="s">
        <v>47</v>
      </c>
      <c r="X1050" s="6" t="e">
        <f t="shared" si="456"/>
        <v>#VALUE!</v>
      </c>
      <c r="Y1050" s="6" t="e">
        <f t="shared" si="457"/>
        <v>#VALUE!</v>
      </c>
      <c r="Z1050" s="7" t="e">
        <f t="shared" si="458"/>
        <v>#VALUE!</v>
      </c>
      <c r="AA1050" s="7" t="e">
        <f t="shared" si="459"/>
        <v>#VALUE!</v>
      </c>
      <c r="AB1050" s="4"/>
      <c r="AC1050" s="5"/>
      <c r="AD1050" s="4"/>
      <c r="AE1050" s="4"/>
      <c r="AF1050" s="5"/>
      <c r="AG1050" s="6">
        <f t="shared" si="460"/>
        <v>0</v>
      </c>
      <c r="AH1050" s="6">
        <f t="shared" si="461"/>
        <v>0</v>
      </c>
      <c r="AI1050" s="7" t="e">
        <f t="shared" si="462"/>
        <v>#DIV/0!</v>
      </c>
      <c r="AJ1050" s="7" t="e">
        <f t="shared" si="463"/>
        <v>#DIV/0!</v>
      </c>
      <c r="AK1050" s="4"/>
      <c r="AL1050" s="4"/>
      <c r="AM1050" s="5"/>
      <c r="AN1050" s="4">
        <v>7.62</v>
      </c>
      <c r="AO1050" s="4">
        <v>8</v>
      </c>
      <c r="AP1050" s="3">
        <v>7.6</v>
      </c>
      <c r="AQ1050" s="9">
        <f t="shared" si="464"/>
        <v>-7.62</v>
      </c>
      <c r="AR1050" s="9">
        <f t="shared" si="465"/>
        <v>-8</v>
      </c>
      <c r="AS1050" s="9">
        <f t="shared" si="466"/>
        <v>-7.6</v>
      </c>
      <c r="AT1050" s="6">
        <f t="shared" si="467"/>
        <v>-0.37999999999999989</v>
      </c>
      <c r="AU1050" s="6">
        <f t="shared" si="468"/>
        <v>0.40000000000000036</v>
      </c>
      <c r="AV1050" s="7">
        <f t="shared" si="469"/>
        <v>4.986876640419946E-2</v>
      </c>
      <c r="AW1050" s="7">
        <f t="shared" si="470"/>
        <v>-5.0000000000000044E-2</v>
      </c>
      <c r="AX1050" s="1" t="s">
        <v>45</v>
      </c>
      <c r="AY1050" s="1" t="e">
        <f t="shared" si="471"/>
        <v>#DIV/0!</v>
      </c>
      <c r="AZ1050" s="1" t="e">
        <f t="shared" si="472"/>
        <v>#VALUE!</v>
      </c>
      <c r="BA1050" s="1" t="e">
        <f t="shared" si="473"/>
        <v>#VALUE!</v>
      </c>
      <c r="BB1050" s="15" t="e">
        <v>#N/A</v>
      </c>
      <c r="BC1050" s="1">
        <v>28190.0648425</v>
      </c>
      <c r="BD1050" s="1" t="e">
        <f t="shared" si="474"/>
        <v>#DIV/0!</v>
      </c>
      <c r="BE1050" s="1" t="e">
        <f t="shared" si="475"/>
        <v>#VALUE!</v>
      </c>
    </row>
    <row r="1051" spans="1:57" x14ac:dyDescent="0.25">
      <c r="A1051" s="1" t="s">
        <v>3780</v>
      </c>
      <c r="B1051" s="1"/>
      <c r="C1051" s="1"/>
      <c r="D1051" s="2">
        <v>2.7511717953943351</v>
      </c>
      <c r="E1051" s="2">
        <v>-2.1023403411344641</v>
      </c>
      <c r="F1051" s="3">
        <v>0.31908427876823098</v>
      </c>
      <c r="G1051" s="4">
        <v>19855</v>
      </c>
      <c r="H1051" s="4">
        <v>8798</v>
      </c>
      <c r="I1051" s="3">
        <v>14127</v>
      </c>
      <c r="J1051" s="6">
        <f t="shared" si="448"/>
        <v>-11057</v>
      </c>
      <c r="K1051" s="6">
        <f t="shared" si="449"/>
        <v>5329</v>
      </c>
      <c r="L1051" s="7">
        <f t="shared" si="450"/>
        <v>-0.55688743389574413</v>
      </c>
      <c r="M1051" s="7">
        <f t="shared" si="451"/>
        <v>0.60570584223687207</v>
      </c>
      <c r="N1051" s="8">
        <v>21.9648</v>
      </c>
      <c r="O1051" s="8">
        <v>11.4429</v>
      </c>
      <c r="P1051" s="3">
        <v>18.204999999999998</v>
      </c>
      <c r="Q1051" s="6">
        <f t="shared" si="452"/>
        <v>-10.5219</v>
      </c>
      <c r="R1051" s="6">
        <f t="shared" si="453"/>
        <v>6.7620999999999984</v>
      </c>
      <c r="S1051" s="7">
        <f t="shared" si="454"/>
        <v>-0.47903463723776224</v>
      </c>
      <c r="T1051" s="7">
        <f t="shared" si="455"/>
        <v>0.59094285539504832</v>
      </c>
      <c r="U1051" s="10" t="s">
        <v>3781</v>
      </c>
      <c r="V1051" s="10" t="s">
        <v>3782</v>
      </c>
      <c r="W1051" s="3" t="s">
        <v>3783</v>
      </c>
      <c r="X1051" s="6">
        <f t="shared" si="456"/>
        <v>-44300</v>
      </c>
      <c r="Y1051" s="6">
        <f t="shared" si="457"/>
        <v>39488</v>
      </c>
      <c r="Z1051" s="7">
        <f t="shared" si="458"/>
        <v>-0.49527642685449158</v>
      </c>
      <c r="AA1051" s="7">
        <f t="shared" si="459"/>
        <v>0.87469265699413001</v>
      </c>
      <c r="AB1051" s="4"/>
      <c r="AC1051" s="5"/>
      <c r="AD1051" s="4"/>
      <c r="AE1051" s="4"/>
      <c r="AF1051" s="5"/>
      <c r="AG1051" s="6">
        <f t="shared" si="460"/>
        <v>0</v>
      </c>
      <c r="AH1051" s="6">
        <f t="shared" si="461"/>
        <v>0</v>
      </c>
      <c r="AI1051" s="7" t="e">
        <f t="shared" si="462"/>
        <v>#DIV/0!</v>
      </c>
      <c r="AJ1051" s="7" t="e">
        <f t="shared" si="463"/>
        <v>#DIV/0!</v>
      </c>
      <c r="AK1051" s="4"/>
      <c r="AL1051" s="4"/>
      <c r="AM1051" s="5"/>
      <c r="AN1051" s="4">
        <v>1008.4</v>
      </c>
      <c r="AO1051" s="4">
        <v>987.2</v>
      </c>
      <c r="AP1051" s="3">
        <v>990.35</v>
      </c>
      <c r="AQ1051" s="9">
        <f t="shared" si="464"/>
        <v>-1008.4</v>
      </c>
      <c r="AR1051" s="9">
        <f t="shared" si="465"/>
        <v>-987.2</v>
      </c>
      <c r="AS1051" s="9">
        <f t="shared" si="466"/>
        <v>-990.35</v>
      </c>
      <c r="AT1051" s="6">
        <f t="shared" si="467"/>
        <v>21.199999999999932</v>
      </c>
      <c r="AU1051" s="6">
        <f t="shared" si="468"/>
        <v>-3.1499999999999773</v>
      </c>
      <c r="AV1051" s="7">
        <f t="shared" si="469"/>
        <v>-2.1023403411344638E-2</v>
      </c>
      <c r="AW1051" s="7">
        <f t="shared" si="470"/>
        <v>3.1908427876823106E-3</v>
      </c>
      <c r="AX1051" s="1" t="s">
        <v>45</v>
      </c>
      <c r="AY1051" s="1" t="e">
        <f t="shared" si="471"/>
        <v>#DIV/0!</v>
      </c>
      <c r="AZ1051" s="1" t="b">
        <f t="shared" si="472"/>
        <v>0</v>
      </c>
      <c r="BA1051" s="1" t="e">
        <f t="shared" si="473"/>
        <v>#DIV/0!</v>
      </c>
      <c r="BB1051" s="15" t="e">
        <v>#N/A</v>
      </c>
      <c r="BC1051" s="1">
        <v>24884.953600000001</v>
      </c>
      <c r="BD1051" s="1" t="e">
        <f t="shared" si="474"/>
        <v>#DIV/0!</v>
      </c>
      <c r="BE1051" s="1" t="str">
        <f t="shared" si="475"/>
        <v>buy</v>
      </c>
    </row>
    <row r="1052" spans="1:57" x14ac:dyDescent="0.25">
      <c r="A1052" s="1" t="s">
        <v>3784</v>
      </c>
      <c r="B1052" s="1"/>
      <c r="C1052" s="1"/>
      <c r="D1052" s="2">
        <v>1.1210665281565011</v>
      </c>
      <c r="E1052" s="2">
        <v>-0.90317609793681664</v>
      </c>
      <c r="F1052" s="3">
        <v>-2.069025096108164</v>
      </c>
      <c r="G1052" s="4">
        <v>4027</v>
      </c>
      <c r="H1052" s="4">
        <v>5129</v>
      </c>
      <c r="I1052" s="3">
        <v>4817</v>
      </c>
      <c r="J1052" s="6">
        <f t="shared" si="448"/>
        <v>1102</v>
      </c>
      <c r="K1052" s="6">
        <f t="shared" si="449"/>
        <v>-312</v>
      </c>
      <c r="L1052" s="7">
        <f t="shared" si="450"/>
        <v>0.2736528433076732</v>
      </c>
      <c r="M1052" s="7">
        <f t="shared" si="451"/>
        <v>-6.0830571261454476E-2</v>
      </c>
      <c r="N1052" s="8">
        <v>2.8105000000000002</v>
      </c>
      <c r="O1052" s="8">
        <v>3.3599000000000001</v>
      </c>
      <c r="P1052" s="3">
        <v>3.1427999999999998</v>
      </c>
      <c r="Q1052" s="6">
        <f t="shared" si="452"/>
        <v>0.54939999999999989</v>
      </c>
      <c r="R1052" s="6">
        <f t="shared" si="453"/>
        <v>-0.21710000000000029</v>
      </c>
      <c r="S1052" s="7">
        <f t="shared" si="454"/>
        <v>0.19548123109766941</v>
      </c>
      <c r="T1052" s="7">
        <f t="shared" si="455"/>
        <v>-6.4615018304116284E-2</v>
      </c>
      <c r="U1052" s="10" t="s">
        <v>3785</v>
      </c>
      <c r="V1052" s="10" t="s">
        <v>3786</v>
      </c>
      <c r="W1052" s="3" t="s">
        <v>3787</v>
      </c>
      <c r="X1052" s="6">
        <f t="shared" si="456"/>
        <v>1911</v>
      </c>
      <c r="Y1052" s="6">
        <f t="shared" si="457"/>
        <v>687</v>
      </c>
      <c r="Z1052" s="7">
        <f t="shared" si="458"/>
        <v>0.15081682582274486</v>
      </c>
      <c r="AA1052" s="7">
        <f t="shared" si="459"/>
        <v>4.7112878891784393E-2</v>
      </c>
      <c r="AB1052" s="4"/>
      <c r="AC1052" s="5"/>
      <c r="AD1052" s="4"/>
      <c r="AE1052" s="4"/>
      <c r="AF1052" s="5"/>
      <c r="AG1052" s="6">
        <f t="shared" si="460"/>
        <v>0</v>
      </c>
      <c r="AH1052" s="6">
        <f t="shared" si="461"/>
        <v>0</v>
      </c>
      <c r="AI1052" s="7" t="e">
        <f t="shared" si="462"/>
        <v>#DIV/0!</v>
      </c>
      <c r="AJ1052" s="7" t="e">
        <f t="shared" si="463"/>
        <v>#DIV/0!</v>
      </c>
      <c r="AK1052" s="4"/>
      <c r="AL1052" s="4"/>
      <c r="AM1052" s="5"/>
      <c r="AN1052" s="4">
        <v>1168.0999999999999</v>
      </c>
      <c r="AO1052" s="4">
        <v>1157.55</v>
      </c>
      <c r="AP1052" s="3">
        <v>1133.5999999999999</v>
      </c>
      <c r="AQ1052" s="9">
        <f t="shared" si="464"/>
        <v>-1168.0999999999999</v>
      </c>
      <c r="AR1052" s="9">
        <f t="shared" si="465"/>
        <v>-1157.55</v>
      </c>
      <c r="AS1052" s="9">
        <f t="shared" si="466"/>
        <v>-1133.5999999999999</v>
      </c>
      <c r="AT1052" s="6">
        <f t="shared" si="467"/>
        <v>10.549999999999955</v>
      </c>
      <c r="AU1052" s="6">
        <f t="shared" si="468"/>
        <v>23.950000000000045</v>
      </c>
      <c r="AV1052" s="7">
        <f t="shared" si="469"/>
        <v>-9.0317609793681662E-3</v>
      </c>
      <c r="AW1052" s="7">
        <f t="shared" si="470"/>
        <v>-2.0690250961081635E-2</v>
      </c>
      <c r="AX1052" s="1" t="s">
        <v>45</v>
      </c>
      <c r="AY1052" s="1" t="e">
        <f t="shared" si="471"/>
        <v>#DIV/0!</v>
      </c>
      <c r="AZ1052" s="1" t="b">
        <f t="shared" si="472"/>
        <v>0</v>
      </c>
      <c r="BA1052" s="1" t="e">
        <f t="shared" si="473"/>
        <v>#DIV/0!</v>
      </c>
      <c r="BB1052" s="15" t="e">
        <v>#N/A</v>
      </c>
      <c r="BC1052" s="1">
        <v>1753.6852919999999</v>
      </c>
      <c r="BD1052" s="1" t="e">
        <f t="shared" si="474"/>
        <v>#DIV/0!</v>
      </c>
      <c r="BE1052" s="1" t="b">
        <f t="shared" si="475"/>
        <v>0</v>
      </c>
    </row>
    <row r="1053" spans="1:57" x14ac:dyDescent="0.25">
      <c r="A1053" s="1" t="s">
        <v>3788</v>
      </c>
      <c r="B1053" s="1"/>
      <c r="C1053" s="1"/>
      <c r="D1053" s="2">
        <v>-1.195165622202335</v>
      </c>
      <c r="E1053" s="2">
        <v>-0.32165994654101371</v>
      </c>
      <c r="F1053" s="3">
        <v>-0.83628761021725451</v>
      </c>
      <c r="G1053" s="4">
        <v>29986</v>
      </c>
      <c r="H1053" s="4">
        <v>40930</v>
      </c>
      <c r="I1053" s="3">
        <v>28856</v>
      </c>
      <c r="J1053" s="6">
        <f t="shared" si="448"/>
        <v>10944</v>
      </c>
      <c r="K1053" s="6">
        <f t="shared" si="449"/>
        <v>-12074</v>
      </c>
      <c r="L1053" s="7">
        <f t="shared" si="450"/>
        <v>0.36497031948242514</v>
      </c>
      <c r="M1053" s="7">
        <f t="shared" si="451"/>
        <v>-0.29499144881505007</v>
      </c>
      <c r="N1053" s="8">
        <v>35.143900000000002</v>
      </c>
      <c r="O1053" s="8">
        <v>35.255100000000013</v>
      </c>
      <c r="P1053" s="3">
        <v>27.866900000000001</v>
      </c>
      <c r="Q1053" s="6">
        <f t="shared" si="452"/>
        <v>0.11120000000001085</v>
      </c>
      <c r="R1053" s="6">
        <f t="shared" si="453"/>
        <v>-7.3882000000000119</v>
      </c>
      <c r="S1053" s="7">
        <f t="shared" si="454"/>
        <v>3.1641337472508983E-3</v>
      </c>
      <c r="T1053" s="7">
        <f t="shared" si="455"/>
        <v>-0.20956400634234507</v>
      </c>
      <c r="U1053" s="10" t="s">
        <v>3789</v>
      </c>
      <c r="V1053" s="10" t="s">
        <v>3790</v>
      </c>
      <c r="W1053" s="3" t="s">
        <v>3791</v>
      </c>
      <c r="X1053" s="6">
        <f t="shared" si="456"/>
        <v>32265</v>
      </c>
      <c r="Y1053" s="6">
        <f t="shared" si="457"/>
        <v>-308661</v>
      </c>
      <c r="Z1053" s="7">
        <f t="shared" si="458"/>
        <v>2.8817813186616886E-2</v>
      </c>
      <c r="AA1053" s="7">
        <f t="shared" si="459"/>
        <v>-0.26796164547676199</v>
      </c>
      <c r="AB1053" s="4"/>
      <c r="AC1053" s="5"/>
      <c r="AD1053" s="4"/>
      <c r="AE1053" s="4"/>
      <c r="AF1053" s="5"/>
      <c r="AG1053" s="6">
        <f t="shared" si="460"/>
        <v>0</v>
      </c>
      <c r="AH1053" s="6">
        <f t="shared" si="461"/>
        <v>0</v>
      </c>
      <c r="AI1053" s="7" t="e">
        <f t="shared" si="462"/>
        <v>#DIV/0!</v>
      </c>
      <c r="AJ1053" s="7" t="e">
        <f t="shared" si="463"/>
        <v>#DIV/0!</v>
      </c>
      <c r="AK1053" s="4"/>
      <c r="AL1053" s="4"/>
      <c r="AM1053" s="5"/>
      <c r="AN1053" s="4">
        <v>220.73</v>
      </c>
      <c r="AO1053" s="4">
        <v>220.02</v>
      </c>
      <c r="AP1053" s="3">
        <v>218.18</v>
      </c>
      <c r="AQ1053" s="9">
        <f t="shared" si="464"/>
        <v>-220.73</v>
      </c>
      <c r="AR1053" s="9">
        <f t="shared" si="465"/>
        <v>-220.02</v>
      </c>
      <c r="AS1053" s="9">
        <f t="shared" si="466"/>
        <v>-218.18</v>
      </c>
      <c r="AT1053" s="6">
        <f t="shared" si="467"/>
        <v>0.70999999999997954</v>
      </c>
      <c r="AU1053" s="6">
        <f t="shared" si="468"/>
        <v>1.8400000000000034</v>
      </c>
      <c r="AV1053" s="7">
        <f t="shared" si="469"/>
        <v>-3.2165994654101372E-3</v>
      </c>
      <c r="AW1053" s="7">
        <f t="shared" si="470"/>
        <v>-8.3628761021725447E-3</v>
      </c>
      <c r="AX1053" s="1" t="s">
        <v>45</v>
      </c>
      <c r="AY1053" s="1" t="e">
        <f t="shared" si="471"/>
        <v>#DIV/0!</v>
      </c>
      <c r="AZ1053" s="1" t="b">
        <f t="shared" si="472"/>
        <v>0</v>
      </c>
      <c r="BA1053" s="1" t="e">
        <f t="shared" si="473"/>
        <v>#DIV/0!</v>
      </c>
      <c r="BB1053" s="15" t="e">
        <v>#N/A</v>
      </c>
      <c r="BC1053" s="1">
        <v>29345.886132</v>
      </c>
      <c r="BD1053" s="1" t="e">
        <f t="shared" si="474"/>
        <v>#DIV/0!</v>
      </c>
      <c r="BE1053" s="1" t="b">
        <f t="shared" si="475"/>
        <v>0</v>
      </c>
    </row>
    <row r="1054" spans="1:57" x14ac:dyDescent="0.25">
      <c r="A1054" s="1" t="s">
        <v>3792</v>
      </c>
      <c r="B1054" s="1"/>
      <c r="C1054" s="1"/>
      <c r="D1054" s="2">
        <v>-0.38294168842471521</v>
      </c>
      <c r="E1054" s="2">
        <v>1.403692701962838</v>
      </c>
      <c r="F1054" s="3">
        <v>0.29293509477313001</v>
      </c>
      <c r="G1054" s="4">
        <v>5122</v>
      </c>
      <c r="H1054" s="4">
        <v>5190</v>
      </c>
      <c r="I1054" s="3">
        <v>9776</v>
      </c>
      <c r="J1054" s="6">
        <f t="shared" si="448"/>
        <v>68</v>
      </c>
      <c r="K1054" s="6">
        <f t="shared" si="449"/>
        <v>4586</v>
      </c>
      <c r="L1054" s="7">
        <f t="shared" si="450"/>
        <v>1.3276064037485357E-2</v>
      </c>
      <c r="M1054" s="7">
        <f t="shared" si="451"/>
        <v>0.88362235067437378</v>
      </c>
      <c r="N1054" s="8">
        <v>2.2593000000000001</v>
      </c>
      <c r="O1054" s="8">
        <v>2.3561999999999999</v>
      </c>
      <c r="P1054" s="3">
        <v>5.2083000000000004</v>
      </c>
      <c r="Q1054" s="6">
        <f t="shared" si="452"/>
        <v>9.6899999999999764E-2</v>
      </c>
      <c r="R1054" s="6">
        <f t="shared" si="453"/>
        <v>2.8521000000000005</v>
      </c>
      <c r="S1054" s="7">
        <f t="shared" si="454"/>
        <v>4.2889390519187255E-2</v>
      </c>
      <c r="T1054" s="7">
        <f t="shared" si="455"/>
        <v>1.2104660045836519</v>
      </c>
      <c r="U1054" s="10" t="s">
        <v>3793</v>
      </c>
      <c r="V1054" s="10" t="s">
        <v>3794</v>
      </c>
      <c r="W1054" s="3" t="s">
        <v>3795</v>
      </c>
      <c r="X1054" s="6">
        <f t="shared" si="456"/>
        <v>16051</v>
      </c>
      <c r="Y1054" s="6">
        <f t="shared" si="457"/>
        <v>60700</v>
      </c>
      <c r="Z1054" s="7">
        <f t="shared" si="458"/>
        <v>0.25320229681978801</v>
      </c>
      <c r="AA1054" s="7">
        <f t="shared" si="459"/>
        <v>0.76406983623478464</v>
      </c>
      <c r="AB1054" s="4"/>
      <c r="AC1054" s="5"/>
      <c r="AD1054" s="4"/>
      <c r="AE1054" s="4"/>
      <c r="AF1054" s="5"/>
      <c r="AG1054" s="6">
        <f t="shared" si="460"/>
        <v>0</v>
      </c>
      <c r="AH1054" s="6">
        <f t="shared" si="461"/>
        <v>0</v>
      </c>
      <c r="AI1054" s="7" t="e">
        <f t="shared" si="462"/>
        <v>#DIV/0!</v>
      </c>
      <c r="AJ1054" s="7" t="e">
        <f t="shared" si="463"/>
        <v>#DIV/0!</v>
      </c>
      <c r="AK1054" s="4"/>
      <c r="AL1054" s="4"/>
      <c r="AM1054" s="5"/>
      <c r="AN1054" s="4">
        <v>171.69</v>
      </c>
      <c r="AO1054" s="4">
        <v>174.1</v>
      </c>
      <c r="AP1054" s="3">
        <v>174.61</v>
      </c>
      <c r="AQ1054" s="9">
        <f t="shared" si="464"/>
        <v>-171.69</v>
      </c>
      <c r="AR1054" s="9">
        <f t="shared" si="465"/>
        <v>-174.1</v>
      </c>
      <c r="AS1054" s="9">
        <f t="shared" si="466"/>
        <v>-174.61</v>
      </c>
      <c r="AT1054" s="6">
        <f t="shared" si="467"/>
        <v>-2.4099999999999966</v>
      </c>
      <c r="AU1054" s="6">
        <f t="shared" si="468"/>
        <v>-0.51000000000001933</v>
      </c>
      <c r="AV1054" s="7">
        <f t="shared" si="469"/>
        <v>1.403692701962838E-2</v>
      </c>
      <c r="AW1054" s="7">
        <f t="shared" si="470"/>
        <v>2.9293509477313E-3</v>
      </c>
      <c r="AX1054" s="1" t="s">
        <v>56</v>
      </c>
      <c r="AY1054" s="1" t="e">
        <f t="shared" si="471"/>
        <v>#DIV/0!</v>
      </c>
      <c r="AZ1054" s="1" t="b">
        <f t="shared" si="472"/>
        <v>0</v>
      </c>
      <c r="BA1054" s="1" t="e">
        <f t="shared" si="473"/>
        <v>#DIV/0!</v>
      </c>
      <c r="BB1054" s="15" t="e">
        <v>#N/A</v>
      </c>
      <c r="BC1054" s="1">
        <v>200361.64728</v>
      </c>
      <c r="BD1054" s="1" t="e">
        <f t="shared" si="474"/>
        <v>#DIV/0!</v>
      </c>
      <c r="BE1054" s="1" t="str">
        <f t="shared" si="475"/>
        <v>buy</v>
      </c>
    </row>
    <row r="1055" spans="1:57" x14ac:dyDescent="0.25">
      <c r="A1055" s="1" t="s">
        <v>3796</v>
      </c>
      <c r="B1055" s="1"/>
      <c r="C1055" s="1"/>
      <c r="D1055" s="2">
        <v>-0.21698698078116721</v>
      </c>
      <c r="E1055" s="2">
        <v>-0.21698698078116721</v>
      </c>
      <c r="F1055" s="3">
        <v>-0.21698698078116721</v>
      </c>
      <c r="G1055" s="4">
        <v>43090</v>
      </c>
      <c r="H1055" s="4">
        <v>43090</v>
      </c>
      <c r="I1055" s="3">
        <v>43090</v>
      </c>
      <c r="J1055" s="6">
        <f t="shared" si="448"/>
        <v>0</v>
      </c>
      <c r="K1055" s="6">
        <f t="shared" si="449"/>
        <v>0</v>
      </c>
      <c r="L1055" s="7">
        <f t="shared" si="450"/>
        <v>0</v>
      </c>
      <c r="M1055" s="7">
        <f t="shared" si="451"/>
        <v>0</v>
      </c>
      <c r="N1055" s="8">
        <v>108.956</v>
      </c>
      <c r="O1055" s="8">
        <v>108.956</v>
      </c>
      <c r="P1055" s="3">
        <v>108.956</v>
      </c>
      <c r="Q1055" s="6">
        <f t="shared" si="452"/>
        <v>0</v>
      </c>
      <c r="R1055" s="6">
        <f t="shared" si="453"/>
        <v>0</v>
      </c>
      <c r="S1055" s="7">
        <f t="shared" si="454"/>
        <v>0</v>
      </c>
      <c r="T1055" s="7">
        <f t="shared" si="455"/>
        <v>0</v>
      </c>
      <c r="U1055" s="10" t="s">
        <v>3797</v>
      </c>
      <c r="V1055" s="10" t="s">
        <v>3797</v>
      </c>
      <c r="W1055" s="3" t="s">
        <v>3797</v>
      </c>
      <c r="X1055" s="6">
        <f t="shared" si="456"/>
        <v>0</v>
      </c>
      <c r="Y1055" s="6">
        <f t="shared" si="457"/>
        <v>0</v>
      </c>
      <c r="Z1055" s="7">
        <f t="shared" si="458"/>
        <v>0</v>
      </c>
      <c r="AA1055" s="7">
        <f t="shared" si="459"/>
        <v>0</v>
      </c>
      <c r="AB1055" s="4">
        <v>5697974</v>
      </c>
      <c r="AC1055" s="5">
        <v>5697974</v>
      </c>
      <c r="AD1055" s="4">
        <v>2430</v>
      </c>
      <c r="AE1055" s="4">
        <v>2430</v>
      </c>
      <c r="AF1055" s="5">
        <v>2430</v>
      </c>
      <c r="AG1055" s="6">
        <f t="shared" si="460"/>
        <v>0</v>
      </c>
      <c r="AH1055" s="6">
        <f t="shared" si="461"/>
        <v>0</v>
      </c>
      <c r="AI1055" s="7">
        <f t="shared" si="462"/>
        <v>0</v>
      </c>
      <c r="AJ1055" s="7">
        <f t="shared" si="463"/>
        <v>0</v>
      </c>
      <c r="AK1055" s="4">
        <v>162.19999999999999</v>
      </c>
      <c r="AL1055" s="4">
        <v>162.19999999999999</v>
      </c>
      <c r="AM1055" s="5">
        <v>162.19999999999999</v>
      </c>
      <c r="AN1055" s="4">
        <v>160.94999999999999</v>
      </c>
      <c r="AO1055" s="4">
        <v>160.94999999999999</v>
      </c>
      <c r="AP1055" s="3">
        <v>160.94999999999999</v>
      </c>
      <c r="AQ1055" s="9">
        <f t="shared" si="464"/>
        <v>1.25</v>
      </c>
      <c r="AR1055" s="9">
        <f t="shared" si="465"/>
        <v>1.25</v>
      </c>
      <c r="AS1055" s="9">
        <f t="shared" si="466"/>
        <v>1.25</v>
      </c>
      <c r="AT1055" s="6">
        <f t="shared" si="467"/>
        <v>0</v>
      </c>
      <c r="AU1055" s="6">
        <f t="shared" si="468"/>
        <v>0</v>
      </c>
      <c r="AV1055" s="7">
        <f t="shared" si="469"/>
        <v>0</v>
      </c>
      <c r="AW1055" s="7">
        <f t="shared" si="470"/>
        <v>0</v>
      </c>
      <c r="AX1055" s="1" t="s">
        <v>56</v>
      </c>
      <c r="AY1055" s="1" t="b">
        <f t="shared" si="471"/>
        <v>0</v>
      </c>
      <c r="AZ1055" s="1" t="b">
        <f t="shared" si="472"/>
        <v>0</v>
      </c>
      <c r="BA1055" s="1" t="b">
        <f t="shared" si="473"/>
        <v>0</v>
      </c>
      <c r="BB1055" s="15" t="e">
        <v>#N/A</v>
      </c>
      <c r="BC1055" s="1">
        <v>660851.745979</v>
      </c>
      <c r="BD1055" s="1" t="b">
        <f t="shared" si="474"/>
        <v>0</v>
      </c>
      <c r="BE1055" s="1" t="b">
        <f t="shared" si="475"/>
        <v>0</v>
      </c>
    </row>
    <row r="1056" spans="1:57" x14ac:dyDescent="0.25">
      <c r="A1056" s="1" t="s">
        <v>3798</v>
      </c>
      <c r="B1056" s="1"/>
      <c r="C1056" s="1"/>
      <c r="D1056" s="2">
        <v>-2.3102753525856259</v>
      </c>
      <c r="E1056" s="2">
        <v>4.6335762408909531</v>
      </c>
      <c r="F1056" s="3">
        <v>3.5611038107753061</v>
      </c>
      <c r="G1056" s="4">
        <v>152</v>
      </c>
      <c r="H1056" s="4">
        <v>175</v>
      </c>
      <c r="I1056" s="3">
        <v>265</v>
      </c>
      <c r="J1056" s="6">
        <f t="shared" si="448"/>
        <v>23</v>
      </c>
      <c r="K1056" s="6">
        <f t="shared" si="449"/>
        <v>90</v>
      </c>
      <c r="L1056" s="7">
        <f t="shared" si="450"/>
        <v>0.15131578947368421</v>
      </c>
      <c r="M1056" s="7">
        <f t="shared" si="451"/>
        <v>0.51428571428571423</v>
      </c>
      <c r="N1056" s="8">
        <v>0.30690000000000001</v>
      </c>
      <c r="O1056" s="8">
        <v>0.59760000000000002</v>
      </c>
      <c r="P1056" s="3">
        <v>0.52969999999999995</v>
      </c>
      <c r="Q1056" s="6">
        <f t="shared" si="452"/>
        <v>0.29070000000000001</v>
      </c>
      <c r="R1056" s="6">
        <f t="shared" si="453"/>
        <v>-6.7900000000000071E-2</v>
      </c>
      <c r="S1056" s="7">
        <f t="shared" si="454"/>
        <v>0.94721407624633436</v>
      </c>
      <c r="T1056" s="7">
        <f t="shared" si="455"/>
        <v>-0.1136211512717538</v>
      </c>
      <c r="U1056" s="10" t="s">
        <v>47</v>
      </c>
      <c r="V1056" s="10" t="s">
        <v>47</v>
      </c>
      <c r="W1056" s="3" t="s">
        <v>47</v>
      </c>
      <c r="X1056" s="6" t="e">
        <f t="shared" si="456"/>
        <v>#VALUE!</v>
      </c>
      <c r="Y1056" s="6" t="e">
        <f t="shared" si="457"/>
        <v>#VALUE!</v>
      </c>
      <c r="Z1056" s="7" t="e">
        <f t="shared" si="458"/>
        <v>#VALUE!</v>
      </c>
      <c r="AA1056" s="7" t="e">
        <f t="shared" si="459"/>
        <v>#VALUE!</v>
      </c>
      <c r="AB1056" s="4"/>
      <c r="AC1056" s="5"/>
      <c r="AD1056" s="4"/>
      <c r="AE1056" s="4"/>
      <c r="AF1056" s="5"/>
      <c r="AG1056" s="6">
        <f t="shared" si="460"/>
        <v>0</v>
      </c>
      <c r="AH1056" s="6">
        <f t="shared" si="461"/>
        <v>0</v>
      </c>
      <c r="AI1056" s="7" t="e">
        <f t="shared" si="462"/>
        <v>#DIV/0!</v>
      </c>
      <c r="AJ1056" s="7" t="e">
        <f t="shared" si="463"/>
        <v>#DIV/0!</v>
      </c>
      <c r="AK1056" s="4"/>
      <c r="AL1056" s="4"/>
      <c r="AM1056" s="5"/>
      <c r="AN1056" s="4">
        <v>145.46</v>
      </c>
      <c r="AO1056" s="4">
        <v>152.19999999999999</v>
      </c>
      <c r="AP1056" s="3">
        <v>157.62</v>
      </c>
      <c r="AQ1056" s="9">
        <f t="shared" si="464"/>
        <v>-145.46</v>
      </c>
      <c r="AR1056" s="9">
        <f t="shared" si="465"/>
        <v>-152.19999999999999</v>
      </c>
      <c r="AS1056" s="9">
        <f t="shared" si="466"/>
        <v>-157.62</v>
      </c>
      <c r="AT1056" s="6">
        <f t="shared" si="467"/>
        <v>-6.7399999999999807</v>
      </c>
      <c r="AU1056" s="6">
        <f t="shared" si="468"/>
        <v>-5.4200000000000159</v>
      </c>
      <c r="AV1056" s="7">
        <f t="shared" si="469"/>
        <v>4.6335762408909534E-2</v>
      </c>
      <c r="AW1056" s="7">
        <f t="shared" si="470"/>
        <v>3.5611038107753061E-2</v>
      </c>
      <c r="AX1056" s="1" t="s">
        <v>45</v>
      </c>
      <c r="AY1056" s="1" t="e">
        <f t="shared" si="471"/>
        <v>#DIV/0!</v>
      </c>
      <c r="AZ1056" s="1" t="e">
        <f t="shared" si="472"/>
        <v>#VALUE!</v>
      </c>
      <c r="BA1056" s="1" t="e">
        <f t="shared" si="473"/>
        <v>#VALUE!</v>
      </c>
      <c r="BB1056" s="15" t="e">
        <v>#N/A</v>
      </c>
      <c r="BC1056" s="1">
        <v>40720.613039999997</v>
      </c>
      <c r="BD1056" s="1" t="e">
        <f t="shared" si="474"/>
        <v>#DIV/0!</v>
      </c>
      <c r="BE1056" s="1" t="e">
        <f t="shared" si="475"/>
        <v>#VALUE!</v>
      </c>
    </row>
    <row r="1057" spans="1:57" x14ac:dyDescent="0.25">
      <c r="A1057" s="1" t="s">
        <v>3799</v>
      </c>
      <c r="B1057" s="1"/>
      <c r="C1057" s="1"/>
      <c r="D1057" s="2">
        <v>4.0135192226446943</v>
      </c>
      <c r="E1057" s="2">
        <v>1.259138911454097</v>
      </c>
      <c r="F1057" s="3">
        <v>-0.40112314480546102</v>
      </c>
      <c r="G1057" s="4">
        <v>1829</v>
      </c>
      <c r="H1057" s="4">
        <v>1373</v>
      </c>
      <c r="I1057" s="3">
        <v>1114</v>
      </c>
      <c r="J1057" s="6">
        <f t="shared" si="448"/>
        <v>-456</v>
      </c>
      <c r="K1057" s="6">
        <f t="shared" si="449"/>
        <v>-259</v>
      </c>
      <c r="L1057" s="7">
        <f t="shared" si="450"/>
        <v>-0.24931656642974304</v>
      </c>
      <c r="M1057" s="7">
        <f t="shared" si="451"/>
        <v>-0.18863801893663509</v>
      </c>
      <c r="N1057" s="8">
        <v>0.7854000000000001</v>
      </c>
      <c r="O1057" s="8">
        <v>0.70040000000000002</v>
      </c>
      <c r="P1057" s="3">
        <v>0.59310000000000007</v>
      </c>
      <c r="Q1057" s="6">
        <f t="shared" si="452"/>
        <v>-8.5000000000000075E-2</v>
      </c>
      <c r="R1057" s="6">
        <f t="shared" si="453"/>
        <v>-0.10729999999999995</v>
      </c>
      <c r="S1057" s="7">
        <f t="shared" si="454"/>
        <v>-0.10822510822510831</v>
      </c>
      <c r="T1057" s="7">
        <f t="shared" si="455"/>
        <v>-0.15319817247287257</v>
      </c>
      <c r="U1057" s="10" t="s">
        <v>3800</v>
      </c>
      <c r="V1057" s="10" t="s">
        <v>3801</v>
      </c>
      <c r="W1057" s="3" t="s">
        <v>3802</v>
      </c>
      <c r="X1057" s="6">
        <f t="shared" si="456"/>
        <v>-25987</v>
      </c>
      <c r="Y1057" s="6">
        <f t="shared" si="457"/>
        <v>16918</v>
      </c>
      <c r="Z1057" s="7">
        <f t="shared" si="458"/>
        <v>-0.19597595831165207</v>
      </c>
      <c r="AA1057" s="7">
        <f t="shared" si="459"/>
        <v>0.15868162377129136</v>
      </c>
      <c r="AB1057" s="4"/>
      <c r="AC1057" s="5"/>
      <c r="AD1057" s="4"/>
      <c r="AE1057" s="4"/>
      <c r="AF1057" s="5"/>
      <c r="AG1057" s="6">
        <f t="shared" si="460"/>
        <v>0</v>
      </c>
      <c r="AH1057" s="6">
        <f t="shared" si="461"/>
        <v>0</v>
      </c>
      <c r="AI1057" s="7" t="e">
        <f t="shared" si="462"/>
        <v>#DIV/0!</v>
      </c>
      <c r="AJ1057" s="7" t="e">
        <f t="shared" si="463"/>
        <v>#DIV/0!</v>
      </c>
      <c r="AK1057" s="4"/>
      <c r="AL1057" s="4"/>
      <c r="AM1057" s="5"/>
      <c r="AN1057" s="4">
        <v>24.62</v>
      </c>
      <c r="AO1057" s="4">
        <v>24.93</v>
      </c>
      <c r="AP1057" s="3">
        <v>24.83</v>
      </c>
      <c r="AQ1057" s="9">
        <f t="shared" si="464"/>
        <v>-24.62</v>
      </c>
      <c r="AR1057" s="9">
        <f t="shared" si="465"/>
        <v>-24.93</v>
      </c>
      <c r="AS1057" s="9">
        <f t="shared" si="466"/>
        <v>-24.83</v>
      </c>
      <c r="AT1057" s="6">
        <f t="shared" si="467"/>
        <v>-0.30999999999999872</v>
      </c>
      <c r="AU1057" s="6">
        <f t="shared" si="468"/>
        <v>0.10000000000000142</v>
      </c>
      <c r="AV1057" s="7">
        <f t="shared" si="469"/>
        <v>1.2591389114540972E-2</v>
      </c>
      <c r="AW1057" s="7">
        <f t="shared" si="470"/>
        <v>-4.0112314480546096E-3</v>
      </c>
      <c r="AX1057" s="1" t="s">
        <v>45</v>
      </c>
      <c r="AY1057" s="1" t="e">
        <f t="shared" si="471"/>
        <v>#DIV/0!</v>
      </c>
      <c r="AZ1057" s="1" t="b">
        <f t="shared" si="472"/>
        <v>0</v>
      </c>
      <c r="BA1057" s="1" t="e">
        <f t="shared" si="473"/>
        <v>#DIV/0!</v>
      </c>
      <c r="BB1057" s="15" t="e">
        <v>#N/A</v>
      </c>
      <c r="BC1057" s="1">
        <v>7900</v>
      </c>
      <c r="BD1057" s="1" t="e">
        <f t="shared" si="474"/>
        <v>#DIV/0!</v>
      </c>
      <c r="BE1057" s="1" t="b">
        <f t="shared" si="475"/>
        <v>0</v>
      </c>
    </row>
    <row r="1058" spans="1:57" x14ac:dyDescent="0.25">
      <c r="A1058" s="1" t="s">
        <v>3803</v>
      </c>
      <c r="B1058" s="1"/>
      <c r="C1058" s="1"/>
      <c r="D1058" s="2">
        <v>0.74176776429809677</v>
      </c>
      <c r="E1058" s="2">
        <v>0.64512799339388927</v>
      </c>
      <c r="F1058" s="3">
        <v>0.80508691861954862</v>
      </c>
      <c r="G1058" s="4">
        <v>27500</v>
      </c>
      <c r="H1058" s="4">
        <v>46206</v>
      </c>
      <c r="I1058" s="3">
        <v>30755</v>
      </c>
      <c r="J1058" s="6">
        <f t="shared" si="448"/>
        <v>18706</v>
      </c>
      <c r="K1058" s="6">
        <f t="shared" si="449"/>
        <v>-15451</v>
      </c>
      <c r="L1058" s="7">
        <f t="shared" si="450"/>
        <v>0.68021818181818183</v>
      </c>
      <c r="M1058" s="7">
        <f t="shared" si="451"/>
        <v>-0.3343938016707787</v>
      </c>
      <c r="N1058" s="8">
        <v>105.16849999999999</v>
      </c>
      <c r="O1058" s="8">
        <v>184.30520000000001</v>
      </c>
      <c r="P1058" s="3">
        <v>110.985</v>
      </c>
      <c r="Q1058" s="6">
        <f t="shared" si="452"/>
        <v>79.136700000000019</v>
      </c>
      <c r="R1058" s="6">
        <f t="shared" si="453"/>
        <v>-73.320200000000014</v>
      </c>
      <c r="S1058" s="7">
        <f t="shared" si="454"/>
        <v>0.75247531342559815</v>
      </c>
      <c r="T1058" s="7">
        <f t="shared" si="455"/>
        <v>-0.39781948637368891</v>
      </c>
      <c r="U1058" s="10" t="s">
        <v>3804</v>
      </c>
      <c r="V1058" s="10" t="s">
        <v>3805</v>
      </c>
      <c r="W1058" s="3" t="s">
        <v>3806</v>
      </c>
      <c r="X1058" s="6">
        <f t="shared" si="456"/>
        <v>115005</v>
      </c>
      <c r="Y1058" s="6">
        <f t="shared" si="457"/>
        <v>-98900</v>
      </c>
      <c r="Z1058" s="7">
        <f t="shared" si="458"/>
        <v>0.47402848993454572</v>
      </c>
      <c r="AA1058" s="7">
        <f t="shared" si="459"/>
        <v>-0.27655284843841316</v>
      </c>
      <c r="AB1058" s="4">
        <v>5400</v>
      </c>
      <c r="AC1058" s="5">
        <v>-3300</v>
      </c>
      <c r="AD1058" s="4">
        <v>60</v>
      </c>
      <c r="AE1058" s="4">
        <v>127</v>
      </c>
      <c r="AF1058" s="5">
        <v>117</v>
      </c>
      <c r="AG1058" s="6">
        <f t="shared" si="460"/>
        <v>67</v>
      </c>
      <c r="AH1058" s="6">
        <f t="shared" si="461"/>
        <v>-10</v>
      </c>
      <c r="AI1058" s="7">
        <f t="shared" si="462"/>
        <v>1.1166666666666667</v>
      </c>
      <c r="AJ1058" s="7">
        <f t="shared" si="463"/>
        <v>-7.874015748031496E-2</v>
      </c>
      <c r="AK1058" s="4">
        <v>2941.4</v>
      </c>
      <c r="AL1058" s="4">
        <v>2958.4</v>
      </c>
      <c r="AM1058" s="5">
        <v>2979.05</v>
      </c>
      <c r="AN1058" s="4">
        <v>2906.4</v>
      </c>
      <c r="AO1058" s="4">
        <v>2925.15</v>
      </c>
      <c r="AP1058" s="3">
        <v>2948.7</v>
      </c>
      <c r="AQ1058" s="9">
        <f t="shared" si="464"/>
        <v>35</v>
      </c>
      <c r="AR1058" s="9">
        <f t="shared" si="465"/>
        <v>33.25</v>
      </c>
      <c r="AS1058" s="9">
        <f t="shared" si="466"/>
        <v>30.350000000000364</v>
      </c>
      <c r="AT1058" s="6">
        <f t="shared" si="467"/>
        <v>-1.75</v>
      </c>
      <c r="AU1058" s="6">
        <f t="shared" si="468"/>
        <v>-2.8999999999996362</v>
      </c>
      <c r="AV1058" s="7">
        <f t="shared" si="469"/>
        <v>-0.05</v>
      </c>
      <c r="AW1058" s="7">
        <f t="shared" si="470"/>
        <v>-8.7218045112771009E-2</v>
      </c>
      <c r="AX1058" s="1" t="s">
        <v>45</v>
      </c>
      <c r="AY1058" s="1" t="b">
        <f t="shared" si="471"/>
        <v>0</v>
      </c>
      <c r="AZ1058" s="1" t="b">
        <f t="shared" si="472"/>
        <v>0</v>
      </c>
      <c r="BA1058" s="1" t="b">
        <f t="shared" si="473"/>
        <v>0</v>
      </c>
      <c r="BB1058" s="15" t="e">
        <v>#N/A</v>
      </c>
      <c r="BC1058" s="1">
        <v>52197.712211999999</v>
      </c>
      <c r="BD1058" s="1" t="b">
        <f t="shared" si="474"/>
        <v>0</v>
      </c>
      <c r="BE1058" s="1" t="b">
        <f t="shared" si="475"/>
        <v>0</v>
      </c>
    </row>
    <row r="1059" spans="1:57" x14ac:dyDescent="0.25">
      <c r="A1059" s="1" t="s">
        <v>3807</v>
      </c>
      <c r="B1059" s="1"/>
      <c r="C1059" s="1"/>
      <c r="D1059" s="2">
        <v>1.8812315796074499</v>
      </c>
      <c r="E1059" s="2">
        <v>-0.81861266695390689</v>
      </c>
      <c r="F1059" s="3">
        <v>0.23581978403873891</v>
      </c>
      <c r="G1059" s="4">
        <v>1766</v>
      </c>
      <c r="H1059" s="4">
        <v>662</v>
      </c>
      <c r="I1059" s="3">
        <v>1237</v>
      </c>
      <c r="J1059" s="6">
        <f t="shared" si="448"/>
        <v>-1104</v>
      </c>
      <c r="K1059" s="6">
        <f t="shared" si="449"/>
        <v>575</v>
      </c>
      <c r="L1059" s="7">
        <f t="shared" si="450"/>
        <v>-0.6251415628539071</v>
      </c>
      <c r="M1059" s="7">
        <f t="shared" si="451"/>
        <v>0.86858006042296076</v>
      </c>
      <c r="N1059" s="8">
        <v>1.2902</v>
      </c>
      <c r="O1059" s="8">
        <v>0.36969999999999997</v>
      </c>
      <c r="P1059" s="3">
        <v>0.67730000000000001</v>
      </c>
      <c r="Q1059" s="6">
        <f t="shared" si="452"/>
        <v>-0.9205000000000001</v>
      </c>
      <c r="R1059" s="6">
        <f t="shared" si="453"/>
        <v>0.30760000000000004</v>
      </c>
      <c r="S1059" s="7">
        <f t="shared" si="454"/>
        <v>-0.71345527825143396</v>
      </c>
      <c r="T1059" s="7">
        <f t="shared" si="455"/>
        <v>0.83202596700027065</v>
      </c>
      <c r="U1059" s="10" t="s">
        <v>3808</v>
      </c>
      <c r="V1059" s="10" t="s">
        <v>3809</v>
      </c>
      <c r="W1059" s="3" t="s">
        <v>3810</v>
      </c>
      <c r="X1059" s="6">
        <f t="shared" si="456"/>
        <v>-25159</v>
      </c>
      <c r="Y1059" s="6">
        <f t="shared" si="457"/>
        <v>8985</v>
      </c>
      <c r="Z1059" s="7">
        <f t="shared" si="458"/>
        <v>-0.61490895759501407</v>
      </c>
      <c r="AA1059" s="7">
        <f t="shared" si="459"/>
        <v>0.57025894897182028</v>
      </c>
      <c r="AB1059" s="4"/>
      <c r="AC1059" s="5"/>
      <c r="AD1059" s="4"/>
      <c r="AE1059" s="4"/>
      <c r="AF1059" s="5"/>
      <c r="AG1059" s="6">
        <f t="shared" si="460"/>
        <v>0</v>
      </c>
      <c r="AH1059" s="6">
        <f t="shared" si="461"/>
        <v>0</v>
      </c>
      <c r="AI1059" s="7" t="e">
        <f t="shared" si="462"/>
        <v>#DIV/0!</v>
      </c>
      <c r="AJ1059" s="7" t="e">
        <f t="shared" si="463"/>
        <v>#DIV/0!</v>
      </c>
      <c r="AK1059" s="4"/>
      <c r="AL1059" s="4"/>
      <c r="AM1059" s="5"/>
      <c r="AN1059" s="4">
        <v>162.47</v>
      </c>
      <c r="AO1059" s="4">
        <v>161.13999999999999</v>
      </c>
      <c r="AP1059" s="3">
        <v>161.52000000000001</v>
      </c>
      <c r="AQ1059" s="9">
        <f t="shared" si="464"/>
        <v>-162.47</v>
      </c>
      <c r="AR1059" s="9">
        <f t="shared" si="465"/>
        <v>-161.13999999999999</v>
      </c>
      <c r="AS1059" s="9">
        <f t="shared" si="466"/>
        <v>-161.52000000000001</v>
      </c>
      <c r="AT1059" s="6">
        <f t="shared" si="467"/>
        <v>1.3300000000000125</v>
      </c>
      <c r="AU1059" s="6">
        <f t="shared" si="468"/>
        <v>-0.38000000000002387</v>
      </c>
      <c r="AV1059" s="7">
        <f t="shared" si="469"/>
        <v>-8.1861266695390685E-3</v>
      </c>
      <c r="AW1059" s="7">
        <f t="shared" si="470"/>
        <v>2.3581978403873893E-3</v>
      </c>
      <c r="AX1059" s="1" t="s">
        <v>56</v>
      </c>
      <c r="AY1059" s="1" t="e">
        <f t="shared" si="471"/>
        <v>#DIV/0!</v>
      </c>
      <c r="AZ1059" s="1" t="b">
        <f t="shared" si="472"/>
        <v>0</v>
      </c>
      <c r="BA1059" s="1" t="e">
        <f t="shared" si="473"/>
        <v>#DIV/0!</v>
      </c>
      <c r="BB1059" s="15" t="e">
        <v>#N/A</v>
      </c>
      <c r="BC1059" s="1">
        <v>271034.03519999998</v>
      </c>
      <c r="BD1059" s="1" t="e">
        <f t="shared" si="474"/>
        <v>#DIV/0!</v>
      </c>
      <c r="BE1059" s="1" t="str">
        <f t="shared" si="475"/>
        <v>buy</v>
      </c>
    </row>
    <row r="1060" spans="1:57" x14ac:dyDescent="0.25">
      <c r="A1060" s="1" t="s">
        <v>3811</v>
      </c>
      <c r="B1060" s="1"/>
      <c r="C1060" s="1"/>
      <c r="D1060" s="2">
        <v>-0.90063916327715465</v>
      </c>
      <c r="E1060" s="2">
        <v>0.47639988273233652</v>
      </c>
      <c r="F1060" s="3">
        <v>-1.488073528339054</v>
      </c>
      <c r="G1060" s="4">
        <v>7272</v>
      </c>
      <c r="H1060" s="4">
        <v>5624</v>
      </c>
      <c r="I1060" s="3">
        <v>6423</v>
      </c>
      <c r="J1060" s="6">
        <f t="shared" si="448"/>
        <v>-1648</v>
      </c>
      <c r="K1060" s="6">
        <f t="shared" si="449"/>
        <v>799</v>
      </c>
      <c r="L1060" s="7">
        <f t="shared" si="450"/>
        <v>-0.22662266226622663</v>
      </c>
      <c r="M1060" s="7">
        <f t="shared" si="451"/>
        <v>0.14206970128022758</v>
      </c>
      <c r="N1060" s="8">
        <v>8.1804000000000006</v>
      </c>
      <c r="O1060" s="8">
        <v>5.5829999999999993</v>
      </c>
      <c r="P1060" s="3">
        <v>8.4978999999999996</v>
      </c>
      <c r="Q1060" s="6">
        <f t="shared" si="452"/>
        <v>-2.5974000000000013</v>
      </c>
      <c r="R1060" s="6">
        <f t="shared" si="453"/>
        <v>2.9149000000000003</v>
      </c>
      <c r="S1060" s="7">
        <f t="shared" si="454"/>
        <v>-0.31751503593956298</v>
      </c>
      <c r="T1060" s="7">
        <f t="shared" si="455"/>
        <v>0.52210281210818565</v>
      </c>
      <c r="U1060" s="10" t="s">
        <v>3812</v>
      </c>
      <c r="V1060" s="10" t="s">
        <v>3813</v>
      </c>
      <c r="W1060" s="3" t="s">
        <v>3814</v>
      </c>
      <c r="X1060" s="6">
        <f t="shared" si="456"/>
        <v>-323</v>
      </c>
      <c r="Y1060" s="6">
        <f t="shared" si="457"/>
        <v>39557</v>
      </c>
      <c r="Z1060" s="7">
        <f t="shared" si="458"/>
        <v>-5.5408789926922157E-3</v>
      </c>
      <c r="AA1060" s="7">
        <f t="shared" si="459"/>
        <v>0.68235842058960516</v>
      </c>
      <c r="AB1060" s="4"/>
      <c r="AC1060" s="5"/>
      <c r="AD1060" s="4"/>
      <c r="AE1060" s="4"/>
      <c r="AF1060" s="5"/>
      <c r="AG1060" s="6">
        <f t="shared" si="460"/>
        <v>0</v>
      </c>
      <c r="AH1060" s="6">
        <f t="shared" si="461"/>
        <v>0</v>
      </c>
      <c r="AI1060" s="7" t="e">
        <f t="shared" si="462"/>
        <v>#DIV/0!</v>
      </c>
      <c r="AJ1060" s="7" t="e">
        <f t="shared" si="463"/>
        <v>#DIV/0!</v>
      </c>
      <c r="AK1060" s="4"/>
      <c r="AL1060" s="4"/>
      <c r="AM1060" s="5"/>
      <c r="AN1060" s="4">
        <v>682.2</v>
      </c>
      <c r="AO1060" s="4">
        <v>685.45</v>
      </c>
      <c r="AP1060" s="3">
        <v>675.25</v>
      </c>
      <c r="AQ1060" s="9">
        <f t="shared" si="464"/>
        <v>-682.2</v>
      </c>
      <c r="AR1060" s="9">
        <f t="shared" si="465"/>
        <v>-685.45</v>
      </c>
      <c r="AS1060" s="9">
        <f t="shared" si="466"/>
        <v>-675.25</v>
      </c>
      <c r="AT1060" s="6">
        <f t="shared" si="467"/>
        <v>-3.25</v>
      </c>
      <c r="AU1060" s="6">
        <f t="shared" si="468"/>
        <v>10.200000000000045</v>
      </c>
      <c r="AV1060" s="7">
        <f t="shared" si="469"/>
        <v>4.7639988273233654E-3</v>
      </c>
      <c r="AW1060" s="7">
        <f t="shared" si="470"/>
        <v>-1.4880735283390539E-2</v>
      </c>
      <c r="AX1060" s="1" t="s">
        <v>45</v>
      </c>
      <c r="AY1060" s="1" t="e">
        <f t="shared" si="471"/>
        <v>#DIV/0!</v>
      </c>
      <c r="AZ1060" s="1" t="b">
        <f t="shared" si="472"/>
        <v>0</v>
      </c>
      <c r="BA1060" s="1" t="e">
        <f t="shared" si="473"/>
        <v>#DIV/0!</v>
      </c>
      <c r="BB1060" s="15" t="e">
        <v>#N/A</v>
      </c>
      <c r="BC1060" s="1">
        <v>147960</v>
      </c>
      <c r="BD1060" s="1" t="e">
        <f t="shared" si="474"/>
        <v>#DIV/0!</v>
      </c>
      <c r="BE1060" s="1" t="b">
        <f t="shared" si="475"/>
        <v>0</v>
      </c>
    </row>
    <row r="1061" spans="1:57" x14ac:dyDescent="0.25">
      <c r="A1061" s="1" t="s">
        <v>3815</v>
      </c>
      <c r="B1061" s="1"/>
      <c r="C1061" s="1"/>
      <c r="D1061" s="2">
        <v>-1.098418277680141</v>
      </c>
      <c r="E1061" s="2">
        <v>-1.4808233377744571E-2</v>
      </c>
      <c r="F1061" s="3">
        <v>-1.170023696682478</v>
      </c>
      <c r="G1061" s="4">
        <v>22512</v>
      </c>
      <c r="H1061" s="4">
        <v>6484</v>
      </c>
      <c r="I1061" s="3">
        <v>7527</v>
      </c>
      <c r="J1061" s="6">
        <f t="shared" si="448"/>
        <v>-16028</v>
      </c>
      <c r="K1061" s="6">
        <f t="shared" si="449"/>
        <v>1043</v>
      </c>
      <c r="L1061" s="7">
        <f t="shared" si="450"/>
        <v>-0.71197583511016349</v>
      </c>
      <c r="M1061" s="7">
        <f t="shared" si="451"/>
        <v>0.16085749537322641</v>
      </c>
      <c r="N1061" s="8">
        <v>16.79</v>
      </c>
      <c r="O1061" s="8">
        <v>4.5217000000000001</v>
      </c>
      <c r="P1061" s="3">
        <v>4.9673999999999996</v>
      </c>
      <c r="Q1061" s="6">
        <f t="shared" si="452"/>
        <v>-12.2683</v>
      </c>
      <c r="R1061" s="6">
        <f t="shared" si="453"/>
        <v>0.44569999999999954</v>
      </c>
      <c r="S1061" s="7">
        <f t="shared" si="454"/>
        <v>-0.73069088743299582</v>
      </c>
      <c r="T1061" s="7">
        <f t="shared" si="455"/>
        <v>9.856912223278845E-2</v>
      </c>
      <c r="U1061" s="10" t="s">
        <v>3816</v>
      </c>
      <c r="V1061" s="10" t="s">
        <v>3817</v>
      </c>
      <c r="W1061" s="3" t="s">
        <v>3818</v>
      </c>
      <c r="X1061" s="6">
        <f t="shared" si="456"/>
        <v>-199093</v>
      </c>
      <c r="Y1061" s="6">
        <f t="shared" si="457"/>
        <v>7473</v>
      </c>
      <c r="Z1061" s="7">
        <f t="shared" si="458"/>
        <v>-0.72830731186257147</v>
      </c>
      <c r="AA1061" s="7">
        <f t="shared" si="459"/>
        <v>0.10061800702831522</v>
      </c>
      <c r="AB1061" s="4"/>
      <c r="AC1061" s="5"/>
      <c r="AD1061" s="4"/>
      <c r="AE1061" s="4"/>
      <c r="AF1061" s="5"/>
      <c r="AG1061" s="6">
        <f t="shared" si="460"/>
        <v>0</v>
      </c>
      <c r="AH1061" s="6">
        <f t="shared" si="461"/>
        <v>0</v>
      </c>
      <c r="AI1061" s="7" t="e">
        <f t="shared" si="462"/>
        <v>#DIV/0!</v>
      </c>
      <c r="AJ1061" s="7" t="e">
        <f t="shared" si="463"/>
        <v>#DIV/0!</v>
      </c>
      <c r="AK1061" s="4"/>
      <c r="AL1061" s="4"/>
      <c r="AM1061" s="5"/>
      <c r="AN1061" s="4">
        <v>337.65</v>
      </c>
      <c r="AO1061" s="4">
        <v>337.6</v>
      </c>
      <c r="AP1061" s="3">
        <v>333.65</v>
      </c>
      <c r="AQ1061" s="9">
        <f t="shared" si="464"/>
        <v>-337.65</v>
      </c>
      <c r="AR1061" s="9">
        <f t="shared" si="465"/>
        <v>-337.6</v>
      </c>
      <c r="AS1061" s="9">
        <f t="shared" si="466"/>
        <v>-333.65</v>
      </c>
      <c r="AT1061" s="6">
        <f t="shared" si="467"/>
        <v>4.9999999999954525E-2</v>
      </c>
      <c r="AU1061" s="6">
        <f t="shared" si="468"/>
        <v>3.9500000000000455</v>
      </c>
      <c r="AV1061" s="7">
        <f t="shared" si="469"/>
        <v>-1.4808233377744566E-4</v>
      </c>
      <c r="AW1061" s="7">
        <f t="shared" si="470"/>
        <v>-1.1700236966824779E-2</v>
      </c>
      <c r="AX1061" s="1" t="s">
        <v>45</v>
      </c>
      <c r="AY1061" s="1" t="e">
        <f t="shared" si="471"/>
        <v>#DIV/0!</v>
      </c>
      <c r="AZ1061" s="1" t="b">
        <f t="shared" si="472"/>
        <v>0</v>
      </c>
      <c r="BA1061" s="1" t="e">
        <f t="shared" si="473"/>
        <v>#DIV/0!</v>
      </c>
      <c r="BB1061" s="15" t="e">
        <v>#N/A</v>
      </c>
      <c r="BC1061" s="1" t="e">
        <v>#N/A</v>
      </c>
      <c r="BD1061" s="1" t="e">
        <f t="shared" si="474"/>
        <v>#DIV/0!</v>
      </c>
      <c r="BE1061" s="1" t="b">
        <f t="shared" si="475"/>
        <v>0</v>
      </c>
    </row>
    <row r="1062" spans="1:57" x14ac:dyDescent="0.25">
      <c r="A1062" s="1" t="s">
        <v>3819</v>
      </c>
      <c r="B1062" s="1"/>
      <c r="C1062" s="1"/>
      <c r="D1062" s="2">
        <v>4.7599674532140019</v>
      </c>
      <c r="E1062" s="2">
        <v>-2.019417475728154</v>
      </c>
      <c r="F1062" s="3">
        <v>-3.567181926278248</v>
      </c>
      <c r="G1062" s="4">
        <v>1088</v>
      </c>
      <c r="H1062" s="4">
        <v>1263</v>
      </c>
      <c r="I1062" s="3">
        <v>1279</v>
      </c>
      <c r="J1062" s="6">
        <f t="shared" si="448"/>
        <v>175</v>
      </c>
      <c r="K1062" s="6">
        <f t="shared" si="449"/>
        <v>16</v>
      </c>
      <c r="L1062" s="7">
        <f t="shared" si="450"/>
        <v>0.16084558823529413</v>
      </c>
      <c r="M1062" s="7">
        <f t="shared" si="451"/>
        <v>1.2668250197941409E-2</v>
      </c>
      <c r="N1062" s="8">
        <v>0.45960000000000001</v>
      </c>
      <c r="O1062" s="8">
        <v>0.36280000000000001</v>
      </c>
      <c r="P1062" s="3">
        <v>0.26679999999999998</v>
      </c>
      <c r="Q1062" s="6">
        <f t="shared" si="452"/>
        <v>-9.6799999999999997E-2</v>
      </c>
      <c r="R1062" s="6">
        <f t="shared" si="453"/>
        <v>-9.600000000000003E-2</v>
      </c>
      <c r="S1062" s="7">
        <f t="shared" si="454"/>
        <v>-0.21061792863359441</v>
      </c>
      <c r="T1062" s="7">
        <f t="shared" si="455"/>
        <v>-0.26460859977949291</v>
      </c>
      <c r="U1062" s="10" t="s">
        <v>3820</v>
      </c>
      <c r="V1062" s="10" t="s">
        <v>3821</v>
      </c>
      <c r="W1062" s="3" t="s">
        <v>3822</v>
      </c>
      <c r="X1062" s="6">
        <f t="shared" si="456"/>
        <v>-51185</v>
      </c>
      <c r="Y1062" s="6">
        <f t="shared" si="457"/>
        <v>-14750</v>
      </c>
      <c r="Z1062" s="7">
        <f t="shared" si="458"/>
        <v>-0.46547898364889689</v>
      </c>
      <c r="AA1062" s="7">
        <f t="shared" si="459"/>
        <v>-0.25094850026370857</v>
      </c>
      <c r="AB1062" s="4"/>
      <c r="AC1062" s="5"/>
      <c r="AD1062" s="4"/>
      <c r="AE1062" s="4"/>
      <c r="AF1062" s="5"/>
      <c r="AG1062" s="6">
        <f t="shared" si="460"/>
        <v>0</v>
      </c>
      <c r="AH1062" s="6">
        <f t="shared" si="461"/>
        <v>0</v>
      </c>
      <c r="AI1062" s="7" t="e">
        <f t="shared" si="462"/>
        <v>#DIV/0!</v>
      </c>
      <c r="AJ1062" s="7" t="e">
        <f t="shared" si="463"/>
        <v>#DIV/0!</v>
      </c>
      <c r="AK1062" s="4"/>
      <c r="AL1062" s="4"/>
      <c r="AM1062" s="5"/>
      <c r="AN1062" s="4">
        <v>25.75</v>
      </c>
      <c r="AO1062" s="4">
        <v>25.23</v>
      </c>
      <c r="AP1062" s="3">
        <v>24.33</v>
      </c>
      <c r="AQ1062" s="9">
        <f t="shared" si="464"/>
        <v>-25.75</v>
      </c>
      <c r="AR1062" s="9">
        <f t="shared" si="465"/>
        <v>-25.23</v>
      </c>
      <c r="AS1062" s="9">
        <f t="shared" si="466"/>
        <v>-24.33</v>
      </c>
      <c r="AT1062" s="6">
        <f t="shared" si="467"/>
        <v>0.51999999999999957</v>
      </c>
      <c r="AU1062" s="6">
        <f t="shared" si="468"/>
        <v>0.90000000000000213</v>
      </c>
      <c r="AV1062" s="7">
        <f t="shared" si="469"/>
        <v>-2.0194174757281538E-2</v>
      </c>
      <c r="AW1062" s="7">
        <f t="shared" si="470"/>
        <v>-3.5671819262782484E-2</v>
      </c>
      <c r="AX1062" s="1" t="s">
        <v>45</v>
      </c>
      <c r="AY1062" s="1" t="e">
        <f t="shared" si="471"/>
        <v>#DIV/0!</v>
      </c>
      <c r="AZ1062" s="1" t="b">
        <f t="shared" si="472"/>
        <v>0</v>
      </c>
      <c r="BA1062" s="1" t="e">
        <f t="shared" si="473"/>
        <v>#DIV/0!</v>
      </c>
      <c r="BB1062" s="15" t="e">
        <v>#N/A</v>
      </c>
      <c r="BC1062" s="1">
        <v>13691.947152000001</v>
      </c>
      <c r="BD1062" s="1" t="e">
        <f t="shared" si="474"/>
        <v>#DIV/0!</v>
      </c>
      <c r="BE1062" s="1" t="b">
        <f t="shared" si="475"/>
        <v>0</v>
      </c>
    </row>
    <row r="1063" spans="1:57" x14ac:dyDescent="0.25">
      <c r="A1063" s="1" t="s">
        <v>3823</v>
      </c>
      <c r="B1063" s="1"/>
      <c r="C1063" s="1"/>
      <c r="D1063" s="2">
        <v>-1.685934489402698</v>
      </c>
      <c r="E1063" s="2">
        <v>3.9588437040666431</v>
      </c>
      <c r="F1063" s="3">
        <v>-2.0360071637289221</v>
      </c>
      <c r="G1063" s="4">
        <v>3871</v>
      </c>
      <c r="H1063" s="4">
        <v>9206</v>
      </c>
      <c r="I1063" s="3">
        <v>8855</v>
      </c>
      <c r="J1063" s="6">
        <f t="shared" si="448"/>
        <v>5335</v>
      </c>
      <c r="K1063" s="6">
        <f t="shared" si="449"/>
        <v>-351</v>
      </c>
      <c r="L1063" s="7">
        <f t="shared" si="450"/>
        <v>1.378196848359597</v>
      </c>
      <c r="M1063" s="7">
        <f t="shared" si="451"/>
        <v>-3.8127308277210517E-2</v>
      </c>
      <c r="N1063" s="8">
        <v>18.104500000000002</v>
      </c>
      <c r="O1063" s="8">
        <v>25.980799999999999</v>
      </c>
      <c r="P1063" s="3">
        <v>20.853899999999999</v>
      </c>
      <c r="Q1063" s="6">
        <f t="shared" si="452"/>
        <v>7.876299999999997</v>
      </c>
      <c r="R1063" s="6">
        <f t="shared" si="453"/>
        <v>-5.1268999999999991</v>
      </c>
      <c r="S1063" s="7">
        <f t="shared" si="454"/>
        <v>0.43504653539175325</v>
      </c>
      <c r="T1063" s="7">
        <f t="shared" si="455"/>
        <v>-0.1973341852444882</v>
      </c>
      <c r="U1063" s="10" t="s">
        <v>47</v>
      </c>
      <c r="V1063" s="10" t="s">
        <v>47</v>
      </c>
      <c r="W1063" s="3" t="s">
        <v>47</v>
      </c>
      <c r="X1063" s="6" t="e">
        <f t="shared" si="456"/>
        <v>#VALUE!</v>
      </c>
      <c r="Y1063" s="6" t="e">
        <f t="shared" si="457"/>
        <v>#VALUE!</v>
      </c>
      <c r="Z1063" s="7" t="e">
        <f t="shared" si="458"/>
        <v>#VALUE!</v>
      </c>
      <c r="AA1063" s="7" t="e">
        <f t="shared" si="459"/>
        <v>#VALUE!</v>
      </c>
      <c r="AB1063" s="4"/>
      <c r="AC1063" s="5"/>
      <c r="AD1063" s="4"/>
      <c r="AE1063" s="4"/>
      <c r="AF1063" s="5"/>
      <c r="AG1063" s="6">
        <f t="shared" si="460"/>
        <v>0</v>
      </c>
      <c r="AH1063" s="6">
        <f t="shared" si="461"/>
        <v>0</v>
      </c>
      <c r="AI1063" s="7" t="e">
        <f t="shared" si="462"/>
        <v>#DIV/0!</v>
      </c>
      <c r="AJ1063" s="7" t="e">
        <f t="shared" si="463"/>
        <v>#DIV/0!</v>
      </c>
      <c r="AK1063" s="4"/>
      <c r="AL1063" s="4"/>
      <c r="AM1063" s="5"/>
      <c r="AN1063" s="4">
        <v>510.25</v>
      </c>
      <c r="AO1063" s="4">
        <v>530.45000000000005</v>
      </c>
      <c r="AP1063" s="3">
        <v>519.65</v>
      </c>
      <c r="AQ1063" s="9">
        <f t="shared" si="464"/>
        <v>-510.25</v>
      </c>
      <c r="AR1063" s="9">
        <f t="shared" si="465"/>
        <v>-530.45000000000005</v>
      </c>
      <c r="AS1063" s="9">
        <f t="shared" si="466"/>
        <v>-519.65</v>
      </c>
      <c r="AT1063" s="6">
        <f t="shared" si="467"/>
        <v>-20.200000000000045</v>
      </c>
      <c r="AU1063" s="6">
        <f t="shared" si="468"/>
        <v>10.800000000000068</v>
      </c>
      <c r="AV1063" s="7">
        <f t="shared" si="469"/>
        <v>3.9588437040666426E-2</v>
      </c>
      <c r="AW1063" s="7">
        <f t="shared" si="470"/>
        <v>-2.0360071637289222E-2</v>
      </c>
      <c r="AX1063" s="1" t="s">
        <v>56</v>
      </c>
      <c r="AY1063" s="1" t="e">
        <f t="shared" si="471"/>
        <v>#DIV/0!</v>
      </c>
      <c r="AZ1063" s="1" t="e">
        <f t="shared" si="472"/>
        <v>#VALUE!</v>
      </c>
      <c r="BA1063" s="1" t="e">
        <f t="shared" si="473"/>
        <v>#VALUE!</v>
      </c>
      <c r="BB1063" s="15" t="e">
        <v>#N/A</v>
      </c>
      <c r="BC1063" s="1">
        <v>3381570.1730129998</v>
      </c>
      <c r="BD1063" s="1" t="e">
        <f t="shared" si="474"/>
        <v>#DIV/0!</v>
      </c>
      <c r="BE1063" s="1" t="e">
        <f t="shared" si="475"/>
        <v>#VALUE!</v>
      </c>
    </row>
    <row r="1064" spans="1:57" x14ac:dyDescent="0.25">
      <c r="A1064" s="1" t="s">
        <v>3824</v>
      </c>
      <c r="B1064" s="1"/>
      <c r="C1064" s="1"/>
      <c r="D1064" s="2">
        <v>0.2944640753828075</v>
      </c>
      <c r="E1064" s="2">
        <v>-0.46975924838521338</v>
      </c>
      <c r="F1064" s="3">
        <v>-4.54277286135693</v>
      </c>
      <c r="G1064" s="4">
        <v>260</v>
      </c>
      <c r="H1064" s="4">
        <v>247</v>
      </c>
      <c r="I1064" s="3">
        <v>350</v>
      </c>
      <c r="J1064" s="6">
        <f t="shared" si="448"/>
        <v>-13</v>
      </c>
      <c r="K1064" s="6">
        <f t="shared" si="449"/>
        <v>103</v>
      </c>
      <c r="L1064" s="7">
        <f t="shared" si="450"/>
        <v>-0.05</v>
      </c>
      <c r="M1064" s="7">
        <f t="shared" si="451"/>
        <v>0.41700404858299595</v>
      </c>
      <c r="N1064" s="8">
        <v>9.2499999999999999E-2</v>
      </c>
      <c r="O1064" s="8">
        <v>9.5399999999999999E-2</v>
      </c>
      <c r="P1064" s="3">
        <v>0.1191</v>
      </c>
      <c r="Q1064" s="6">
        <f t="shared" si="452"/>
        <v>2.8999999999999998E-3</v>
      </c>
      <c r="R1064" s="6">
        <f t="shared" si="453"/>
        <v>2.3699999999999999E-2</v>
      </c>
      <c r="S1064" s="7">
        <f t="shared" si="454"/>
        <v>3.135135135135135E-2</v>
      </c>
      <c r="T1064" s="7">
        <f t="shared" si="455"/>
        <v>0.24842767295597484</v>
      </c>
      <c r="U1064" s="10" t="s">
        <v>47</v>
      </c>
      <c r="V1064" s="10" t="s">
        <v>47</v>
      </c>
      <c r="W1064" s="3" t="s">
        <v>47</v>
      </c>
      <c r="X1064" s="6" t="e">
        <f t="shared" si="456"/>
        <v>#VALUE!</v>
      </c>
      <c r="Y1064" s="6" t="e">
        <f t="shared" si="457"/>
        <v>#VALUE!</v>
      </c>
      <c r="Z1064" s="7" t="e">
        <f t="shared" si="458"/>
        <v>#VALUE!</v>
      </c>
      <c r="AA1064" s="7" t="e">
        <f t="shared" si="459"/>
        <v>#VALUE!</v>
      </c>
      <c r="AB1064" s="4"/>
      <c r="AC1064" s="5"/>
      <c r="AD1064" s="4"/>
      <c r="AE1064" s="4"/>
      <c r="AF1064" s="5"/>
      <c r="AG1064" s="6">
        <f t="shared" si="460"/>
        <v>0</v>
      </c>
      <c r="AH1064" s="6">
        <f t="shared" si="461"/>
        <v>0</v>
      </c>
      <c r="AI1064" s="7" t="e">
        <f t="shared" si="462"/>
        <v>#DIV/0!</v>
      </c>
      <c r="AJ1064" s="7" t="e">
        <f t="shared" si="463"/>
        <v>#DIV/0!</v>
      </c>
      <c r="AK1064" s="4"/>
      <c r="AL1064" s="4"/>
      <c r="AM1064" s="5"/>
      <c r="AN1064" s="4">
        <v>17.03</v>
      </c>
      <c r="AO1064" s="4">
        <v>16.95</v>
      </c>
      <c r="AP1064" s="3">
        <v>16.18</v>
      </c>
      <c r="AQ1064" s="9">
        <f t="shared" si="464"/>
        <v>-17.03</v>
      </c>
      <c r="AR1064" s="9">
        <f t="shared" si="465"/>
        <v>-16.95</v>
      </c>
      <c r="AS1064" s="9">
        <f t="shared" si="466"/>
        <v>-16.18</v>
      </c>
      <c r="AT1064" s="6">
        <f t="shared" si="467"/>
        <v>8.0000000000001847E-2</v>
      </c>
      <c r="AU1064" s="6">
        <f t="shared" si="468"/>
        <v>0.76999999999999957</v>
      </c>
      <c r="AV1064" s="7">
        <f t="shared" si="469"/>
        <v>-4.6975924838521341E-3</v>
      </c>
      <c r="AW1064" s="7">
        <f t="shared" si="470"/>
        <v>-4.54277286135693E-2</v>
      </c>
      <c r="AX1064" s="1" t="s">
        <v>45</v>
      </c>
      <c r="AY1064" s="1" t="e">
        <f t="shared" si="471"/>
        <v>#DIV/0!</v>
      </c>
      <c r="AZ1064" s="1" t="e">
        <f t="shared" si="472"/>
        <v>#VALUE!</v>
      </c>
      <c r="BA1064" s="1" t="e">
        <f t="shared" si="473"/>
        <v>#VALUE!</v>
      </c>
      <c r="BB1064" s="15" t="e">
        <v>#N/A</v>
      </c>
      <c r="BC1064" s="1">
        <v>334108.37209999998</v>
      </c>
      <c r="BD1064" s="1" t="e">
        <f t="shared" si="474"/>
        <v>#DIV/0!</v>
      </c>
      <c r="BE1064" s="1" t="e">
        <f t="shared" si="475"/>
        <v>#VALUE!</v>
      </c>
    </row>
    <row r="1065" spans="1:57" x14ac:dyDescent="0.25">
      <c r="A1065" s="1" t="s">
        <v>3825</v>
      </c>
      <c r="B1065" s="1"/>
      <c r="C1065" s="1"/>
      <c r="D1065" s="2">
        <v>-0.56585979251807372</v>
      </c>
      <c r="E1065" s="2">
        <v>1.1486984929918831</v>
      </c>
      <c r="F1065" s="3">
        <v>-1.4794748906022019</v>
      </c>
      <c r="G1065" s="4">
        <v>58490</v>
      </c>
      <c r="H1065" s="4">
        <v>41136</v>
      </c>
      <c r="I1065" s="3">
        <v>34856</v>
      </c>
      <c r="J1065" s="6">
        <f t="shared" si="448"/>
        <v>-17354</v>
      </c>
      <c r="K1065" s="6">
        <f t="shared" si="449"/>
        <v>-6280</v>
      </c>
      <c r="L1065" s="7">
        <f t="shared" si="450"/>
        <v>-0.29670029064797399</v>
      </c>
      <c r="M1065" s="7">
        <f t="shared" si="451"/>
        <v>-0.15266433294437962</v>
      </c>
      <c r="N1065" s="8">
        <v>196.52250000000001</v>
      </c>
      <c r="O1065" s="8">
        <v>117.6935</v>
      </c>
      <c r="P1065" s="3">
        <v>76.674399999999991</v>
      </c>
      <c r="Q1065" s="6">
        <f t="shared" si="452"/>
        <v>-78.829000000000008</v>
      </c>
      <c r="R1065" s="6">
        <f t="shared" si="453"/>
        <v>-41.019100000000009</v>
      </c>
      <c r="S1065" s="7">
        <f t="shared" si="454"/>
        <v>-0.40111946469233806</v>
      </c>
      <c r="T1065" s="7">
        <f t="shared" si="455"/>
        <v>-0.34852476984710296</v>
      </c>
      <c r="U1065" s="10" t="s">
        <v>3826</v>
      </c>
      <c r="V1065" s="10" t="s">
        <v>3827</v>
      </c>
      <c r="W1065" s="3" t="s">
        <v>3828</v>
      </c>
      <c r="X1065" s="6">
        <f t="shared" si="456"/>
        <v>-448481</v>
      </c>
      <c r="Y1065" s="6">
        <f t="shared" si="457"/>
        <v>-377677</v>
      </c>
      <c r="Z1065" s="7">
        <f t="shared" si="458"/>
        <v>-0.34320993323002164</v>
      </c>
      <c r="AA1065" s="7">
        <f t="shared" si="459"/>
        <v>-0.44005783902946016</v>
      </c>
      <c r="AB1065" s="4">
        <v>51000</v>
      </c>
      <c r="AC1065" s="5">
        <v>37400</v>
      </c>
      <c r="AD1065" s="4">
        <v>561</v>
      </c>
      <c r="AE1065" s="4">
        <v>388</v>
      </c>
      <c r="AF1065" s="5">
        <v>365</v>
      </c>
      <c r="AG1065" s="6">
        <f t="shared" si="460"/>
        <v>-173</v>
      </c>
      <c r="AH1065" s="6">
        <f t="shared" si="461"/>
        <v>-23</v>
      </c>
      <c r="AI1065" s="7">
        <f t="shared" si="462"/>
        <v>-0.30837789661319071</v>
      </c>
      <c r="AJ1065" s="7">
        <f t="shared" si="463"/>
        <v>-5.9278350515463915E-2</v>
      </c>
      <c r="AK1065" s="4">
        <v>479.8</v>
      </c>
      <c r="AL1065" s="4">
        <v>484.9</v>
      </c>
      <c r="AM1065" s="5">
        <v>477.65</v>
      </c>
      <c r="AN1065" s="4">
        <v>474.45</v>
      </c>
      <c r="AO1065" s="4">
        <v>479.9</v>
      </c>
      <c r="AP1065" s="3">
        <v>472.8</v>
      </c>
      <c r="AQ1065" s="9">
        <f t="shared" si="464"/>
        <v>5.3500000000000227</v>
      </c>
      <c r="AR1065" s="9">
        <f t="shared" si="465"/>
        <v>5</v>
      </c>
      <c r="AS1065" s="9">
        <f t="shared" si="466"/>
        <v>4.8499999999999659</v>
      </c>
      <c r="AT1065" s="6">
        <f t="shared" si="467"/>
        <v>-0.35000000000002274</v>
      </c>
      <c r="AU1065" s="6">
        <f t="shared" si="468"/>
        <v>-0.15000000000003411</v>
      </c>
      <c r="AV1065" s="7">
        <f t="shared" si="469"/>
        <v>-6.5420560747667528E-2</v>
      </c>
      <c r="AW1065" s="7">
        <f t="shared" si="470"/>
        <v>-3.000000000000682E-2</v>
      </c>
      <c r="AX1065" s="1" t="s">
        <v>45</v>
      </c>
      <c r="AY1065" s="1" t="b">
        <f t="shared" si="471"/>
        <v>0</v>
      </c>
      <c r="AZ1065" s="1" t="b">
        <f t="shared" si="472"/>
        <v>0</v>
      </c>
      <c r="BA1065" s="1" t="b">
        <f t="shared" si="473"/>
        <v>0</v>
      </c>
      <c r="BB1065" s="15" t="e">
        <v>#N/A</v>
      </c>
      <c r="BC1065" s="1">
        <v>109577.584594</v>
      </c>
      <c r="BD1065" s="1" t="b">
        <f t="shared" si="474"/>
        <v>0</v>
      </c>
      <c r="BE1065" s="1" t="b">
        <f t="shared" si="475"/>
        <v>0</v>
      </c>
    </row>
    <row r="1066" spans="1:57" x14ac:dyDescent="0.25">
      <c r="A1066" s="1" t="s">
        <v>3829</v>
      </c>
      <c r="B1066" s="1"/>
      <c r="C1066" s="1"/>
      <c r="D1066" s="2">
        <v>1.0168414362885301</v>
      </c>
      <c r="E1066" s="2">
        <v>-1.635734507706825</v>
      </c>
      <c r="F1066" s="3">
        <v>-1.3431403901502981</v>
      </c>
      <c r="G1066" s="4">
        <v>277</v>
      </c>
      <c r="H1066" s="4">
        <v>306</v>
      </c>
      <c r="I1066" s="3">
        <v>274</v>
      </c>
      <c r="J1066" s="6">
        <f t="shared" si="448"/>
        <v>29</v>
      </c>
      <c r="K1066" s="6">
        <f t="shared" si="449"/>
        <v>-32</v>
      </c>
      <c r="L1066" s="7">
        <f t="shared" si="450"/>
        <v>0.10469314079422383</v>
      </c>
      <c r="M1066" s="7">
        <f t="shared" si="451"/>
        <v>-0.10457516339869281</v>
      </c>
      <c r="N1066" s="8">
        <v>9.98E-2</v>
      </c>
      <c r="O1066" s="8">
        <v>8.8800000000000004E-2</v>
      </c>
      <c r="P1066" s="3">
        <v>8.2699999999999996E-2</v>
      </c>
      <c r="Q1066" s="6">
        <f t="shared" si="452"/>
        <v>-1.0999999999999996E-2</v>
      </c>
      <c r="R1066" s="6">
        <f t="shared" si="453"/>
        <v>-6.1000000000000082E-3</v>
      </c>
      <c r="S1066" s="7">
        <f t="shared" si="454"/>
        <v>-0.11022044088176348</v>
      </c>
      <c r="T1066" s="7">
        <f t="shared" si="455"/>
        <v>-6.8693693693693783E-2</v>
      </c>
      <c r="U1066" s="10" t="s">
        <v>3830</v>
      </c>
      <c r="V1066" s="10" t="s">
        <v>3831</v>
      </c>
      <c r="W1066" s="3" t="s">
        <v>3832</v>
      </c>
      <c r="X1066" s="6">
        <f t="shared" si="456"/>
        <v>3042</v>
      </c>
      <c r="Y1066" s="6">
        <f t="shared" si="457"/>
        <v>-1857</v>
      </c>
      <c r="Z1066" s="7">
        <f t="shared" si="458"/>
        <v>0.20518008903278026</v>
      </c>
      <c r="AA1066" s="7">
        <f t="shared" si="459"/>
        <v>-0.10392881128274009</v>
      </c>
      <c r="AB1066" s="4"/>
      <c r="AC1066" s="5"/>
      <c r="AD1066" s="4"/>
      <c r="AE1066" s="4"/>
      <c r="AF1066" s="5"/>
      <c r="AG1066" s="6">
        <f t="shared" si="460"/>
        <v>0</v>
      </c>
      <c r="AH1066" s="6">
        <f t="shared" si="461"/>
        <v>0</v>
      </c>
      <c r="AI1066" s="7" t="e">
        <f t="shared" si="462"/>
        <v>#DIV/0!</v>
      </c>
      <c r="AJ1066" s="7" t="e">
        <f t="shared" si="463"/>
        <v>#DIV/0!</v>
      </c>
      <c r="AK1066" s="4"/>
      <c r="AL1066" s="4"/>
      <c r="AM1066" s="5"/>
      <c r="AN1066" s="4">
        <v>31.79</v>
      </c>
      <c r="AO1066" s="4">
        <v>31.27</v>
      </c>
      <c r="AP1066" s="3">
        <v>30.85</v>
      </c>
      <c r="AQ1066" s="9">
        <f t="shared" si="464"/>
        <v>-31.79</v>
      </c>
      <c r="AR1066" s="9">
        <f t="shared" si="465"/>
        <v>-31.27</v>
      </c>
      <c r="AS1066" s="9">
        <f t="shared" si="466"/>
        <v>-30.85</v>
      </c>
      <c r="AT1066" s="6">
        <f t="shared" si="467"/>
        <v>0.51999999999999957</v>
      </c>
      <c r="AU1066" s="6">
        <f t="shared" si="468"/>
        <v>0.41999999999999815</v>
      </c>
      <c r="AV1066" s="7">
        <f t="shared" si="469"/>
        <v>-1.6357345077068246E-2</v>
      </c>
      <c r="AW1066" s="7">
        <f t="shared" si="470"/>
        <v>-1.343140390150298E-2</v>
      </c>
      <c r="AX1066" s="1" t="s">
        <v>45</v>
      </c>
      <c r="AY1066" s="1" t="e">
        <f t="shared" si="471"/>
        <v>#DIV/0!</v>
      </c>
      <c r="AZ1066" s="1" t="b">
        <f t="shared" si="472"/>
        <v>0</v>
      </c>
      <c r="BA1066" s="1" t="e">
        <f t="shared" si="473"/>
        <v>#DIV/0!</v>
      </c>
      <c r="BB1066" s="15" t="e">
        <v>#N/A</v>
      </c>
      <c r="BC1066" s="1">
        <v>6894</v>
      </c>
      <c r="BD1066" s="1" t="e">
        <f t="shared" si="474"/>
        <v>#DIV/0!</v>
      </c>
      <c r="BE1066" s="1" t="b">
        <f t="shared" si="475"/>
        <v>0</v>
      </c>
    </row>
    <row r="1067" spans="1:57" x14ac:dyDescent="0.25">
      <c r="A1067" s="1" t="s">
        <v>3833</v>
      </c>
      <c r="B1067" s="1"/>
      <c r="C1067" s="1"/>
      <c r="D1067" s="2">
        <v>-1.5515387839142809</v>
      </c>
      <c r="E1067" s="2">
        <v>-1.236670090722048</v>
      </c>
      <c r="F1067" s="3">
        <v>-1.1044201794058079</v>
      </c>
      <c r="G1067" s="4">
        <v>1787</v>
      </c>
      <c r="H1067" s="4">
        <v>1456</v>
      </c>
      <c r="I1067" s="3">
        <v>1755</v>
      </c>
      <c r="J1067" s="6">
        <f t="shared" si="448"/>
        <v>-331</v>
      </c>
      <c r="K1067" s="6">
        <f t="shared" si="449"/>
        <v>299</v>
      </c>
      <c r="L1067" s="7">
        <f t="shared" si="450"/>
        <v>-0.18522663682148852</v>
      </c>
      <c r="M1067" s="7">
        <f t="shared" si="451"/>
        <v>0.20535714285714285</v>
      </c>
      <c r="N1067" s="8">
        <v>10.6534</v>
      </c>
      <c r="O1067" s="8">
        <v>11.015700000000001</v>
      </c>
      <c r="P1067" s="3">
        <v>7.8862000000000014</v>
      </c>
      <c r="Q1067" s="6">
        <f t="shared" si="452"/>
        <v>0.36230000000000118</v>
      </c>
      <c r="R1067" s="6">
        <f t="shared" si="453"/>
        <v>-3.1294999999999993</v>
      </c>
      <c r="S1067" s="7">
        <f t="shared" si="454"/>
        <v>3.4007922353427186E-2</v>
      </c>
      <c r="T1067" s="7">
        <f t="shared" si="455"/>
        <v>-0.28409451964014987</v>
      </c>
      <c r="U1067" s="10" t="s">
        <v>3834</v>
      </c>
      <c r="V1067" s="10" t="s">
        <v>3835</v>
      </c>
      <c r="W1067" s="3" t="s">
        <v>3836</v>
      </c>
      <c r="X1067" s="6">
        <f t="shared" si="456"/>
        <v>910</v>
      </c>
      <c r="Y1067" s="6">
        <f t="shared" si="457"/>
        <v>-2478</v>
      </c>
      <c r="Z1067" s="7">
        <f t="shared" si="458"/>
        <v>0.20996769727734194</v>
      </c>
      <c r="AA1067" s="7">
        <f t="shared" si="459"/>
        <v>-0.47254004576659037</v>
      </c>
      <c r="AB1067" s="4"/>
      <c r="AC1067" s="5"/>
      <c r="AD1067" s="4"/>
      <c r="AE1067" s="4"/>
      <c r="AF1067" s="5"/>
      <c r="AG1067" s="6">
        <f t="shared" si="460"/>
        <v>0</v>
      </c>
      <c r="AH1067" s="6">
        <f t="shared" si="461"/>
        <v>0</v>
      </c>
      <c r="AI1067" s="7" t="e">
        <f t="shared" si="462"/>
        <v>#DIV/0!</v>
      </c>
      <c r="AJ1067" s="7" t="e">
        <f t="shared" si="463"/>
        <v>#DIV/0!</v>
      </c>
      <c r="AK1067" s="4"/>
      <c r="AL1067" s="4"/>
      <c r="AM1067" s="5"/>
      <c r="AN1067" s="4">
        <v>16208.85</v>
      </c>
      <c r="AO1067" s="4">
        <v>16008.4</v>
      </c>
      <c r="AP1067" s="3">
        <v>15831.6</v>
      </c>
      <c r="AQ1067" s="9">
        <f t="shared" si="464"/>
        <v>-16208.85</v>
      </c>
      <c r="AR1067" s="9">
        <f t="shared" si="465"/>
        <v>-16008.4</v>
      </c>
      <c r="AS1067" s="9">
        <f t="shared" si="466"/>
        <v>-15831.6</v>
      </c>
      <c r="AT1067" s="6">
        <f t="shared" si="467"/>
        <v>200.45000000000073</v>
      </c>
      <c r="AU1067" s="6">
        <f t="shared" si="468"/>
        <v>176.79999999999927</v>
      </c>
      <c r="AV1067" s="7">
        <f t="shared" si="469"/>
        <v>-1.2366700907220482E-2</v>
      </c>
      <c r="AW1067" s="7">
        <f t="shared" si="470"/>
        <v>-1.1044201794058075E-2</v>
      </c>
      <c r="AX1067" s="1" t="s">
        <v>45</v>
      </c>
      <c r="AY1067" s="1" t="e">
        <f t="shared" si="471"/>
        <v>#DIV/0!</v>
      </c>
      <c r="AZ1067" s="1" t="b">
        <f t="shared" si="472"/>
        <v>0</v>
      </c>
      <c r="BA1067" s="1" t="e">
        <f t="shared" si="473"/>
        <v>#DIV/0!</v>
      </c>
      <c r="BB1067" s="15" t="e">
        <v>#N/A</v>
      </c>
      <c r="BC1067" s="1">
        <v>87745.963898999995</v>
      </c>
      <c r="BD1067" s="1" t="e">
        <f t="shared" si="474"/>
        <v>#DIV/0!</v>
      </c>
      <c r="BE1067" s="1" t="b">
        <f t="shared" si="475"/>
        <v>0</v>
      </c>
    </row>
    <row r="1068" spans="1:57" x14ac:dyDescent="0.25">
      <c r="A1068" s="1" t="s">
        <v>3837</v>
      </c>
      <c r="B1068" s="1"/>
      <c r="C1068" s="1"/>
      <c r="D1068" s="2">
        <v>1.87353629976581</v>
      </c>
      <c r="E1068" s="2">
        <v>1.8390804597701169</v>
      </c>
      <c r="F1068" s="3">
        <v>1.8058690744921011</v>
      </c>
      <c r="G1068" s="4">
        <v>184</v>
      </c>
      <c r="H1068" s="4">
        <v>53</v>
      </c>
      <c r="I1068" s="3">
        <v>76</v>
      </c>
      <c r="J1068" s="6">
        <f t="shared" si="448"/>
        <v>-131</v>
      </c>
      <c r="K1068" s="6">
        <f t="shared" si="449"/>
        <v>23</v>
      </c>
      <c r="L1068" s="7">
        <f t="shared" si="450"/>
        <v>-0.71195652173913049</v>
      </c>
      <c r="M1068" s="7">
        <f t="shared" si="451"/>
        <v>0.43396226415094341</v>
      </c>
      <c r="N1068" s="8">
        <v>0.18690000000000001</v>
      </c>
      <c r="O1068" s="8">
        <v>2.8899999999999999E-2</v>
      </c>
      <c r="P1068" s="3">
        <v>4.5400000000000003E-2</v>
      </c>
      <c r="Q1068" s="6">
        <f t="shared" si="452"/>
        <v>-0.158</v>
      </c>
      <c r="R1068" s="6">
        <f t="shared" si="453"/>
        <v>1.6500000000000004E-2</v>
      </c>
      <c r="S1068" s="7">
        <f t="shared" si="454"/>
        <v>-0.84537185660781167</v>
      </c>
      <c r="T1068" s="7">
        <f t="shared" si="455"/>
        <v>0.57093425605536352</v>
      </c>
      <c r="U1068" s="10" t="s">
        <v>47</v>
      </c>
      <c r="V1068" s="10" t="s">
        <v>47</v>
      </c>
      <c r="W1068" s="3" t="s">
        <v>47</v>
      </c>
      <c r="X1068" s="6" t="e">
        <f t="shared" si="456"/>
        <v>#VALUE!</v>
      </c>
      <c r="Y1068" s="6" t="e">
        <f t="shared" si="457"/>
        <v>#VALUE!</v>
      </c>
      <c r="Z1068" s="7" t="e">
        <f t="shared" si="458"/>
        <v>#VALUE!</v>
      </c>
      <c r="AA1068" s="7" t="e">
        <f t="shared" si="459"/>
        <v>#VALUE!</v>
      </c>
      <c r="AB1068" s="4"/>
      <c r="AC1068" s="5"/>
      <c r="AD1068" s="4"/>
      <c r="AE1068" s="4"/>
      <c r="AF1068" s="5"/>
      <c r="AG1068" s="6">
        <f t="shared" si="460"/>
        <v>0</v>
      </c>
      <c r="AH1068" s="6">
        <f t="shared" si="461"/>
        <v>0</v>
      </c>
      <c r="AI1068" s="7" t="e">
        <f t="shared" si="462"/>
        <v>#DIV/0!</v>
      </c>
      <c r="AJ1068" s="7" t="e">
        <f t="shared" si="463"/>
        <v>#DIV/0!</v>
      </c>
      <c r="AK1068" s="4"/>
      <c r="AL1068" s="4"/>
      <c r="AM1068" s="5"/>
      <c r="AN1068" s="4">
        <v>4.3499999999999996</v>
      </c>
      <c r="AO1068" s="4">
        <v>4.43</v>
      </c>
      <c r="AP1068" s="3">
        <v>4.51</v>
      </c>
      <c r="AQ1068" s="9">
        <f t="shared" si="464"/>
        <v>-4.3499999999999996</v>
      </c>
      <c r="AR1068" s="9">
        <f t="shared" si="465"/>
        <v>-4.43</v>
      </c>
      <c r="AS1068" s="9">
        <f t="shared" si="466"/>
        <v>-4.51</v>
      </c>
      <c r="AT1068" s="6">
        <f t="shared" si="467"/>
        <v>-8.0000000000000071E-2</v>
      </c>
      <c r="AU1068" s="6">
        <f t="shared" si="468"/>
        <v>-8.0000000000000071E-2</v>
      </c>
      <c r="AV1068" s="7">
        <f t="shared" si="469"/>
        <v>1.8390804597701167E-2</v>
      </c>
      <c r="AW1068" s="7">
        <f t="shared" si="470"/>
        <v>1.8058690744921009E-2</v>
      </c>
      <c r="AX1068" s="1" t="s">
        <v>45</v>
      </c>
      <c r="AY1068" s="1" t="e">
        <f t="shared" si="471"/>
        <v>#DIV/0!</v>
      </c>
      <c r="AZ1068" s="1" t="e">
        <f t="shared" si="472"/>
        <v>#VALUE!</v>
      </c>
      <c r="BA1068" s="1" t="e">
        <f t="shared" si="473"/>
        <v>#VALUE!</v>
      </c>
      <c r="BB1068" s="15" t="e">
        <v>#N/A</v>
      </c>
      <c r="BC1068" s="1">
        <v>15098.985129999999</v>
      </c>
      <c r="BD1068" s="1" t="e">
        <f t="shared" si="474"/>
        <v>#DIV/0!</v>
      </c>
      <c r="BE1068" s="1" t="e">
        <f t="shared" si="475"/>
        <v>#VALUE!</v>
      </c>
    </row>
    <row r="1069" spans="1:57" x14ac:dyDescent="0.25">
      <c r="A1069" s="1" t="s">
        <v>3838</v>
      </c>
      <c r="B1069" s="1"/>
      <c r="C1069" s="1"/>
      <c r="D1069" s="2">
        <v>-0.68174147823153508</v>
      </c>
      <c r="E1069" s="2">
        <v>2.365094467853758</v>
      </c>
      <c r="F1069" s="3">
        <v>-2.629132917275268</v>
      </c>
      <c r="G1069" s="4">
        <v>26618</v>
      </c>
      <c r="H1069" s="4">
        <v>53987</v>
      </c>
      <c r="I1069" s="3">
        <v>36879</v>
      </c>
      <c r="J1069" s="6">
        <f t="shared" si="448"/>
        <v>27369</v>
      </c>
      <c r="K1069" s="6">
        <f t="shared" si="449"/>
        <v>-17108</v>
      </c>
      <c r="L1069" s="7">
        <f t="shared" si="450"/>
        <v>1.0282139905327221</v>
      </c>
      <c r="M1069" s="7">
        <f t="shared" si="451"/>
        <v>-0.31689110341378479</v>
      </c>
      <c r="N1069" s="8">
        <v>32.794499999999999</v>
      </c>
      <c r="O1069" s="8">
        <v>80.716999999999999</v>
      </c>
      <c r="P1069" s="3">
        <v>39.729700000000001</v>
      </c>
      <c r="Q1069" s="6">
        <f t="shared" si="452"/>
        <v>47.922499999999999</v>
      </c>
      <c r="R1069" s="6">
        <f t="shared" si="453"/>
        <v>-40.987299999999998</v>
      </c>
      <c r="S1069" s="7">
        <f t="shared" si="454"/>
        <v>1.4612968638033816</v>
      </c>
      <c r="T1069" s="7">
        <f t="shared" si="455"/>
        <v>-0.50779018050720415</v>
      </c>
      <c r="U1069" s="10" t="s">
        <v>3839</v>
      </c>
      <c r="V1069" s="10" t="s">
        <v>3840</v>
      </c>
      <c r="W1069" s="3" t="s">
        <v>3841</v>
      </c>
      <c r="X1069" s="6">
        <f t="shared" si="456"/>
        <v>1326645</v>
      </c>
      <c r="Y1069" s="6">
        <f t="shared" si="457"/>
        <v>-1219006</v>
      </c>
      <c r="Z1069" s="7">
        <f t="shared" si="458"/>
        <v>1.3381598656438654</v>
      </c>
      <c r="AA1069" s="7">
        <f t="shared" si="459"/>
        <v>-0.52587789684388531</v>
      </c>
      <c r="AB1069" s="4"/>
      <c r="AC1069" s="5"/>
      <c r="AD1069" s="4"/>
      <c r="AE1069" s="4"/>
      <c r="AF1069" s="5"/>
      <c r="AG1069" s="6">
        <f t="shared" si="460"/>
        <v>0</v>
      </c>
      <c r="AH1069" s="6">
        <f t="shared" si="461"/>
        <v>0</v>
      </c>
      <c r="AI1069" s="7" t="e">
        <f t="shared" si="462"/>
        <v>#DIV/0!</v>
      </c>
      <c r="AJ1069" s="7" t="e">
        <f t="shared" si="463"/>
        <v>#DIV/0!</v>
      </c>
      <c r="AK1069" s="4"/>
      <c r="AL1069" s="4"/>
      <c r="AM1069" s="5"/>
      <c r="AN1069" s="4">
        <v>147.13999999999999</v>
      </c>
      <c r="AO1069" s="4">
        <v>150.62</v>
      </c>
      <c r="AP1069" s="3">
        <v>146.66</v>
      </c>
      <c r="AQ1069" s="9">
        <f t="shared" si="464"/>
        <v>-147.13999999999999</v>
      </c>
      <c r="AR1069" s="9">
        <f t="shared" si="465"/>
        <v>-150.62</v>
      </c>
      <c r="AS1069" s="9">
        <f t="shared" si="466"/>
        <v>-146.66</v>
      </c>
      <c r="AT1069" s="6">
        <f t="shared" si="467"/>
        <v>-3.4800000000000182</v>
      </c>
      <c r="AU1069" s="6">
        <f t="shared" si="468"/>
        <v>3.960000000000008</v>
      </c>
      <c r="AV1069" s="7">
        <f t="shared" si="469"/>
        <v>2.3650944678537573E-2</v>
      </c>
      <c r="AW1069" s="7">
        <f t="shared" si="470"/>
        <v>-2.6291329172752675E-2</v>
      </c>
      <c r="AX1069" s="1" t="s">
        <v>45</v>
      </c>
      <c r="AY1069" s="1" t="e">
        <f t="shared" si="471"/>
        <v>#DIV/0!</v>
      </c>
      <c r="AZ1069" s="1" t="b">
        <f t="shared" si="472"/>
        <v>0</v>
      </c>
      <c r="BA1069" s="1" t="e">
        <f t="shared" si="473"/>
        <v>#DIV/0!</v>
      </c>
      <c r="BB1069" s="15" t="e">
        <v>#N/A</v>
      </c>
      <c r="BC1069" s="1">
        <v>88782.941300999999</v>
      </c>
      <c r="BD1069" s="1" t="e">
        <f t="shared" si="474"/>
        <v>#DIV/0!</v>
      </c>
      <c r="BE1069" s="1" t="b">
        <f t="shared" si="475"/>
        <v>0</v>
      </c>
    </row>
    <row r="1070" spans="1:57" x14ac:dyDescent="0.25">
      <c r="A1070" s="1" t="s">
        <v>3842</v>
      </c>
      <c r="B1070" s="1"/>
      <c r="C1070" s="1"/>
      <c r="D1070" s="2">
        <v>10.15308419630796</v>
      </c>
      <c r="E1070" s="2">
        <v>-6.4990803188228066</v>
      </c>
      <c r="F1070" s="3">
        <v>-2.8852459016393448</v>
      </c>
      <c r="G1070" s="4">
        <v>5321</v>
      </c>
      <c r="H1070" s="4">
        <v>2475</v>
      </c>
      <c r="I1070" s="3">
        <v>877</v>
      </c>
      <c r="J1070" s="6">
        <f t="shared" si="448"/>
        <v>-2846</v>
      </c>
      <c r="K1070" s="6">
        <f t="shared" si="449"/>
        <v>-1598</v>
      </c>
      <c r="L1070" s="7">
        <f t="shared" si="450"/>
        <v>-0.53486186806991165</v>
      </c>
      <c r="M1070" s="7">
        <f t="shared" si="451"/>
        <v>-0.64565656565656571</v>
      </c>
      <c r="N1070" s="8">
        <v>4.1509</v>
      </c>
      <c r="O1070" s="8">
        <v>1.0172000000000001</v>
      </c>
      <c r="P1070" s="3">
        <v>0.3478</v>
      </c>
      <c r="Q1070" s="6">
        <f t="shared" si="452"/>
        <v>-3.1337000000000002</v>
      </c>
      <c r="R1070" s="6">
        <f t="shared" si="453"/>
        <v>-0.66940000000000011</v>
      </c>
      <c r="S1070" s="7">
        <f t="shared" si="454"/>
        <v>-0.75494471078561276</v>
      </c>
      <c r="T1070" s="7">
        <f t="shared" si="455"/>
        <v>-0.65808100668501768</v>
      </c>
      <c r="U1070" s="10" t="s">
        <v>3843</v>
      </c>
      <c r="V1070" s="10" t="s">
        <v>3844</v>
      </c>
      <c r="W1070" s="3" t="s">
        <v>3845</v>
      </c>
      <c r="X1070" s="6">
        <f t="shared" si="456"/>
        <v>-184155</v>
      </c>
      <c r="Y1070" s="6">
        <f t="shared" si="457"/>
        <v>-79248</v>
      </c>
      <c r="Z1070" s="7">
        <f t="shared" si="458"/>
        <v>-0.59848878778030545</v>
      </c>
      <c r="AA1070" s="7">
        <f t="shared" si="459"/>
        <v>-0.64145048362944679</v>
      </c>
      <c r="AB1070" s="4"/>
      <c r="AC1070" s="5"/>
      <c r="AD1070" s="4"/>
      <c r="AE1070" s="4"/>
      <c r="AF1070" s="5"/>
      <c r="AG1070" s="6">
        <f t="shared" si="460"/>
        <v>0</v>
      </c>
      <c r="AH1070" s="6">
        <f t="shared" si="461"/>
        <v>0</v>
      </c>
      <c r="AI1070" s="7" t="e">
        <f t="shared" si="462"/>
        <v>#DIV/0!</v>
      </c>
      <c r="AJ1070" s="7" t="e">
        <f t="shared" si="463"/>
        <v>#DIV/0!</v>
      </c>
      <c r="AK1070" s="4"/>
      <c r="AL1070" s="4"/>
      <c r="AM1070" s="5"/>
      <c r="AN1070" s="4">
        <v>48.93</v>
      </c>
      <c r="AO1070" s="4">
        <v>45.75</v>
      </c>
      <c r="AP1070" s="3">
        <v>44.43</v>
      </c>
      <c r="AQ1070" s="9">
        <f t="shared" si="464"/>
        <v>-48.93</v>
      </c>
      <c r="AR1070" s="9">
        <f t="shared" si="465"/>
        <v>-45.75</v>
      </c>
      <c r="AS1070" s="9">
        <f t="shared" si="466"/>
        <v>-44.43</v>
      </c>
      <c r="AT1070" s="6">
        <f t="shared" si="467"/>
        <v>3.1799999999999997</v>
      </c>
      <c r="AU1070" s="6">
        <f t="shared" si="468"/>
        <v>1.3200000000000003</v>
      </c>
      <c r="AV1070" s="7">
        <f t="shared" si="469"/>
        <v>-6.4990803188228072E-2</v>
      </c>
      <c r="AW1070" s="7">
        <f t="shared" si="470"/>
        <v>-2.885245901639345E-2</v>
      </c>
      <c r="AX1070" s="1" t="s">
        <v>56</v>
      </c>
      <c r="AY1070" s="1" t="e">
        <f t="shared" si="471"/>
        <v>#DIV/0!</v>
      </c>
      <c r="AZ1070" s="1" t="b">
        <f t="shared" si="472"/>
        <v>0</v>
      </c>
      <c r="BA1070" s="1" t="e">
        <f t="shared" si="473"/>
        <v>#DIV/0!</v>
      </c>
      <c r="BB1070" s="15" t="e">
        <v>#N/A</v>
      </c>
      <c r="BC1070" s="1">
        <v>6602595.5274999999</v>
      </c>
      <c r="BD1070" s="1" t="e">
        <f t="shared" si="474"/>
        <v>#DIV/0!</v>
      </c>
      <c r="BE1070" s="1" t="b">
        <f t="shared" si="475"/>
        <v>0</v>
      </c>
    </row>
    <row r="1071" spans="1:57" x14ac:dyDescent="0.25">
      <c r="A1071" s="1" t="s">
        <v>3846</v>
      </c>
      <c r="B1071" s="1"/>
      <c r="C1071" s="1"/>
      <c r="D1071" s="2">
        <v>-1.9019616851196699</v>
      </c>
      <c r="E1071" s="2">
        <v>0.81487378822648304</v>
      </c>
      <c r="F1071" s="3">
        <v>-2.4620244344311848</v>
      </c>
      <c r="G1071" s="4">
        <v>382</v>
      </c>
      <c r="H1071" s="4">
        <v>240</v>
      </c>
      <c r="I1071" s="3">
        <v>646</v>
      </c>
      <c r="J1071" s="6">
        <f t="shared" si="448"/>
        <v>-142</v>
      </c>
      <c r="K1071" s="6">
        <f t="shared" si="449"/>
        <v>406</v>
      </c>
      <c r="L1071" s="7">
        <f t="shared" si="450"/>
        <v>-0.37172774869109948</v>
      </c>
      <c r="M1071" s="7">
        <f t="shared" si="451"/>
        <v>1.6916666666666667</v>
      </c>
      <c r="N1071" s="8">
        <v>0.2369</v>
      </c>
      <c r="O1071" s="8">
        <v>8.2899999999999988E-2</v>
      </c>
      <c r="P1071" s="3">
        <v>0.23300000000000001</v>
      </c>
      <c r="Q1071" s="6">
        <f t="shared" si="452"/>
        <v>-0.15400000000000003</v>
      </c>
      <c r="R1071" s="6">
        <f t="shared" si="453"/>
        <v>0.15010000000000001</v>
      </c>
      <c r="S1071" s="7">
        <f t="shared" si="454"/>
        <v>-0.65006331785563543</v>
      </c>
      <c r="T1071" s="7">
        <f t="shared" si="455"/>
        <v>1.8106151990349824</v>
      </c>
      <c r="U1071" s="10" t="s">
        <v>3847</v>
      </c>
      <c r="V1071" s="10" t="s">
        <v>3848</v>
      </c>
      <c r="W1071" s="3" t="s">
        <v>3849</v>
      </c>
      <c r="X1071" s="6">
        <f t="shared" si="456"/>
        <v>-4887</v>
      </c>
      <c r="Y1071" s="6">
        <f t="shared" si="457"/>
        <v>2558</v>
      </c>
      <c r="Z1071" s="7">
        <f t="shared" si="458"/>
        <v>-0.73610483506552193</v>
      </c>
      <c r="AA1071" s="7">
        <f t="shared" si="459"/>
        <v>1.4600456621004567</v>
      </c>
      <c r="AB1071" s="4"/>
      <c r="AC1071" s="5"/>
      <c r="AD1071" s="4"/>
      <c r="AE1071" s="4"/>
      <c r="AF1071" s="5"/>
      <c r="AG1071" s="6">
        <f t="shared" si="460"/>
        <v>0</v>
      </c>
      <c r="AH1071" s="6">
        <f t="shared" si="461"/>
        <v>0</v>
      </c>
      <c r="AI1071" s="7" t="e">
        <f t="shared" si="462"/>
        <v>#DIV/0!</v>
      </c>
      <c r="AJ1071" s="7" t="e">
        <f t="shared" si="463"/>
        <v>#DIV/0!</v>
      </c>
      <c r="AK1071" s="4"/>
      <c r="AL1071" s="4"/>
      <c r="AM1071" s="5"/>
      <c r="AN1071" s="4">
        <v>213.53</v>
      </c>
      <c r="AO1071" s="4">
        <v>215.27</v>
      </c>
      <c r="AP1071" s="3">
        <v>209.97</v>
      </c>
      <c r="AQ1071" s="9">
        <f t="shared" si="464"/>
        <v>-213.53</v>
      </c>
      <c r="AR1071" s="9">
        <f t="shared" si="465"/>
        <v>-215.27</v>
      </c>
      <c r="AS1071" s="9">
        <f t="shared" si="466"/>
        <v>-209.97</v>
      </c>
      <c r="AT1071" s="6">
        <f t="shared" si="467"/>
        <v>-1.7400000000000091</v>
      </c>
      <c r="AU1071" s="6">
        <f t="shared" si="468"/>
        <v>5.3000000000000114</v>
      </c>
      <c r="AV1071" s="7">
        <f t="shared" si="469"/>
        <v>8.1487378822648303E-3</v>
      </c>
      <c r="AW1071" s="7">
        <f t="shared" si="470"/>
        <v>-2.4620244344311846E-2</v>
      </c>
      <c r="AX1071" s="1" t="s">
        <v>45</v>
      </c>
      <c r="AY1071" s="1" t="e">
        <f t="shared" si="471"/>
        <v>#DIV/0!</v>
      </c>
      <c r="AZ1071" s="1" t="b">
        <f t="shared" si="472"/>
        <v>0</v>
      </c>
      <c r="BA1071" s="1" t="e">
        <f t="shared" si="473"/>
        <v>#DIV/0!</v>
      </c>
      <c r="BB1071" s="15" t="e">
        <v>#N/A</v>
      </c>
      <c r="BC1071" s="1">
        <v>54458.003808000001</v>
      </c>
      <c r="BD1071" s="1" t="e">
        <f t="shared" si="474"/>
        <v>#DIV/0!</v>
      </c>
      <c r="BE1071" s="1" t="b">
        <f t="shared" si="475"/>
        <v>0</v>
      </c>
    </row>
    <row r="1072" spans="1:57" x14ac:dyDescent="0.25">
      <c r="A1072" s="1" t="s">
        <v>3850</v>
      </c>
      <c r="B1072" s="1"/>
      <c r="C1072" s="1"/>
      <c r="D1072" s="2">
        <v>-3.2730229721488082</v>
      </c>
      <c r="E1072" s="2">
        <v>-1.586801176965118</v>
      </c>
      <c r="F1072" s="3">
        <v>1.644420715429785</v>
      </c>
      <c r="G1072" s="4">
        <v>6056</v>
      </c>
      <c r="H1072" s="4">
        <v>8993</v>
      </c>
      <c r="I1072" s="3">
        <v>6688</v>
      </c>
      <c r="J1072" s="6">
        <f t="shared" si="448"/>
        <v>2937</v>
      </c>
      <c r="K1072" s="6">
        <f t="shared" si="449"/>
        <v>-2305</v>
      </c>
      <c r="L1072" s="7">
        <f t="shared" si="450"/>
        <v>0.48497357992073975</v>
      </c>
      <c r="M1072" s="7">
        <f t="shared" si="451"/>
        <v>-0.25631046369398419</v>
      </c>
      <c r="N1072" s="8">
        <v>4.8418000000000001</v>
      </c>
      <c r="O1072" s="8">
        <v>16.8491</v>
      </c>
      <c r="P1072" s="3">
        <v>7.5458000000000007</v>
      </c>
      <c r="Q1072" s="6">
        <f t="shared" si="452"/>
        <v>12.007300000000001</v>
      </c>
      <c r="R1072" s="6">
        <f t="shared" si="453"/>
        <v>-9.3033000000000001</v>
      </c>
      <c r="S1072" s="7">
        <f t="shared" si="454"/>
        <v>2.4799248213474328</v>
      </c>
      <c r="T1072" s="7">
        <f t="shared" si="455"/>
        <v>-0.55215412099162564</v>
      </c>
      <c r="U1072" s="10" t="s">
        <v>3851</v>
      </c>
      <c r="V1072" s="10" t="s">
        <v>3852</v>
      </c>
      <c r="W1072" s="3" t="s">
        <v>3853</v>
      </c>
      <c r="X1072" s="6">
        <f t="shared" si="456"/>
        <v>66187</v>
      </c>
      <c r="Y1072" s="6">
        <f t="shared" si="457"/>
        <v>-62166</v>
      </c>
      <c r="Z1072" s="7">
        <f t="shared" si="458"/>
        <v>3.3881238802149989</v>
      </c>
      <c r="AA1072" s="7">
        <f t="shared" si="459"/>
        <v>-0.72520473157415832</v>
      </c>
      <c r="AB1072" s="4"/>
      <c r="AC1072" s="5"/>
      <c r="AD1072" s="4"/>
      <c r="AE1072" s="4"/>
      <c r="AF1072" s="5"/>
      <c r="AG1072" s="6">
        <f t="shared" si="460"/>
        <v>0</v>
      </c>
      <c r="AH1072" s="6">
        <f t="shared" si="461"/>
        <v>0</v>
      </c>
      <c r="AI1072" s="7" t="e">
        <f t="shared" si="462"/>
        <v>#DIV/0!</v>
      </c>
      <c r="AJ1072" s="7" t="e">
        <f t="shared" si="463"/>
        <v>#DIV/0!</v>
      </c>
      <c r="AK1072" s="4"/>
      <c r="AL1072" s="4"/>
      <c r="AM1072" s="5"/>
      <c r="AN1072" s="4">
        <v>1427.4</v>
      </c>
      <c r="AO1072" s="4">
        <v>1404.75</v>
      </c>
      <c r="AP1072" s="3">
        <v>1427.85</v>
      </c>
      <c r="AQ1072" s="9">
        <f t="shared" si="464"/>
        <v>-1427.4</v>
      </c>
      <c r="AR1072" s="9">
        <f t="shared" si="465"/>
        <v>-1404.75</v>
      </c>
      <c r="AS1072" s="9">
        <f t="shared" si="466"/>
        <v>-1427.85</v>
      </c>
      <c r="AT1072" s="6">
        <f t="shared" si="467"/>
        <v>22.650000000000091</v>
      </c>
      <c r="AU1072" s="6">
        <f t="shared" si="468"/>
        <v>-23.099999999999909</v>
      </c>
      <c r="AV1072" s="7">
        <f t="shared" si="469"/>
        <v>-1.5868011769651177E-2</v>
      </c>
      <c r="AW1072" s="7">
        <f t="shared" si="470"/>
        <v>1.6444207154297855E-2</v>
      </c>
      <c r="AX1072" s="1" t="s">
        <v>45</v>
      </c>
      <c r="AY1072" s="1" t="e">
        <f t="shared" si="471"/>
        <v>#DIV/0!</v>
      </c>
      <c r="AZ1072" s="1" t="b">
        <f t="shared" si="472"/>
        <v>0</v>
      </c>
      <c r="BA1072" s="1" t="e">
        <f t="shared" si="473"/>
        <v>#DIV/0!</v>
      </c>
      <c r="BB1072" s="15" t="e">
        <v>#N/A</v>
      </c>
      <c r="BC1072" s="1">
        <v>4100.5570724999998</v>
      </c>
      <c r="BD1072" s="1" t="e">
        <f t="shared" si="474"/>
        <v>#DIV/0!</v>
      </c>
      <c r="BE1072" s="1" t="b">
        <f t="shared" si="475"/>
        <v>0</v>
      </c>
    </row>
    <row r="1073" spans="1:57" x14ac:dyDescent="0.25">
      <c r="A1073" s="1" t="s">
        <v>3854</v>
      </c>
      <c r="B1073" s="1"/>
      <c r="C1073" s="1"/>
      <c r="D1073" s="2">
        <v>-2.7709861450692741</v>
      </c>
      <c r="E1073" s="2">
        <v>4.9455155071248944</v>
      </c>
      <c r="F1073" s="3">
        <v>-0.15974440894568351</v>
      </c>
      <c r="G1073" s="4">
        <v>586</v>
      </c>
      <c r="H1073" s="4">
        <v>348</v>
      </c>
      <c r="I1073" s="3">
        <v>653</v>
      </c>
      <c r="J1073" s="6">
        <f t="shared" si="448"/>
        <v>-238</v>
      </c>
      <c r="K1073" s="6">
        <f t="shared" si="449"/>
        <v>305</v>
      </c>
      <c r="L1073" s="7">
        <f t="shared" si="450"/>
        <v>-0.4061433447098976</v>
      </c>
      <c r="M1073" s="7">
        <f t="shared" si="451"/>
        <v>0.87643678160919536</v>
      </c>
      <c r="N1073" s="8">
        <v>0.1704</v>
      </c>
      <c r="O1073" s="8">
        <v>0.1794</v>
      </c>
      <c r="P1073" s="3">
        <v>0.30830000000000002</v>
      </c>
      <c r="Q1073" s="6">
        <f t="shared" si="452"/>
        <v>9.000000000000008E-3</v>
      </c>
      <c r="R1073" s="6">
        <f t="shared" si="453"/>
        <v>0.12890000000000001</v>
      </c>
      <c r="S1073" s="7">
        <f t="shared" si="454"/>
        <v>5.2816901408450752E-2</v>
      </c>
      <c r="T1073" s="7">
        <f t="shared" si="455"/>
        <v>0.71850613154960985</v>
      </c>
      <c r="U1073" s="10" t="s">
        <v>47</v>
      </c>
      <c r="V1073" s="10" t="s">
        <v>47</v>
      </c>
      <c r="W1073" s="3" t="s">
        <v>47</v>
      </c>
      <c r="X1073" s="6" t="e">
        <f t="shared" si="456"/>
        <v>#VALUE!</v>
      </c>
      <c r="Y1073" s="6" t="e">
        <f t="shared" si="457"/>
        <v>#VALUE!</v>
      </c>
      <c r="Z1073" s="7" t="e">
        <f t="shared" si="458"/>
        <v>#VALUE!</v>
      </c>
      <c r="AA1073" s="7" t="e">
        <f t="shared" si="459"/>
        <v>#VALUE!</v>
      </c>
      <c r="AB1073" s="4"/>
      <c r="AC1073" s="5"/>
      <c r="AD1073" s="4"/>
      <c r="AE1073" s="4"/>
      <c r="AF1073" s="5"/>
      <c r="AG1073" s="6">
        <f t="shared" si="460"/>
        <v>0</v>
      </c>
      <c r="AH1073" s="6">
        <f t="shared" si="461"/>
        <v>0</v>
      </c>
      <c r="AI1073" s="7" t="e">
        <f t="shared" si="462"/>
        <v>#DIV/0!</v>
      </c>
      <c r="AJ1073" s="7" t="e">
        <f t="shared" si="463"/>
        <v>#DIV/0!</v>
      </c>
      <c r="AK1073" s="4"/>
      <c r="AL1073" s="4"/>
      <c r="AM1073" s="5"/>
      <c r="AN1073" s="4">
        <v>11.93</v>
      </c>
      <c r="AO1073" s="4">
        <v>12.52</v>
      </c>
      <c r="AP1073" s="3">
        <v>12.5</v>
      </c>
      <c r="AQ1073" s="9">
        <f t="shared" si="464"/>
        <v>-11.93</v>
      </c>
      <c r="AR1073" s="9">
        <f t="shared" si="465"/>
        <v>-12.52</v>
      </c>
      <c r="AS1073" s="9">
        <f t="shared" si="466"/>
        <v>-12.5</v>
      </c>
      <c r="AT1073" s="6">
        <f t="shared" si="467"/>
        <v>-0.58999999999999986</v>
      </c>
      <c r="AU1073" s="6">
        <f t="shared" si="468"/>
        <v>1.9999999999999574E-2</v>
      </c>
      <c r="AV1073" s="7">
        <f t="shared" si="469"/>
        <v>4.9455155071248945E-2</v>
      </c>
      <c r="AW1073" s="7">
        <f t="shared" si="470"/>
        <v>-1.5974440894568351E-3</v>
      </c>
      <c r="AX1073" s="1" t="s">
        <v>45</v>
      </c>
      <c r="AY1073" s="1" t="e">
        <f t="shared" si="471"/>
        <v>#DIV/0!</v>
      </c>
      <c r="AZ1073" s="1" t="e">
        <f t="shared" si="472"/>
        <v>#VALUE!</v>
      </c>
      <c r="BA1073" s="1" t="e">
        <f t="shared" si="473"/>
        <v>#VALUE!</v>
      </c>
      <c r="BB1073" s="15" t="e">
        <v>#N/A</v>
      </c>
      <c r="BC1073" s="1">
        <v>93573.733497999987</v>
      </c>
      <c r="BD1073" s="1" t="e">
        <f t="shared" si="474"/>
        <v>#DIV/0!</v>
      </c>
      <c r="BE1073" s="1" t="e">
        <f t="shared" si="475"/>
        <v>#VALUE!</v>
      </c>
    </row>
    <row r="1074" spans="1:57" x14ac:dyDescent="0.25">
      <c r="A1074" s="1" t="s">
        <v>3855</v>
      </c>
      <c r="B1074" s="1"/>
      <c r="C1074" s="1"/>
      <c r="D1074" s="2">
        <v>-2.6960429047688099</v>
      </c>
      <c r="E1074" s="2">
        <v>2.9048115596603612</v>
      </c>
      <c r="F1074" s="3">
        <v>-3.2860451650260472</v>
      </c>
      <c r="G1074" s="4">
        <v>54</v>
      </c>
      <c r="H1074" s="4">
        <v>71</v>
      </c>
      <c r="I1074" s="3">
        <v>38</v>
      </c>
      <c r="J1074" s="6">
        <f t="shared" si="448"/>
        <v>17</v>
      </c>
      <c r="K1074" s="6">
        <f t="shared" si="449"/>
        <v>-33</v>
      </c>
      <c r="L1074" s="7">
        <f t="shared" si="450"/>
        <v>0.31481481481481483</v>
      </c>
      <c r="M1074" s="7">
        <f t="shared" si="451"/>
        <v>-0.46478873239436619</v>
      </c>
      <c r="N1074" s="8">
        <v>3.8399999999999997E-2</v>
      </c>
      <c r="O1074" s="8">
        <v>5.1999999999999998E-2</v>
      </c>
      <c r="P1074" s="3">
        <v>1.72E-2</v>
      </c>
      <c r="Q1074" s="6">
        <f t="shared" si="452"/>
        <v>1.3600000000000001E-2</v>
      </c>
      <c r="R1074" s="6">
        <f t="shared" si="453"/>
        <v>-3.4799999999999998E-2</v>
      </c>
      <c r="S1074" s="7">
        <f t="shared" si="454"/>
        <v>0.35416666666666674</v>
      </c>
      <c r="T1074" s="7">
        <f t="shared" si="455"/>
        <v>-0.66923076923076918</v>
      </c>
      <c r="U1074" s="10" t="s">
        <v>47</v>
      </c>
      <c r="V1074" s="10" t="s">
        <v>47</v>
      </c>
      <c r="W1074" s="3" t="s">
        <v>47</v>
      </c>
      <c r="X1074" s="6" t="e">
        <f t="shared" si="456"/>
        <v>#VALUE!</v>
      </c>
      <c r="Y1074" s="6" t="e">
        <f t="shared" si="457"/>
        <v>#VALUE!</v>
      </c>
      <c r="Z1074" s="7" t="e">
        <f t="shared" si="458"/>
        <v>#VALUE!</v>
      </c>
      <c r="AA1074" s="7" t="e">
        <f t="shared" si="459"/>
        <v>#VALUE!</v>
      </c>
      <c r="AB1074" s="4"/>
      <c r="AC1074" s="5"/>
      <c r="AD1074" s="4"/>
      <c r="AE1074" s="4"/>
      <c r="AF1074" s="5"/>
      <c r="AG1074" s="6">
        <f t="shared" si="460"/>
        <v>0</v>
      </c>
      <c r="AH1074" s="6">
        <f t="shared" si="461"/>
        <v>0</v>
      </c>
      <c r="AI1074" s="7" t="e">
        <f t="shared" si="462"/>
        <v>#DIV/0!</v>
      </c>
      <c r="AJ1074" s="7" t="e">
        <f t="shared" si="463"/>
        <v>#DIV/0!</v>
      </c>
      <c r="AK1074" s="4"/>
      <c r="AL1074" s="4"/>
      <c r="AM1074" s="5"/>
      <c r="AN1074" s="4">
        <v>335.65</v>
      </c>
      <c r="AO1074" s="4">
        <v>345.4</v>
      </c>
      <c r="AP1074" s="3">
        <v>334.05</v>
      </c>
      <c r="AQ1074" s="9">
        <f t="shared" si="464"/>
        <v>-335.65</v>
      </c>
      <c r="AR1074" s="9">
        <f t="shared" si="465"/>
        <v>-345.4</v>
      </c>
      <c r="AS1074" s="9">
        <f t="shared" si="466"/>
        <v>-334.05</v>
      </c>
      <c r="AT1074" s="6">
        <f t="shared" si="467"/>
        <v>-9.75</v>
      </c>
      <c r="AU1074" s="6">
        <f t="shared" si="468"/>
        <v>11.349999999999966</v>
      </c>
      <c r="AV1074" s="7">
        <f t="shared" si="469"/>
        <v>2.9048115596603606E-2</v>
      </c>
      <c r="AW1074" s="7">
        <f t="shared" si="470"/>
        <v>-3.2860451650260469E-2</v>
      </c>
      <c r="AX1074" s="1" t="s">
        <v>45</v>
      </c>
      <c r="AY1074" s="1" t="e">
        <f t="shared" si="471"/>
        <v>#DIV/0!</v>
      </c>
      <c r="AZ1074" s="1" t="e">
        <f t="shared" si="472"/>
        <v>#VALUE!</v>
      </c>
      <c r="BA1074" s="1" t="e">
        <f t="shared" si="473"/>
        <v>#VALUE!</v>
      </c>
      <c r="BB1074" s="15" t="e">
        <v>#N/A</v>
      </c>
      <c r="BC1074" s="1">
        <v>126124.455816</v>
      </c>
      <c r="BD1074" s="1" t="e">
        <f t="shared" si="474"/>
        <v>#DIV/0!</v>
      </c>
      <c r="BE1074" s="1" t="e">
        <f t="shared" si="475"/>
        <v>#VALUE!</v>
      </c>
    </row>
    <row r="1075" spans="1:57" x14ac:dyDescent="0.25">
      <c r="A1075" s="1" t="s">
        <v>3856</v>
      </c>
      <c r="B1075" s="1"/>
      <c r="C1075" s="1"/>
      <c r="D1075" s="2">
        <v>-2.0327498588368118</v>
      </c>
      <c r="E1075" s="2">
        <v>0.46109510086454347</v>
      </c>
      <c r="F1075" s="3">
        <v>0.17211703958692559</v>
      </c>
      <c r="G1075" s="4">
        <v>515</v>
      </c>
      <c r="H1075" s="4">
        <v>316</v>
      </c>
      <c r="I1075" s="3">
        <v>321</v>
      </c>
      <c r="J1075" s="6">
        <f t="shared" si="448"/>
        <v>-199</v>
      </c>
      <c r="K1075" s="6">
        <f t="shared" si="449"/>
        <v>5</v>
      </c>
      <c r="L1075" s="7">
        <f t="shared" si="450"/>
        <v>-0.38640776699029128</v>
      </c>
      <c r="M1075" s="7">
        <f t="shared" si="451"/>
        <v>1.5822784810126583E-2</v>
      </c>
      <c r="N1075" s="8">
        <v>0.21959999999999999</v>
      </c>
      <c r="O1075" s="8">
        <v>0.1164</v>
      </c>
      <c r="P1075" s="3">
        <v>8.5999999999999993E-2</v>
      </c>
      <c r="Q1075" s="6">
        <f t="shared" si="452"/>
        <v>-0.10319999999999999</v>
      </c>
      <c r="R1075" s="6">
        <f t="shared" si="453"/>
        <v>-3.040000000000001E-2</v>
      </c>
      <c r="S1075" s="7">
        <f t="shared" si="454"/>
        <v>-0.4699453551912568</v>
      </c>
      <c r="T1075" s="7">
        <f t="shared" si="455"/>
        <v>-0.26116838487972516</v>
      </c>
      <c r="U1075" s="10" t="s">
        <v>3857</v>
      </c>
      <c r="V1075" s="10" t="s">
        <v>3858</v>
      </c>
      <c r="W1075" s="3" t="s">
        <v>3859</v>
      </c>
      <c r="X1075" s="6">
        <f t="shared" si="456"/>
        <v>-30633</v>
      </c>
      <c r="Y1075" s="6">
        <f t="shared" si="457"/>
        <v>-12091</v>
      </c>
      <c r="Z1075" s="7">
        <f t="shared" si="458"/>
        <v>-0.39634872166442398</v>
      </c>
      <c r="AA1075" s="7">
        <f t="shared" si="459"/>
        <v>-0.25915764655449575</v>
      </c>
      <c r="AB1075" s="4"/>
      <c r="AC1075" s="5"/>
      <c r="AD1075" s="4"/>
      <c r="AE1075" s="4"/>
      <c r="AF1075" s="5"/>
      <c r="AG1075" s="6">
        <f t="shared" si="460"/>
        <v>0</v>
      </c>
      <c r="AH1075" s="6">
        <f t="shared" si="461"/>
        <v>0</v>
      </c>
      <c r="AI1075" s="7" t="e">
        <f t="shared" si="462"/>
        <v>#DIV/0!</v>
      </c>
      <c r="AJ1075" s="7" t="e">
        <f t="shared" si="463"/>
        <v>#DIV/0!</v>
      </c>
      <c r="AK1075" s="4"/>
      <c r="AL1075" s="4"/>
      <c r="AM1075" s="5"/>
      <c r="AN1075" s="4">
        <v>17.350000000000001</v>
      </c>
      <c r="AO1075" s="4">
        <v>17.43</v>
      </c>
      <c r="AP1075" s="3">
        <v>17.46</v>
      </c>
      <c r="AQ1075" s="9">
        <f t="shared" si="464"/>
        <v>-17.350000000000001</v>
      </c>
      <c r="AR1075" s="9">
        <f t="shared" si="465"/>
        <v>-17.43</v>
      </c>
      <c r="AS1075" s="9">
        <f t="shared" si="466"/>
        <v>-17.46</v>
      </c>
      <c r="AT1075" s="6">
        <f t="shared" si="467"/>
        <v>-7.9999999999998295E-2</v>
      </c>
      <c r="AU1075" s="6">
        <f t="shared" si="468"/>
        <v>-3.0000000000001137E-2</v>
      </c>
      <c r="AV1075" s="7">
        <f t="shared" si="469"/>
        <v>4.6109510086454345E-3</v>
      </c>
      <c r="AW1075" s="7">
        <f t="shared" si="470"/>
        <v>1.7211703958692564E-3</v>
      </c>
      <c r="AX1075" s="1" t="s">
        <v>45</v>
      </c>
      <c r="AY1075" s="1" t="e">
        <f t="shared" si="471"/>
        <v>#DIV/0!</v>
      </c>
      <c r="AZ1075" s="1" t="b">
        <f t="shared" si="472"/>
        <v>0</v>
      </c>
      <c r="BA1075" s="1" t="e">
        <f t="shared" si="473"/>
        <v>#DIV/0!</v>
      </c>
      <c r="BB1075" s="15" t="e">
        <v>#N/A</v>
      </c>
      <c r="BC1075" s="1">
        <v>22788</v>
      </c>
      <c r="BD1075" s="1" t="e">
        <f t="shared" si="474"/>
        <v>#DIV/0!</v>
      </c>
      <c r="BE1075" s="1" t="b">
        <f t="shared" si="475"/>
        <v>0</v>
      </c>
    </row>
    <row r="1076" spans="1:57" x14ac:dyDescent="0.25">
      <c r="A1076" s="1" t="s">
        <v>3860</v>
      </c>
      <c r="B1076" s="1"/>
      <c r="C1076" s="1"/>
      <c r="D1076" s="2">
        <v>-1.698687910028116</v>
      </c>
      <c r="E1076" s="2">
        <v>-1.966392563460851</v>
      </c>
      <c r="F1076" s="3">
        <v>-9.7252613664000509E-2</v>
      </c>
      <c r="G1076" s="4">
        <v>4023</v>
      </c>
      <c r="H1076" s="4">
        <v>2245</v>
      </c>
      <c r="I1076" s="3">
        <v>3225</v>
      </c>
      <c r="J1076" s="6">
        <f t="shared" si="448"/>
        <v>-1778</v>
      </c>
      <c r="K1076" s="6">
        <f t="shared" si="449"/>
        <v>980</v>
      </c>
      <c r="L1076" s="7">
        <f t="shared" si="450"/>
        <v>-0.44195873726075069</v>
      </c>
      <c r="M1076" s="7">
        <f t="shared" si="451"/>
        <v>0.43652561247216037</v>
      </c>
      <c r="N1076" s="8">
        <v>3.9036</v>
      </c>
      <c r="O1076" s="8">
        <v>2.1526999999999998</v>
      </c>
      <c r="P1076" s="3">
        <v>3.2408999999999999</v>
      </c>
      <c r="Q1076" s="6">
        <f t="shared" si="452"/>
        <v>-1.7509000000000001</v>
      </c>
      <c r="R1076" s="6">
        <f t="shared" si="453"/>
        <v>1.0882000000000001</v>
      </c>
      <c r="S1076" s="7">
        <f t="shared" si="454"/>
        <v>-0.44853468593093559</v>
      </c>
      <c r="T1076" s="7">
        <f t="shared" si="455"/>
        <v>0.50550471500905847</v>
      </c>
      <c r="U1076" s="10" t="s">
        <v>3861</v>
      </c>
      <c r="V1076" s="10" t="s">
        <v>3862</v>
      </c>
      <c r="W1076" s="3" t="s">
        <v>3863</v>
      </c>
      <c r="X1076" s="6">
        <f t="shared" si="456"/>
        <v>-16468</v>
      </c>
      <c r="Y1076" s="6">
        <f t="shared" si="457"/>
        <v>3858</v>
      </c>
      <c r="Z1076" s="7">
        <f t="shared" si="458"/>
        <v>-0.38530650444548431</v>
      </c>
      <c r="AA1076" s="7">
        <f t="shared" si="459"/>
        <v>0.14684835566382459</v>
      </c>
      <c r="AB1076" s="4"/>
      <c r="AC1076" s="5"/>
      <c r="AD1076" s="4"/>
      <c r="AE1076" s="4"/>
      <c r="AF1076" s="5"/>
      <c r="AG1076" s="6">
        <f t="shared" si="460"/>
        <v>0</v>
      </c>
      <c r="AH1076" s="6">
        <f t="shared" si="461"/>
        <v>0</v>
      </c>
      <c r="AI1076" s="7" t="e">
        <f t="shared" si="462"/>
        <v>#DIV/0!</v>
      </c>
      <c r="AJ1076" s="7" t="e">
        <f t="shared" si="463"/>
        <v>#DIV/0!</v>
      </c>
      <c r="AK1076" s="4"/>
      <c r="AL1076" s="4"/>
      <c r="AM1076" s="5"/>
      <c r="AN1076" s="4">
        <v>419.55</v>
      </c>
      <c r="AO1076" s="4">
        <v>411.3</v>
      </c>
      <c r="AP1076" s="3">
        <v>410.9</v>
      </c>
      <c r="AQ1076" s="9">
        <f t="shared" si="464"/>
        <v>-419.55</v>
      </c>
      <c r="AR1076" s="9">
        <f t="shared" si="465"/>
        <v>-411.3</v>
      </c>
      <c r="AS1076" s="9">
        <f t="shared" si="466"/>
        <v>-410.9</v>
      </c>
      <c r="AT1076" s="6">
        <f t="shared" si="467"/>
        <v>8.25</v>
      </c>
      <c r="AU1076" s="6">
        <f t="shared" si="468"/>
        <v>0.40000000000003411</v>
      </c>
      <c r="AV1076" s="7">
        <f t="shared" si="469"/>
        <v>-1.9663925634608507E-2</v>
      </c>
      <c r="AW1076" s="7">
        <f t="shared" si="470"/>
        <v>-9.7252613664000512E-4</v>
      </c>
      <c r="AX1076" s="1" t="s">
        <v>45</v>
      </c>
      <c r="AY1076" s="1" t="e">
        <f t="shared" si="471"/>
        <v>#DIV/0!</v>
      </c>
      <c r="AZ1076" s="1" t="b">
        <f t="shared" si="472"/>
        <v>0</v>
      </c>
      <c r="BA1076" s="1" t="e">
        <f t="shared" si="473"/>
        <v>#DIV/0!</v>
      </c>
      <c r="BB1076" s="15" t="e">
        <v>#N/A</v>
      </c>
      <c r="BC1076" s="1">
        <v>172520.476414</v>
      </c>
      <c r="BD1076" s="1" t="e">
        <f t="shared" si="474"/>
        <v>#DIV/0!</v>
      </c>
      <c r="BE1076" s="1" t="b">
        <f t="shared" si="475"/>
        <v>0</v>
      </c>
    </row>
    <row r="1077" spans="1:57" x14ac:dyDescent="0.25">
      <c r="A1077" s="1" t="s">
        <v>3864</v>
      </c>
      <c r="B1077" s="1"/>
      <c r="C1077" s="1"/>
      <c r="D1077" s="2">
        <v>-1.7029031041850029</v>
      </c>
      <c r="E1077" s="2">
        <v>-1.3680240363101619</v>
      </c>
      <c r="F1077" s="3">
        <v>1.0888586428154741</v>
      </c>
      <c r="G1077" s="4">
        <v>68070</v>
      </c>
      <c r="H1077" s="4">
        <v>77062</v>
      </c>
      <c r="I1077" s="3">
        <v>61621</v>
      </c>
      <c r="J1077" s="6">
        <f t="shared" si="448"/>
        <v>8992</v>
      </c>
      <c r="K1077" s="6">
        <f t="shared" si="449"/>
        <v>-15441</v>
      </c>
      <c r="L1077" s="7">
        <f t="shared" si="450"/>
        <v>0.13209930953430293</v>
      </c>
      <c r="M1077" s="7">
        <f t="shared" si="451"/>
        <v>-0.20037112973969012</v>
      </c>
      <c r="N1077" s="8">
        <v>141.46719999999999</v>
      </c>
      <c r="O1077" s="8">
        <v>146.8818</v>
      </c>
      <c r="P1077" s="3">
        <v>140.8905</v>
      </c>
      <c r="Q1077" s="6">
        <f t="shared" si="452"/>
        <v>5.4146000000000072</v>
      </c>
      <c r="R1077" s="6">
        <f t="shared" si="453"/>
        <v>-5.9912999999999954</v>
      </c>
      <c r="S1077" s="7">
        <f t="shared" si="454"/>
        <v>3.827459651424505E-2</v>
      </c>
      <c r="T1077" s="7">
        <f t="shared" si="455"/>
        <v>-4.0789941299738945E-2</v>
      </c>
      <c r="U1077" s="10" t="s">
        <v>3865</v>
      </c>
      <c r="V1077" s="10" t="s">
        <v>3866</v>
      </c>
      <c r="W1077" s="3" t="s">
        <v>3867</v>
      </c>
      <c r="X1077" s="6">
        <f t="shared" si="456"/>
        <v>-101764</v>
      </c>
      <c r="Y1077" s="6">
        <f t="shared" si="457"/>
        <v>-167465</v>
      </c>
      <c r="Z1077" s="7">
        <f t="shared" si="458"/>
        <v>-0.11240927030737911</v>
      </c>
      <c r="AA1077" s="7">
        <f t="shared" si="459"/>
        <v>-0.20841033682415824</v>
      </c>
      <c r="AB1077" s="4">
        <v>157000</v>
      </c>
      <c r="AC1077" s="5">
        <v>68000</v>
      </c>
      <c r="AD1077" s="4">
        <v>374</v>
      </c>
      <c r="AE1077" s="4">
        <v>436</v>
      </c>
      <c r="AF1077" s="5">
        <v>540</v>
      </c>
      <c r="AG1077" s="6">
        <f t="shared" si="460"/>
        <v>62</v>
      </c>
      <c r="AH1077" s="6">
        <f t="shared" si="461"/>
        <v>104</v>
      </c>
      <c r="AI1077" s="7">
        <f t="shared" si="462"/>
        <v>0.16577540106951871</v>
      </c>
      <c r="AJ1077" s="7">
        <f t="shared" si="463"/>
        <v>0.23853211009174313</v>
      </c>
      <c r="AK1077" s="4">
        <v>785</v>
      </c>
      <c r="AL1077" s="4">
        <v>775.15</v>
      </c>
      <c r="AM1077" s="5">
        <v>781.55</v>
      </c>
      <c r="AN1077" s="4">
        <v>782.15</v>
      </c>
      <c r="AO1077" s="4">
        <v>771.45</v>
      </c>
      <c r="AP1077" s="3">
        <v>779.85</v>
      </c>
      <c r="AQ1077" s="9">
        <f t="shared" si="464"/>
        <v>2.8500000000000227</v>
      </c>
      <c r="AR1077" s="9">
        <f t="shared" si="465"/>
        <v>3.6999999999999318</v>
      </c>
      <c r="AS1077" s="9">
        <f t="shared" si="466"/>
        <v>1.6999999999999318</v>
      </c>
      <c r="AT1077" s="6">
        <f t="shared" si="467"/>
        <v>0.84999999999990905</v>
      </c>
      <c r="AU1077" s="6">
        <f t="shared" si="468"/>
        <v>-2</v>
      </c>
      <c r="AV1077" s="7">
        <f t="shared" si="469"/>
        <v>0.29824561403505345</v>
      </c>
      <c r="AW1077" s="7">
        <f t="shared" si="470"/>
        <v>-0.54054054054055045</v>
      </c>
      <c r="AX1077" s="1" t="s">
        <v>45</v>
      </c>
      <c r="AY1077" s="1" t="b">
        <f t="shared" si="471"/>
        <v>0</v>
      </c>
      <c r="AZ1077" s="1" t="b">
        <f t="shared" si="472"/>
        <v>0</v>
      </c>
      <c r="BA1077" s="1" t="b">
        <f t="shared" si="473"/>
        <v>0</v>
      </c>
      <c r="BB1077" s="15" t="e">
        <v>#N/A</v>
      </c>
      <c r="BC1077" s="1">
        <v>2365.3079459999999</v>
      </c>
      <c r="BD1077" s="1" t="b">
        <f t="shared" si="474"/>
        <v>0</v>
      </c>
      <c r="BE1077" s="1" t="b">
        <f t="shared" si="475"/>
        <v>0</v>
      </c>
    </row>
    <row r="1078" spans="1:57" x14ac:dyDescent="0.25">
      <c r="A1078" s="1" t="s">
        <v>3868</v>
      </c>
      <c r="B1078" s="1"/>
      <c r="C1078" s="1"/>
      <c r="D1078" s="2">
        <v>-0.22645596416087771</v>
      </c>
      <c r="E1078" s="2">
        <v>1.8749691616914079</v>
      </c>
      <c r="F1078" s="3">
        <v>1.661258294183183</v>
      </c>
      <c r="G1078" s="4">
        <v>58106</v>
      </c>
      <c r="H1078" s="4">
        <v>87184</v>
      </c>
      <c r="I1078" s="3">
        <v>127295</v>
      </c>
      <c r="J1078" s="6">
        <f t="shared" si="448"/>
        <v>29078</v>
      </c>
      <c r="K1078" s="6">
        <f t="shared" si="449"/>
        <v>40111</v>
      </c>
      <c r="L1078" s="7">
        <f t="shared" si="450"/>
        <v>0.50043024816714277</v>
      </c>
      <c r="M1078" s="7">
        <f t="shared" si="451"/>
        <v>0.46007294916498442</v>
      </c>
      <c r="N1078" s="8">
        <v>238.87</v>
      </c>
      <c r="O1078" s="8">
        <v>709.91639999999995</v>
      </c>
      <c r="P1078" s="3">
        <v>773.09240000000011</v>
      </c>
      <c r="Q1078" s="6">
        <f t="shared" si="452"/>
        <v>471.04639999999995</v>
      </c>
      <c r="R1078" s="6">
        <f t="shared" si="453"/>
        <v>63.176000000000158</v>
      </c>
      <c r="S1078" s="7">
        <f t="shared" si="454"/>
        <v>1.9719780633817554</v>
      </c>
      <c r="T1078" s="7">
        <f t="shared" si="455"/>
        <v>8.8990760038787892E-2</v>
      </c>
      <c r="U1078" s="10" t="s">
        <v>3869</v>
      </c>
      <c r="V1078" s="10" t="s">
        <v>3870</v>
      </c>
      <c r="W1078" s="3" t="s">
        <v>3871</v>
      </c>
      <c r="X1078" s="6">
        <f t="shared" si="456"/>
        <v>3544772</v>
      </c>
      <c r="Y1078" s="6">
        <f t="shared" si="457"/>
        <v>-935958</v>
      </c>
      <c r="Z1078" s="7">
        <f t="shared" si="458"/>
        <v>5.119950313788646</v>
      </c>
      <c r="AA1078" s="7">
        <f t="shared" si="459"/>
        <v>-0.22089500950764399</v>
      </c>
      <c r="AB1078" s="4"/>
      <c r="AC1078" s="5"/>
      <c r="AD1078" s="4"/>
      <c r="AE1078" s="4"/>
      <c r="AF1078" s="5"/>
      <c r="AG1078" s="6">
        <f t="shared" si="460"/>
        <v>0</v>
      </c>
      <c r="AH1078" s="6">
        <f t="shared" si="461"/>
        <v>0</v>
      </c>
      <c r="AI1078" s="7" t="e">
        <f t="shared" si="462"/>
        <v>#DIV/0!</v>
      </c>
      <c r="AJ1078" s="7" t="e">
        <f t="shared" si="463"/>
        <v>#DIV/0!</v>
      </c>
      <c r="AK1078" s="4"/>
      <c r="AL1078" s="4"/>
      <c r="AM1078" s="5"/>
      <c r="AN1078" s="4">
        <v>1013.35</v>
      </c>
      <c r="AO1078" s="4">
        <v>1032.3499999999999</v>
      </c>
      <c r="AP1078" s="3">
        <v>1049.5</v>
      </c>
      <c r="AQ1078" s="9">
        <f t="shared" si="464"/>
        <v>-1013.35</v>
      </c>
      <c r="AR1078" s="9">
        <f t="shared" si="465"/>
        <v>-1032.3499999999999</v>
      </c>
      <c r="AS1078" s="9">
        <f t="shared" si="466"/>
        <v>-1049.5</v>
      </c>
      <c r="AT1078" s="6">
        <f t="shared" si="467"/>
        <v>-18.999999999999886</v>
      </c>
      <c r="AU1078" s="6">
        <f t="shared" si="468"/>
        <v>-17.150000000000091</v>
      </c>
      <c r="AV1078" s="7">
        <f t="shared" si="469"/>
        <v>1.8749691616914081E-2</v>
      </c>
      <c r="AW1078" s="7">
        <f t="shared" si="470"/>
        <v>1.6612582941831832E-2</v>
      </c>
      <c r="AX1078" s="1" t="s">
        <v>56</v>
      </c>
      <c r="AY1078" s="1" t="e">
        <f t="shared" si="471"/>
        <v>#DIV/0!</v>
      </c>
      <c r="AZ1078" s="1" t="b">
        <f t="shared" si="472"/>
        <v>0</v>
      </c>
      <c r="BA1078" s="1" t="e">
        <f t="shared" si="473"/>
        <v>#DIV/0!</v>
      </c>
      <c r="BB1078" s="15" t="e">
        <v>#N/A</v>
      </c>
      <c r="BC1078" s="1">
        <v>3954025.6882139998</v>
      </c>
      <c r="BD1078" s="1" t="e">
        <f t="shared" si="474"/>
        <v>#DIV/0!</v>
      </c>
      <c r="BE1078" s="1" t="b">
        <f t="shared" si="475"/>
        <v>0</v>
      </c>
    </row>
    <row r="1079" spans="1:57" x14ac:dyDescent="0.25">
      <c r="A1079" s="1" t="s">
        <v>3872</v>
      </c>
      <c r="B1079" s="1"/>
      <c r="C1079" s="1"/>
      <c r="D1079" s="2">
        <v>6.7487514809869316E-3</v>
      </c>
      <c r="E1079" s="2">
        <v>-0.58860137815201663</v>
      </c>
      <c r="F1079" s="3">
        <v>0.55135689610956651</v>
      </c>
      <c r="G1079" s="4">
        <v>75</v>
      </c>
      <c r="H1079" s="4">
        <v>71</v>
      </c>
      <c r="I1079" s="3">
        <v>123</v>
      </c>
      <c r="J1079" s="6">
        <f t="shared" si="448"/>
        <v>-4</v>
      </c>
      <c r="K1079" s="6">
        <f t="shared" si="449"/>
        <v>52</v>
      </c>
      <c r="L1079" s="7">
        <f t="shared" si="450"/>
        <v>-5.3333333333333337E-2</v>
      </c>
      <c r="M1079" s="7">
        <f t="shared" si="451"/>
        <v>0.73239436619718312</v>
      </c>
      <c r="N1079" s="8">
        <v>0.27350000000000002</v>
      </c>
      <c r="O1079" s="8">
        <v>0.23400000000000001</v>
      </c>
      <c r="P1079" s="3">
        <v>0.27460000000000001</v>
      </c>
      <c r="Q1079" s="6">
        <f t="shared" si="452"/>
        <v>-3.9500000000000007E-2</v>
      </c>
      <c r="R1079" s="6">
        <f t="shared" si="453"/>
        <v>4.0599999999999997E-2</v>
      </c>
      <c r="S1079" s="7">
        <f t="shared" si="454"/>
        <v>-0.1444241316270567</v>
      </c>
      <c r="T1079" s="7">
        <f t="shared" si="455"/>
        <v>0.17350427350427347</v>
      </c>
      <c r="U1079" s="10" t="s">
        <v>3873</v>
      </c>
      <c r="V1079" s="10" t="s">
        <v>3874</v>
      </c>
      <c r="W1079" s="3" t="s">
        <v>3875</v>
      </c>
      <c r="X1079" s="6">
        <f t="shared" si="456"/>
        <v>-105</v>
      </c>
      <c r="Y1079" s="6">
        <f t="shared" si="457"/>
        <v>66</v>
      </c>
      <c r="Z1079" s="7">
        <f t="shared" si="458"/>
        <v>-0.31157270029673589</v>
      </c>
      <c r="AA1079" s="7">
        <f t="shared" si="459"/>
        <v>0.28448275862068967</v>
      </c>
      <c r="AB1079" s="4"/>
      <c r="AC1079" s="5"/>
      <c r="AD1079" s="4"/>
      <c r="AE1079" s="4"/>
      <c r="AF1079" s="5"/>
      <c r="AG1079" s="6">
        <f t="shared" si="460"/>
        <v>0</v>
      </c>
      <c r="AH1079" s="6">
        <f t="shared" si="461"/>
        <v>0</v>
      </c>
      <c r="AI1079" s="7" t="e">
        <f t="shared" si="462"/>
        <v>#DIV/0!</v>
      </c>
      <c r="AJ1079" s="7" t="e">
        <f t="shared" si="463"/>
        <v>#DIV/0!</v>
      </c>
      <c r="AK1079" s="4"/>
      <c r="AL1079" s="4"/>
      <c r="AM1079" s="5"/>
      <c r="AN1079" s="4">
        <v>6668.35</v>
      </c>
      <c r="AO1079" s="4">
        <v>6629.1</v>
      </c>
      <c r="AP1079" s="3">
        <v>6665.65</v>
      </c>
      <c r="AQ1079" s="9">
        <f t="shared" si="464"/>
        <v>-6668.35</v>
      </c>
      <c r="AR1079" s="9">
        <f t="shared" si="465"/>
        <v>-6629.1</v>
      </c>
      <c r="AS1079" s="9">
        <f t="shared" si="466"/>
        <v>-6665.65</v>
      </c>
      <c r="AT1079" s="6">
        <f t="shared" si="467"/>
        <v>39.25</v>
      </c>
      <c r="AU1079" s="6">
        <f t="shared" si="468"/>
        <v>-36.549999999999272</v>
      </c>
      <c r="AV1079" s="7">
        <f t="shared" si="469"/>
        <v>-5.8860137815201661E-3</v>
      </c>
      <c r="AW1079" s="7">
        <f t="shared" si="470"/>
        <v>5.5135689610956648E-3</v>
      </c>
      <c r="AX1079" s="1" t="s">
        <v>45</v>
      </c>
      <c r="AY1079" s="1" t="e">
        <f t="shared" si="471"/>
        <v>#DIV/0!</v>
      </c>
      <c r="AZ1079" s="1" t="b">
        <f t="shared" si="472"/>
        <v>0</v>
      </c>
      <c r="BA1079" s="1" t="e">
        <f t="shared" si="473"/>
        <v>#DIV/0!</v>
      </c>
      <c r="BB1079" s="15" t="e">
        <v>#N/A</v>
      </c>
      <c r="BC1079" s="1">
        <v>23172.443652999998</v>
      </c>
      <c r="BD1079" s="1" t="e">
        <f t="shared" si="474"/>
        <v>#DIV/0!</v>
      </c>
      <c r="BE1079" s="1" t="str">
        <f t="shared" si="475"/>
        <v>buy</v>
      </c>
    </row>
    <row r="1080" spans="1:57" x14ac:dyDescent="0.25">
      <c r="A1080" s="1" t="s">
        <v>3876</v>
      </c>
      <c r="B1080" s="1"/>
      <c r="C1080" s="1"/>
      <c r="D1080" s="2">
        <v>-3.8971161340614041E-2</v>
      </c>
      <c r="E1080" s="2">
        <v>0.15594541910332441</v>
      </c>
      <c r="F1080" s="3">
        <v>-0.19462826002335809</v>
      </c>
      <c r="G1080" s="4">
        <v>185</v>
      </c>
      <c r="H1080" s="4">
        <v>126</v>
      </c>
      <c r="I1080" s="3">
        <v>128</v>
      </c>
      <c r="J1080" s="6">
        <f t="shared" si="448"/>
        <v>-59</v>
      </c>
      <c r="K1080" s="6">
        <f t="shared" si="449"/>
        <v>2</v>
      </c>
      <c r="L1080" s="7">
        <f t="shared" si="450"/>
        <v>-0.31891891891891894</v>
      </c>
      <c r="M1080" s="7">
        <f t="shared" si="451"/>
        <v>1.5873015873015872E-2</v>
      </c>
      <c r="N1080" s="8">
        <v>3.9600000000000003E-2</v>
      </c>
      <c r="O1080" s="8">
        <v>2.3699999999999999E-2</v>
      </c>
      <c r="P1080" s="3">
        <v>0.12180000000000001</v>
      </c>
      <c r="Q1080" s="6">
        <f t="shared" si="452"/>
        <v>-1.5900000000000004E-2</v>
      </c>
      <c r="R1080" s="6">
        <f t="shared" si="453"/>
        <v>9.8100000000000007E-2</v>
      </c>
      <c r="S1080" s="7">
        <f t="shared" si="454"/>
        <v>-0.4015151515151516</v>
      </c>
      <c r="T1080" s="7">
        <f t="shared" si="455"/>
        <v>4.1392405063291147</v>
      </c>
      <c r="U1080" s="10" t="s">
        <v>3877</v>
      </c>
      <c r="V1080" s="10" t="s">
        <v>3878</v>
      </c>
      <c r="W1080" s="3" t="s">
        <v>3879</v>
      </c>
      <c r="X1080" s="6">
        <f t="shared" si="456"/>
        <v>-5642</v>
      </c>
      <c r="Y1080" s="6">
        <f t="shared" si="457"/>
        <v>33931</v>
      </c>
      <c r="Z1080" s="7">
        <f t="shared" si="458"/>
        <v>-0.4072764022233451</v>
      </c>
      <c r="AA1080" s="7">
        <f t="shared" si="459"/>
        <v>4.132383388137864</v>
      </c>
      <c r="AB1080" s="4"/>
      <c r="AC1080" s="5"/>
      <c r="AD1080" s="4"/>
      <c r="AE1080" s="4"/>
      <c r="AF1080" s="5"/>
      <c r="AG1080" s="6">
        <f t="shared" si="460"/>
        <v>0</v>
      </c>
      <c r="AH1080" s="6">
        <f t="shared" si="461"/>
        <v>0</v>
      </c>
      <c r="AI1080" s="7" t="e">
        <f t="shared" si="462"/>
        <v>#DIV/0!</v>
      </c>
      <c r="AJ1080" s="7" t="e">
        <f t="shared" si="463"/>
        <v>#DIV/0!</v>
      </c>
      <c r="AK1080" s="4"/>
      <c r="AL1080" s="4"/>
      <c r="AM1080" s="5"/>
      <c r="AN1080" s="4">
        <v>25.65</v>
      </c>
      <c r="AO1080" s="4">
        <v>25.69</v>
      </c>
      <c r="AP1080" s="3">
        <v>25.64</v>
      </c>
      <c r="AQ1080" s="9">
        <f t="shared" si="464"/>
        <v>-25.65</v>
      </c>
      <c r="AR1080" s="9">
        <f t="shared" si="465"/>
        <v>-25.69</v>
      </c>
      <c r="AS1080" s="9">
        <f t="shared" si="466"/>
        <v>-25.64</v>
      </c>
      <c r="AT1080" s="6">
        <f t="shared" si="467"/>
        <v>-4.00000000000027E-2</v>
      </c>
      <c r="AU1080" s="6">
        <f t="shared" si="468"/>
        <v>5.0000000000000711E-2</v>
      </c>
      <c r="AV1080" s="7">
        <f t="shared" si="469"/>
        <v>1.5594541910332437E-3</v>
      </c>
      <c r="AW1080" s="7">
        <f t="shared" si="470"/>
        <v>-1.9462826002335815E-3</v>
      </c>
      <c r="AX1080" s="1" t="s">
        <v>45</v>
      </c>
      <c r="AY1080" s="1" t="e">
        <f t="shared" si="471"/>
        <v>#DIV/0!</v>
      </c>
      <c r="AZ1080" s="1" t="b">
        <f t="shared" si="472"/>
        <v>0</v>
      </c>
      <c r="BA1080" s="1" t="e">
        <f t="shared" si="473"/>
        <v>#DIV/0!</v>
      </c>
      <c r="BB1080" s="15" t="e">
        <v>#N/A</v>
      </c>
      <c r="BC1080" s="1">
        <v>22615.29882</v>
      </c>
      <c r="BD1080" s="1" t="e">
        <f t="shared" si="474"/>
        <v>#DIV/0!</v>
      </c>
      <c r="BE1080" s="1" t="b">
        <f t="shared" si="475"/>
        <v>0</v>
      </c>
    </row>
    <row r="1081" spans="1:57" x14ac:dyDescent="0.25">
      <c r="A1081" s="1" t="s">
        <v>3880</v>
      </c>
      <c r="B1081" s="1"/>
      <c r="C1081" s="1"/>
      <c r="D1081" s="2">
        <v>-1.8896447467880328E-2</v>
      </c>
      <c r="E1081" s="2">
        <v>0.48762048762047377</v>
      </c>
      <c r="F1081" s="3">
        <v>-0.41754438760154872</v>
      </c>
      <c r="G1081" s="4">
        <v>66</v>
      </c>
      <c r="H1081" s="4">
        <v>37</v>
      </c>
      <c r="I1081" s="3">
        <v>78</v>
      </c>
      <c r="J1081" s="6">
        <f t="shared" si="448"/>
        <v>-29</v>
      </c>
      <c r="K1081" s="6">
        <f t="shared" si="449"/>
        <v>41</v>
      </c>
      <c r="L1081" s="7">
        <f t="shared" si="450"/>
        <v>-0.43939393939393939</v>
      </c>
      <c r="M1081" s="7">
        <f t="shared" si="451"/>
        <v>1.1081081081081081</v>
      </c>
      <c r="N1081" s="8">
        <v>9.300000000000001E-3</v>
      </c>
      <c r="O1081" s="8">
        <v>2.7900000000000001E-2</v>
      </c>
      <c r="P1081" s="3">
        <v>2.52E-2</v>
      </c>
      <c r="Q1081" s="6">
        <f t="shared" si="452"/>
        <v>1.8599999999999998E-2</v>
      </c>
      <c r="R1081" s="6">
        <f t="shared" si="453"/>
        <v>-2.700000000000001E-3</v>
      </c>
      <c r="S1081" s="7">
        <f t="shared" si="454"/>
        <v>1.9999999999999996</v>
      </c>
      <c r="T1081" s="7">
        <f t="shared" si="455"/>
        <v>-9.6774193548387136E-2</v>
      </c>
      <c r="U1081" s="10" t="s">
        <v>3881</v>
      </c>
      <c r="V1081" s="10" t="s">
        <v>3882</v>
      </c>
      <c r="W1081" s="3" t="s">
        <v>3883</v>
      </c>
      <c r="X1081" s="6">
        <f t="shared" si="456"/>
        <v>321</v>
      </c>
      <c r="Y1081" s="6">
        <f t="shared" si="457"/>
        <v>-69</v>
      </c>
      <c r="Z1081" s="7">
        <f t="shared" si="458"/>
        <v>1.2588235294117647</v>
      </c>
      <c r="AA1081" s="7">
        <f t="shared" si="459"/>
        <v>-0.11979166666666667</v>
      </c>
      <c r="AB1081" s="4"/>
      <c r="AC1081" s="5"/>
      <c r="AD1081" s="4"/>
      <c r="AE1081" s="4"/>
      <c r="AF1081" s="5"/>
      <c r="AG1081" s="6">
        <f t="shared" si="460"/>
        <v>0</v>
      </c>
      <c r="AH1081" s="6">
        <f t="shared" si="461"/>
        <v>0</v>
      </c>
      <c r="AI1081" s="7" t="e">
        <f t="shared" si="462"/>
        <v>#DIV/0!</v>
      </c>
      <c r="AJ1081" s="7" t="e">
        <f t="shared" si="463"/>
        <v>#DIV/0!</v>
      </c>
      <c r="AK1081" s="4"/>
      <c r="AL1081" s="4"/>
      <c r="AM1081" s="5"/>
      <c r="AN1081" s="4">
        <v>264.55</v>
      </c>
      <c r="AO1081" s="4">
        <v>265.83999999999997</v>
      </c>
      <c r="AP1081" s="3">
        <v>264.73</v>
      </c>
      <c r="AQ1081" s="9">
        <f t="shared" si="464"/>
        <v>-264.55</v>
      </c>
      <c r="AR1081" s="9">
        <f t="shared" si="465"/>
        <v>-265.83999999999997</v>
      </c>
      <c r="AS1081" s="9">
        <f t="shared" si="466"/>
        <v>-264.73</v>
      </c>
      <c r="AT1081" s="6">
        <f t="shared" si="467"/>
        <v>-1.2899999999999636</v>
      </c>
      <c r="AU1081" s="6">
        <f t="shared" si="468"/>
        <v>1.1099999999999568</v>
      </c>
      <c r="AV1081" s="7">
        <f t="shared" si="469"/>
        <v>4.8762048762047384E-3</v>
      </c>
      <c r="AW1081" s="7">
        <f t="shared" si="470"/>
        <v>-4.1754438760154867E-3</v>
      </c>
      <c r="AX1081" s="1" t="s">
        <v>56</v>
      </c>
      <c r="AY1081" s="1" t="e">
        <f t="shared" si="471"/>
        <v>#DIV/0!</v>
      </c>
      <c r="AZ1081" s="1" t="b">
        <f t="shared" si="472"/>
        <v>0</v>
      </c>
      <c r="BA1081" s="1" t="e">
        <f t="shared" si="473"/>
        <v>#DIV/0!</v>
      </c>
      <c r="BB1081" s="15" t="e">
        <v>#N/A</v>
      </c>
      <c r="BC1081" s="1">
        <v>1468926.7124999999</v>
      </c>
      <c r="BD1081" s="1" t="e">
        <f t="shared" si="474"/>
        <v>#DIV/0!</v>
      </c>
      <c r="BE1081" s="1" t="b">
        <f t="shared" si="475"/>
        <v>0</v>
      </c>
    </row>
    <row r="1082" spans="1:57" x14ac:dyDescent="0.25">
      <c r="A1082" s="1" t="s">
        <v>3884</v>
      </c>
      <c r="B1082" s="1"/>
      <c r="C1082" s="1"/>
      <c r="D1082" s="2">
        <v>-0.38938694195418527</v>
      </c>
      <c r="E1082" s="2">
        <v>-0.44318181818181562</v>
      </c>
      <c r="F1082" s="3">
        <v>0.53646843967582836</v>
      </c>
      <c r="G1082" s="4">
        <v>22</v>
      </c>
      <c r="H1082" s="4">
        <v>19</v>
      </c>
      <c r="I1082" s="3">
        <v>17</v>
      </c>
      <c r="J1082" s="6">
        <f t="shared" si="448"/>
        <v>-3</v>
      </c>
      <c r="K1082" s="6">
        <f t="shared" si="449"/>
        <v>-2</v>
      </c>
      <c r="L1082" s="7">
        <f t="shared" si="450"/>
        <v>-0.13636363636363635</v>
      </c>
      <c r="M1082" s="7">
        <f t="shared" si="451"/>
        <v>-0.10526315789473684</v>
      </c>
      <c r="N1082" s="8">
        <v>5.2000000000000006E-3</v>
      </c>
      <c r="O1082" s="8">
        <v>5.8999999999999999E-3</v>
      </c>
      <c r="P1082" s="3">
        <v>5.7999999999999996E-3</v>
      </c>
      <c r="Q1082" s="6">
        <f t="shared" si="452"/>
        <v>6.9999999999999923E-4</v>
      </c>
      <c r="R1082" s="6">
        <f t="shared" si="453"/>
        <v>-1.0000000000000026E-4</v>
      </c>
      <c r="S1082" s="7">
        <f t="shared" si="454"/>
        <v>0.13461538461538444</v>
      </c>
      <c r="T1082" s="7">
        <f t="shared" si="455"/>
        <v>-1.6949152542372926E-2</v>
      </c>
      <c r="U1082" s="10" t="s">
        <v>3885</v>
      </c>
      <c r="V1082" s="10" t="s">
        <v>3886</v>
      </c>
      <c r="W1082" s="3" t="s">
        <v>3887</v>
      </c>
      <c r="X1082" s="6">
        <f t="shared" si="456"/>
        <v>-17</v>
      </c>
      <c r="Y1082" s="6">
        <f t="shared" si="457"/>
        <v>10</v>
      </c>
      <c r="Z1082" s="7">
        <f t="shared" si="458"/>
        <v>-0.32075471698113206</v>
      </c>
      <c r="AA1082" s="7">
        <f t="shared" si="459"/>
        <v>0.27777777777777779</v>
      </c>
      <c r="AB1082" s="4"/>
      <c r="AC1082" s="5"/>
      <c r="AD1082" s="4"/>
      <c r="AE1082" s="4"/>
      <c r="AF1082" s="5"/>
      <c r="AG1082" s="6">
        <f t="shared" si="460"/>
        <v>0</v>
      </c>
      <c r="AH1082" s="6">
        <f t="shared" si="461"/>
        <v>0</v>
      </c>
      <c r="AI1082" s="7" t="e">
        <f t="shared" si="462"/>
        <v>#DIV/0!</v>
      </c>
      <c r="AJ1082" s="7" t="e">
        <f t="shared" si="463"/>
        <v>#DIV/0!</v>
      </c>
      <c r="AK1082" s="4"/>
      <c r="AL1082" s="4"/>
      <c r="AM1082" s="5"/>
      <c r="AN1082" s="4">
        <v>880</v>
      </c>
      <c r="AO1082" s="4">
        <v>876.1</v>
      </c>
      <c r="AP1082" s="3">
        <v>880.8</v>
      </c>
      <c r="AQ1082" s="9">
        <f t="shared" si="464"/>
        <v>-880</v>
      </c>
      <c r="AR1082" s="9">
        <f t="shared" si="465"/>
        <v>-876.1</v>
      </c>
      <c r="AS1082" s="9">
        <f t="shared" si="466"/>
        <v>-880.8</v>
      </c>
      <c r="AT1082" s="6">
        <f t="shared" si="467"/>
        <v>3.8999999999999773</v>
      </c>
      <c r="AU1082" s="6">
        <f t="shared" si="468"/>
        <v>-4.6999999999999318</v>
      </c>
      <c r="AV1082" s="7">
        <f t="shared" si="469"/>
        <v>-4.4318181818181557E-3</v>
      </c>
      <c r="AW1082" s="7">
        <f t="shared" si="470"/>
        <v>5.3646843967582831E-3</v>
      </c>
      <c r="AX1082" s="1" t="s">
        <v>56</v>
      </c>
      <c r="AY1082" s="1" t="e">
        <f t="shared" si="471"/>
        <v>#DIV/0!</v>
      </c>
      <c r="AZ1082" s="1" t="b">
        <f t="shared" si="472"/>
        <v>0</v>
      </c>
      <c r="BA1082" s="1" t="e">
        <f t="shared" si="473"/>
        <v>#DIV/0!</v>
      </c>
      <c r="BB1082" s="15" t="e">
        <v>#N/A</v>
      </c>
      <c r="BC1082" s="1">
        <v>3369750.1976919998</v>
      </c>
      <c r="BD1082" s="1" t="e">
        <f t="shared" si="474"/>
        <v>#DIV/0!</v>
      </c>
      <c r="BE1082" s="1" t="b">
        <f t="shared" si="475"/>
        <v>0</v>
      </c>
    </row>
    <row r="1083" spans="1:57" x14ac:dyDescent="0.25">
      <c r="A1083" s="1" t="s">
        <v>3888</v>
      </c>
      <c r="B1083" s="1"/>
      <c r="C1083" s="1"/>
      <c r="D1083" s="2">
        <v>-0.24290603952742559</v>
      </c>
      <c r="E1083" s="2">
        <v>1.306032097398991</v>
      </c>
      <c r="F1083" s="3">
        <v>-0.98328416912487304</v>
      </c>
      <c r="G1083" s="4">
        <v>108</v>
      </c>
      <c r="H1083" s="4">
        <v>75</v>
      </c>
      <c r="I1083" s="3">
        <v>101</v>
      </c>
      <c r="J1083" s="6">
        <f t="shared" si="448"/>
        <v>-33</v>
      </c>
      <c r="K1083" s="6">
        <f t="shared" si="449"/>
        <v>26</v>
      </c>
      <c r="L1083" s="7">
        <f t="shared" si="450"/>
        <v>-0.30555555555555558</v>
      </c>
      <c r="M1083" s="7">
        <f t="shared" si="451"/>
        <v>0.34666666666666668</v>
      </c>
      <c r="N1083" s="8">
        <v>1.9699999999999999E-2</v>
      </c>
      <c r="O1083" s="8">
        <v>4.3400000000000001E-2</v>
      </c>
      <c r="P1083" s="3">
        <v>3.1600000000000003E-2</v>
      </c>
      <c r="Q1083" s="6">
        <f t="shared" si="452"/>
        <v>2.3700000000000002E-2</v>
      </c>
      <c r="R1083" s="6">
        <f t="shared" si="453"/>
        <v>-1.1799999999999998E-2</v>
      </c>
      <c r="S1083" s="7">
        <f t="shared" si="454"/>
        <v>1.203045685279188</v>
      </c>
      <c r="T1083" s="7">
        <f t="shared" si="455"/>
        <v>-0.27188940092165892</v>
      </c>
      <c r="U1083" s="10" t="s">
        <v>3889</v>
      </c>
      <c r="V1083" s="10" t="s">
        <v>3890</v>
      </c>
      <c r="W1083" s="3" t="s">
        <v>3891</v>
      </c>
      <c r="X1083" s="6">
        <f t="shared" si="456"/>
        <v>880</v>
      </c>
      <c r="Y1083" s="6">
        <f t="shared" si="457"/>
        <v>-486</v>
      </c>
      <c r="Z1083" s="7">
        <f t="shared" si="458"/>
        <v>2.3218997361477571</v>
      </c>
      <c r="AA1083" s="7">
        <f t="shared" si="459"/>
        <v>-0.38602065131056396</v>
      </c>
      <c r="AB1083" s="4"/>
      <c r="AC1083" s="5"/>
      <c r="AD1083" s="4"/>
      <c r="AE1083" s="4"/>
      <c r="AF1083" s="5"/>
      <c r="AG1083" s="6">
        <f t="shared" si="460"/>
        <v>0</v>
      </c>
      <c r="AH1083" s="6">
        <f t="shared" si="461"/>
        <v>0</v>
      </c>
      <c r="AI1083" s="7" t="e">
        <f t="shared" si="462"/>
        <v>#DIV/0!</v>
      </c>
      <c r="AJ1083" s="7" t="e">
        <f t="shared" si="463"/>
        <v>#DIV/0!</v>
      </c>
      <c r="AK1083" s="4"/>
      <c r="AL1083" s="4"/>
      <c r="AM1083" s="5"/>
      <c r="AN1083" s="4">
        <v>271.05</v>
      </c>
      <c r="AO1083" s="4">
        <v>274.58999999999997</v>
      </c>
      <c r="AP1083" s="3">
        <v>271.89</v>
      </c>
      <c r="AQ1083" s="9">
        <f t="shared" si="464"/>
        <v>-271.05</v>
      </c>
      <c r="AR1083" s="9">
        <f t="shared" si="465"/>
        <v>-274.58999999999997</v>
      </c>
      <c r="AS1083" s="9">
        <f t="shared" si="466"/>
        <v>-271.89</v>
      </c>
      <c r="AT1083" s="6">
        <f t="shared" si="467"/>
        <v>-3.5399999999999636</v>
      </c>
      <c r="AU1083" s="6">
        <f t="shared" si="468"/>
        <v>2.6999999999999886</v>
      </c>
      <c r="AV1083" s="7">
        <f t="shared" si="469"/>
        <v>1.3060320973989905E-2</v>
      </c>
      <c r="AW1083" s="7">
        <f t="shared" si="470"/>
        <v>-9.8328416912487303E-3</v>
      </c>
      <c r="AX1083" s="1" t="s">
        <v>56</v>
      </c>
      <c r="AY1083" s="1" t="e">
        <f t="shared" si="471"/>
        <v>#DIV/0!</v>
      </c>
      <c r="AZ1083" s="1" t="b">
        <f t="shared" si="472"/>
        <v>0</v>
      </c>
      <c r="BA1083" s="1" t="e">
        <f t="shared" si="473"/>
        <v>#DIV/0!</v>
      </c>
      <c r="BB1083" s="15" t="e">
        <v>#N/A</v>
      </c>
      <c r="BC1083" s="1">
        <v>3003092.6016000002</v>
      </c>
      <c r="BD1083" s="1" t="e">
        <f t="shared" si="474"/>
        <v>#DIV/0!</v>
      </c>
      <c r="BE1083" s="1" t="b">
        <f t="shared" si="475"/>
        <v>0</v>
      </c>
    </row>
    <row r="1084" spans="1:57" x14ac:dyDescent="0.25">
      <c r="A1084" s="1" t="s">
        <v>3892</v>
      </c>
      <c r="B1084" s="1"/>
      <c r="C1084" s="1"/>
      <c r="D1084" s="2">
        <v>-1.915034118423947</v>
      </c>
      <c r="E1084" s="2">
        <v>3.9497307001795252</v>
      </c>
      <c r="F1084" s="3">
        <v>-0.53972366148531947</v>
      </c>
      <c r="G1084" s="4">
        <v>9042</v>
      </c>
      <c r="H1084" s="4">
        <v>37933</v>
      </c>
      <c r="I1084" s="3">
        <v>13443</v>
      </c>
      <c r="J1084" s="6">
        <f t="shared" si="448"/>
        <v>28891</v>
      </c>
      <c r="K1084" s="6">
        <f t="shared" si="449"/>
        <v>-24490</v>
      </c>
      <c r="L1084" s="7">
        <f t="shared" si="450"/>
        <v>3.1952001769520018</v>
      </c>
      <c r="M1084" s="7">
        <f t="shared" si="451"/>
        <v>-0.64561200010544906</v>
      </c>
      <c r="N1084" s="8">
        <v>5.7849000000000004</v>
      </c>
      <c r="O1084" s="8">
        <v>49.429399999999987</v>
      </c>
      <c r="P1084" s="3">
        <v>10.4544</v>
      </c>
      <c r="Q1084" s="6">
        <f t="shared" si="452"/>
        <v>43.644499999999987</v>
      </c>
      <c r="R1084" s="6">
        <f t="shared" si="453"/>
        <v>-38.974999999999987</v>
      </c>
      <c r="S1084" s="7">
        <f t="shared" si="454"/>
        <v>7.5445556535117264</v>
      </c>
      <c r="T1084" s="7">
        <f t="shared" si="455"/>
        <v>-0.78849834309135858</v>
      </c>
      <c r="U1084" s="10" t="s">
        <v>3893</v>
      </c>
      <c r="V1084" s="10" t="s">
        <v>3894</v>
      </c>
      <c r="W1084" s="3" t="s">
        <v>3895</v>
      </c>
      <c r="X1084" s="6">
        <f t="shared" si="456"/>
        <v>159114</v>
      </c>
      <c r="Y1084" s="6">
        <f t="shared" si="457"/>
        <v>-144912</v>
      </c>
      <c r="Z1084" s="7">
        <f t="shared" si="458"/>
        <v>2.3360298327778839</v>
      </c>
      <c r="AA1084" s="7">
        <f t="shared" si="459"/>
        <v>-0.63774111351203866</v>
      </c>
      <c r="AB1084" s="4"/>
      <c r="AC1084" s="5"/>
      <c r="AD1084" s="4"/>
      <c r="AE1084" s="4"/>
      <c r="AF1084" s="5"/>
      <c r="AG1084" s="6">
        <f t="shared" si="460"/>
        <v>0</v>
      </c>
      <c r="AH1084" s="6">
        <f t="shared" si="461"/>
        <v>0</v>
      </c>
      <c r="AI1084" s="7" t="e">
        <f t="shared" si="462"/>
        <v>#DIV/0!</v>
      </c>
      <c r="AJ1084" s="7" t="e">
        <f t="shared" si="463"/>
        <v>#DIV/0!</v>
      </c>
      <c r="AK1084" s="4"/>
      <c r="AL1084" s="4"/>
      <c r="AM1084" s="5"/>
      <c r="AN1084" s="4">
        <v>445.6</v>
      </c>
      <c r="AO1084" s="4">
        <v>463.2</v>
      </c>
      <c r="AP1084" s="3">
        <v>460.7</v>
      </c>
      <c r="AQ1084" s="9">
        <f t="shared" si="464"/>
        <v>-445.6</v>
      </c>
      <c r="AR1084" s="9">
        <f t="shared" si="465"/>
        <v>-463.2</v>
      </c>
      <c r="AS1084" s="9">
        <f t="shared" si="466"/>
        <v>-460.7</v>
      </c>
      <c r="AT1084" s="6">
        <f t="shared" si="467"/>
        <v>-17.599999999999966</v>
      </c>
      <c r="AU1084" s="6">
        <f t="shared" si="468"/>
        <v>2.5</v>
      </c>
      <c r="AV1084" s="7">
        <f t="shared" si="469"/>
        <v>3.9497307001795254E-2</v>
      </c>
      <c r="AW1084" s="7">
        <f t="shared" si="470"/>
        <v>-5.397236614853195E-3</v>
      </c>
      <c r="AX1084" s="1" t="s">
        <v>56</v>
      </c>
      <c r="AY1084" s="1" t="e">
        <f t="shared" si="471"/>
        <v>#DIV/0!</v>
      </c>
      <c r="AZ1084" s="1" t="b">
        <f t="shared" si="472"/>
        <v>0</v>
      </c>
      <c r="BA1084" s="1" t="e">
        <f t="shared" si="473"/>
        <v>#DIV/0!</v>
      </c>
      <c r="BB1084" s="15" t="e">
        <v>#N/A</v>
      </c>
      <c r="BC1084" s="1">
        <v>2070039.1252679999</v>
      </c>
      <c r="BD1084" s="1" t="e">
        <f t="shared" si="474"/>
        <v>#DIV/0!</v>
      </c>
      <c r="BE1084" s="1" t="b">
        <f t="shared" si="475"/>
        <v>0</v>
      </c>
    </row>
    <row r="1085" spans="1:57" x14ac:dyDescent="0.25">
      <c r="A1085" s="1" t="s">
        <v>3896</v>
      </c>
      <c r="B1085" s="1"/>
      <c r="C1085" s="1"/>
      <c r="D1085" s="2">
        <v>0.99646415943425459</v>
      </c>
      <c r="E1085" s="2">
        <v>-1.320814767663901</v>
      </c>
      <c r="F1085" s="3">
        <v>-2.4109014675052478</v>
      </c>
      <c r="G1085" s="4">
        <v>7424</v>
      </c>
      <c r="H1085" s="4">
        <v>3050</v>
      </c>
      <c r="I1085" s="3">
        <v>4020</v>
      </c>
      <c r="J1085" s="6">
        <f t="shared" si="448"/>
        <v>-4374</v>
      </c>
      <c r="K1085" s="6">
        <f t="shared" si="449"/>
        <v>970</v>
      </c>
      <c r="L1085" s="7">
        <f t="shared" si="450"/>
        <v>-0.58917025862068961</v>
      </c>
      <c r="M1085" s="7">
        <f t="shared" si="451"/>
        <v>0.31803278688524589</v>
      </c>
      <c r="N1085" s="8">
        <v>7.7196999999999996</v>
      </c>
      <c r="O1085" s="8">
        <v>2.1778</v>
      </c>
      <c r="P1085" s="3">
        <v>3.0335000000000001</v>
      </c>
      <c r="Q1085" s="6">
        <f t="shared" si="452"/>
        <v>-5.5419</v>
      </c>
      <c r="R1085" s="6">
        <f t="shared" si="453"/>
        <v>0.85570000000000013</v>
      </c>
      <c r="S1085" s="7">
        <f t="shared" si="454"/>
        <v>-0.71789059160330071</v>
      </c>
      <c r="T1085" s="7">
        <f t="shared" si="455"/>
        <v>0.3929194600055102</v>
      </c>
      <c r="U1085" s="10" t="s">
        <v>3897</v>
      </c>
      <c r="V1085" s="10" t="s">
        <v>3898</v>
      </c>
      <c r="W1085" s="3" t="s">
        <v>3899</v>
      </c>
      <c r="X1085" s="6">
        <f t="shared" si="456"/>
        <v>-40441</v>
      </c>
      <c r="Y1085" s="6">
        <f t="shared" si="457"/>
        <v>6690</v>
      </c>
      <c r="Z1085" s="7">
        <f t="shared" si="458"/>
        <v>-0.63567487700215342</v>
      </c>
      <c r="AA1085" s="7">
        <f t="shared" si="459"/>
        <v>0.28863577530416773</v>
      </c>
      <c r="AB1085" s="4"/>
      <c r="AC1085" s="5"/>
      <c r="AD1085" s="4"/>
      <c r="AE1085" s="4"/>
      <c r="AF1085" s="5"/>
      <c r="AG1085" s="6">
        <f t="shared" si="460"/>
        <v>0</v>
      </c>
      <c r="AH1085" s="6">
        <f t="shared" si="461"/>
        <v>0</v>
      </c>
      <c r="AI1085" s="7" t="e">
        <f t="shared" si="462"/>
        <v>#DIV/0!</v>
      </c>
      <c r="AJ1085" s="7" t="e">
        <f t="shared" si="463"/>
        <v>#DIV/0!</v>
      </c>
      <c r="AK1085" s="4"/>
      <c r="AL1085" s="4"/>
      <c r="AM1085" s="5"/>
      <c r="AN1085" s="4">
        <v>628.4</v>
      </c>
      <c r="AO1085" s="4">
        <v>620.1</v>
      </c>
      <c r="AP1085" s="3">
        <v>605.15</v>
      </c>
      <c r="AQ1085" s="9">
        <f t="shared" si="464"/>
        <v>-628.4</v>
      </c>
      <c r="AR1085" s="9">
        <f t="shared" si="465"/>
        <v>-620.1</v>
      </c>
      <c r="AS1085" s="9">
        <f t="shared" si="466"/>
        <v>-605.15</v>
      </c>
      <c r="AT1085" s="6">
        <f t="shared" si="467"/>
        <v>8.2999999999999545</v>
      </c>
      <c r="AU1085" s="6">
        <f t="shared" si="468"/>
        <v>14.950000000000045</v>
      </c>
      <c r="AV1085" s="7">
        <f t="shared" si="469"/>
        <v>-1.3208147676639012E-2</v>
      </c>
      <c r="AW1085" s="7">
        <f t="shared" si="470"/>
        <v>-2.4109014675052484E-2</v>
      </c>
      <c r="AX1085" s="1" t="s">
        <v>45</v>
      </c>
      <c r="AY1085" s="1" t="e">
        <f t="shared" si="471"/>
        <v>#DIV/0!</v>
      </c>
      <c r="AZ1085" s="1" t="b">
        <f t="shared" si="472"/>
        <v>0</v>
      </c>
      <c r="BA1085" s="1" t="e">
        <f t="shared" si="473"/>
        <v>#DIV/0!</v>
      </c>
      <c r="BB1085" s="15" t="e">
        <v>#N/A</v>
      </c>
      <c r="BC1085" s="1">
        <v>171320.03990500001</v>
      </c>
      <c r="BD1085" s="1" t="e">
        <f t="shared" si="474"/>
        <v>#DIV/0!</v>
      </c>
      <c r="BE1085" s="1" t="b">
        <f t="shared" si="475"/>
        <v>0</v>
      </c>
    </row>
    <row r="1086" spans="1:57" x14ac:dyDescent="0.25">
      <c r="A1086" s="1" t="s">
        <v>3900</v>
      </c>
      <c r="B1086" s="1"/>
      <c r="C1086" s="1"/>
      <c r="D1086" s="2">
        <v>1.1920226178650499</v>
      </c>
      <c r="E1086" s="2">
        <v>1.5404364569961559</v>
      </c>
      <c r="F1086" s="3">
        <v>-1.5988696363501149</v>
      </c>
      <c r="G1086" s="4">
        <v>4211</v>
      </c>
      <c r="H1086" s="4">
        <v>5031</v>
      </c>
      <c r="I1086" s="3">
        <v>4229</v>
      </c>
      <c r="J1086" s="6">
        <f t="shared" si="448"/>
        <v>820</v>
      </c>
      <c r="K1086" s="6">
        <f t="shared" si="449"/>
        <v>-802</v>
      </c>
      <c r="L1086" s="7">
        <f t="shared" si="450"/>
        <v>0.19472809308952743</v>
      </c>
      <c r="M1086" s="7">
        <f t="shared" si="451"/>
        <v>-0.15941164778374081</v>
      </c>
      <c r="N1086" s="8">
        <v>4.4442000000000004</v>
      </c>
      <c r="O1086" s="8">
        <v>4.1318999999999999</v>
      </c>
      <c r="P1086" s="3">
        <v>3.2881999999999998</v>
      </c>
      <c r="Q1086" s="6">
        <f t="shared" si="452"/>
        <v>-0.31230000000000047</v>
      </c>
      <c r="R1086" s="6">
        <f t="shared" si="453"/>
        <v>-0.84370000000000012</v>
      </c>
      <c r="S1086" s="7">
        <f t="shared" si="454"/>
        <v>-7.0271364925070981E-2</v>
      </c>
      <c r="T1086" s="7">
        <f t="shared" si="455"/>
        <v>-0.2041917761804497</v>
      </c>
      <c r="U1086" s="10" t="s">
        <v>3901</v>
      </c>
      <c r="V1086" s="10" t="s">
        <v>3902</v>
      </c>
      <c r="W1086" s="3" t="s">
        <v>3903</v>
      </c>
      <c r="X1086" s="6">
        <f t="shared" si="456"/>
        <v>-2570</v>
      </c>
      <c r="Y1086" s="6">
        <f t="shared" si="457"/>
        <v>-12577</v>
      </c>
      <c r="Z1086" s="7">
        <f t="shared" si="458"/>
        <v>-6.2920798139307135E-2</v>
      </c>
      <c r="AA1086" s="7">
        <f t="shared" si="459"/>
        <v>-0.32859568909209669</v>
      </c>
      <c r="AB1086" s="4"/>
      <c r="AC1086" s="5"/>
      <c r="AD1086" s="4"/>
      <c r="AE1086" s="4"/>
      <c r="AF1086" s="5"/>
      <c r="AG1086" s="6">
        <f t="shared" si="460"/>
        <v>0</v>
      </c>
      <c r="AH1086" s="6">
        <f t="shared" si="461"/>
        <v>0</v>
      </c>
      <c r="AI1086" s="7" t="e">
        <f t="shared" si="462"/>
        <v>#DIV/0!</v>
      </c>
      <c r="AJ1086" s="7" t="e">
        <f t="shared" si="463"/>
        <v>#DIV/0!</v>
      </c>
      <c r="AK1086" s="4"/>
      <c r="AL1086" s="4"/>
      <c r="AM1086" s="5"/>
      <c r="AN1086" s="4">
        <v>662.15</v>
      </c>
      <c r="AO1086" s="4">
        <v>672.35</v>
      </c>
      <c r="AP1086" s="3">
        <v>661.6</v>
      </c>
      <c r="AQ1086" s="9">
        <f t="shared" si="464"/>
        <v>-662.15</v>
      </c>
      <c r="AR1086" s="9">
        <f t="shared" si="465"/>
        <v>-672.35</v>
      </c>
      <c r="AS1086" s="9">
        <f t="shared" si="466"/>
        <v>-661.6</v>
      </c>
      <c r="AT1086" s="6">
        <f t="shared" si="467"/>
        <v>-10.200000000000045</v>
      </c>
      <c r="AU1086" s="6">
        <f t="shared" si="468"/>
        <v>10.75</v>
      </c>
      <c r="AV1086" s="7">
        <f t="shared" si="469"/>
        <v>1.5404364569961559E-2</v>
      </c>
      <c r="AW1086" s="7">
        <f t="shared" si="470"/>
        <v>-1.5988696363501153E-2</v>
      </c>
      <c r="AX1086" s="1" t="s">
        <v>45</v>
      </c>
      <c r="AY1086" s="1" t="e">
        <f t="shared" si="471"/>
        <v>#DIV/0!</v>
      </c>
      <c r="AZ1086" s="1" t="b">
        <f t="shared" si="472"/>
        <v>0</v>
      </c>
      <c r="BA1086" s="1" t="e">
        <f t="shared" si="473"/>
        <v>#DIV/0!</v>
      </c>
      <c r="BB1086" s="15" t="e">
        <v>#N/A</v>
      </c>
      <c r="BC1086" s="1">
        <v>115932.14196750001</v>
      </c>
      <c r="BD1086" s="1" t="e">
        <f t="shared" si="474"/>
        <v>#DIV/0!</v>
      </c>
      <c r="BE1086" s="1" t="b">
        <f t="shared" si="475"/>
        <v>0</v>
      </c>
    </row>
    <row r="1087" spans="1:57" x14ac:dyDescent="0.25">
      <c r="A1087" s="1" t="s">
        <v>3904</v>
      </c>
      <c r="B1087" s="1"/>
      <c r="C1087" s="1"/>
      <c r="D1087" s="2">
        <v>2.4097789417613589</v>
      </c>
      <c r="E1087" s="2">
        <v>-1.93913321449664</v>
      </c>
      <c r="F1087" s="3">
        <v>-4.0759608371825804</v>
      </c>
      <c r="G1087" s="4">
        <v>29488</v>
      </c>
      <c r="H1087" s="4">
        <v>14415</v>
      </c>
      <c r="I1087" s="3">
        <v>26147</v>
      </c>
      <c r="J1087" s="6">
        <f t="shared" si="448"/>
        <v>-15073</v>
      </c>
      <c r="K1087" s="6">
        <f t="shared" si="449"/>
        <v>11732</v>
      </c>
      <c r="L1087" s="7">
        <f t="shared" si="450"/>
        <v>-0.51115708084644607</v>
      </c>
      <c r="M1087" s="7">
        <f t="shared" si="451"/>
        <v>0.81387443635102319</v>
      </c>
      <c r="N1087" s="8">
        <v>128.24789999999999</v>
      </c>
      <c r="O1087" s="8">
        <v>55.058300000000003</v>
      </c>
      <c r="P1087" s="3">
        <v>97.38</v>
      </c>
      <c r="Q1087" s="6">
        <f t="shared" si="452"/>
        <v>-73.189599999999984</v>
      </c>
      <c r="R1087" s="6">
        <f t="shared" si="453"/>
        <v>42.321699999999993</v>
      </c>
      <c r="S1087" s="7">
        <f t="shared" si="454"/>
        <v>-0.57068848690699803</v>
      </c>
      <c r="T1087" s="7">
        <f t="shared" si="455"/>
        <v>0.76867066364199388</v>
      </c>
      <c r="U1087" s="10" t="s">
        <v>3905</v>
      </c>
      <c r="V1087" s="10" t="s">
        <v>3906</v>
      </c>
      <c r="W1087" s="3" t="s">
        <v>3907</v>
      </c>
      <c r="X1087" s="6">
        <f t="shared" si="456"/>
        <v>-27686</v>
      </c>
      <c r="Y1087" s="6">
        <f t="shared" si="457"/>
        <v>11961</v>
      </c>
      <c r="Z1087" s="7">
        <f t="shared" si="458"/>
        <v>-0.54002496684091439</v>
      </c>
      <c r="AA1087" s="7">
        <f t="shared" si="459"/>
        <v>0.50720888813501819</v>
      </c>
      <c r="AB1087" s="4"/>
      <c r="AC1087" s="5"/>
      <c r="AD1087" s="4"/>
      <c r="AE1087" s="4"/>
      <c r="AF1087" s="5"/>
      <c r="AG1087" s="6">
        <f t="shared" si="460"/>
        <v>0</v>
      </c>
      <c r="AH1087" s="6">
        <f t="shared" si="461"/>
        <v>0</v>
      </c>
      <c r="AI1087" s="7" t="e">
        <f t="shared" si="462"/>
        <v>#DIV/0!</v>
      </c>
      <c r="AJ1087" s="7" t="e">
        <f t="shared" si="463"/>
        <v>#DIV/0!</v>
      </c>
      <c r="AK1087" s="4"/>
      <c r="AL1087" s="4"/>
      <c r="AM1087" s="5"/>
      <c r="AN1087" s="4">
        <v>9228.35</v>
      </c>
      <c r="AO1087" s="4">
        <v>9049.4</v>
      </c>
      <c r="AP1087" s="3">
        <v>8680.5499999999993</v>
      </c>
      <c r="AQ1087" s="9">
        <f t="shared" si="464"/>
        <v>-9228.35</v>
      </c>
      <c r="AR1087" s="9">
        <f t="shared" si="465"/>
        <v>-9049.4</v>
      </c>
      <c r="AS1087" s="9">
        <f t="shared" si="466"/>
        <v>-8680.5499999999993</v>
      </c>
      <c r="AT1087" s="6">
        <f t="shared" si="467"/>
        <v>178.95000000000073</v>
      </c>
      <c r="AU1087" s="6">
        <f t="shared" si="468"/>
        <v>368.85000000000036</v>
      </c>
      <c r="AV1087" s="7">
        <f t="shared" si="469"/>
        <v>-1.9391332144966404E-2</v>
      </c>
      <c r="AW1087" s="7">
        <f t="shared" si="470"/>
        <v>-4.0759608371825795E-2</v>
      </c>
      <c r="AX1087" s="1" t="s">
        <v>45</v>
      </c>
      <c r="AY1087" s="1" t="e">
        <f t="shared" si="471"/>
        <v>#DIV/0!</v>
      </c>
      <c r="AZ1087" s="1" t="b">
        <f t="shared" si="472"/>
        <v>0</v>
      </c>
      <c r="BA1087" s="1" t="e">
        <f t="shared" si="473"/>
        <v>#DIV/0!</v>
      </c>
      <c r="BB1087" s="15" t="e">
        <v>#N/A</v>
      </c>
      <c r="BC1087" s="1">
        <v>79472.923662000001</v>
      </c>
      <c r="BD1087" s="1" t="e">
        <f t="shared" si="474"/>
        <v>#DIV/0!</v>
      </c>
      <c r="BE1087" s="1" t="b">
        <f t="shared" si="475"/>
        <v>0</v>
      </c>
    </row>
    <row r="1088" spans="1:57" x14ac:dyDescent="0.25">
      <c r="A1088" s="1" t="s">
        <v>3908</v>
      </c>
      <c r="B1088" s="1"/>
      <c r="C1088" s="1"/>
      <c r="D1088" s="2">
        <v>0</v>
      </c>
      <c r="E1088" s="2">
        <v>0</v>
      </c>
      <c r="F1088" s="3">
        <v>0</v>
      </c>
      <c r="G1088" s="4">
        <v>1407</v>
      </c>
      <c r="H1088" s="4">
        <v>454</v>
      </c>
      <c r="I1088" s="3">
        <v>236</v>
      </c>
      <c r="J1088" s="6">
        <f t="shared" si="448"/>
        <v>-953</v>
      </c>
      <c r="K1088" s="6">
        <f t="shared" si="449"/>
        <v>-218</v>
      </c>
      <c r="L1088" s="7">
        <f t="shared" si="450"/>
        <v>-0.67732764747690122</v>
      </c>
      <c r="M1088" s="7">
        <f t="shared" si="451"/>
        <v>-0.48017621145374451</v>
      </c>
      <c r="N1088" s="8">
        <v>60.146400000000007</v>
      </c>
      <c r="O1088" s="8">
        <v>28.786200000000001</v>
      </c>
      <c r="P1088" s="3">
        <v>8.7577999999999996</v>
      </c>
      <c r="Q1088" s="6">
        <f t="shared" si="452"/>
        <v>-31.360200000000006</v>
      </c>
      <c r="R1088" s="6">
        <f t="shared" si="453"/>
        <v>-20.028400000000001</v>
      </c>
      <c r="S1088" s="7">
        <f t="shared" si="454"/>
        <v>-0.52139778939387893</v>
      </c>
      <c r="T1088" s="7">
        <f t="shared" si="455"/>
        <v>-0.69576394244464368</v>
      </c>
      <c r="U1088" s="10" t="s">
        <v>3909</v>
      </c>
      <c r="V1088" s="10" t="s">
        <v>3910</v>
      </c>
      <c r="W1088" s="3" t="s">
        <v>3911</v>
      </c>
      <c r="X1088" s="6">
        <f t="shared" si="456"/>
        <v>-401069</v>
      </c>
      <c r="Y1088" s="6">
        <f t="shared" si="457"/>
        <v>-86598</v>
      </c>
      <c r="Z1088" s="7">
        <f t="shared" si="458"/>
        <v>-0.73435551706396218</v>
      </c>
      <c r="AA1088" s="7">
        <f t="shared" si="459"/>
        <v>-0.59689003460112211</v>
      </c>
      <c r="AB1088" s="4"/>
      <c r="AC1088" s="5"/>
      <c r="AD1088" s="4"/>
      <c r="AE1088" s="4"/>
      <c r="AF1088" s="5"/>
      <c r="AG1088" s="6">
        <f t="shared" si="460"/>
        <v>0</v>
      </c>
      <c r="AH1088" s="6">
        <f t="shared" si="461"/>
        <v>0</v>
      </c>
      <c r="AI1088" s="7" t="e">
        <f t="shared" si="462"/>
        <v>#DIV/0!</v>
      </c>
      <c r="AJ1088" s="7" t="e">
        <f t="shared" si="463"/>
        <v>#DIV/0!</v>
      </c>
      <c r="AK1088" s="4"/>
      <c r="AL1088" s="4"/>
      <c r="AM1088" s="5"/>
      <c r="AN1088" s="4">
        <v>999.99</v>
      </c>
      <c r="AO1088" s="4">
        <v>999.99</v>
      </c>
      <c r="AP1088" s="3">
        <v>999.99</v>
      </c>
      <c r="AQ1088" s="9">
        <f t="shared" si="464"/>
        <v>-999.99</v>
      </c>
      <c r="AR1088" s="9">
        <f t="shared" si="465"/>
        <v>-999.99</v>
      </c>
      <c r="AS1088" s="9">
        <f t="shared" si="466"/>
        <v>-999.99</v>
      </c>
      <c r="AT1088" s="6">
        <f t="shared" si="467"/>
        <v>0</v>
      </c>
      <c r="AU1088" s="6">
        <f t="shared" si="468"/>
        <v>0</v>
      </c>
      <c r="AV1088" s="7">
        <f t="shared" si="469"/>
        <v>0</v>
      </c>
      <c r="AW1088" s="7">
        <f t="shared" si="470"/>
        <v>0</v>
      </c>
      <c r="AX1088" s="1" t="s">
        <v>45</v>
      </c>
      <c r="AY1088" s="1" t="e">
        <f t="shared" si="471"/>
        <v>#DIV/0!</v>
      </c>
      <c r="AZ1088" s="1" t="b">
        <f t="shared" si="472"/>
        <v>0</v>
      </c>
      <c r="BA1088" s="1" t="e">
        <f t="shared" si="473"/>
        <v>#DIV/0!</v>
      </c>
      <c r="BB1088" s="15" t="e">
        <v>#N/A</v>
      </c>
      <c r="BC1088" s="1">
        <v>4115680.4870719998</v>
      </c>
      <c r="BD1088" s="1" t="e">
        <f t="shared" si="474"/>
        <v>#DIV/0!</v>
      </c>
      <c r="BE1088" s="1" t="b">
        <f t="shared" si="475"/>
        <v>0</v>
      </c>
    </row>
    <row r="1089" spans="1:57" x14ac:dyDescent="0.25">
      <c r="A1089" s="1" t="s">
        <v>3912</v>
      </c>
      <c r="B1089" s="1"/>
      <c r="C1089" s="1"/>
      <c r="D1089" s="2">
        <v>-9.9999999999909059E-4</v>
      </c>
      <c r="E1089" s="2">
        <v>0</v>
      </c>
      <c r="F1089" s="3">
        <v>1.0000100000990911E-3</v>
      </c>
      <c r="G1089" s="4">
        <v>33065</v>
      </c>
      <c r="H1089" s="4">
        <v>13893</v>
      </c>
      <c r="I1089" s="3">
        <v>11057</v>
      </c>
      <c r="J1089" s="6">
        <f t="shared" si="448"/>
        <v>-19172</v>
      </c>
      <c r="K1089" s="6">
        <f t="shared" si="449"/>
        <v>-2836</v>
      </c>
      <c r="L1089" s="7">
        <f t="shared" si="450"/>
        <v>-0.57982761227884472</v>
      </c>
      <c r="M1089" s="7">
        <f t="shared" si="451"/>
        <v>-0.20413157705319226</v>
      </c>
      <c r="N1089" s="8">
        <v>1686.0944</v>
      </c>
      <c r="O1089" s="8">
        <v>362.90280000000001</v>
      </c>
      <c r="P1089" s="3">
        <v>326.709</v>
      </c>
      <c r="Q1089" s="6">
        <f t="shared" si="452"/>
        <v>-1323.1915999999999</v>
      </c>
      <c r="R1089" s="6">
        <f t="shared" si="453"/>
        <v>-36.19380000000001</v>
      </c>
      <c r="S1089" s="7">
        <f t="shared" si="454"/>
        <v>-0.7847672111359838</v>
      </c>
      <c r="T1089" s="7">
        <f t="shared" si="455"/>
        <v>-9.9734143688061952E-2</v>
      </c>
      <c r="U1089" s="10" t="s">
        <v>3913</v>
      </c>
      <c r="V1089" s="10" t="s">
        <v>3914</v>
      </c>
      <c r="W1089" s="3" t="s">
        <v>3915</v>
      </c>
      <c r="X1089" s="6">
        <f t="shared" si="456"/>
        <v>-13207389</v>
      </c>
      <c r="Y1089" s="6">
        <f t="shared" si="457"/>
        <v>-889890</v>
      </c>
      <c r="Z1089" s="7">
        <f t="shared" si="458"/>
        <v>-0.7924234501714007</v>
      </c>
      <c r="AA1089" s="7">
        <f t="shared" si="459"/>
        <v>-0.25721624096452406</v>
      </c>
      <c r="AB1089" s="4"/>
      <c r="AC1089" s="5"/>
      <c r="AD1089" s="4"/>
      <c r="AE1089" s="4"/>
      <c r="AF1089" s="5"/>
      <c r="AG1089" s="6">
        <f t="shared" si="460"/>
        <v>0</v>
      </c>
      <c r="AH1089" s="6">
        <f t="shared" si="461"/>
        <v>0</v>
      </c>
      <c r="AI1089" s="7" t="e">
        <f t="shared" si="462"/>
        <v>#DIV/0!</v>
      </c>
      <c r="AJ1089" s="7" t="e">
        <f t="shared" si="463"/>
        <v>#DIV/0!</v>
      </c>
      <c r="AK1089" s="4"/>
      <c r="AL1089" s="4"/>
      <c r="AM1089" s="5"/>
      <c r="AN1089" s="4">
        <v>999.99</v>
      </c>
      <c r="AO1089" s="4">
        <v>999.99</v>
      </c>
      <c r="AP1089" s="3">
        <v>1000</v>
      </c>
      <c r="AQ1089" s="9">
        <f t="shared" si="464"/>
        <v>-999.99</v>
      </c>
      <c r="AR1089" s="9">
        <f t="shared" si="465"/>
        <v>-999.99</v>
      </c>
      <c r="AS1089" s="9">
        <f t="shared" si="466"/>
        <v>-1000</v>
      </c>
      <c r="AT1089" s="6">
        <f t="shared" si="467"/>
        <v>0</v>
      </c>
      <c r="AU1089" s="6">
        <f t="shared" si="468"/>
        <v>-9.9999999999909051E-3</v>
      </c>
      <c r="AV1089" s="7">
        <f t="shared" si="469"/>
        <v>0</v>
      </c>
      <c r="AW1089" s="7">
        <f t="shared" si="470"/>
        <v>1.0000100000990914E-5</v>
      </c>
      <c r="AX1089" s="1" t="s">
        <v>56</v>
      </c>
      <c r="AY1089" s="1" t="e">
        <f t="shared" si="471"/>
        <v>#DIV/0!</v>
      </c>
      <c r="AZ1089" s="1" t="b">
        <f t="shared" si="472"/>
        <v>0</v>
      </c>
      <c r="BA1089" s="1" t="e">
        <f t="shared" si="473"/>
        <v>#DIV/0!</v>
      </c>
      <c r="BB1089" s="15" t="e">
        <v>#N/A</v>
      </c>
      <c r="BC1089" s="1">
        <v>1029518.570713</v>
      </c>
      <c r="BD1089" s="1" t="e">
        <f t="shared" si="474"/>
        <v>#DIV/0!</v>
      </c>
      <c r="BE1089" s="1" t="b">
        <f t="shared" si="475"/>
        <v>0</v>
      </c>
    </row>
    <row r="1090" spans="1:57" x14ac:dyDescent="0.25">
      <c r="A1090" s="1" t="s">
        <v>3916</v>
      </c>
      <c r="B1090" s="1"/>
      <c r="C1090" s="1"/>
      <c r="D1090" s="2">
        <v>1.0000100000990911E-3</v>
      </c>
      <c r="E1090" s="2">
        <v>-9.9999999999909059E-4</v>
      </c>
      <c r="F1090" s="3">
        <v>1.0000100000990911E-3</v>
      </c>
      <c r="G1090" s="4">
        <v>1482</v>
      </c>
      <c r="H1090" s="4">
        <v>4257</v>
      </c>
      <c r="I1090" s="3">
        <v>792</v>
      </c>
      <c r="J1090" s="6">
        <f t="shared" ref="J1090:J1153" si="476">+H1090-G1090</f>
        <v>2775</v>
      </c>
      <c r="K1090" s="6">
        <f t="shared" ref="K1090:K1153" si="477">+I1090-H1090</f>
        <v>-3465</v>
      </c>
      <c r="L1090" s="7">
        <f t="shared" ref="L1090:L1153" si="478">J1090/G1090</f>
        <v>1.8724696356275303</v>
      </c>
      <c r="M1090" s="7">
        <f t="shared" ref="M1090:M1153" si="479">K1090/H1090</f>
        <v>-0.81395348837209303</v>
      </c>
      <c r="N1090" s="8">
        <v>100.0089</v>
      </c>
      <c r="O1090" s="8">
        <v>66.825600000000009</v>
      </c>
      <c r="P1090" s="3">
        <v>33.194099999999999</v>
      </c>
      <c r="Q1090" s="6">
        <f t="shared" ref="Q1090:Q1153" si="480">+O1090-N1090</f>
        <v>-33.183299999999988</v>
      </c>
      <c r="R1090" s="6">
        <f t="shared" ref="R1090:R1153" si="481">+P1090-O1090</f>
        <v>-33.63150000000001</v>
      </c>
      <c r="S1090" s="7">
        <f t="shared" ref="S1090:S1153" si="482">Q1090/N1090</f>
        <v>-0.3318034694912152</v>
      </c>
      <c r="T1090" s="7">
        <f t="shared" ref="T1090:T1153" si="483">R1090/O1090</f>
        <v>-0.50327269788823448</v>
      </c>
      <c r="U1090" s="10" t="s">
        <v>3917</v>
      </c>
      <c r="V1090" s="10" t="s">
        <v>3918</v>
      </c>
      <c r="W1090" s="3" t="s">
        <v>3919</v>
      </c>
      <c r="X1090" s="6">
        <f t="shared" ref="X1090:X1153" si="484">+V1090-U1090</f>
        <v>-405025</v>
      </c>
      <c r="Y1090" s="6">
        <f t="shared" ref="Y1090:Y1153" si="485">+W1090-V1090</f>
        <v>-320092</v>
      </c>
      <c r="Z1090" s="7">
        <f t="shared" ref="Z1090:Z1153" si="486">X1090/U1090</f>
        <v>-0.43290263070982032</v>
      </c>
      <c r="AA1090" s="7">
        <f t="shared" ref="AA1090:AA1153" si="487">Y1090/V1090</f>
        <v>-0.603289243051917</v>
      </c>
      <c r="AB1090" s="4"/>
      <c r="AC1090" s="5"/>
      <c r="AD1090" s="4"/>
      <c r="AE1090" s="4"/>
      <c r="AF1090" s="5"/>
      <c r="AG1090" s="6">
        <f t="shared" ref="AG1090:AG1153" si="488">AE1090-AD1090</f>
        <v>0</v>
      </c>
      <c r="AH1090" s="6">
        <f t="shared" ref="AH1090:AH1153" si="489">+AF1090-AE1090</f>
        <v>0</v>
      </c>
      <c r="AI1090" s="7" t="e">
        <f t="shared" ref="AI1090:AI1153" si="490">AG1090/AD1090</f>
        <v>#DIV/0!</v>
      </c>
      <c r="AJ1090" s="7" t="e">
        <f t="shared" ref="AJ1090:AJ1153" si="491">AH1090/AE1090</f>
        <v>#DIV/0!</v>
      </c>
      <c r="AK1090" s="4"/>
      <c r="AL1090" s="4"/>
      <c r="AM1090" s="5"/>
      <c r="AN1090" s="4">
        <v>1000</v>
      </c>
      <c r="AO1090" s="4">
        <v>999.99</v>
      </c>
      <c r="AP1090" s="3">
        <v>1000</v>
      </c>
      <c r="AQ1090" s="9">
        <f t="shared" ref="AQ1090:AQ1153" si="492">+AK1090-AN1090</f>
        <v>-1000</v>
      </c>
      <c r="AR1090" s="9">
        <f t="shared" ref="AR1090:AR1153" si="493">+AL1090-AO1090</f>
        <v>-999.99</v>
      </c>
      <c r="AS1090" s="9">
        <f t="shared" ref="AS1090:AS1153" si="494">+AM1090-AP1090</f>
        <v>-1000</v>
      </c>
      <c r="AT1090" s="6">
        <f t="shared" ref="AT1090:AT1153" si="495">AR1090-AQ1090</f>
        <v>9.9999999999909051E-3</v>
      </c>
      <c r="AU1090" s="6">
        <f t="shared" ref="AU1090:AU1153" si="496">+AS1090-AR1090</f>
        <v>-9.9999999999909051E-3</v>
      </c>
      <c r="AV1090" s="7">
        <f t="shared" ref="AV1090:AV1153" si="497">AT1090/AQ1090</f>
        <v>-9.9999999999909054E-6</v>
      </c>
      <c r="AW1090" s="7">
        <f t="shared" ref="AW1090:AW1153" si="498">AU1090/AR1090</f>
        <v>1.0000100000990914E-5</v>
      </c>
      <c r="AX1090" s="1" t="s">
        <v>45</v>
      </c>
      <c r="AY1090" s="1" t="e">
        <f t="shared" ref="AY1090:AY1153" si="499"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>#DIV/0!</v>
      </c>
      <c r="AZ1090" s="1" t="b">
        <f t="shared" ref="AZ1090:AZ1153" si="500"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>0</v>
      </c>
      <c r="BA1090" s="1" t="e">
        <f t="shared" ref="BA1090:BA1153" si="501">IF(AND(D1090&gt;0,E1090&gt;0,F1090&gt;0,Z1090&gt;0,AA1090&gt;0,AB1090&gt;0,AC1090&gt;0,AI1090&gt;0,AJ1090&gt;0),"FII ENTERING")</f>
        <v>#DIV/0!</v>
      </c>
      <c r="BB1090" s="15" t="e">
        <v>#N/A</v>
      </c>
      <c r="BC1090" s="1">
        <v>37164.483923500004</v>
      </c>
      <c r="BD1090" s="1" t="e">
        <f t="shared" ref="BD1090:BD1153" si="502">IF(AND(E1090&gt;0,F1090&gt;0,AB1090&gt;0,AC1090&gt;0,AI1090&gt;0,AJ1090&gt;0,AS1090&gt;AR1090,AR1090&gt;AQ1090),"long buildup",IF(AND(E1090&lt;0,F1090&lt;0,AB1090&gt;0,AC1090&gt;0,AI1090&gt;0,AJ1090&gt;0,AS1090&lt;AR1090,AR1090&lt;AQ1090),"Short buildup"))</f>
        <v>#DIV/0!</v>
      </c>
      <c r="BE1090" s="1" t="b">
        <f t="shared" ref="BE1090:BE1153" si="503">+IF(AND(F1090&gt;0,M1090&gt;0,T1090&gt;0,AA1090&gt;0),"buy")</f>
        <v>0</v>
      </c>
    </row>
    <row r="1091" spans="1:57" x14ac:dyDescent="0.25">
      <c r="A1091" s="1" t="s">
        <v>3920</v>
      </c>
      <c r="B1091" s="1"/>
      <c r="C1091" s="1"/>
      <c r="D1091" s="2">
        <v>9.9999999999909059E-4</v>
      </c>
      <c r="E1091" s="2">
        <v>-9.9999000009908944E-4</v>
      </c>
      <c r="F1091" s="3">
        <v>0</v>
      </c>
      <c r="G1091" s="4">
        <v>71</v>
      </c>
      <c r="H1091" s="4">
        <v>55</v>
      </c>
      <c r="I1091" s="3">
        <v>26</v>
      </c>
      <c r="J1091" s="6">
        <f t="shared" si="476"/>
        <v>-16</v>
      </c>
      <c r="K1091" s="6">
        <f t="shared" si="477"/>
        <v>-29</v>
      </c>
      <c r="L1091" s="7">
        <f t="shared" si="478"/>
        <v>-0.22535211267605634</v>
      </c>
      <c r="M1091" s="7">
        <f t="shared" si="479"/>
        <v>-0.52727272727272723</v>
      </c>
      <c r="N1091" s="8">
        <v>2.7778</v>
      </c>
      <c r="O1091" s="8">
        <v>1.5165</v>
      </c>
      <c r="P1091" s="3">
        <v>0.51</v>
      </c>
      <c r="Q1091" s="6">
        <f t="shared" si="480"/>
        <v>-1.2613000000000001</v>
      </c>
      <c r="R1091" s="6">
        <f t="shared" si="481"/>
        <v>-1.0065</v>
      </c>
      <c r="S1091" s="7">
        <f t="shared" si="482"/>
        <v>-0.45406436748506013</v>
      </c>
      <c r="T1091" s="7">
        <f t="shared" si="483"/>
        <v>-0.66369930761622153</v>
      </c>
      <c r="U1091" s="10" t="s">
        <v>3921</v>
      </c>
      <c r="V1091" s="10" t="s">
        <v>3922</v>
      </c>
      <c r="W1091" s="3" t="s">
        <v>3923</v>
      </c>
      <c r="X1091" s="6">
        <f t="shared" si="484"/>
        <v>-1243</v>
      </c>
      <c r="Y1091" s="6">
        <f t="shared" si="485"/>
        <v>-10182</v>
      </c>
      <c r="Z1091" s="7">
        <f t="shared" si="486"/>
        <v>-8.3473238869115576E-2</v>
      </c>
      <c r="AA1091" s="7">
        <f t="shared" si="487"/>
        <v>-0.74604337631887452</v>
      </c>
      <c r="AB1091" s="4"/>
      <c r="AC1091" s="5"/>
      <c r="AD1091" s="4"/>
      <c r="AE1091" s="4"/>
      <c r="AF1091" s="5"/>
      <c r="AG1091" s="6">
        <f t="shared" si="488"/>
        <v>0</v>
      </c>
      <c r="AH1091" s="6">
        <f t="shared" si="489"/>
        <v>0</v>
      </c>
      <c r="AI1091" s="7" t="e">
        <f t="shared" si="490"/>
        <v>#DIV/0!</v>
      </c>
      <c r="AJ1091" s="7" t="e">
        <f t="shared" si="491"/>
        <v>#DIV/0!</v>
      </c>
      <c r="AK1091" s="4"/>
      <c r="AL1091" s="4"/>
      <c r="AM1091" s="5"/>
      <c r="AN1091" s="4">
        <v>1000.01</v>
      </c>
      <c r="AO1091" s="4">
        <v>1000</v>
      </c>
      <c r="AP1091" s="3">
        <v>1000</v>
      </c>
      <c r="AQ1091" s="9">
        <f t="shared" si="492"/>
        <v>-1000.01</v>
      </c>
      <c r="AR1091" s="9">
        <f t="shared" si="493"/>
        <v>-1000</v>
      </c>
      <c r="AS1091" s="9">
        <f t="shared" si="494"/>
        <v>-1000</v>
      </c>
      <c r="AT1091" s="6">
        <f t="shared" si="495"/>
        <v>9.9999999999909051E-3</v>
      </c>
      <c r="AU1091" s="6">
        <f t="shared" si="496"/>
        <v>0</v>
      </c>
      <c r="AV1091" s="7">
        <f t="shared" si="497"/>
        <v>-9.9999000009908953E-6</v>
      </c>
      <c r="AW1091" s="7">
        <f t="shared" si="498"/>
        <v>0</v>
      </c>
      <c r="AX1091" s="1" t="s">
        <v>56</v>
      </c>
      <c r="AY1091" s="1" t="e">
        <f t="shared" si="499"/>
        <v>#DIV/0!</v>
      </c>
      <c r="AZ1091" s="1" t="b">
        <f t="shared" si="500"/>
        <v>0</v>
      </c>
      <c r="BA1091" s="1" t="e">
        <f t="shared" si="501"/>
        <v>#DIV/0!</v>
      </c>
      <c r="BB1091" s="15" t="e">
        <v>#N/A</v>
      </c>
      <c r="BC1091" s="1">
        <v>328820.63688000001</v>
      </c>
      <c r="BD1091" s="1" t="e">
        <f t="shared" si="502"/>
        <v>#DIV/0!</v>
      </c>
      <c r="BE1091" s="1" t="b">
        <f t="shared" si="503"/>
        <v>0</v>
      </c>
    </row>
    <row r="1092" spans="1:57" x14ac:dyDescent="0.25">
      <c r="A1092" s="1" t="s">
        <v>3924</v>
      </c>
      <c r="B1092" s="1"/>
      <c r="C1092" s="1"/>
      <c r="D1092" s="2">
        <v>4.3310234541577817</v>
      </c>
      <c r="E1092" s="2">
        <v>9.8096819517179625</v>
      </c>
      <c r="F1092" s="3">
        <v>-1.0585087821332979</v>
      </c>
      <c r="G1092" s="4">
        <v>52700</v>
      </c>
      <c r="H1092" s="4">
        <v>152269</v>
      </c>
      <c r="I1092" s="3">
        <v>72399</v>
      </c>
      <c r="J1092" s="6">
        <f t="shared" si="476"/>
        <v>99569</v>
      </c>
      <c r="K1092" s="6">
        <f t="shared" si="477"/>
        <v>-79870</v>
      </c>
      <c r="L1092" s="7">
        <f t="shared" si="478"/>
        <v>1.8893548387096775</v>
      </c>
      <c r="M1092" s="7">
        <f t="shared" si="479"/>
        <v>-0.52453224228175133</v>
      </c>
      <c r="N1092" s="8">
        <v>98.473799999999997</v>
      </c>
      <c r="O1092" s="8">
        <v>360.85109999999997</v>
      </c>
      <c r="P1092" s="3">
        <v>149.81039999999999</v>
      </c>
      <c r="Q1092" s="6">
        <f t="shared" si="480"/>
        <v>262.37729999999999</v>
      </c>
      <c r="R1092" s="6">
        <f t="shared" si="481"/>
        <v>-211.04069999999999</v>
      </c>
      <c r="S1092" s="7">
        <f t="shared" si="482"/>
        <v>2.6644376473742253</v>
      </c>
      <c r="T1092" s="7">
        <f t="shared" si="483"/>
        <v>-0.58484150387791534</v>
      </c>
      <c r="U1092" s="10" t="s">
        <v>3925</v>
      </c>
      <c r="V1092" s="10" t="s">
        <v>3926</v>
      </c>
      <c r="W1092" s="3" t="s">
        <v>3927</v>
      </c>
      <c r="X1092" s="6">
        <f t="shared" si="484"/>
        <v>8200523</v>
      </c>
      <c r="Y1092" s="6">
        <f t="shared" si="485"/>
        <v>-7761759</v>
      </c>
      <c r="Z1092" s="7">
        <f t="shared" si="486"/>
        <v>1.6498223838050887</v>
      </c>
      <c r="AA1092" s="7">
        <f t="shared" si="487"/>
        <v>-0.58930351303219664</v>
      </c>
      <c r="AB1092" s="4"/>
      <c r="AC1092" s="5"/>
      <c r="AD1092" s="4"/>
      <c r="AE1092" s="4"/>
      <c r="AF1092" s="5"/>
      <c r="AG1092" s="6">
        <f t="shared" si="488"/>
        <v>0</v>
      </c>
      <c r="AH1092" s="6">
        <f t="shared" si="489"/>
        <v>0</v>
      </c>
      <c r="AI1092" s="7" t="e">
        <f t="shared" si="490"/>
        <v>#DIV/0!</v>
      </c>
      <c r="AJ1092" s="7" t="e">
        <f t="shared" si="491"/>
        <v>#DIV/0!</v>
      </c>
      <c r="AK1092" s="4"/>
      <c r="AL1092" s="4"/>
      <c r="AM1092" s="5"/>
      <c r="AN1092" s="4">
        <v>78.290000000000006</v>
      </c>
      <c r="AO1092" s="4">
        <v>85.97</v>
      </c>
      <c r="AP1092" s="3">
        <v>85.06</v>
      </c>
      <c r="AQ1092" s="9">
        <f t="shared" si="492"/>
        <v>-78.290000000000006</v>
      </c>
      <c r="AR1092" s="9">
        <f t="shared" si="493"/>
        <v>-85.97</v>
      </c>
      <c r="AS1092" s="9">
        <f t="shared" si="494"/>
        <v>-85.06</v>
      </c>
      <c r="AT1092" s="6">
        <f t="shared" si="495"/>
        <v>-7.6799999999999926</v>
      </c>
      <c r="AU1092" s="6">
        <f t="shared" si="496"/>
        <v>0.90999999999999659</v>
      </c>
      <c r="AV1092" s="7">
        <f t="shared" si="497"/>
        <v>9.809681951717962E-2</v>
      </c>
      <c r="AW1092" s="7">
        <f t="shared" si="498"/>
        <v>-1.0585087821332984E-2</v>
      </c>
      <c r="AX1092" s="1" t="s">
        <v>56</v>
      </c>
      <c r="AY1092" s="1" t="e">
        <f t="shared" si="499"/>
        <v>#DIV/0!</v>
      </c>
      <c r="AZ1092" s="1" t="b">
        <f t="shared" si="500"/>
        <v>0</v>
      </c>
      <c r="BA1092" s="1" t="e">
        <f t="shared" si="501"/>
        <v>#DIV/0!</v>
      </c>
      <c r="BB1092" s="15" t="e">
        <v>#N/A</v>
      </c>
      <c r="BC1092" s="1">
        <v>1341642.0769440001</v>
      </c>
      <c r="BD1092" s="1" t="e">
        <f t="shared" si="502"/>
        <v>#DIV/0!</v>
      </c>
      <c r="BE1092" s="1" t="b">
        <f t="shared" si="503"/>
        <v>0</v>
      </c>
    </row>
    <row r="1093" spans="1:57" x14ac:dyDescent="0.25">
      <c r="A1093" s="1" t="s">
        <v>3928</v>
      </c>
      <c r="B1093" s="1"/>
      <c r="C1093" s="1"/>
      <c r="D1093" s="2">
        <v>-1.19866378463352</v>
      </c>
      <c r="E1093" s="2">
        <v>0.66295412357464856</v>
      </c>
      <c r="F1093" s="3">
        <v>-0.62565858798735507</v>
      </c>
      <c r="G1093" s="4">
        <v>31549</v>
      </c>
      <c r="H1093" s="4">
        <v>23741</v>
      </c>
      <c r="I1093" s="3">
        <v>31355</v>
      </c>
      <c r="J1093" s="6">
        <f t="shared" si="476"/>
        <v>-7808</v>
      </c>
      <c r="K1093" s="6">
        <f t="shared" si="477"/>
        <v>7614</v>
      </c>
      <c r="L1093" s="7">
        <f t="shared" si="478"/>
        <v>-0.24748803448603759</v>
      </c>
      <c r="M1093" s="7">
        <f t="shared" si="479"/>
        <v>0.32071100627606253</v>
      </c>
      <c r="N1093" s="8">
        <v>43.622</v>
      </c>
      <c r="O1093" s="8">
        <v>50.271299999999997</v>
      </c>
      <c r="P1093" s="3">
        <v>55.837200000000003</v>
      </c>
      <c r="Q1093" s="6">
        <f t="shared" si="480"/>
        <v>6.6492999999999967</v>
      </c>
      <c r="R1093" s="6">
        <f t="shared" si="481"/>
        <v>5.5659000000000063</v>
      </c>
      <c r="S1093" s="7">
        <f t="shared" si="482"/>
        <v>0.15242996653064961</v>
      </c>
      <c r="T1093" s="7">
        <f t="shared" si="483"/>
        <v>0.11071724821120613</v>
      </c>
      <c r="U1093" s="10" t="s">
        <v>3929</v>
      </c>
      <c r="V1093" s="10" t="s">
        <v>3930</v>
      </c>
      <c r="W1093" s="3" t="s">
        <v>3931</v>
      </c>
      <c r="X1093" s="6">
        <f t="shared" si="484"/>
        <v>14119</v>
      </c>
      <c r="Y1093" s="6">
        <f t="shared" si="485"/>
        <v>56260</v>
      </c>
      <c r="Z1093" s="7">
        <f t="shared" si="486"/>
        <v>4.3735770154108261E-2</v>
      </c>
      <c r="AA1093" s="7">
        <f t="shared" si="487"/>
        <v>0.16697136616173608</v>
      </c>
      <c r="AB1093" s="4"/>
      <c r="AC1093" s="5"/>
      <c r="AD1093" s="4"/>
      <c r="AE1093" s="4"/>
      <c r="AF1093" s="5"/>
      <c r="AG1093" s="6">
        <f t="shared" si="488"/>
        <v>0</v>
      </c>
      <c r="AH1093" s="6">
        <f t="shared" si="489"/>
        <v>0</v>
      </c>
      <c r="AI1093" s="7" t="e">
        <f t="shared" si="490"/>
        <v>#DIV/0!</v>
      </c>
      <c r="AJ1093" s="7" t="e">
        <f t="shared" si="491"/>
        <v>#DIV/0!</v>
      </c>
      <c r="AK1093" s="4"/>
      <c r="AL1093" s="4"/>
      <c r="AM1093" s="5"/>
      <c r="AN1093" s="4">
        <v>754.2</v>
      </c>
      <c r="AO1093" s="4">
        <v>759.2</v>
      </c>
      <c r="AP1093" s="3">
        <v>754.45</v>
      </c>
      <c r="AQ1093" s="9">
        <f t="shared" si="492"/>
        <v>-754.2</v>
      </c>
      <c r="AR1093" s="9">
        <f t="shared" si="493"/>
        <v>-759.2</v>
      </c>
      <c r="AS1093" s="9">
        <f t="shared" si="494"/>
        <v>-754.45</v>
      </c>
      <c r="AT1093" s="6">
        <f t="shared" si="495"/>
        <v>-5</v>
      </c>
      <c r="AU1093" s="6">
        <f t="shared" si="496"/>
        <v>4.75</v>
      </c>
      <c r="AV1093" s="7">
        <f t="shared" si="497"/>
        <v>6.6295412357464858E-3</v>
      </c>
      <c r="AW1093" s="7">
        <f t="shared" si="498"/>
        <v>-6.256585879873551E-3</v>
      </c>
      <c r="AX1093" s="1" t="s">
        <v>56</v>
      </c>
      <c r="AY1093" s="1" t="e">
        <f t="shared" si="499"/>
        <v>#DIV/0!</v>
      </c>
      <c r="AZ1093" s="1" t="b">
        <f t="shared" si="500"/>
        <v>0</v>
      </c>
      <c r="BA1093" s="1" t="e">
        <f t="shared" si="501"/>
        <v>#DIV/0!</v>
      </c>
      <c r="BB1093" s="15" t="e">
        <v>#N/A</v>
      </c>
      <c r="BC1093" s="1">
        <v>9194527.2577199992</v>
      </c>
      <c r="BD1093" s="1" t="e">
        <f t="shared" si="502"/>
        <v>#DIV/0!</v>
      </c>
      <c r="BE1093" s="1" t="b">
        <f t="shared" si="503"/>
        <v>0</v>
      </c>
    </row>
    <row r="1094" spans="1:57" x14ac:dyDescent="0.25">
      <c r="A1094" s="1" t="s">
        <v>3932</v>
      </c>
      <c r="B1094" s="1"/>
      <c r="C1094" s="1"/>
      <c r="D1094" s="2">
        <v>0.37486146424147587</v>
      </c>
      <c r="E1094" s="2">
        <v>1.425648686389752</v>
      </c>
      <c r="F1094" s="3">
        <v>-2.3341444672131031</v>
      </c>
      <c r="G1094" s="4">
        <v>21712</v>
      </c>
      <c r="H1094" s="4">
        <v>20483</v>
      </c>
      <c r="I1094" s="3">
        <v>33338</v>
      </c>
      <c r="J1094" s="6">
        <f t="shared" si="476"/>
        <v>-1229</v>
      </c>
      <c r="K1094" s="6">
        <f t="shared" si="477"/>
        <v>12855</v>
      </c>
      <c r="L1094" s="7">
        <f t="shared" si="478"/>
        <v>-5.6604642593957262E-2</v>
      </c>
      <c r="M1094" s="7">
        <f t="shared" si="479"/>
        <v>0.62759361421666748</v>
      </c>
      <c r="N1094" s="8">
        <v>186.24260000000001</v>
      </c>
      <c r="O1094" s="8">
        <v>41.648800000000001</v>
      </c>
      <c r="P1094" s="3">
        <v>166.6671</v>
      </c>
      <c r="Q1094" s="6">
        <f t="shared" si="480"/>
        <v>-144.59380000000002</v>
      </c>
      <c r="R1094" s="6">
        <f t="shared" si="481"/>
        <v>125.01830000000001</v>
      </c>
      <c r="S1094" s="7">
        <f t="shared" si="482"/>
        <v>-0.77637339684905604</v>
      </c>
      <c r="T1094" s="7">
        <f t="shared" si="483"/>
        <v>3.0017263402547014</v>
      </c>
      <c r="U1094" s="10" t="s">
        <v>3933</v>
      </c>
      <c r="V1094" s="10" t="s">
        <v>3934</v>
      </c>
      <c r="W1094" s="3" t="s">
        <v>3935</v>
      </c>
      <c r="X1094" s="6">
        <f t="shared" si="484"/>
        <v>-904432</v>
      </c>
      <c r="Y1094" s="6">
        <f t="shared" si="485"/>
        <v>685158</v>
      </c>
      <c r="Z1094" s="7">
        <f t="shared" si="486"/>
        <v>-0.8713939690571666</v>
      </c>
      <c r="AA1094" s="7">
        <f t="shared" si="487"/>
        <v>5.1329617476513691</v>
      </c>
      <c r="AB1094" s="4"/>
      <c r="AC1094" s="5"/>
      <c r="AD1094" s="4"/>
      <c r="AE1094" s="4"/>
      <c r="AF1094" s="5"/>
      <c r="AG1094" s="6">
        <f t="shared" si="488"/>
        <v>0</v>
      </c>
      <c r="AH1094" s="6">
        <f t="shared" si="489"/>
        <v>0</v>
      </c>
      <c r="AI1094" s="7" t="e">
        <f t="shared" si="490"/>
        <v>#DIV/0!</v>
      </c>
      <c r="AJ1094" s="7" t="e">
        <f t="shared" si="491"/>
        <v>#DIV/0!</v>
      </c>
      <c r="AK1094" s="4"/>
      <c r="AL1094" s="4"/>
      <c r="AM1094" s="5"/>
      <c r="AN1094" s="4">
        <v>1539.65</v>
      </c>
      <c r="AO1094" s="4">
        <v>1561.6</v>
      </c>
      <c r="AP1094" s="3">
        <v>1525.15</v>
      </c>
      <c r="AQ1094" s="9">
        <f t="shared" si="492"/>
        <v>-1539.65</v>
      </c>
      <c r="AR1094" s="9">
        <f t="shared" si="493"/>
        <v>-1561.6</v>
      </c>
      <c r="AS1094" s="9">
        <f t="shared" si="494"/>
        <v>-1525.15</v>
      </c>
      <c r="AT1094" s="6">
        <f t="shared" si="495"/>
        <v>-21.949999999999818</v>
      </c>
      <c r="AU1094" s="6">
        <f t="shared" si="496"/>
        <v>36.449999999999818</v>
      </c>
      <c r="AV1094" s="7">
        <f t="shared" si="497"/>
        <v>1.425648686389752E-2</v>
      </c>
      <c r="AW1094" s="7">
        <f t="shared" si="498"/>
        <v>-2.3341444672131031E-2</v>
      </c>
      <c r="AX1094" s="1" t="s">
        <v>56</v>
      </c>
      <c r="AY1094" s="1" t="e">
        <f t="shared" si="499"/>
        <v>#DIV/0!</v>
      </c>
      <c r="AZ1094" s="1" t="b">
        <f t="shared" si="500"/>
        <v>0</v>
      </c>
      <c r="BA1094" s="1" t="e">
        <f t="shared" si="501"/>
        <v>#DIV/0!</v>
      </c>
      <c r="BB1094" s="15" t="e">
        <v>#N/A</v>
      </c>
      <c r="BC1094" s="1">
        <v>3425916.9324524999</v>
      </c>
      <c r="BD1094" s="1" t="e">
        <f t="shared" si="502"/>
        <v>#DIV/0!</v>
      </c>
      <c r="BE1094" s="1" t="b">
        <f t="shared" si="503"/>
        <v>0</v>
      </c>
    </row>
    <row r="1095" spans="1:57" x14ac:dyDescent="0.25">
      <c r="A1095" s="1" t="s">
        <v>3936</v>
      </c>
      <c r="B1095" s="1"/>
      <c r="C1095" s="1"/>
      <c r="D1095" s="2">
        <v>1.641252473518801</v>
      </c>
      <c r="E1095" s="2">
        <v>-1.282638570774169</v>
      </c>
      <c r="F1095" s="3">
        <v>0</v>
      </c>
      <c r="G1095" s="4">
        <v>684</v>
      </c>
      <c r="H1095" s="4">
        <v>573</v>
      </c>
      <c r="I1095" s="3">
        <v>492</v>
      </c>
      <c r="J1095" s="6">
        <f t="shared" si="476"/>
        <v>-111</v>
      </c>
      <c r="K1095" s="6">
        <f t="shared" si="477"/>
        <v>-81</v>
      </c>
      <c r="L1095" s="7">
        <f t="shared" si="478"/>
        <v>-0.16228070175438597</v>
      </c>
      <c r="M1095" s="7">
        <f t="shared" si="479"/>
        <v>-0.14136125654450263</v>
      </c>
      <c r="N1095" s="8">
        <v>2.1128999999999998</v>
      </c>
      <c r="O1095" s="8">
        <v>3.3353999999999999</v>
      </c>
      <c r="P1095" s="3">
        <v>1.9196</v>
      </c>
      <c r="Q1095" s="6">
        <f t="shared" si="480"/>
        <v>1.2225000000000001</v>
      </c>
      <c r="R1095" s="6">
        <f t="shared" si="481"/>
        <v>-1.4157999999999999</v>
      </c>
      <c r="S1095" s="7">
        <f t="shared" si="482"/>
        <v>0.5785886696010224</v>
      </c>
      <c r="T1095" s="7">
        <f t="shared" si="483"/>
        <v>-0.42447682436889128</v>
      </c>
      <c r="U1095" s="10" t="s">
        <v>47</v>
      </c>
      <c r="V1095" s="10" t="s">
        <v>47</v>
      </c>
      <c r="W1095" s="3" t="s">
        <v>47</v>
      </c>
      <c r="X1095" s="6" t="e">
        <f t="shared" si="484"/>
        <v>#VALUE!</v>
      </c>
      <c r="Y1095" s="6" t="e">
        <f t="shared" si="485"/>
        <v>#VALUE!</v>
      </c>
      <c r="Z1095" s="7" t="e">
        <f t="shared" si="486"/>
        <v>#VALUE!</v>
      </c>
      <c r="AA1095" s="7" t="e">
        <f t="shared" si="487"/>
        <v>#VALUE!</v>
      </c>
      <c r="AB1095" s="4"/>
      <c r="AC1095" s="5"/>
      <c r="AD1095" s="4"/>
      <c r="AE1095" s="4"/>
      <c r="AF1095" s="5"/>
      <c r="AG1095" s="6">
        <f t="shared" si="488"/>
        <v>0</v>
      </c>
      <c r="AH1095" s="6">
        <f t="shared" si="489"/>
        <v>0</v>
      </c>
      <c r="AI1095" s="7" t="e">
        <f t="shared" si="490"/>
        <v>#DIV/0!</v>
      </c>
      <c r="AJ1095" s="7" t="e">
        <f t="shared" si="491"/>
        <v>#DIV/0!</v>
      </c>
      <c r="AK1095" s="4"/>
      <c r="AL1095" s="4"/>
      <c r="AM1095" s="5"/>
      <c r="AN1095" s="4">
        <v>436.6</v>
      </c>
      <c r="AO1095" s="4">
        <v>431</v>
      </c>
      <c r="AP1095" s="3">
        <v>431</v>
      </c>
      <c r="AQ1095" s="9">
        <f t="shared" si="492"/>
        <v>-436.6</v>
      </c>
      <c r="AR1095" s="9">
        <f t="shared" si="493"/>
        <v>-431</v>
      </c>
      <c r="AS1095" s="9">
        <f t="shared" si="494"/>
        <v>-431</v>
      </c>
      <c r="AT1095" s="6">
        <f t="shared" si="495"/>
        <v>5.6000000000000227</v>
      </c>
      <c r="AU1095" s="6">
        <f t="shared" si="496"/>
        <v>0</v>
      </c>
      <c r="AV1095" s="7">
        <f t="shared" si="497"/>
        <v>-1.2826385707741691E-2</v>
      </c>
      <c r="AW1095" s="7">
        <f t="shared" si="498"/>
        <v>0</v>
      </c>
      <c r="AX1095" s="1" t="s">
        <v>45</v>
      </c>
      <c r="AY1095" s="1" t="e">
        <f t="shared" si="499"/>
        <v>#DIV/0!</v>
      </c>
      <c r="AZ1095" s="1" t="e">
        <f t="shared" si="500"/>
        <v>#VALUE!</v>
      </c>
      <c r="BA1095" s="1" t="e">
        <f t="shared" si="501"/>
        <v>#VALUE!</v>
      </c>
      <c r="BB1095" s="15" t="e">
        <v>#N/A</v>
      </c>
      <c r="BC1095" s="1">
        <v>174886.18875</v>
      </c>
      <c r="BD1095" s="1" t="e">
        <f t="shared" si="502"/>
        <v>#DIV/0!</v>
      </c>
      <c r="BE1095" s="1" t="e">
        <f t="shared" si="503"/>
        <v>#VALUE!</v>
      </c>
    </row>
    <row r="1096" spans="1:57" x14ac:dyDescent="0.25">
      <c r="A1096" s="1" t="s">
        <v>3937</v>
      </c>
      <c r="B1096" s="1"/>
      <c r="C1096" s="1"/>
      <c r="D1096" s="2">
        <v>-1.584847313490527</v>
      </c>
      <c r="E1096" s="2">
        <v>-0.23566378633149809</v>
      </c>
      <c r="F1096" s="3">
        <v>-0.31496062992126428</v>
      </c>
      <c r="G1096" s="4">
        <v>41</v>
      </c>
      <c r="H1096" s="4">
        <v>45</v>
      </c>
      <c r="I1096" s="3">
        <v>26</v>
      </c>
      <c r="J1096" s="6">
        <f t="shared" si="476"/>
        <v>4</v>
      </c>
      <c r="K1096" s="6">
        <f t="shared" si="477"/>
        <v>-19</v>
      </c>
      <c r="L1096" s="7">
        <f t="shared" si="478"/>
        <v>9.7560975609756101E-2</v>
      </c>
      <c r="M1096" s="7">
        <f t="shared" si="479"/>
        <v>-0.42222222222222222</v>
      </c>
      <c r="N1096" s="8">
        <v>7.0800000000000002E-2</v>
      </c>
      <c r="O1096" s="8">
        <v>6.8400000000000002E-2</v>
      </c>
      <c r="P1096" s="3">
        <v>6.0999999999999999E-2</v>
      </c>
      <c r="Q1096" s="6">
        <f t="shared" si="480"/>
        <v>-2.3999999999999994E-3</v>
      </c>
      <c r="R1096" s="6">
        <f t="shared" si="481"/>
        <v>-7.4000000000000038E-3</v>
      </c>
      <c r="S1096" s="7">
        <f t="shared" si="482"/>
        <v>-3.3898305084745756E-2</v>
      </c>
      <c r="T1096" s="7">
        <f t="shared" si="483"/>
        <v>-0.10818713450292403</v>
      </c>
      <c r="U1096" s="10" t="s">
        <v>47</v>
      </c>
      <c r="V1096" s="10" t="s">
        <v>47</v>
      </c>
      <c r="W1096" s="3" t="s">
        <v>47</v>
      </c>
      <c r="X1096" s="6" t="e">
        <f t="shared" si="484"/>
        <v>#VALUE!</v>
      </c>
      <c r="Y1096" s="6" t="e">
        <f t="shared" si="485"/>
        <v>#VALUE!</v>
      </c>
      <c r="Z1096" s="7" t="e">
        <f t="shared" si="486"/>
        <v>#VALUE!</v>
      </c>
      <c r="AA1096" s="7" t="e">
        <f t="shared" si="487"/>
        <v>#VALUE!</v>
      </c>
      <c r="AB1096" s="4"/>
      <c r="AC1096" s="5"/>
      <c r="AD1096" s="4"/>
      <c r="AE1096" s="4"/>
      <c r="AF1096" s="5"/>
      <c r="AG1096" s="6">
        <f t="shared" si="488"/>
        <v>0</v>
      </c>
      <c r="AH1096" s="6">
        <f t="shared" si="489"/>
        <v>0</v>
      </c>
      <c r="AI1096" s="7" t="e">
        <f t="shared" si="490"/>
        <v>#DIV/0!</v>
      </c>
      <c r="AJ1096" s="7" t="e">
        <f t="shared" si="491"/>
        <v>#DIV/0!</v>
      </c>
      <c r="AK1096" s="4"/>
      <c r="AL1096" s="4"/>
      <c r="AM1096" s="5"/>
      <c r="AN1096" s="4">
        <v>127.3</v>
      </c>
      <c r="AO1096" s="4">
        <v>127</v>
      </c>
      <c r="AP1096" s="3">
        <v>126.6</v>
      </c>
      <c r="AQ1096" s="9">
        <f t="shared" si="492"/>
        <v>-127.3</v>
      </c>
      <c r="AR1096" s="9">
        <f t="shared" si="493"/>
        <v>-127</v>
      </c>
      <c r="AS1096" s="9">
        <f t="shared" si="494"/>
        <v>-126.6</v>
      </c>
      <c r="AT1096" s="6">
        <f t="shared" si="495"/>
        <v>0.29999999999999716</v>
      </c>
      <c r="AU1096" s="6">
        <f t="shared" si="496"/>
        <v>0.40000000000000568</v>
      </c>
      <c r="AV1096" s="7">
        <f t="shared" si="497"/>
        <v>-2.3566378633149815E-3</v>
      </c>
      <c r="AW1096" s="7">
        <f t="shared" si="498"/>
        <v>-3.1496062992126431E-3</v>
      </c>
      <c r="AX1096" s="1" t="s">
        <v>45</v>
      </c>
      <c r="AY1096" s="1" t="e">
        <f t="shared" si="499"/>
        <v>#DIV/0!</v>
      </c>
      <c r="AZ1096" s="1" t="e">
        <f t="shared" si="500"/>
        <v>#VALUE!</v>
      </c>
      <c r="BA1096" s="1" t="e">
        <f t="shared" si="501"/>
        <v>#VALUE!</v>
      </c>
      <c r="BB1096" s="15" t="e">
        <v>#N/A</v>
      </c>
      <c r="BC1096" s="1">
        <v>40890</v>
      </c>
      <c r="BD1096" s="1" t="e">
        <f t="shared" si="502"/>
        <v>#DIV/0!</v>
      </c>
      <c r="BE1096" s="1" t="e">
        <f t="shared" si="503"/>
        <v>#VALUE!</v>
      </c>
    </row>
    <row r="1097" spans="1:57" x14ac:dyDescent="0.25">
      <c r="A1097" s="1" t="s">
        <v>3938</v>
      </c>
      <c r="B1097" s="1"/>
      <c r="C1097" s="1"/>
      <c r="D1097" s="2">
        <v>-1.112061591103517</v>
      </c>
      <c r="E1097" s="2">
        <v>-1.055363321799307</v>
      </c>
      <c r="F1097" s="3">
        <v>3.4971148802243619E-2</v>
      </c>
      <c r="G1097" s="4">
        <v>697</v>
      </c>
      <c r="H1097" s="4">
        <v>446</v>
      </c>
      <c r="I1097" s="3">
        <v>620</v>
      </c>
      <c r="J1097" s="6">
        <f t="shared" si="476"/>
        <v>-251</v>
      </c>
      <c r="K1097" s="6">
        <f t="shared" si="477"/>
        <v>174</v>
      </c>
      <c r="L1097" s="7">
        <f t="shared" si="478"/>
        <v>-0.36011477761836441</v>
      </c>
      <c r="M1097" s="7">
        <f t="shared" si="479"/>
        <v>0.39013452914798208</v>
      </c>
      <c r="N1097" s="8">
        <v>0.2331</v>
      </c>
      <c r="O1097" s="8">
        <v>0.1603</v>
      </c>
      <c r="P1097" s="3">
        <v>0.156</v>
      </c>
      <c r="Q1097" s="6">
        <f t="shared" si="480"/>
        <v>-7.2800000000000004E-2</v>
      </c>
      <c r="R1097" s="6">
        <f t="shared" si="481"/>
        <v>-4.2999999999999983E-3</v>
      </c>
      <c r="S1097" s="7">
        <f t="shared" si="482"/>
        <v>-0.31231231231231232</v>
      </c>
      <c r="T1097" s="7">
        <f t="shared" si="483"/>
        <v>-2.6824703680598867E-2</v>
      </c>
      <c r="U1097" s="10" t="s">
        <v>3939</v>
      </c>
      <c r="V1097" s="10" t="s">
        <v>3940</v>
      </c>
      <c r="W1097" s="3" t="s">
        <v>3941</v>
      </c>
      <c r="X1097" s="6">
        <f t="shared" si="484"/>
        <v>-4937</v>
      </c>
      <c r="Y1097" s="6">
        <f t="shared" si="485"/>
        <v>2498</v>
      </c>
      <c r="Z1097" s="7">
        <f t="shared" si="486"/>
        <v>-0.20141155352480417</v>
      </c>
      <c r="AA1097" s="7">
        <f t="shared" si="487"/>
        <v>0.1276117496807152</v>
      </c>
      <c r="AB1097" s="4"/>
      <c r="AC1097" s="5"/>
      <c r="AD1097" s="4"/>
      <c r="AE1097" s="4"/>
      <c r="AF1097" s="5"/>
      <c r="AG1097" s="6">
        <f t="shared" si="488"/>
        <v>0</v>
      </c>
      <c r="AH1097" s="6">
        <f t="shared" si="489"/>
        <v>0</v>
      </c>
      <c r="AI1097" s="7" t="e">
        <f t="shared" si="490"/>
        <v>#DIV/0!</v>
      </c>
      <c r="AJ1097" s="7" t="e">
        <f t="shared" si="491"/>
        <v>#DIV/0!</v>
      </c>
      <c r="AK1097" s="4"/>
      <c r="AL1097" s="4"/>
      <c r="AM1097" s="5"/>
      <c r="AN1097" s="4">
        <v>57.8</v>
      </c>
      <c r="AO1097" s="4">
        <v>57.19</v>
      </c>
      <c r="AP1097" s="3">
        <v>57.21</v>
      </c>
      <c r="AQ1097" s="9">
        <f t="shared" si="492"/>
        <v>-57.8</v>
      </c>
      <c r="AR1097" s="9">
        <f t="shared" si="493"/>
        <v>-57.19</v>
      </c>
      <c r="AS1097" s="9">
        <f t="shared" si="494"/>
        <v>-57.21</v>
      </c>
      <c r="AT1097" s="6">
        <f t="shared" si="495"/>
        <v>0.60999999999999943</v>
      </c>
      <c r="AU1097" s="6">
        <f t="shared" si="496"/>
        <v>-2.0000000000003126E-2</v>
      </c>
      <c r="AV1097" s="7">
        <f t="shared" si="497"/>
        <v>-1.055363321799307E-2</v>
      </c>
      <c r="AW1097" s="7">
        <f t="shared" si="498"/>
        <v>3.4971148802243621E-4</v>
      </c>
      <c r="AX1097" s="1" t="s">
        <v>45</v>
      </c>
      <c r="AY1097" s="1" t="e">
        <f t="shared" si="499"/>
        <v>#DIV/0!</v>
      </c>
      <c r="AZ1097" s="1" t="b">
        <f t="shared" si="500"/>
        <v>0</v>
      </c>
      <c r="BA1097" s="1" t="e">
        <f t="shared" si="501"/>
        <v>#DIV/0!</v>
      </c>
      <c r="BB1097" s="15" t="e">
        <v>#N/A</v>
      </c>
      <c r="BC1097" s="1">
        <v>14412.397300000001</v>
      </c>
      <c r="BD1097" s="1" t="e">
        <f t="shared" si="502"/>
        <v>#DIV/0!</v>
      </c>
      <c r="BE1097" s="1" t="b">
        <f t="shared" si="503"/>
        <v>0</v>
      </c>
    </row>
    <row r="1098" spans="1:57" x14ac:dyDescent="0.25">
      <c r="A1098" s="1" t="s">
        <v>3942</v>
      </c>
      <c r="B1098" s="1"/>
      <c r="C1098" s="1"/>
      <c r="D1098" s="2">
        <v>-1.8302950435610219</v>
      </c>
      <c r="E1098" s="2">
        <v>2.826459840405692</v>
      </c>
      <c r="F1098" s="3">
        <v>-1.174934725848567</v>
      </c>
      <c r="G1098" s="4">
        <v>972</v>
      </c>
      <c r="H1098" s="4">
        <v>2015</v>
      </c>
      <c r="I1098" s="3">
        <v>1330</v>
      </c>
      <c r="J1098" s="6">
        <f t="shared" si="476"/>
        <v>1043</v>
      </c>
      <c r="K1098" s="6">
        <f t="shared" si="477"/>
        <v>-685</v>
      </c>
      <c r="L1098" s="7">
        <f t="shared" si="478"/>
        <v>1.073045267489712</v>
      </c>
      <c r="M1098" s="7">
        <f t="shared" si="479"/>
        <v>-0.33995037220843671</v>
      </c>
      <c r="N1098" s="8">
        <v>0.37630000000000002</v>
      </c>
      <c r="O1098" s="8">
        <v>1.4103000000000001</v>
      </c>
      <c r="P1098" s="3">
        <v>0.68079999999999996</v>
      </c>
      <c r="Q1098" s="6">
        <f t="shared" si="480"/>
        <v>1.034</v>
      </c>
      <c r="R1098" s="6">
        <f t="shared" si="481"/>
        <v>-0.72950000000000015</v>
      </c>
      <c r="S1098" s="7">
        <f t="shared" si="482"/>
        <v>2.7478076003188945</v>
      </c>
      <c r="T1098" s="7">
        <f t="shared" si="483"/>
        <v>-0.51726582996525572</v>
      </c>
      <c r="U1098" s="10" t="s">
        <v>3943</v>
      </c>
      <c r="V1098" s="10" t="s">
        <v>3944</v>
      </c>
      <c r="W1098" s="3" t="s">
        <v>3945</v>
      </c>
      <c r="X1098" s="6">
        <f t="shared" si="484"/>
        <v>23855</v>
      </c>
      <c r="Y1098" s="6">
        <f t="shared" si="485"/>
        <v>-15491</v>
      </c>
      <c r="Z1098" s="7">
        <f t="shared" si="486"/>
        <v>1.354704980407746</v>
      </c>
      <c r="AA1098" s="7">
        <f t="shared" si="487"/>
        <v>-0.37360119621840632</v>
      </c>
      <c r="AB1098" s="4"/>
      <c r="AC1098" s="5"/>
      <c r="AD1098" s="4"/>
      <c r="AE1098" s="4"/>
      <c r="AF1098" s="5"/>
      <c r="AG1098" s="6">
        <f t="shared" si="488"/>
        <v>0</v>
      </c>
      <c r="AH1098" s="6">
        <f t="shared" si="489"/>
        <v>0</v>
      </c>
      <c r="AI1098" s="7" t="e">
        <f t="shared" si="490"/>
        <v>#DIV/0!</v>
      </c>
      <c r="AJ1098" s="7" t="e">
        <f t="shared" si="491"/>
        <v>#DIV/0!</v>
      </c>
      <c r="AK1098" s="4"/>
      <c r="AL1098" s="4"/>
      <c r="AM1098" s="5"/>
      <c r="AN1098" s="4">
        <v>134.09</v>
      </c>
      <c r="AO1098" s="4">
        <v>137.88</v>
      </c>
      <c r="AP1098" s="3">
        <v>136.26</v>
      </c>
      <c r="AQ1098" s="9">
        <f t="shared" si="492"/>
        <v>-134.09</v>
      </c>
      <c r="AR1098" s="9">
        <f t="shared" si="493"/>
        <v>-137.88</v>
      </c>
      <c r="AS1098" s="9">
        <f t="shared" si="494"/>
        <v>-136.26</v>
      </c>
      <c r="AT1098" s="6">
        <f t="shared" si="495"/>
        <v>-3.789999999999992</v>
      </c>
      <c r="AU1098" s="6">
        <f t="shared" si="496"/>
        <v>1.6200000000000045</v>
      </c>
      <c r="AV1098" s="7">
        <f t="shared" si="497"/>
        <v>2.8264598404056918E-2</v>
      </c>
      <c r="AW1098" s="7">
        <f t="shared" si="498"/>
        <v>-1.1749347258485672E-2</v>
      </c>
      <c r="AX1098" s="1" t="s">
        <v>45</v>
      </c>
      <c r="AY1098" s="1" t="e">
        <f t="shared" si="499"/>
        <v>#DIV/0!</v>
      </c>
      <c r="AZ1098" s="1" t="b">
        <f t="shared" si="500"/>
        <v>0</v>
      </c>
      <c r="BA1098" s="1" t="e">
        <f t="shared" si="501"/>
        <v>#DIV/0!</v>
      </c>
      <c r="BB1098" s="15" t="e">
        <v>#N/A</v>
      </c>
      <c r="BC1098" s="1">
        <v>10557.477569999999</v>
      </c>
      <c r="BD1098" s="1" t="e">
        <f t="shared" si="502"/>
        <v>#DIV/0!</v>
      </c>
      <c r="BE1098" s="1" t="b">
        <f t="shared" si="503"/>
        <v>0</v>
      </c>
    </row>
    <row r="1099" spans="1:57" x14ac:dyDescent="0.25">
      <c r="A1099" s="1" t="s">
        <v>3946</v>
      </c>
      <c r="B1099" s="1"/>
      <c r="C1099" s="1"/>
      <c r="D1099" s="2">
        <v>0.57993328201180161</v>
      </c>
      <c r="E1099" s="2">
        <v>0.18879477497704081</v>
      </c>
      <c r="F1099" s="3">
        <v>-0.25974025974025511</v>
      </c>
      <c r="G1099" s="4">
        <v>14</v>
      </c>
      <c r="H1099" s="4">
        <v>57</v>
      </c>
      <c r="I1099" s="3">
        <v>67</v>
      </c>
      <c r="J1099" s="6">
        <f t="shared" si="476"/>
        <v>43</v>
      </c>
      <c r="K1099" s="6">
        <f t="shared" si="477"/>
        <v>10</v>
      </c>
      <c r="L1099" s="7">
        <f t="shared" si="478"/>
        <v>3.0714285714285716</v>
      </c>
      <c r="M1099" s="7">
        <f t="shared" si="479"/>
        <v>0.17543859649122806</v>
      </c>
      <c r="N1099" s="8">
        <v>9.1000000000000004E-3</v>
      </c>
      <c r="O1099" s="8">
        <v>4.1500000000000002E-2</v>
      </c>
      <c r="P1099" s="3">
        <v>5.4300000000000001E-2</v>
      </c>
      <c r="Q1099" s="6">
        <f t="shared" si="480"/>
        <v>3.2399999999999998E-2</v>
      </c>
      <c r="R1099" s="6">
        <f t="shared" si="481"/>
        <v>1.2799999999999999E-2</v>
      </c>
      <c r="S1099" s="7">
        <f t="shared" si="482"/>
        <v>3.5604395604395602</v>
      </c>
      <c r="T1099" s="7">
        <f t="shared" si="483"/>
        <v>0.30843373493975901</v>
      </c>
      <c r="U1099" s="10" t="s">
        <v>3947</v>
      </c>
      <c r="V1099" s="10" t="s">
        <v>3948</v>
      </c>
      <c r="W1099" s="3" t="s">
        <v>3949</v>
      </c>
      <c r="X1099" s="6">
        <f t="shared" si="484"/>
        <v>1559</v>
      </c>
      <c r="Y1099" s="6">
        <f t="shared" si="485"/>
        <v>-291</v>
      </c>
      <c r="Z1099" s="7">
        <f t="shared" si="486"/>
        <v>3.4188596491228069</v>
      </c>
      <c r="AA1099" s="7">
        <f t="shared" si="487"/>
        <v>-0.14441687344913151</v>
      </c>
      <c r="AB1099" s="4"/>
      <c r="AC1099" s="5"/>
      <c r="AD1099" s="4"/>
      <c r="AE1099" s="4"/>
      <c r="AF1099" s="5"/>
      <c r="AG1099" s="6">
        <f t="shared" si="488"/>
        <v>0</v>
      </c>
      <c r="AH1099" s="6">
        <f t="shared" si="489"/>
        <v>0</v>
      </c>
      <c r="AI1099" s="7" t="e">
        <f t="shared" si="490"/>
        <v>#DIV/0!</v>
      </c>
      <c r="AJ1099" s="7" t="e">
        <f t="shared" si="491"/>
        <v>#DIV/0!</v>
      </c>
      <c r="AK1099" s="4"/>
      <c r="AL1099" s="4"/>
      <c r="AM1099" s="5"/>
      <c r="AN1099" s="4">
        <v>195.98</v>
      </c>
      <c r="AO1099" s="4">
        <v>196.35</v>
      </c>
      <c r="AP1099" s="3">
        <v>195.84</v>
      </c>
      <c r="AQ1099" s="9">
        <f t="shared" si="492"/>
        <v>-195.98</v>
      </c>
      <c r="AR1099" s="9">
        <f t="shared" si="493"/>
        <v>-196.35</v>
      </c>
      <c r="AS1099" s="9">
        <f t="shared" si="494"/>
        <v>-195.84</v>
      </c>
      <c r="AT1099" s="6">
        <f t="shared" si="495"/>
        <v>-0.37000000000000455</v>
      </c>
      <c r="AU1099" s="6">
        <f t="shared" si="496"/>
        <v>0.50999999999999091</v>
      </c>
      <c r="AV1099" s="7">
        <f t="shared" si="497"/>
        <v>1.8879477497704079E-3</v>
      </c>
      <c r="AW1099" s="7">
        <f t="shared" si="498"/>
        <v>-2.597402597402551E-3</v>
      </c>
      <c r="AX1099" s="1" t="s">
        <v>45</v>
      </c>
      <c r="AY1099" s="1" t="e">
        <f t="shared" si="499"/>
        <v>#DIV/0!</v>
      </c>
      <c r="AZ1099" s="1" t="b">
        <f t="shared" si="500"/>
        <v>0</v>
      </c>
      <c r="BA1099" s="1" t="e">
        <f t="shared" si="501"/>
        <v>#DIV/0!</v>
      </c>
      <c r="BB1099" s="15" t="e">
        <v>#N/A</v>
      </c>
      <c r="BC1099" s="1">
        <v>21313.294555</v>
      </c>
      <c r="BD1099" s="1" t="e">
        <f t="shared" si="502"/>
        <v>#DIV/0!</v>
      </c>
      <c r="BE1099" s="1" t="b">
        <f t="shared" si="503"/>
        <v>0</v>
      </c>
    </row>
    <row r="1100" spans="1:57" x14ac:dyDescent="0.25">
      <c r="A1100" s="1" t="s">
        <v>3950</v>
      </c>
      <c r="B1100" s="1"/>
      <c r="C1100" s="1"/>
      <c r="D1100" s="2">
        <v>-1.1684760089500399</v>
      </c>
      <c r="E1100" s="2">
        <v>0.51148750628879225</v>
      </c>
      <c r="F1100" s="3">
        <v>-0.77584049386835352</v>
      </c>
      <c r="G1100" s="4">
        <v>23</v>
      </c>
      <c r="H1100" s="4">
        <v>55</v>
      </c>
      <c r="I1100" s="3">
        <v>251</v>
      </c>
      <c r="J1100" s="6">
        <f t="shared" si="476"/>
        <v>32</v>
      </c>
      <c r="K1100" s="6">
        <f t="shared" si="477"/>
        <v>196</v>
      </c>
      <c r="L1100" s="7">
        <f t="shared" si="478"/>
        <v>1.3913043478260869</v>
      </c>
      <c r="M1100" s="7">
        <f t="shared" si="479"/>
        <v>3.5636363636363635</v>
      </c>
      <c r="N1100" s="8">
        <v>1.6299999999999999E-2</v>
      </c>
      <c r="O1100" s="8">
        <v>2.5000000000000001E-2</v>
      </c>
      <c r="P1100" s="3">
        <v>9.01E-2</v>
      </c>
      <c r="Q1100" s="6">
        <f t="shared" si="480"/>
        <v>8.7000000000000029E-3</v>
      </c>
      <c r="R1100" s="6">
        <f t="shared" si="481"/>
        <v>6.5099999999999991E-2</v>
      </c>
      <c r="S1100" s="7">
        <f t="shared" si="482"/>
        <v>0.53374233128834381</v>
      </c>
      <c r="T1100" s="7">
        <f t="shared" si="483"/>
        <v>2.6039999999999996</v>
      </c>
      <c r="U1100" s="10" t="s">
        <v>2924</v>
      </c>
      <c r="V1100" s="10" t="s">
        <v>3951</v>
      </c>
      <c r="W1100" s="3" t="s">
        <v>3952</v>
      </c>
      <c r="X1100" s="6">
        <f t="shared" si="484"/>
        <v>165</v>
      </c>
      <c r="Y1100" s="6">
        <f t="shared" si="485"/>
        <v>402</v>
      </c>
      <c r="Z1100" s="7">
        <f t="shared" si="486"/>
        <v>1.0576923076923077</v>
      </c>
      <c r="AA1100" s="7">
        <f t="shared" si="487"/>
        <v>1.2523364485981308</v>
      </c>
      <c r="AB1100" s="4"/>
      <c r="AC1100" s="5"/>
      <c r="AD1100" s="4"/>
      <c r="AE1100" s="4"/>
      <c r="AF1100" s="5"/>
      <c r="AG1100" s="6">
        <f t="shared" si="488"/>
        <v>0</v>
      </c>
      <c r="AH1100" s="6">
        <f t="shared" si="489"/>
        <v>0</v>
      </c>
      <c r="AI1100" s="7" t="e">
        <f t="shared" si="490"/>
        <v>#DIV/0!</v>
      </c>
      <c r="AJ1100" s="7" t="e">
        <f t="shared" si="491"/>
        <v>#DIV/0!</v>
      </c>
      <c r="AK1100" s="4"/>
      <c r="AL1100" s="4"/>
      <c r="AM1100" s="5"/>
      <c r="AN1100" s="4">
        <v>596.29999999999995</v>
      </c>
      <c r="AO1100" s="4">
        <v>599.35</v>
      </c>
      <c r="AP1100" s="3">
        <v>594.70000000000005</v>
      </c>
      <c r="AQ1100" s="9">
        <f t="shared" si="492"/>
        <v>-596.29999999999995</v>
      </c>
      <c r="AR1100" s="9">
        <f t="shared" si="493"/>
        <v>-599.35</v>
      </c>
      <c r="AS1100" s="9">
        <f t="shared" si="494"/>
        <v>-594.70000000000005</v>
      </c>
      <c r="AT1100" s="6">
        <f t="shared" si="495"/>
        <v>-3.0500000000000682</v>
      </c>
      <c r="AU1100" s="6">
        <f t="shared" si="496"/>
        <v>4.6499999999999773</v>
      </c>
      <c r="AV1100" s="7">
        <f t="shared" si="497"/>
        <v>5.1148750628879228E-3</v>
      </c>
      <c r="AW1100" s="7">
        <f t="shared" si="498"/>
        <v>-7.7584049386835354E-3</v>
      </c>
      <c r="AX1100" s="1" t="s">
        <v>45</v>
      </c>
      <c r="AY1100" s="1" t="e">
        <f t="shared" si="499"/>
        <v>#DIV/0!</v>
      </c>
      <c r="AZ1100" s="1" t="b">
        <f t="shared" si="500"/>
        <v>0</v>
      </c>
      <c r="BA1100" s="1" t="e">
        <f t="shared" si="501"/>
        <v>#DIV/0!</v>
      </c>
      <c r="BB1100" s="15" t="e">
        <v>#N/A</v>
      </c>
      <c r="BC1100" s="1">
        <v>59801.1492</v>
      </c>
      <c r="BD1100" s="1" t="e">
        <f t="shared" si="502"/>
        <v>#DIV/0!</v>
      </c>
      <c r="BE1100" s="1" t="b">
        <f t="shared" si="503"/>
        <v>0</v>
      </c>
    </row>
    <row r="1101" spans="1:57" x14ac:dyDescent="0.25">
      <c r="A1101" s="1" t="s">
        <v>3953</v>
      </c>
      <c r="B1101" s="1"/>
      <c r="C1101" s="1"/>
      <c r="D1101" s="2">
        <v>9.9567099567099628</v>
      </c>
      <c r="E1101" s="2">
        <v>9.9737532808399028</v>
      </c>
      <c r="F1101" s="3">
        <v>-5.0119331742243522</v>
      </c>
      <c r="G1101" s="4">
        <v>7019</v>
      </c>
      <c r="H1101" s="4">
        <v>1843</v>
      </c>
      <c r="I1101" s="3">
        <v>711</v>
      </c>
      <c r="J1101" s="6">
        <f t="shared" si="476"/>
        <v>-5176</v>
      </c>
      <c r="K1101" s="6">
        <f t="shared" si="477"/>
        <v>-1132</v>
      </c>
      <c r="L1101" s="7">
        <f t="shared" si="478"/>
        <v>-0.7374269839008406</v>
      </c>
      <c r="M1101" s="7">
        <f t="shared" si="479"/>
        <v>-0.6142159522517634</v>
      </c>
      <c r="N1101" s="8">
        <v>5.6546000000000003</v>
      </c>
      <c r="O1101" s="8">
        <v>1.8980999999999999</v>
      </c>
      <c r="P1101" s="3">
        <v>0.33289999999999997</v>
      </c>
      <c r="Q1101" s="6">
        <f t="shared" si="480"/>
        <v>-3.7565000000000004</v>
      </c>
      <c r="R1101" s="6">
        <f t="shared" si="481"/>
        <v>-1.5651999999999999</v>
      </c>
      <c r="S1101" s="7">
        <f t="shared" si="482"/>
        <v>-0.66432638913451003</v>
      </c>
      <c r="T1101" s="7">
        <f t="shared" si="483"/>
        <v>-0.82461408777198253</v>
      </c>
      <c r="U1101" s="10" t="s">
        <v>3954</v>
      </c>
      <c r="V1101" s="10" t="s">
        <v>3955</v>
      </c>
      <c r="W1101" s="3" t="s">
        <v>47</v>
      </c>
      <c r="X1101" s="6">
        <f t="shared" si="484"/>
        <v>-741052</v>
      </c>
      <c r="Y1101" s="6" t="e">
        <f t="shared" si="485"/>
        <v>#VALUE!</v>
      </c>
      <c r="Z1101" s="7">
        <f t="shared" si="486"/>
        <v>-0.52462075625040705</v>
      </c>
      <c r="AA1101" s="7" t="e">
        <f t="shared" si="487"/>
        <v>#VALUE!</v>
      </c>
      <c r="AB1101" s="4"/>
      <c r="AC1101" s="5"/>
      <c r="AD1101" s="4"/>
      <c r="AE1101" s="4"/>
      <c r="AF1101" s="5"/>
      <c r="AG1101" s="6">
        <f t="shared" si="488"/>
        <v>0</v>
      </c>
      <c r="AH1101" s="6">
        <f t="shared" si="489"/>
        <v>0</v>
      </c>
      <c r="AI1101" s="7" t="e">
        <f t="shared" si="490"/>
        <v>#DIV/0!</v>
      </c>
      <c r="AJ1101" s="7" t="e">
        <f t="shared" si="491"/>
        <v>#DIV/0!</v>
      </c>
      <c r="AK1101" s="4"/>
      <c r="AL1101" s="4"/>
      <c r="AM1101" s="5"/>
      <c r="AN1101" s="4">
        <v>15.24</v>
      </c>
      <c r="AO1101" s="4">
        <v>16.760000000000002</v>
      </c>
      <c r="AP1101" s="3">
        <v>15.92</v>
      </c>
      <c r="AQ1101" s="9">
        <f t="shared" si="492"/>
        <v>-15.24</v>
      </c>
      <c r="AR1101" s="9">
        <f t="shared" si="493"/>
        <v>-16.760000000000002</v>
      </c>
      <c r="AS1101" s="9">
        <f t="shared" si="494"/>
        <v>-15.92</v>
      </c>
      <c r="AT1101" s="6">
        <f t="shared" si="495"/>
        <v>-1.5200000000000014</v>
      </c>
      <c r="AU1101" s="6">
        <f t="shared" si="496"/>
        <v>0.84000000000000163</v>
      </c>
      <c r="AV1101" s="7">
        <f t="shared" si="497"/>
        <v>9.9737532808399032E-2</v>
      </c>
      <c r="AW1101" s="7">
        <f t="shared" si="498"/>
        <v>-5.0119331742243527E-2</v>
      </c>
      <c r="AX1101" s="1" t="s">
        <v>56</v>
      </c>
      <c r="AY1101" s="1" t="e">
        <f t="shared" si="499"/>
        <v>#DIV/0!</v>
      </c>
      <c r="AZ1101" s="1" t="e">
        <f t="shared" si="500"/>
        <v>#VALUE!</v>
      </c>
      <c r="BA1101" s="1" t="e">
        <f t="shared" si="501"/>
        <v>#VALUE!</v>
      </c>
      <c r="BB1101" s="1" t="e">
        <v>#N/A</v>
      </c>
      <c r="BC1101" s="1">
        <v>3840070.5354625001</v>
      </c>
      <c r="BD1101" s="1" t="e">
        <f t="shared" si="502"/>
        <v>#DIV/0!</v>
      </c>
      <c r="BE1101" s="1" t="e">
        <f t="shared" si="503"/>
        <v>#VALUE!</v>
      </c>
    </row>
    <row r="1102" spans="1:57" x14ac:dyDescent="0.25">
      <c r="A1102" s="1" t="s">
        <v>3956</v>
      </c>
      <c r="B1102" s="1"/>
      <c r="C1102" s="1">
        <v>4.2599999999999999E-2</v>
      </c>
      <c r="D1102" s="2">
        <v>0.1337137973339925</v>
      </c>
      <c r="E1102" s="2">
        <v>0.93887665198237635</v>
      </c>
      <c r="F1102" s="3">
        <v>-0.43779493194402019</v>
      </c>
      <c r="G1102" s="4">
        <v>101380</v>
      </c>
      <c r="H1102" s="4">
        <v>147128</v>
      </c>
      <c r="I1102" s="3">
        <v>155613</v>
      </c>
      <c r="J1102" s="6">
        <f t="shared" si="476"/>
        <v>45748</v>
      </c>
      <c r="K1102" s="6">
        <f t="shared" si="477"/>
        <v>8485</v>
      </c>
      <c r="L1102" s="7">
        <f t="shared" si="478"/>
        <v>0.45125271256658117</v>
      </c>
      <c r="M1102" s="7">
        <f t="shared" si="479"/>
        <v>5.7670871621989014E-2</v>
      </c>
      <c r="N1102" s="8">
        <v>617.68860000000006</v>
      </c>
      <c r="O1102" s="8">
        <v>889.38580000000002</v>
      </c>
      <c r="P1102" s="3">
        <v>813.41429999999991</v>
      </c>
      <c r="Q1102" s="6">
        <f t="shared" si="480"/>
        <v>271.69719999999995</v>
      </c>
      <c r="R1102" s="6">
        <f t="shared" si="481"/>
        <v>-75.971500000000106</v>
      </c>
      <c r="S1102" s="7">
        <f t="shared" si="482"/>
        <v>0.43986112095965496</v>
      </c>
      <c r="T1102" s="7">
        <f t="shared" si="483"/>
        <v>-8.5420185480811706E-2</v>
      </c>
      <c r="U1102" s="10" t="s">
        <v>3957</v>
      </c>
      <c r="V1102" s="10" t="s">
        <v>3958</v>
      </c>
      <c r="W1102" s="3" t="s">
        <v>3959</v>
      </c>
      <c r="X1102" s="6">
        <f t="shared" si="484"/>
        <v>566087</v>
      </c>
      <c r="Y1102" s="6">
        <f t="shared" si="485"/>
        <v>-145539</v>
      </c>
      <c r="Z1102" s="7">
        <f t="shared" si="486"/>
        <v>0.71586536212035567</v>
      </c>
      <c r="AA1102" s="7">
        <f t="shared" si="487"/>
        <v>-0.10726161873737895</v>
      </c>
      <c r="AB1102" s="4">
        <v>28500</v>
      </c>
      <c r="AC1102" s="5">
        <v>30900</v>
      </c>
      <c r="AD1102" s="4">
        <v>1145</v>
      </c>
      <c r="AE1102" s="4">
        <v>2139</v>
      </c>
      <c r="AF1102" s="5">
        <v>1738</v>
      </c>
      <c r="AG1102" s="6">
        <f t="shared" si="488"/>
        <v>994</v>
      </c>
      <c r="AH1102" s="6">
        <f t="shared" si="489"/>
        <v>-401</v>
      </c>
      <c r="AI1102" s="7">
        <f t="shared" si="490"/>
        <v>0.86812227074235804</v>
      </c>
      <c r="AJ1102" s="7">
        <f t="shared" si="491"/>
        <v>-0.18747078073866294</v>
      </c>
      <c r="AK1102" s="4">
        <v>3674.05</v>
      </c>
      <c r="AL1102" s="4">
        <v>3707.95</v>
      </c>
      <c r="AM1102" s="5">
        <v>3684.6</v>
      </c>
      <c r="AN1102" s="4">
        <v>3632</v>
      </c>
      <c r="AO1102" s="4">
        <v>3666.1</v>
      </c>
      <c r="AP1102" s="3">
        <v>3650.05</v>
      </c>
      <c r="AQ1102" s="9">
        <f t="shared" si="492"/>
        <v>42.050000000000182</v>
      </c>
      <c r="AR1102" s="9">
        <f t="shared" si="493"/>
        <v>41.849999999999909</v>
      </c>
      <c r="AS1102" s="9">
        <f t="shared" si="494"/>
        <v>34.549999999999727</v>
      </c>
      <c r="AT1102" s="6">
        <f t="shared" si="495"/>
        <v>-0.20000000000027285</v>
      </c>
      <c r="AU1102" s="6">
        <f t="shared" si="496"/>
        <v>-7.3000000000001819</v>
      </c>
      <c r="AV1102" s="7">
        <f t="shared" si="497"/>
        <v>-4.7562425683774553E-3</v>
      </c>
      <c r="AW1102" s="7">
        <f t="shared" si="498"/>
        <v>-0.17443249701314689</v>
      </c>
      <c r="AX1102" s="1" t="s">
        <v>45</v>
      </c>
      <c r="AY1102" s="1" t="b">
        <f t="shared" si="499"/>
        <v>0</v>
      </c>
      <c r="AZ1102" s="1" t="b">
        <f t="shared" si="500"/>
        <v>0</v>
      </c>
      <c r="BA1102" s="1" t="b">
        <f t="shared" si="501"/>
        <v>0</v>
      </c>
      <c r="BB1102" s="15" t="e">
        <v>#N/A</v>
      </c>
      <c r="BC1102" s="1">
        <v>86584.87445399999</v>
      </c>
      <c r="BD1102" s="1" t="b">
        <f t="shared" si="502"/>
        <v>0</v>
      </c>
      <c r="BE1102" s="1" t="b">
        <f t="shared" si="503"/>
        <v>0</v>
      </c>
    </row>
    <row r="1103" spans="1:57" x14ac:dyDescent="0.25">
      <c r="A1103" s="1" t="s">
        <v>3960</v>
      </c>
      <c r="B1103" s="1"/>
      <c r="C1103" s="1"/>
      <c r="D1103" s="2">
        <v>-0.30840400925210282</v>
      </c>
      <c r="E1103" s="2">
        <v>5.9938128383604017</v>
      </c>
      <c r="F1103" s="3">
        <v>0.12769062385989269</v>
      </c>
      <c r="G1103" s="4">
        <v>29382</v>
      </c>
      <c r="H1103" s="4">
        <v>128732</v>
      </c>
      <c r="I1103" s="3">
        <v>62636</v>
      </c>
      <c r="J1103" s="6">
        <f t="shared" si="476"/>
        <v>99350</v>
      </c>
      <c r="K1103" s="6">
        <f t="shared" si="477"/>
        <v>-66096</v>
      </c>
      <c r="L1103" s="7">
        <f t="shared" si="478"/>
        <v>3.3813218977605337</v>
      </c>
      <c r="M1103" s="7">
        <f t="shared" si="479"/>
        <v>-0.51343877202249633</v>
      </c>
      <c r="N1103" s="8">
        <v>23.809000000000001</v>
      </c>
      <c r="O1103" s="8">
        <v>308.70859999999999</v>
      </c>
      <c r="P1103" s="3">
        <v>78.7029</v>
      </c>
      <c r="Q1103" s="6">
        <f t="shared" si="480"/>
        <v>284.89959999999996</v>
      </c>
      <c r="R1103" s="6">
        <f t="shared" si="481"/>
        <v>-230.00569999999999</v>
      </c>
      <c r="S1103" s="7">
        <f t="shared" si="482"/>
        <v>11.966046453021965</v>
      </c>
      <c r="T1103" s="7">
        <f t="shared" si="483"/>
        <v>-0.74505763687827287</v>
      </c>
      <c r="U1103" s="10" t="s">
        <v>3961</v>
      </c>
      <c r="V1103" s="10" t="s">
        <v>3962</v>
      </c>
      <c r="W1103" s="3" t="s">
        <v>3963</v>
      </c>
      <c r="X1103" s="6">
        <f t="shared" si="484"/>
        <v>1642524</v>
      </c>
      <c r="Y1103" s="6">
        <f t="shared" si="485"/>
        <v>-1320563</v>
      </c>
      <c r="Z1103" s="7">
        <f t="shared" si="486"/>
        <v>4.3698792680525917</v>
      </c>
      <c r="AA1103" s="7">
        <f t="shared" si="487"/>
        <v>-0.6542629352585565</v>
      </c>
      <c r="AB1103" s="4"/>
      <c r="AC1103" s="5"/>
      <c r="AD1103" s="4"/>
      <c r="AE1103" s="4"/>
      <c r="AF1103" s="5"/>
      <c r="AG1103" s="6">
        <f t="shared" si="488"/>
        <v>0</v>
      </c>
      <c r="AH1103" s="6">
        <f t="shared" si="489"/>
        <v>0</v>
      </c>
      <c r="AI1103" s="7" t="e">
        <f t="shared" si="490"/>
        <v>#DIV/0!</v>
      </c>
      <c r="AJ1103" s="7" t="e">
        <f t="shared" si="491"/>
        <v>#DIV/0!</v>
      </c>
      <c r="AK1103" s="4"/>
      <c r="AL1103" s="4"/>
      <c r="AM1103" s="5"/>
      <c r="AN1103" s="4">
        <v>258.60000000000002</v>
      </c>
      <c r="AO1103" s="4">
        <v>274.10000000000002</v>
      </c>
      <c r="AP1103" s="3">
        <v>274.45</v>
      </c>
      <c r="AQ1103" s="9">
        <f t="shared" si="492"/>
        <v>-258.60000000000002</v>
      </c>
      <c r="AR1103" s="9">
        <f t="shared" si="493"/>
        <v>-274.10000000000002</v>
      </c>
      <c r="AS1103" s="9">
        <f t="shared" si="494"/>
        <v>-274.45</v>
      </c>
      <c r="AT1103" s="6">
        <f t="shared" si="495"/>
        <v>-15.5</v>
      </c>
      <c r="AU1103" s="6">
        <f t="shared" si="496"/>
        <v>-0.34999999999996589</v>
      </c>
      <c r="AV1103" s="7">
        <f t="shared" si="497"/>
        <v>5.9938128383604017E-2</v>
      </c>
      <c r="AW1103" s="7">
        <f t="shared" si="498"/>
        <v>1.2769062385989268E-3</v>
      </c>
      <c r="AX1103" s="1" t="s">
        <v>56</v>
      </c>
      <c r="AY1103" s="1" t="e">
        <f t="shared" si="499"/>
        <v>#DIV/0!</v>
      </c>
      <c r="AZ1103" s="1" t="b">
        <f t="shared" si="500"/>
        <v>0</v>
      </c>
      <c r="BA1103" s="1" t="e">
        <f t="shared" si="501"/>
        <v>#DIV/0!</v>
      </c>
      <c r="BB1103" s="15" t="e">
        <v>#N/A</v>
      </c>
      <c r="BC1103" s="1">
        <v>630837.19312700001</v>
      </c>
      <c r="BD1103" s="1" t="e">
        <f t="shared" si="502"/>
        <v>#DIV/0!</v>
      </c>
      <c r="BE1103" s="1" t="b">
        <f t="shared" si="503"/>
        <v>0</v>
      </c>
    </row>
    <row r="1104" spans="1:57" x14ac:dyDescent="0.25">
      <c r="A1104" s="1" t="s">
        <v>3964</v>
      </c>
      <c r="B1104" s="1"/>
      <c r="C1104" s="1"/>
      <c r="D1104" s="2">
        <v>-3.84319754035281E-2</v>
      </c>
      <c r="E1104" s="2">
        <v>0</v>
      </c>
      <c r="F1104" s="3">
        <v>0.11534025374854889</v>
      </c>
      <c r="G1104" s="4">
        <v>1084</v>
      </c>
      <c r="H1104" s="4">
        <v>914</v>
      </c>
      <c r="I1104" s="3">
        <v>815</v>
      </c>
      <c r="J1104" s="6">
        <f t="shared" si="476"/>
        <v>-170</v>
      </c>
      <c r="K1104" s="6">
        <f t="shared" si="477"/>
        <v>-99</v>
      </c>
      <c r="L1104" s="7">
        <f t="shared" si="478"/>
        <v>-0.15682656826568267</v>
      </c>
      <c r="M1104" s="7">
        <f t="shared" si="479"/>
        <v>-0.10831509846827134</v>
      </c>
      <c r="N1104" s="8">
        <v>4.6534000000000004</v>
      </c>
      <c r="O1104" s="8">
        <v>4.0437000000000003</v>
      </c>
      <c r="P1104" s="3">
        <v>4.5477999999999996</v>
      </c>
      <c r="Q1104" s="6">
        <f t="shared" si="480"/>
        <v>-0.60970000000000013</v>
      </c>
      <c r="R1104" s="6">
        <f t="shared" si="481"/>
        <v>0.50409999999999933</v>
      </c>
      <c r="S1104" s="7">
        <f t="shared" si="482"/>
        <v>-0.13102247818799159</v>
      </c>
      <c r="T1104" s="7">
        <f t="shared" si="483"/>
        <v>0.12466305611197648</v>
      </c>
      <c r="U1104" s="10" t="s">
        <v>3965</v>
      </c>
      <c r="V1104" s="10" t="s">
        <v>3966</v>
      </c>
      <c r="W1104" s="3" t="s">
        <v>3967</v>
      </c>
      <c r="X1104" s="6">
        <f t="shared" si="484"/>
        <v>-507362</v>
      </c>
      <c r="Y1104" s="6">
        <f t="shared" si="485"/>
        <v>432026</v>
      </c>
      <c r="Z1104" s="7">
        <f t="shared" si="486"/>
        <v>-0.29785812578374138</v>
      </c>
      <c r="AA1104" s="7">
        <f t="shared" si="487"/>
        <v>0.36122394034812533</v>
      </c>
      <c r="AB1104" s="4"/>
      <c r="AC1104" s="5"/>
      <c r="AD1104" s="4"/>
      <c r="AE1104" s="4"/>
      <c r="AF1104" s="5"/>
      <c r="AG1104" s="6">
        <f t="shared" si="488"/>
        <v>0</v>
      </c>
      <c r="AH1104" s="6">
        <f t="shared" si="489"/>
        <v>0</v>
      </c>
      <c r="AI1104" s="7" t="e">
        <f t="shared" si="490"/>
        <v>#DIV/0!</v>
      </c>
      <c r="AJ1104" s="7" t="e">
        <f t="shared" si="491"/>
        <v>#DIV/0!</v>
      </c>
      <c r="AK1104" s="4"/>
      <c r="AL1104" s="4"/>
      <c r="AM1104" s="5"/>
      <c r="AN1104" s="4">
        <v>26.01</v>
      </c>
      <c r="AO1104" s="4">
        <v>26.01</v>
      </c>
      <c r="AP1104" s="3">
        <v>26.04</v>
      </c>
      <c r="AQ1104" s="9">
        <f t="shared" si="492"/>
        <v>-26.01</v>
      </c>
      <c r="AR1104" s="9">
        <f t="shared" si="493"/>
        <v>-26.01</v>
      </c>
      <c r="AS1104" s="9">
        <f t="shared" si="494"/>
        <v>-26.04</v>
      </c>
      <c r="AT1104" s="6">
        <f t="shared" si="495"/>
        <v>0</v>
      </c>
      <c r="AU1104" s="6">
        <f t="shared" si="496"/>
        <v>-2.9999999999997584E-2</v>
      </c>
      <c r="AV1104" s="7">
        <f t="shared" si="497"/>
        <v>0</v>
      </c>
      <c r="AW1104" s="7">
        <f t="shared" si="498"/>
        <v>1.1534025374854895E-3</v>
      </c>
      <c r="AX1104" s="1" t="s">
        <v>45</v>
      </c>
      <c r="AY1104" s="1" t="e">
        <f t="shared" si="499"/>
        <v>#DIV/0!</v>
      </c>
      <c r="AZ1104" s="1" t="b">
        <f t="shared" si="500"/>
        <v>0</v>
      </c>
      <c r="BA1104" s="1" t="e">
        <f t="shared" si="501"/>
        <v>#DIV/0!</v>
      </c>
      <c r="BB1104" s="15" t="e">
        <v>#N/A</v>
      </c>
      <c r="BC1104" s="1">
        <v>6054.4395000000004</v>
      </c>
      <c r="BD1104" s="1" t="e">
        <f t="shared" si="502"/>
        <v>#DIV/0!</v>
      </c>
      <c r="BE1104" s="1" t="b">
        <f t="shared" si="503"/>
        <v>0</v>
      </c>
    </row>
    <row r="1105" spans="1:57" x14ac:dyDescent="0.25">
      <c r="A1105" s="1" t="s">
        <v>3968</v>
      </c>
      <c r="B1105" s="1"/>
      <c r="C1105" s="1">
        <v>5.7999999999999996E-3</v>
      </c>
      <c r="D1105" s="2">
        <v>-0.59022077946031692</v>
      </c>
      <c r="E1105" s="2">
        <v>-0.2328515501790486</v>
      </c>
      <c r="F1105" s="3">
        <v>-1.6737491050084829E-2</v>
      </c>
      <c r="G1105" s="4">
        <v>26889</v>
      </c>
      <c r="H1105" s="4">
        <v>23238</v>
      </c>
      <c r="I1105" s="3">
        <v>35432</v>
      </c>
      <c r="J1105" s="6">
        <f t="shared" si="476"/>
        <v>-3651</v>
      </c>
      <c r="K1105" s="6">
        <f t="shared" si="477"/>
        <v>12194</v>
      </c>
      <c r="L1105" s="7">
        <f t="shared" si="478"/>
        <v>-0.13578043065937745</v>
      </c>
      <c r="M1105" s="7">
        <f t="shared" si="479"/>
        <v>0.52474395386866335</v>
      </c>
      <c r="N1105" s="8">
        <v>107.303</v>
      </c>
      <c r="O1105" s="8">
        <v>129.4734</v>
      </c>
      <c r="P1105" s="3">
        <v>161.71250000000001</v>
      </c>
      <c r="Q1105" s="6">
        <f t="shared" si="480"/>
        <v>22.170400000000001</v>
      </c>
      <c r="R1105" s="6">
        <f t="shared" si="481"/>
        <v>32.239100000000008</v>
      </c>
      <c r="S1105" s="7">
        <f t="shared" si="482"/>
        <v>0.20661491291017028</v>
      </c>
      <c r="T1105" s="7">
        <f t="shared" si="483"/>
        <v>0.2490017254509421</v>
      </c>
      <c r="U1105" s="10" t="s">
        <v>3969</v>
      </c>
      <c r="V1105" s="10" t="s">
        <v>3970</v>
      </c>
      <c r="W1105" s="3" t="s">
        <v>3971</v>
      </c>
      <c r="X1105" s="6">
        <f t="shared" si="484"/>
        <v>48365</v>
      </c>
      <c r="Y1105" s="6">
        <f t="shared" si="485"/>
        <v>15185</v>
      </c>
      <c r="Z1105" s="7">
        <f t="shared" si="486"/>
        <v>0.48681919294607895</v>
      </c>
      <c r="AA1105" s="7">
        <f t="shared" si="487"/>
        <v>0.10280000541587121</v>
      </c>
      <c r="AB1105" s="4">
        <v>11100</v>
      </c>
      <c r="AC1105" s="5">
        <v>7050</v>
      </c>
      <c r="AD1105" s="4">
        <v>220</v>
      </c>
      <c r="AE1105" s="4">
        <v>222</v>
      </c>
      <c r="AF1105" s="5">
        <v>240</v>
      </c>
      <c r="AG1105" s="6">
        <f t="shared" si="488"/>
        <v>2</v>
      </c>
      <c r="AH1105" s="6">
        <f t="shared" si="489"/>
        <v>18</v>
      </c>
      <c r="AI1105" s="7">
        <f t="shared" si="490"/>
        <v>9.0909090909090905E-3</v>
      </c>
      <c r="AJ1105" s="7">
        <f t="shared" si="491"/>
        <v>8.1081081081081086E-2</v>
      </c>
      <c r="AK1105" s="4">
        <v>5450.15</v>
      </c>
      <c r="AL1105" s="4">
        <v>5440.15</v>
      </c>
      <c r="AM1105" s="5">
        <v>5432.3</v>
      </c>
      <c r="AN1105" s="4">
        <v>5389.7</v>
      </c>
      <c r="AO1105" s="4">
        <v>5377.15</v>
      </c>
      <c r="AP1105" s="3">
        <v>5376.25</v>
      </c>
      <c r="AQ1105" s="9">
        <f t="shared" si="492"/>
        <v>60.449999999999818</v>
      </c>
      <c r="AR1105" s="9">
        <f t="shared" si="493"/>
        <v>63</v>
      </c>
      <c r="AS1105" s="9">
        <f t="shared" si="494"/>
        <v>56.050000000000182</v>
      </c>
      <c r="AT1105" s="6">
        <f t="shared" si="495"/>
        <v>2.5500000000001819</v>
      </c>
      <c r="AU1105" s="6">
        <f t="shared" si="496"/>
        <v>-6.9499999999998181</v>
      </c>
      <c r="AV1105" s="7">
        <f t="shared" si="497"/>
        <v>4.2183622828787258E-2</v>
      </c>
      <c r="AW1105" s="7">
        <f t="shared" si="498"/>
        <v>-0.11031746031745743</v>
      </c>
      <c r="AX1105" s="1" t="s">
        <v>56</v>
      </c>
      <c r="AY1105" s="1" t="b">
        <f t="shared" si="499"/>
        <v>0</v>
      </c>
      <c r="AZ1105" s="1" t="b">
        <f t="shared" si="500"/>
        <v>0</v>
      </c>
      <c r="BA1105" s="1" t="b">
        <f t="shared" si="501"/>
        <v>0</v>
      </c>
      <c r="BB1105" s="15" t="e">
        <v>#N/A</v>
      </c>
      <c r="BC1105" s="1">
        <v>661614.50653500005</v>
      </c>
      <c r="BD1105" s="1" t="b">
        <f t="shared" si="502"/>
        <v>0</v>
      </c>
      <c r="BE1105" s="1" t="b">
        <f t="shared" si="503"/>
        <v>0</v>
      </c>
    </row>
    <row r="1106" spans="1:57" x14ac:dyDescent="0.25">
      <c r="A1106" s="1" t="s">
        <v>3972</v>
      </c>
      <c r="B1106" s="1"/>
      <c r="C1106" s="1"/>
      <c r="D1106" s="2">
        <v>-0.3189994927225086</v>
      </c>
      <c r="E1106" s="2">
        <v>-0.69778138792927347</v>
      </c>
      <c r="F1106" s="3">
        <v>-0.67311861867780265</v>
      </c>
      <c r="G1106" s="4">
        <v>16407</v>
      </c>
      <c r="H1106" s="4">
        <v>13116</v>
      </c>
      <c r="I1106" s="3">
        <v>15815</v>
      </c>
      <c r="J1106" s="6">
        <f t="shared" si="476"/>
        <v>-3291</v>
      </c>
      <c r="K1106" s="6">
        <f t="shared" si="477"/>
        <v>2699</v>
      </c>
      <c r="L1106" s="7">
        <f t="shared" si="478"/>
        <v>-0.20058511610897786</v>
      </c>
      <c r="M1106" s="7">
        <f t="shared" si="479"/>
        <v>0.20577920097590729</v>
      </c>
      <c r="N1106" s="8">
        <v>71.753299999999996</v>
      </c>
      <c r="O1106" s="8">
        <v>57.166600000000003</v>
      </c>
      <c r="P1106" s="3">
        <v>40.982100000000003</v>
      </c>
      <c r="Q1106" s="6">
        <f t="shared" si="480"/>
        <v>-14.586699999999993</v>
      </c>
      <c r="R1106" s="6">
        <f t="shared" si="481"/>
        <v>-16.1845</v>
      </c>
      <c r="S1106" s="7">
        <f t="shared" si="482"/>
        <v>-0.20328960479866423</v>
      </c>
      <c r="T1106" s="7">
        <f t="shared" si="483"/>
        <v>-0.28311111733074906</v>
      </c>
      <c r="U1106" s="10" t="s">
        <v>3973</v>
      </c>
      <c r="V1106" s="10" t="s">
        <v>3974</v>
      </c>
      <c r="W1106" s="3" t="s">
        <v>3975</v>
      </c>
      <c r="X1106" s="6">
        <f t="shared" si="484"/>
        <v>-7380</v>
      </c>
      <c r="Y1106" s="6">
        <f t="shared" si="485"/>
        <v>-41887</v>
      </c>
      <c r="Z1106" s="7">
        <f t="shared" si="486"/>
        <v>-9.3791701086611168E-2</v>
      </c>
      <c r="AA1106" s="7">
        <f t="shared" si="487"/>
        <v>-0.5874342612720006</v>
      </c>
      <c r="AB1106" s="4">
        <v>600</v>
      </c>
      <c r="AC1106" s="5">
        <v>3600</v>
      </c>
      <c r="AD1106" s="4">
        <v>197</v>
      </c>
      <c r="AE1106" s="4">
        <v>95</v>
      </c>
      <c r="AF1106" s="5">
        <v>172</v>
      </c>
      <c r="AG1106" s="6">
        <f t="shared" si="488"/>
        <v>-102</v>
      </c>
      <c r="AH1106" s="6">
        <f t="shared" si="489"/>
        <v>77</v>
      </c>
      <c r="AI1106" s="7">
        <f t="shared" si="490"/>
        <v>-0.51776649746192893</v>
      </c>
      <c r="AJ1106" s="7">
        <f t="shared" si="491"/>
        <v>0.81052631578947365</v>
      </c>
      <c r="AK1106" s="4">
        <v>5127.2</v>
      </c>
      <c r="AL1106" s="4">
        <v>5078.75</v>
      </c>
      <c r="AM1106" s="5">
        <v>5036.1000000000004</v>
      </c>
      <c r="AN1106" s="4">
        <v>5109.05</v>
      </c>
      <c r="AO1106" s="4">
        <v>5073.3999999999996</v>
      </c>
      <c r="AP1106" s="3">
        <v>5039.25</v>
      </c>
      <c r="AQ1106" s="9">
        <f t="shared" si="492"/>
        <v>18.149999999999636</v>
      </c>
      <c r="AR1106" s="9">
        <f t="shared" si="493"/>
        <v>5.3500000000003638</v>
      </c>
      <c r="AS1106" s="9">
        <f t="shared" si="494"/>
        <v>-3.1499999999996362</v>
      </c>
      <c r="AT1106" s="6">
        <f t="shared" si="495"/>
        <v>-12.799999999999272</v>
      </c>
      <c r="AU1106" s="6">
        <f t="shared" si="496"/>
        <v>-8.5</v>
      </c>
      <c r="AV1106" s="7">
        <f t="shared" si="497"/>
        <v>-0.70523415977958837</v>
      </c>
      <c r="AW1106" s="7">
        <f t="shared" si="498"/>
        <v>-1.588785046728864</v>
      </c>
      <c r="AX1106" s="1" t="s">
        <v>45</v>
      </c>
      <c r="AY1106" s="1" t="b">
        <f t="shared" si="499"/>
        <v>0</v>
      </c>
      <c r="AZ1106" s="1" t="b">
        <f t="shared" si="500"/>
        <v>0</v>
      </c>
      <c r="BA1106" s="1" t="b">
        <f t="shared" si="501"/>
        <v>0</v>
      </c>
      <c r="BB1106" s="15" t="e">
        <v>#N/A</v>
      </c>
      <c r="BC1106" s="1">
        <v>11850.848099999999</v>
      </c>
      <c r="BD1106" s="1" t="b">
        <f t="shared" si="502"/>
        <v>0</v>
      </c>
      <c r="BE1106" s="1" t="b">
        <f t="shared" si="503"/>
        <v>0</v>
      </c>
    </row>
    <row r="1107" spans="1:57" x14ac:dyDescent="0.25">
      <c r="A1107" s="1" t="s">
        <v>3976</v>
      </c>
      <c r="B1107" s="1"/>
      <c r="C1107" s="1"/>
      <c r="D1107" s="2">
        <v>1.075893162101236</v>
      </c>
      <c r="E1107" s="2">
        <v>0.27371337816375191</v>
      </c>
      <c r="F1107" s="3">
        <v>-1.379995956055815</v>
      </c>
      <c r="G1107" s="4">
        <v>2240</v>
      </c>
      <c r="H1107" s="4">
        <v>1206</v>
      </c>
      <c r="I1107" s="3">
        <v>1544</v>
      </c>
      <c r="J1107" s="6">
        <f t="shared" si="476"/>
        <v>-1034</v>
      </c>
      <c r="K1107" s="6">
        <f t="shared" si="477"/>
        <v>338</v>
      </c>
      <c r="L1107" s="7">
        <f t="shared" si="478"/>
        <v>-0.46160714285714288</v>
      </c>
      <c r="M1107" s="7">
        <f t="shared" si="479"/>
        <v>0.28026533996683251</v>
      </c>
      <c r="N1107" s="8">
        <v>3.7728000000000002</v>
      </c>
      <c r="O1107" s="8">
        <v>1.2488999999999999</v>
      </c>
      <c r="P1107" s="3">
        <v>1.8996</v>
      </c>
      <c r="Q1107" s="6">
        <f t="shared" si="480"/>
        <v>-2.5239000000000003</v>
      </c>
      <c r="R1107" s="6">
        <f t="shared" si="481"/>
        <v>0.65070000000000006</v>
      </c>
      <c r="S1107" s="7">
        <f t="shared" si="482"/>
        <v>-0.66897264631043263</v>
      </c>
      <c r="T1107" s="7">
        <f t="shared" si="483"/>
        <v>0.52101849627672359</v>
      </c>
      <c r="U1107" s="10" t="s">
        <v>3977</v>
      </c>
      <c r="V1107" s="10" t="s">
        <v>3978</v>
      </c>
      <c r="W1107" s="3" t="s">
        <v>3979</v>
      </c>
      <c r="X1107" s="6">
        <f t="shared" si="484"/>
        <v>-5002</v>
      </c>
      <c r="Y1107" s="6">
        <f t="shared" si="485"/>
        <v>1508</v>
      </c>
      <c r="Z1107" s="7">
        <f t="shared" si="486"/>
        <v>-0.67113913860190533</v>
      </c>
      <c r="AA1107" s="7">
        <f t="shared" si="487"/>
        <v>0.61525907792737655</v>
      </c>
      <c r="AB1107" s="4"/>
      <c r="AC1107" s="5"/>
      <c r="AD1107" s="4"/>
      <c r="AE1107" s="4"/>
      <c r="AF1107" s="5"/>
      <c r="AG1107" s="6">
        <f t="shared" si="488"/>
        <v>0</v>
      </c>
      <c r="AH1107" s="6">
        <f t="shared" si="489"/>
        <v>0</v>
      </c>
      <c r="AI1107" s="7" t="e">
        <f t="shared" si="490"/>
        <v>#DIV/0!</v>
      </c>
      <c r="AJ1107" s="7" t="e">
        <f t="shared" si="491"/>
        <v>#DIV/0!</v>
      </c>
      <c r="AK1107" s="4"/>
      <c r="AL1107" s="4"/>
      <c r="AM1107" s="5"/>
      <c r="AN1107" s="4">
        <v>2959.3</v>
      </c>
      <c r="AO1107" s="4">
        <v>2967.4</v>
      </c>
      <c r="AP1107" s="3">
        <v>2926.45</v>
      </c>
      <c r="AQ1107" s="9">
        <f t="shared" si="492"/>
        <v>-2959.3</v>
      </c>
      <c r="AR1107" s="9">
        <f t="shared" si="493"/>
        <v>-2967.4</v>
      </c>
      <c r="AS1107" s="9">
        <f t="shared" si="494"/>
        <v>-2926.45</v>
      </c>
      <c r="AT1107" s="6">
        <f t="shared" si="495"/>
        <v>-8.0999999999999091</v>
      </c>
      <c r="AU1107" s="6">
        <f t="shared" si="496"/>
        <v>40.950000000000273</v>
      </c>
      <c r="AV1107" s="7">
        <f t="shared" si="497"/>
        <v>2.7371337816375187E-3</v>
      </c>
      <c r="AW1107" s="7">
        <f t="shared" si="498"/>
        <v>-1.3799959560558156E-2</v>
      </c>
      <c r="AX1107" s="1" t="s">
        <v>45</v>
      </c>
      <c r="AY1107" s="1" t="e">
        <f t="shared" si="499"/>
        <v>#DIV/0!</v>
      </c>
      <c r="AZ1107" s="1" t="b">
        <f t="shared" si="500"/>
        <v>0</v>
      </c>
      <c r="BA1107" s="1" t="e">
        <f t="shared" si="501"/>
        <v>#DIV/0!</v>
      </c>
      <c r="BB1107" s="15" t="e">
        <v>#N/A</v>
      </c>
      <c r="BC1107" s="1">
        <v>20005.154999999999</v>
      </c>
      <c r="BD1107" s="1" t="e">
        <f t="shared" si="502"/>
        <v>#DIV/0!</v>
      </c>
      <c r="BE1107" s="1" t="b">
        <f t="shared" si="503"/>
        <v>0</v>
      </c>
    </row>
    <row r="1108" spans="1:57" x14ac:dyDescent="0.25">
      <c r="A1108" s="1" t="s">
        <v>3980</v>
      </c>
      <c r="B1108" s="1"/>
      <c r="C1108" s="1"/>
      <c r="D1108" s="2">
        <v>-1.920747534175467</v>
      </c>
      <c r="E1108" s="2">
        <v>1.1467889908256881</v>
      </c>
      <c r="F1108" s="3">
        <v>-0.67155067155065573</v>
      </c>
      <c r="G1108" s="4">
        <v>10699</v>
      </c>
      <c r="H1108" s="4">
        <v>8204</v>
      </c>
      <c r="I1108" s="3">
        <v>10881</v>
      </c>
      <c r="J1108" s="6">
        <f t="shared" si="476"/>
        <v>-2495</v>
      </c>
      <c r="K1108" s="6">
        <f t="shared" si="477"/>
        <v>2677</v>
      </c>
      <c r="L1108" s="7">
        <f t="shared" si="478"/>
        <v>-0.23319936442658193</v>
      </c>
      <c r="M1108" s="7">
        <f t="shared" si="479"/>
        <v>0.32630424183325207</v>
      </c>
      <c r="N1108" s="8">
        <v>12.9115</v>
      </c>
      <c r="O1108" s="8">
        <v>7.5752999999999986</v>
      </c>
      <c r="P1108" s="3">
        <v>15.862299999999999</v>
      </c>
      <c r="Q1108" s="6">
        <f t="shared" si="480"/>
        <v>-5.3362000000000016</v>
      </c>
      <c r="R1108" s="6">
        <f t="shared" si="481"/>
        <v>8.2870000000000008</v>
      </c>
      <c r="S1108" s="7">
        <f t="shared" si="482"/>
        <v>-0.4132904774813152</v>
      </c>
      <c r="T1108" s="7">
        <f t="shared" si="483"/>
        <v>1.0939500745845052</v>
      </c>
      <c r="U1108" s="10" t="s">
        <v>3981</v>
      </c>
      <c r="V1108" s="10" t="s">
        <v>3982</v>
      </c>
      <c r="W1108" s="3" t="s">
        <v>3983</v>
      </c>
      <c r="X1108" s="6">
        <f t="shared" si="484"/>
        <v>-50653</v>
      </c>
      <c r="Y1108" s="6">
        <f t="shared" si="485"/>
        <v>63637</v>
      </c>
      <c r="Z1108" s="7">
        <f t="shared" si="486"/>
        <v>-0.44231860771763143</v>
      </c>
      <c r="AA1108" s="7">
        <f t="shared" si="487"/>
        <v>0.99644557184016036</v>
      </c>
      <c r="AB1108" s="4"/>
      <c r="AC1108" s="5"/>
      <c r="AD1108" s="4"/>
      <c r="AE1108" s="4"/>
      <c r="AF1108" s="5"/>
      <c r="AG1108" s="6">
        <f t="shared" si="488"/>
        <v>0</v>
      </c>
      <c r="AH1108" s="6">
        <f t="shared" si="489"/>
        <v>0</v>
      </c>
      <c r="AI1108" s="7" t="e">
        <f t="shared" si="490"/>
        <v>#DIV/0!</v>
      </c>
      <c r="AJ1108" s="7" t="e">
        <f t="shared" si="491"/>
        <v>#DIV/0!</v>
      </c>
      <c r="AK1108" s="4"/>
      <c r="AL1108" s="4"/>
      <c r="AM1108" s="5"/>
      <c r="AN1108" s="4">
        <v>566.79999999999995</v>
      </c>
      <c r="AO1108" s="4">
        <v>573.29999999999995</v>
      </c>
      <c r="AP1108" s="3">
        <v>569.45000000000005</v>
      </c>
      <c r="AQ1108" s="9">
        <f t="shared" si="492"/>
        <v>-566.79999999999995</v>
      </c>
      <c r="AR1108" s="9">
        <f t="shared" si="493"/>
        <v>-573.29999999999995</v>
      </c>
      <c r="AS1108" s="9">
        <f t="shared" si="494"/>
        <v>-569.45000000000005</v>
      </c>
      <c r="AT1108" s="6">
        <f t="shared" si="495"/>
        <v>-6.5</v>
      </c>
      <c r="AU1108" s="6">
        <f t="shared" si="496"/>
        <v>3.8499999999999091</v>
      </c>
      <c r="AV1108" s="7">
        <f t="shared" si="497"/>
        <v>1.1467889908256881E-2</v>
      </c>
      <c r="AW1108" s="7">
        <f t="shared" si="498"/>
        <v>-6.7155067155065572E-3</v>
      </c>
      <c r="AX1108" s="1" t="s">
        <v>56</v>
      </c>
      <c r="AY1108" s="1" t="e">
        <f t="shared" si="499"/>
        <v>#DIV/0!</v>
      </c>
      <c r="AZ1108" s="1" t="b">
        <f t="shared" si="500"/>
        <v>0</v>
      </c>
      <c r="BA1108" s="1" t="e">
        <f t="shared" si="501"/>
        <v>#DIV/0!</v>
      </c>
      <c r="BB1108" s="15" t="e">
        <v>#N/A</v>
      </c>
      <c r="BC1108" s="1">
        <v>2057079.9624495001</v>
      </c>
      <c r="BD1108" s="1" t="e">
        <f t="shared" si="502"/>
        <v>#DIV/0!</v>
      </c>
      <c r="BE1108" s="1" t="b">
        <f t="shared" si="503"/>
        <v>0</v>
      </c>
    </row>
    <row r="1109" spans="1:57" x14ac:dyDescent="0.25">
      <c r="A1109" s="1" t="s">
        <v>3984</v>
      </c>
      <c r="B1109" s="1"/>
      <c r="C1109" s="1"/>
      <c r="D1109" s="2">
        <v>0.49146989040786598</v>
      </c>
      <c r="E1109" s="2">
        <v>2.0152903479678401</v>
      </c>
      <c r="F1109" s="3">
        <v>0.66951370712219815</v>
      </c>
      <c r="G1109" s="4">
        <v>77615</v>
      </c>
      <c r="H1109" s="4">
        <v>49397</v>
      </c>
      <c r="I1109" s="3">
        <v>74524</v>
      </c>
      <c r="J1109" s="6">
        <f t="shared" si="476"/>
        <v>-28218</v>
      </c>
      <c r="K1109" s="6">
        <f t="shared" si="477"/>
        <v>25127</v>
      </c>
      <c r="L1109" s="7">
        <f t="shared" si="478"/>
        <v>-0.36356374412162595</v>
      </c>
      <c r="M1109" s="7">
        <f t="shared" si="479"/>
        <v>0.5086746158673604</v>
      </c>
      <c r="N1109" s="8">
        <v>258.41629999999998</v>
      </c>
      <c r="O1109" s="8">
        <v>217.12909999999999</v>
      </c>
      <c r="P1109" s="3">
        <v>267.62349999999998</v>
      </c>
      <c r="Q1109" s="6">
        <f t="shared" si="480"/>
        <v>-41.287199999999984</v>
      </c>
      <c r="R1109" s="6">
        <f t="shared" si="481"/>
        <v>50.494399999999985</v>
      </c>
      <c r="S1109" s="7">
        <f t="shared" si="482"/>
        <v>-0.1597701073809972</v>
      </c>
      <c r="T1109" s="7">
        <f t="shared" si="483"/>
        <v>0.23255473356634365</v>
      </c>
      <c r="U1109" s="10" t="s">
        <v>3985</v>
      </c>
      <c r="V1109" s="10" t="s">
        <v>3986</v>
      </c>
      <c r="W1109" s="3" t="s">
        <v>3987</v>
      </c>
      <c r="X1109" s="6">
        <f t="shared" si="484"/>
        <v>207700</v>
      </c>
      <c r="Y1109" s="6">
        <f t="shared" si="485"/>
        <v>77227</v>
      </c>
      <c r="Z1109" s="7">
        <f t="shared" si="486"/>
        <v>0.52956054378754347</v>
      </c>
      <c r="AA1109" s="7">
        <f t="shared" si="487"/>
        <v>0.12873054714691487</v>
      </c>
      <c r="AB1109" s="4">
        <v>68000</v>
      </c>
      <c r="AC1109" s="5">
        <v>7225</v>
      </c>
      <c r="AD1109" s="4">
        <v>310</v>
      </c>
      <c r="AE1109" s="4">
        <v>584</v>
      </c>
      <c r="AF1109" s="5">
        <v>455</v>
      </c>
      <c r="AG1109" s="6">
        <f t="shared" si="488"/>
        <v>274</v>
      </c>
      <c r="AH1109" s="6">
        <f t="shared" si="489"/>
        <v>-129</v>
      </c>
      <c r="AI1109" s="7">
        <f t="shared" si="490"/>
        <v>0.88387096774193552</v>
      </c>
      <c r="AJ1109" s="7">
        <f t="shared" si="491"/>
        <v>-0.2208904109589041</v>
      </c>
      <c r="AK1109" s="4">
        <v>1788.3</v>
      </c>
      <c r="AL1109" s="4">
        <v>1822.15</v>
      </c>
      <c r="AM1109" s="5">
        <v>1833.45</v>
      </c>
      <c r="AN1109" s="4">
        <v>1778.9</v>
      </c>
      <c r="AO1109" s="4">
        <v>1814.75</v>
      </c>
      <c r="AP1109" s="3">
        <v>1826.9</v>
      </c>
      <c r="AQ1109" s="9">
        <f t="shared" si="492"/>
        <v>9.3999999999998636</v>
      </c>
      <c r="AR1109" s="9">
        <f t="shared" si="493"/>
        <v>7.4000000000000909</v>
      </c>
      <c r="AS1109" s="9">
        <f t="shared" si="494"/>
        <v>6.5499999999999545</v>
      </c>
      <c r="AT1109" s="6">
        <f t="shared" si="495"/>
        <v>-1.9999999999997726</v>
      </c>
      <c r="AU1109" s="6">
        <f t="shared" si="496"/>
        <v>-0.85000000000013642</v>
      </c>
      <c r="AV1109" s="7">
        <f t="shared" si="497"/>
        <v>-0.21276595744678742</v>
      </c>
      <c r="AW1109" s="7">
        <f t="shared" si="498"/>
        <v>-0.11486486486488189</v>
      </c>
      <c r="AX1109" s="1" t="s">
        <v>56</v>
      </c>
      <c r="AY1109" s="1" t="b">
        <f t="shared" si="499"/>
        <v>0</v>
      </c>
      <c r="AZ1109" s="1" t="b">
        <f t="shared" si="500"/>
        <v>0</v>
      </c>
      <c r="BA1109" s="1" t="b">
        <f t="shared" si="501"/>
        <v>0</v>
      </c>
      <c r="BB1109" s="15" t="e">
        <v>#N/A</v>
      </c>
      <c r="BC1109" s="1">
        <v>788473.84272449999</v>
      </c>
      <c r="BD1109" s="1" t="b">
        <f t="shared" si="502"/>
        <v>0</v>
      </c>
      <c r="BE1109" s="1" t="str">
        <f t="shared" si="503"/>
        <v>buy</v>
      </c>
    </row>
    <row r="1110" spans="1:57" x14ac:dyDescent="0.25">
      <c r="A1110" s="1" t="s">
        <v>3988</v>
      </c>
      <c r="B1110" s="1"/>
      <c r="C1110" s="1"/>
      <c r="D1110" s="2">
        <v>6.3704585275546233</v>
      </c>
      <c r="E1110" s="2">
        <v>4.9136001989060141</v>
      </c>
      <c r="F1110" s="3">
        <v>4.2568948662499713</v>
      </c>
      <c r="G1110" s="4">
        <v>39000</v>
      </c>
      <c r="H1110" s="4">
        <v>46673</v>
      </c>
      <c r="I1110" s="3">
        <v>61389</v>
      </c>
      <c r="J1110" s="6">
        <f t="shared" si="476"/>
        <v>7673</v>
      </c>
      <c r="K1110" s="6">
        <f t="shared" si="477"/>
        <v>14716</v>
      </c>
      <c r="L1110" s="7">
        <f t="shared" si="478"/>
        <v>0.19674358974358974</v>
      </c>
      <c r="M1110" s="7">
        <f t="shared" si="479"/>
        <v>0.31530006641955732</v>
      </c>
      <c r="N1110" s="8">
        <v>79.111699999999999</v>
      </c>
      <c r="O1110" s="8">
        <v>107.7727</v>
      </c>
      <c r="P1110" s="3">
        <v>150.09460000000001</v>
      </c>
      <c r="Q1110" s="6">
        <f t="shared" si="480"/>
        <v>28.661000000000001</v>
      </c>
      <c r="R1110" s="6">
        <f t="shared" si="481"/>
        <v>42.321900000000014</v>
      </c>
      <c r="S1110" s="7">
        <f t="shared" si="482"/>
        <v>0.36228522456223289</v>
      </c>
      <c r="T1110" s="7">
        <f t="shared" si="483"/>
        <v>0.39269592392136426</v>
      </c>
      <c r="U1110" s="10" t="s">
        <v>3989</v>
      </c>
      <c r="V1110" s="10" t="s">
        <v>3990</v>
      </c>
      <c r="W1110" s="3" t="s">
        <v>3991</v>
      </c>
      <c r="X1110" s="6">
        <f t="shared" si="484"/>
        <v>33637</v>
      </c>
      <c r="Y1110" s="6">
        <f t="shared" si="485"/>
        <v>50218</v>
      </c>
      <c r="Z1110" s="7">
        <f t="shared" si="486"/>
        <v>0.16153074111957894</v>
      </c>
      <c r="AA1110" s="7">
        <f t="shared" si="487"/>
        <v>0.20761877987067753</v>
      </c>
      <c r="AB1110" s="4"/>
      <c r="AC1110" s="5"/>
      <c r="AD1110" s="4"/>
      <c r="AE1110" s="4"/>
      <c r="AF1110" s="5"/>
      <c r="AG1110" s="6">
        <f t="shared" si="488"/>
        <v>0</v>
      </c>
      <c r="AH1110" s="6">
        <f t="shared" si="489"/>
        <v>0</v>
      </c>
      <c r="AI1110" s="7" t="e">
        <f t="shared" si="490"/>
        <v>#DIV/0!</v>
      </c>
      <c r="AJ1110" s="7" t="e">
        <f t="shared" si="491"/>
        <v>#DIV/0!</v>
      </c>
      <c r="AK1110" s="4"/>
      <c r="AL1110" s="4"/>
      <c r="AM1110" s="5"/>
      <c r="AN1110" s="4">
        <v>1608.8</v>
      </c>
      <c r="AO1110" s="4">
        <v>1687.85</v>
      </c>
      <c r="AP1110" s="3">
        <v>1759.7</v>
      </c>
      <c r="AQ1110" s="9">
        <f t="shared" si="492"/>
        <v>-1608.8</v>
      </c>
      <c r="AR1110" s="9">
        <f t="shared" si="493"/>
        <v>-1687.85</v>
      </c>
      <c r="AS1110" s="9">
        <f t="shared" si="494"/>
        <v>-1759.7</v>
      </c>
      <c r="AT1110" s="6">
        <f t="shared" si="495"/>
        <v>-79.049999999999955</v>
      </c>
      <c r="AU1110" s="6">
        <f t="shared" si="496"/>
        <v>-71.850000000000136</v>
      </c>
      <c r="AV1110" s="7">
        <f t="shared" si="497"/>
        <v>4.9136001989060145E-2</v>
      </c>
      <c r="AW1110" s="7">
        <f t="shared" si="498"/>
        <v>4.256894866249971E-2</v>
      </c>
      <c r="AX1110" s="1" t="s">
        <v>56</v>
      </c>
      <c r="AY1110" s="1" t="e">
        <f t="shared" si="499"/>
        <v>#DIV/0!</v>
      </c>
      <c r="AZ1110" s="1" t="str">
        <f t="shared" si="500"/>
        <v>Buying Opportunity</v>
      </c>
      <c r="BA1110" s="1" t="e">
        <f t="shared" si="501"/>
        <v>#DIV/0!</v>
      </c>
      <c r="BB1110" s="15" t="e">
        <v>#N/A</v>
      </c>
      <c r="BC1110" s="1">
        <v>270916.94705999998</v>
      </c>
      <c r="BD1110" s="1" t="e">
        <f t="shared" si="502"/>
        <v>#DIV/0!</v>
      </c>
      <c r="BE1110" s="1" t="str">
        <f t="shared" si="503"/>
        <v>buy</v>
      </c>
    </row>
    <row r="1111" spans="1:57" x14ac:dyDescent="0.25">
      <c r="A1111" s="1" t="s">
        <v>3992</v>
      </c>
      <c r="B1111" s="1"/>
      <c r="C1111" s="1"/>
      <c r="D1111" s="2">
        <v>2.7751909107841271</v>
      </c>
      <c r="E1111" s="2">
        <v>-0.83363537513590247</v>
      </c>
      <c r="F1111" s="3">
        <v>-2.3757309941520468</v>
      </c>
      <c r="G1111" s="4">
        <v>59169</v>
      </c>
      <c r="H1111" s="4">
        <v>40157</v>
      </c>
      <c r="I1111" s="3">
        <v>40769</v>
      </c>
      <c r="J1111" s="6">
        <f t="shared" si="476"/>
        <v>-19012</v>
      </c>
      <c r="K1111" s="6">
        <f t="shared" si="477"/>
        <v>612</v>
      </c>
      <c r="L1111" s="7">
        <f t="shared" si="478"/>
        <v>-0.32131690581216515</v>
      </c>
      <c r="M1111" s="7">
        <f t="shared" si="479"/>
        <v>1.5240182284533207E-2</v>
      </c>
      <c r="N1111" s="8">
        <v>90.424300000000002</v>
      </c>
      <c r="O1111" s="8">
        <v>56.183800000000012</v>
      </c>
      <c r="P1111" s="3">
        <v>66.411100000000005</v>
      </c>
      <c r="Q1111" s="6">
        <f t="shared" si="480"/>
        <v>-34.24049999999999</v>
      </c>
      <c r="R1111" s="6">
        <f t="shared" si="481"/>
        <v>10.227299999999993</v>
      </c>
      <c r="S1111" s="7">
        <f t="shared" si="482"/>
        <v>-0.37866480580994255</v>
      </c>
      <c r="T1111" s="7">
        <f t="shared" si="483"/>
        <v>0.18203289916310378</v>
      </c>
      <c r="U1111" s="10" t="s">
        <v>3993</v>
      </c>
      <c r="V1111" s="10" t="s">
        <v>3994</v>
      </c>
      <c r="W1111" s="3" t="s">
        <v>3995</v>
      </c>
      <c r="X1111" s="6">
        <f t="shared" si="484"/>
        <v>-550510</v>
      </c>
      <c r="Y1111" s="6">
        <f t="shared" si="485"/>
        <v>715</v>
      </c>
      <c r="Z1111" s="7">
        <f t="shared" si="486"/>
        <v>-0.36992935519225562</v>
      </c>
      <c r="AA1111" s="7">
        <f t="shared" si="487"/>
        <v>7.6255360538544155E-4</v>
      </c>
      <c r="AB1111" s="4"/>
      <c r="AC1111" s="5"/>
      <c r="AD1111" s="4"/>
      <c r="AE1111" s="4"/>
      <c r="AF1111" s="5"/>
      <c r="AG1111" s="6">
        <f t="shared" si="488"/>
        <v>0</v>
      </c>
      <c r="AH1111" s="6">
        <f t="shared" si="489"/>
        <v>0</v>
      </c>
      <c r="AI1111" s="7" t="e">
        <f t="shared" si="490"/>
        <v>#DIV/0!</v>
      </c>
      <c r="AJ1111" s="7" t="e">
        <f t="shared" si="491"/>
        <v>#DIV/0!</v>
      </c>
      <c r="AK1111" s="4"/>
      <c r="AL1111" s="4"/>
      <c r="AM1111" s="5"/>
      <c r="AN1111" s="4">
        <v>275.89999999999998</v>
      </c>
      <c r="AO1111" s="4">
        <v>273.60000000000002</v>
      </c>
      <c r="AP1111" s="3">
        <v>267.10000000000002</v>
      </c>
      <c r="AQ1111" s="9">
        <f t="shared" si="492"/>
        <v>-275.89999999999998</v>
      </c>
      <c r="AR1111" s="9">
        <f t="shared" si="493"/>
        <v>-273.60000000000002</v>
      </c>
      <c r="AS1111" s="9">
        <f t="shared" si="494"/>
        <v>-267.10000000000002</v>
      </c>
      <c r="AT1111" s="6">
        <f t="shared" si="495"/>
        <v>2.2999999999999545</v>
      </c>
      <c r="AU1111" s="6">
        <f t="shared" si="496"/>
        <v>6.5</v>
      </c>
      <c r="AV1111" s="7">
        <f t="shared" si="497"/>
        <v>-8.3363537513590248E-3</v>
      </c>
      <c r="AW1111" s="7">
        <f t="shared" si="498"/>
        <v>-2.3757309941520467E-2</v>
      </c>
      <c r="AX1111" s="1" t="s">
        <v>45</v>
      </c>
      <c r="AY1111" s="1" t="e">
        <f t="shared" si="499"/>
        <v>#DIV/0!</v>
      </c>
      <c r="AZ1111" s="1" t="b">
        <f t="shared" si="500"/>
        <v>0</v>
      </c>
      <c r="BA1111" s="1" t="e">
        <f t="shared" si="501"/>
        <v>#DIV/0!</v>
      </c>
      <c r="BB1111" s="15" t="e">
        <v>#N/A</v>
      </c>
      <c r="BC1111" s="1">
        <v>12699.863386000001</v>
      </c>
      <c r="BD1111" s="1" t="e">
        <f t="shared" si="502"/>
        <v>#DIV/0!</v>
      </c>
      <c r="BE1111" s="1" t="b">
        <f t="shared" si="503"/>
        <v>0</v>
      </c>
    </row>
    <row r="1112" spans="1:57" x14ac:dyDescent="0.25">
      <c r="A1112" s="1" t="s">
        <v>3996</v>
      </c>
      <c r="B1112" s="1"/>
      <c r="C1112" s="1"/>
      <c r="D1112" s="2">
        <v>3.473508706928492</v>
      </c>
      <c r="E1112" s="2">
        <v>3.070450273028384</v>
      </c>
      <c r="F1112" s="3">
        <v>-4.3338544380753818</v>
      </c>
      <c r="G1112" s="4">
        <v>5879</v>
      </c>
      <c r="H1112" s="4">
        <v>3263</v>
      </c>
      <c r="I1112" s="3">
        <v>3485</v>
      </c>
      <c r="J1112" s="6">
        <f t="shared" si="476"/>
        <v>-2616</v>
      </c>
      <c r="K1112" s="6">
        <f t="shared" si="477"/>
        <v>222</v>
      </c>
      <c r="L1112" s="7">
        <f t="shared" si="478"/>
        <v>-0.44497363497193398</v>
      </c>
      <c r="M1112" s="7">
        <f t="shared" si="479"/>
        <v>6.8035550107263254E-2</v>
      </c>
      <c r="N1112" s="8">
        <v>4.5072000000000001</v>
      </c>
      <c r="O1112" s="8">
        <v>2.8992</v>
      </c>
      <c r="P1112" s="3">
        <v>2.1656</v>
      </c>
      <c r="Q1112" s="6">
        <f t="shared" si="480"/>
        <v>-1.6080000000000001</v>
      </c>
      <c r="R1112" s="6">
        <f t="shared" si="481"/>
        <v>-0.73360000000000003</v>
      </c>
      <c r="S1112" s="7">
        <f t="shared" si="482"/>
        <v>-0.35676251331203407</v>
      </c>
      <c r="T1112" s="7">
        <f t="shared" si="483"/>
        <v>-0.25303532008830021</v>
      </c>
      <c r="U1112" s="10" t="s">
        <v>1761</v>
      </c>
      <c r="V1112" s="10" t="s">
        <v>3997</v>
      </c>
      <c r="W1112" s="3" t="s">
        <v>3998</v>
      </c>
      <c r="X1112" s="6">
        <f t="shared" si="484"/>
        <v>-11224</v>
      </c>
      <c r="Y1112" s="6">
        <f t="shared" si="485"/>
        <v>-46442</v>
      </c>
      <c r="Z1112" s="7">
        <f t="shared" si="486"/>
        <v>-6.2273216524817189E-2</v>
      </c>
      <c r="AA1112" s="7">
        <f t="shared" si="487"/>
        <v>-0.2747819707243187</v>
      </c>
      <c r="AB1112" s="4"/>
      <c r="AC1112" s="5"/>
      <c r="AD1112" s="4"/>
      <c r="AE1112" s="4"/>
      <c r="AF1112" s="5"/>
      <c r="AG1112" s="6">
        <f t="shared" si="488"/>
        <v>0</v>
      </c>
      <c r="AH1112" s="6">
        <f t="shared" si="489"/>
        <v>0</v>
      </c>
      <c r="AI1112" s="7" t="e">
        <f t="shared" si="490"/>
        <v>#DIV/0!</v>
      </c>
      <c r="AJ1112" s="7" t="e">
        <f t="shared" si="491"/>
        <v>#DIV/0!</v>
      </c>
      <c r="AK1112" s="4"/>
      <c r="AL1112" s="4"/>
      <c r="AM1112" s="5"/>
      <c r="AN1112" s="4">
        <v>111.71</v>
      </c>
      <c r="AO1112" s="4">
        <v>115.14</v>
      </c>
      <c r="AP1112" s="3">
        <v>110.15</v>
      </c>
      <c r="AQ1112" s="9">
        <f t="shared" si="492"/>
        <v>-111.71</v>
      </c>
      <c r="AR1112" s="9">
        <f t="shared" si="493"/>
        <v>-115.14</v>
      </c>
      <c r="AS1112" s="9">
        <f t="shared" si="494"/>
        <v>-110.15</v>
      </c>
      <c r="AT1112" s="6">
        <f t="shared" si="495"/>
        <v>-3.4300000000000068</v>
      </c>
      <c r="AU1112" s="6">
        <f t="shared" si="496"/>
        <v>4.9899999999999949</v>
      </c>
      <c r="AV1112" s="7">
        <f t="shared" si="497"/>
        <v>3.0704502730283835E-2</v>
      </c>
      <c r="AW1112" s="7">
        <f t="shared" si="498"/>
        <v>-4.3338544380753817E-2</v>
      </c>
      <c r="AX1112" s="1" t="s">
        <v>56</v>
      </c>
      <c r="AY1112" s="1" t="e">
        <f t="shared" si="499"/>
        <v>#DIV/0!</v>
      </c>
      <c r="AZ1112" s="1" t="b">
        <f t="shared" si="500"/>
        <v>0</v>
      </c>
      <c r="BA1112" s="1" t="e">
        <f t="shared" si="501"/>
        <v>#DIV/0!</v>
      </c>
      <c r="BB1112" s="15">
        <v>8.6E-3</v>
      </c>
      <c r="BC1112" s="1">
        <v>11281923.075912001</v>
      </c>
      <c r="BD1112" s="1" t="e">
        <f t="shared" si="502"/>
        <v>#DIV/0!</v>
      </c>
      <c r="BE1112" s="1" t="b">
        <f t="shared" si="503"/>
        <v>0</v>
      </c>
    </row>
    <row r="1113" spans="1:57" x14ac:dyDescent="0.25">
      <c r="A1113" s="1" t="s">
        <v>3999</v>
      </c>
      <c r="B1113" s="1"/>
      <c r="C1113" s="1"/>
      <c r="D1113" s="2">
        <v>-5.468750000000008</v>
      </c>
      <c r="E1113" s="2">
        <v>-1.818181818181809</v>
      </c>
      <c r="F1113" s="3">
        <v>-0.50505050505050919</v>
      </c>
      <c r="G1113" s="4">
        <v>562</v>
      </c>
      <c r="H1113" s="4">
        <v>314</v>
      </c>
      <c r="I1113" s="3">
        <v>241</v>
      </c>
      <c r="J1113" s="6">
        <f t="shared" si="476"/>
        <v>-248</v>
      </c>
      <c r="K1113" s="6">
        <f t="shared" si="477"/>
        <v>-73</v>
      </c>
      <c r="L1113" s="7">
        <f t="shared" si="478"/>
        <v>-0.44128113879003561</v>
      </c>
      <c r="M1113" s="7">
        <f t="shared" si="479"/>
        <v>-0.23248407643312102</v>
      </c>
      <c r="N1113" s="8">
        <v>0.15049999999999999</v>
      </c>
      <c r="O1113" s="8">
        <v>4.2999999999999997E-2</v>
      </c>
      <c r="P1113" s="3">
        <v>8.7899999999999992E-2</v>
      </c>
      <c r="Q1113" s="6">
        <f t="shared" si="480"/>
        <v>-0.1075</v>
      </c>
      <c r="R1113" s="6">
        <f t="shared" si="481"/>
        <v>4.4899999999999995E-2</v>
      </c>
      <c r="S1113" s="7">
        <f t="shared" si="482"/>
        <v>-0.7142857142857143</v>
      </c>
      <c r="T1113" s="7">
        <f t="shared" si="483"/>
        <v>1.0441860465116279</v>
      </c>
      <c r="U1113" s="10" t="s">
        <v>4000</v>
      </c>
      <c r="V1113" s="10" t="s">
        <v>4001</v>
      </c>
      <c r="W1113" s="3" t="s">
        <v>4002</v>
      </c>
      <c r="X1113" s="6">
        <f t="shared" si="484"/>
        <v>-80010</v>
      </c>
      <c r="Y1113" s="6">
        <f t="shared" si="485"/>
        <v>33130</v>
      </c>
      <c r="Z1113" s="7">
        <f t="shared" si="486"/>
        <v>-0.58392509177425356</v>
      </c>
      <c r="AA1113" s="7">
        <f t="shared" si="487"/>
        <v>0.58111592499693043</v>
      </c>
      <c r="AB1113" s="4"/>
      <c r="AC1113" s="5"/>
      <c r="AD1113" s="4"/>
      <c r="AE1113" s="4"/>
      <c r="AF1113" s="5"/>
      <c r="AG1113" s="6">
        <f t="shared" si="488"/>
        <v>0</v>
      </c>
      <c r="AH1113" s="6">
        <f t="shared" si="489"/>
        <v>0</v>
      </c>
      <c r="AI1113" s="7" t="e">
        <f t="shared" si="490"/>
        <v>#DIV/0!</v>
      </c>
      <c r="AJ1113" s="7" t="e">
        <f t="shared" si="491"/>
        <v>#DIV/0!</v>
      </c>
      <c r="AK1113" s="4"/>
      <c r="AL1113" s="4"/>
      <c r="AM1113" s="5"/>
      <c r="AN1113" s="4">
        <v>6.05</v>
      </c>
      <c r="AO1113" s="4">
        <v>5.94</v>
      </c>
      <c r="AP1113" s="3">
        <v>5.91</v>
      </c>
      <c r="AQ1113" s="9">
        <f t="shared" si="492"/>
        <v>-6.05</v>
      </c>
      <c r="AR1113" s="9">
        <f t="shared" si="493"/>
        <v>-5.94</v>
      </c>
      <c r="AS1113" s="9">
        <f t="shared" si="494"/>
        <v>-5.91</v>
      </c>
      <c r="AT1113" s="6">
        <f t="shared" si="495"/>
        <v>0.10999999999999943</v>
      </c>
      <c r="AU1113" s="6">
        <f t="shared" si="496"/>
        <v>3.0000000000000249E-2</v>
      </c>
      <c r="AV1113" s="7">
        <f t="shared" si="497"/>
        <v>-1.8181818181818087E-2</v>
      </c>
      <c r="AW1113" s="7">
        <f t="shared" si="498"/>
        <v>-5.0505050505050917E-3</v>
      </c>
      <c r="AX1113" s="1" t="s">
        <v>56</v>
      </c>
      <c r="AY1113" s="1" t="e">
        <f t="shared" si="499"/>
        <v>#DIV/0!</v>
      </c>
      <c r="AZ1113" s="1" t="b">
        <f t="shared" si="500"/>
        <v>0</v>
      </c>
      <c r="BA1113" s="1" t="e">
        <f t="shared" si="501"/>
        <v>#DIV/0!</v>
      </c>
      <c r="BB1113" s="15" t="e">
        <v>#N/A</v>
      </c>
      <c r="BC1113" s="1">
        <v>579336.30641249998</v>
      </c>
      <c r="BD1113" s="1" t="e">
        <f t="shared" si="502"/>
        <v>#DIV/0!</v>
      </c>
      <c r="BE1113" s="1" t="b">
        <f t="shared" si="503"/>
        <v>0</v>
      </c>
    </row>
    <row r="1114" spans="1:57" x14ac:dyDescent="0.25">
      <c r="A1114" s="1" t="s">
        <v>4003</v>
      </c>
      <c r="B1114" s="1"/>
      <c r="C1114" s="1">
        <v>1.67E-2</v>
      </c>
      <c r="D1114" s="2">
        <v>-1.015413455530098</v>
      </c>
      <c r="E1114" s="2">
        <v>2.6005225594893679</v>
      </c>
      <c r="F1114" s="3">
        <v>-6.6142539736797126</v>
      </c>
      <c r="G1114" s="4">
        <v>93280</v>
      </c>
      <c r="H1114" s="4">
        <v>158508</v>
      </c>
      <c r="I1114" s="3">
        <v>626816</v>
      </c>
      <c r="J1114" s="6">
        <f t="shared" si="476"/>
        <v>65228</v>
      </c>
      <c r="K1114" s="6">
        <f t="shared" si="477"/>
        <v>468308</v>
      </c>
      <c r="L1114" s="7">
        <f t="shared" si="478"/>
        <v>0.69927101200686104</v>
      </c>
      <c r="M1114" s="7">
        <f t="shared" si="479"/>
        <v>2.9544754838872485</v>
      </c>
      <c r="N1114" s="8">
        <v>468.97760000000011</v>
      </c>
      <c r="O1114" s="8">
        <v>843.09090000000003</v>
      </c>
      <c r="P1114" s="3">
        <v>3966.9924000000001</v>
      </c>
      <c r="Q1114" s="6">
        <f t="shared" si="480"/>
        <v>374.11329999999992</v>
      </c>
      <c r="R1114" s="6">
        <f t="shared" si="481"/>
        <v>3123.9014999999999</v>
      </c>
      <c r="S1114" s="7">
        <f t="shared" si="482"/>
        <v>0.79772104254019771</v>
      </c>
      <c r="T1114" s="7">
        <f t="shared" si="483"/>
        <v>3.7052961904819512</v>
      </c>
      <c r="U1114" s="10" t="s">
        <v>4004</v>
      </c>
      <c r="V1114" s="10" t="s">
        <v>4005</v>
      </c>
      <c r="W1114" s="3" t="s">
        <v>4006</v>
      </c>
      <c r="X1114" s="6">
        <f t="shared" si="484"/>
        <v>722235</v>
      </c>
      <c r="Y1114" s="6">
        <f t="shared" si="485"/>
        <v>5578156</v>
      </c>
      <c r="Z1114" s="7">
        <f t="shared" si="486"/>
        <v>0.6932442199652723</v>
      </c>
      <c r="AA1114" s="7">
        <f t="shared" si="487"/>
        <v>3.162123154960109</v>
      </c>
      <c r="AB1114" s="4">
        <v>4200</v>
      </c>
      <c r="AC1114" s="5">
        <v>483350</v>
      </c>
      <c r="AD1114" s="4">
        <v>330</v>
      </c>
      <c r="AE1114" s="4">
        <v>500</v>
      </c>
      <c r="AF1114" s="5">
        <v>3946</v>
      </c>
      <c r="AG1114" s="6">
        <f t="shared" si="488"/>
        <v>170</v>
      </c>
      <c r="AH1114" s="6">
        <f t="shared" si="489"/>
        <v>3446</v>
      </c>
      <c r="AI1114" s="7">
        <f t="shared" si="490"/>
        <v>0.51515151515151514</v>
      </c>
      <c r="AJ1114" s="7">
        <f t="shared" si="491"/>
        <v>6.8920000000000003</v>
      </c>
      <c r="AK1114" s="4">
        <v>2883.35</v>
      </c>
      <c r="AL1114" s="4">
        <v>2949.6</v>
      </c>
      <c r="AM1114" s="5">
        <v>2761</v>
      </c>
      <c r="AN1114" s="4">
        <v>2851.35</v>
      </c>
      <c r="AO1114" s="4">
        <v>2925.5</v>
      </c>
      <c r="AP1114" s="3">
        <v>2732</v>
      </c>
      <c r="AQ1114" s="9">
        <f t="shared" si="492"/>
        <v>32</v>
      </c>
      <c r="AR1114" s="9">
        <f t="shared" si="493"/>
        <v>24.099999999999909</v>
      </c>
      <c r="AS1114" s="9">
        <f t="shared" si="494"/>
        <v>29</v>
      </c>
      <c r="AT1114" s="6">
        <f t="shared" si="495"/>
        <v>-7.9000000000000909</v>
      </c>
      <c r="AU1114" s="6">
        <f t="shared" si="496"/>
        <v>4.9000000000000909</v>
      </c>
      <c r="AV1114" s="7">
        <f t="shared" si="497"/>
        <v>-0.24687500000000284</v>
      </c>
      <c r="AW1114" s="7">
        <f t="shared" si="498"/>
        <v>0.20331950207469335</v>
      </c>
      <c r="AX1114" s="1" t="s">
        <v>45</v>
      </c>
      <c r="AY1114" s="1" t="b">
        <f t="shared" si="499"/>
        <v>0</v>
      </c>
      <c r="AZ1114" s="1" t="b">
        <f t="shared" si="500"/>
        <v>0</v>
      </c>
      <c r="BA1114" s="1" t="b">
        <f t="shared" si="501"/>
        <v>0</v>
      </c>
      <c r="BB1114" s="15" t="e">
        <v>#N/A</v>
      </c>
      <c r="BC1114" s="1">
        <v>85896.150995999997</v>
      </c>
      <c r="BD1114" s="1" t="b">
        <f t="shared" si="502"/>
        <v>0</v>
      </c>
      <c r="BE1114" s="1" t="b">
        <f t="shared" si="503"/>
        <v>0</v>
      </c>
    </row>
    <row r="1115" spans="1:57" x14ac:dyDescent="0.25">
      <c r="A1115" s="1" t="s">
        <v>4007</v>
      </c>
      <c r="B1115" s="1"/>
      <c r="C1115" s="1"/>
      <c r="D1115" s="2">
        <v>0.76539101497504536</v>
      </c>
      <c r="E1115" s="2">
        <v>-0.18163804491413851</v>
      </c>
      <c r="F1115" s="3">
        <v>-1.0421836228287771</v>
      </c>
      <c r="G1115" s="4">
        <v>22431</v>
      </c>
      <c r="H1115" s="4">
        <v>21680</v>
      </c>
      <c r="I1115" s="3">
        <v>19717</v>
      </c>
      <c r="J1115" s="6">
        <f t="shared" si="476"/>
        <v>-751</v>
      </c>
      <c r="K1115" s="6">
        <f t="shared" si="477"/>
        <v>-1963</v>
      </c>
      <c r="L1115" s="7">
        <f t="shared" si="478"/>
        <v>-3.3480451161339221E-2</v>
      </c>
      <c r="M1115" s="7">
        <f t="shared" si="479"/>
        <v>-9.0544280442804423E-2</v>
      </c>
      <c r="N1115" s="8">
        <v>57.8992</v>
      </c>
      <c r="O1115" s="8">
        <v>35.424500000000002</v>
      </c>
      <c r="P1115" s="3">
        <v>63.198099999999997</v>
      </c>
      <c r="Q1115" s="6">
        <f t="shared" si="480"/>
        <v>-22.474699999999999</v>
      </c>
      <c r="R1115" s="6">
        <f t="shared" si="481"/>
        <v>27.773599999999995</v>
      </c>
      <c r="S1115" s="7">
        <f t="shared" si="482"/>
        <v>-0.38816943930140657</v>
      </c>
      <c r="T1115" s="7">
        <f t="shared" si="483"/>
        <v>0.78402235740800841</v>
      </c>
      <c r="U1115" s="10" t="s">
        <v>4008</v>
      </c>
      <c r="V1115" s="10" t="s">
        <v>4009</v>
      </c>
      <c r="W1115" s="3" t="s">
        <v>4010</v>
      </c>
      <c r="X1115" s="6">
        <f t="shared" si="484"/>
        <v>-337852</v>
      </c>
      <c r="Y1115" s="6">
        <f t="shared" si="485"/>
        <v>46556</v>
      </c>
      <c r="Z1115" s="7">
        <f t="shared" si="486"/>
        <v>-0.40362320918274697</v>
      </c>
      <c r="AA1115" s="7">
        <f t="shared" si="487"/>
        <v>9.326196524010609E-2</v>
      </c>
      <c r="AB1115" s="4">
        <v>242000</v>
      </c>
      <c r="AC1115" s="5">
        <v>274000</v>
      </c>
      <c r="AD1115" s="4">
        <v>280</v>
      </c>
      <c r="AE1115" s="4">
        <v>243</v>
      </c>
      <c r="AF1115" s="5">
        <v>446</v>
      </c>
      <c r="AG1115" s="6">
        <f t="shared" si="488"/>
        <v>-37</v>
      </c>
      <c r="AH1115" s="6">
        <f t="shared" si="489"/>
        <v>203</v>
      </c>
      <c r="AI1115" s="7">
        <f t="shared" si="490"/>
        <v>-0.13214285714285715</v>
      </c>
      <c r="AJ1115" s="7">
        <f t="shared" si="491"/>
        <v>0.83539094650205759</v>
      </c>
      <c r="AK1115" s="4">
        <v>294.85000000000002</v>
      </c>
      <c r="AL1115" s="4">
        <v>294.2</v>
      </c>
      <c r="AM1115" s="5">
        <v>290.75</v>
      </c>
      <c r="AN1115" s="4">
        <v>302.8</v>
      </c>
      <c r="AO1115" s="4">
        <v>302.25</v>
      </c>
      <c r="AP1115" s="3">
        <v>299.10000000000002</v>
      </c>
      <c r="AQ1115" s="9">
        <f t="shared" si="492"/>
        <v>-7.9499999999999886</v>
      </c>
      <c r="AR1115" s="9">
        <f t="shared" si="493"/>
        <v>-8.0500000000000114</v>
      </c>
      <c r="AS1115" s="9">
        <f t="shared" si="494"/>
        <v>-8.3500000000000227</v>
      </c>
      <c r="AT1115" s="6">
        <f t="shared" si="495"/>
        <v>-0.10000000000002274</v>
      </c>
      <c r="AU1115" s="6">
        <f t="shared" si="496"/>
        <v>-0.30000000000001137</v>
      </c>
      <c r="AV1115" s="7">
        <f t="shared" si="497"/>
        <v>1.2578616352204136E-2</v>
      </c>
      <c r="AW1115" s="7">
        <f t="shared" si="498"/>
        <v>3.7267080745342976E-2</v>
      </c>
      <c r="AX1115" s="1" t="s">
        <v>45</v>
      </c>
      <c r="AY1115" s="1" t="b">
        <f t="shared" si="499"/>
        <v>0</v>
      </c>
      <c r="AZ1115" s="1" t="b">
        <f t="shared" si="500"/>
        <v>0</v>
      </c>
      <c r="BA1115" s="1" t="b">
        <f t="shared" si="501"/>
        <v>0</v>
      </c>
      <c r="BB1115" s="15" t="e">
        <v>#N/A</v>
      </c>
      <c r="BC1115" s="1">
        <v>27580</v>
      </c>
      <c r="BD1115" s="1" t="b">
        <f t="shared" si="502"/>
        <v>0</v>
      </c>
      <c r="BE1115" s="1" t="b">
        <f t="shared" si="503"/>
        <v>0</v>
      </c>
    </row>
    <row r="1116" spans="1:57" x14ac:dyDescent="0.25">
      <c r="A1116" s="1" t="s">
        <v>4011</v>
      </c>
      <c r="B1116" s="1"/>
      <c r="C1116" s="1"/>
      <c r="D1116" s="2">
        <v>-1.2628424657534321</v>
      </c>
      <c r="E1116" s="2">
        <v>0.657561962569568</v>
      </c>
      <c r="F1116" s="3">
        <v>1.543431442928914</v>
      </c>
      <c r="G1116" s="4">
        <v>3393</v>
      </c>
      <c r="H1116" s="4">
        <v>2094</v>
      </c>
      <c r="I1116" s="3">
        <v>4704</v>
      </c>
      <c r="J1116" s="6">
        <f t="shared" si="476"/>
        <v>-1299</v>
      </c>
      <c r="K1116" s="6">
        <f t="shared" si="477"/>
        <v>2610</v>
      </c>
      <c r="L1116" s="7">
        <f t="shared" si="478"/>
        <v>-0.3828470380194518</v>
      </c>
      <c r="M1116" s="7">
        <f t="shared" si="479"/>
        <v>1.2464183381088825</v>
      </c>
      <c r="N1116" s="8">
        <v>2.0263</v>
      </c>
      <c r="O1116" s="8">
        <v>0.8619</v>
      </c>
      <c r="P1116" s="3">
        <v>2.4388999999999998</v>
      </c>
      <c r="Q1116" s="6">
        <f t="shared" si="480"/>
        <v>-1.1644000000000001</v>
      </c>
      <c r="R1116" s="6">
        <f t="shared" si="481"/>
        <v>1.577</v>
      </c>
      <c r="S1116" s="7">
        <f t="shared" si="482"/>
        <v>-0.57464343878004254</v>
      </c>
      <c r="T1116" s="7">
        <f t="shared" si="483"/>
        <v>1.8296786170089336</v>
      </c>
      <c r="U1116" s="10" t="s">
        <v>4012</v>
      </c>
      <c r="V1116" s="10" t="s">
        <v>4013</v>
      </c>
      <c r="W1116" s="3" t="s">
        <v>4014</v>
      </c>
      <c r="X1116" s="6">
        <f t="shared" si="484"/>
        <v>-33466</v>
      </c>
      <c r="Y1116" s="6">
        <f t="shared" si="485"/>
        <v>42191</v>
      </c>
      <c r="Z1116" s="7">
        <f t="shared" si="486"/>
        <v>-0.46787926237644528</v>
      </c>
      <c r="AA1116" s="7">
        <f t="shared" si="487"/>
        <v>1.1085100233835159</v>
      </c>
      <c r="AB1116" s="4"/>
      <c r="AC1116" s="5"/>
      <c r="AD1116" s="4"/>
      <c r="AE1116" s="4"/>
      <c r="AF1116" s="5"/>
      <c r="AG1116" s="6">
        <f t="shared" si="488"/>
        <v>0</v>
      </c>
      <c r="AH1116" s="6">
        <f t="shared" si="489"/>
        <v>0</v>
      </c>
      <c r="AI1116" s="7" t="e">
        <f t="shared" si="490"/>
        <v>#DIV/0!</v>
      </c>
      <c r="AJ1116" s="7" t="e">
        <f t="shared" si="491"/>
        <v>#DIV/0!</v>
      </c>
      <c r="AK1116" s="4"/>
      <c r="AL1116" s="4"/>
      <c r="AM1116" s="5"/>
      <c r="AN1116" s="4">
        <v>138.38999999999999</v>
      </c>
      <c r="AO1116" s="4">
        <v>139.30000000000001</v>
      </c>
      <c r="AP1116" s="3">
        <v>141.44999999999999</v>
      </c>
      <c r="AQ1116" s="9">
        <f t="shared" si="492"/>
        <v>-138.38999999999999</v>
      </c>
      <c r="AR1116" s="9">
        <f t="shared" si="493"/>
        <v>-139.30000000000001</v>
      </c>
      <c r="AS1116" s="9">
        <f t="shared" si="494"/>
        <v>-141.44999999999999</v>
      </c>
      <c r="AT1116" s="6">
        <f t="shared" si="495"/>
        <v>-0.91000000000002501</v>
      </c>
      <c r="AU1116" s="6">
        <f t="shared" si="496"/>
        <v>-2.1499999999999773</v>
      </c>
      <c r="AV1116" s="7">
        <f t="shared" si="497"/>
        <v>6.5756196256956797E-3</v>
      </c>
      <c r="AW1116" s="7">
        <f t="shared" si="498"/>
        <v>1.543431442928914E-2</v>
      </c>
      <c r="AX1116" s="1" t="s">
        <v>45</v>
      </c>
      <c r="AY1116" s="1" t="e">
        <f t="shared" si="499"/>
        <v>#DIV/0!</v>
      </c>
      <c r="AZ1116" s="1" t="b">
        <f t="shared" si="500"/>
        <v>0</v>
      </c>
      <c r="BA1116" s="1" t="e">
        <f t="shared" si="501"/>
        <v>#DIV/0!</v>
      </c>
      <c r="BB1116" s="15" t="e">
        <v>#N/A</v>
      </c>
      <c r="BC1116" s="1">
        <v>30531.778880999998</v>
      </c>
      <c r="BD1116" s="1" t="e">
        <f t="shared" si="502"/>
        <v>#DIV/0!</v>
      </c>
      <c r="BE1116" s="1" t="str">
        <f t="shared" si="503"/>
        <v>buy</v>
      </c>
    </row>
    <row r="1117" spans="1:57" x14ac:dyDescent="0.25">
      <c r="A1117" s="1" t="s">
        <v>4015</v>
      </c>
      <c r="B1117" s="1"/>
      <c r="C1117" s="1"/>
      <c r="D1117" s="2">
        <v>-3.1803017116332981</v>
      </c>
      <c r="E1117" s="2">
        <v>-5.0001872729315702</v>
      </c>
      <c r="F1117" s="3">
        <v>2.4996057404194958</v>
      </c>
      <c r="G1117" s="4">
        <v>924</v>
      </c>
      <c r="H1117" s="4">
        <v>1786</v>
      </c>
      <c r="I1117" s="3">
        <v>1043</v>
      </c>
      <c r="J1117" s="6">
        <f t="shared" si="476"/>
        <v>862</v>
      </c>
      <c r="K1117" s="6">
        <f t="shared" si="477"/>
        <v>-743</v>
      </c>
      <c r="L1117" s="7">
        <f t="shared" si="478"/>
        <v>0.9329004329004329</v>
      </c>
      <c r="M1117" s="7">
        <f t="shared" si="479"/>
        <v>-0.41601343784994399</v>
      </c>
      <c r="N1117" s="8">
        <v>1.4857</v>
      </c>
      <c r="O1117" s="8">
        <v>3.0752999999999999</v>
      </c>
      <c r="P1117" s="3">
        <v>2.1175999999999999</v>
      </c>
      <c r="Q1117" s="6">
        <f t="shared" si="480"/>
        <v>1.5895999999999999</v>
      </c>
      <c r="R1117" s="6">
        <f t="shared" si="481"/>
        <v>-0.9577</v>
      </c>
      <c r="S1117" s="7">
        <f t="shared" si="482"/>
        <v>1.0699333647438918</v>
      </c>
      <c r="T1117" s="7">
        <f t="shared" si="483"/>
        <v>-0.31141677234741327</v>
      </c>
      <c r="U1117" s="10" t="s">
        <v>47</v>
      </c>
      <c r="V1117" s="10" t="s">
        <v>47</v>
      </c>
      <c r="W1117" s="3" t="s">
        <v>47</v>
      </c>
      <c r="X1117" s="6" t="e">
        <f t="shared" si="484"/>
        <v>#VALUE!</v>
      </c>
      <c r="Y1117" s="6" t="e">
        <f t="shared" si="485"/>
        <v>#VALUE!</v>
      </c>
      <c r="Z1117" s="7" t="e">
        <f t="shared" si="486"/>
        <v>#VALUE!</v>
      </c>
      <c r="AA1117" s="7" t="e">
        <f t="shared" si="487"/>
        <v>#VALUE!</v>
      </c>
      <c r="AB1117" s="4"/>
      <c r="AC1117" s="5"/>
      <c r="AD1117" s="4"/>
      <c r="AE1117" s="4"/>
      <c r="AF1117" s="5"/>
      <c r="AG1117" s="6">
        <f t="shared" si="488"/>
        <v>0</v>
      </c>
      <c r="AH1117" s="6">
        <f t="shared" si="489"/>
        <v>0</v>
      </c>
      <c r="AI1117" s="7" t="e">
        <f t="shared" si="490"/>
        <v>#DIV/0!</v>
      </c>
      <c r="AJ1117" s="7" t="e">
        <f t="shared" si="491"/>
        <v>#DIV/0!</v>
      </c>
      <c r="AK1117" s="4"/>
      <c r="AL1117" s="4"/>
      <c r="AM1117" s="5"/>
      <c r="AN1117" s="4">
        <v>1334.95</v>
      </c>
      <c r="AO1117" s="4">
        <v>1268.2</v>
      </c>
      <c r="AP1117" s="3">
        <v>1299.9000000000001</v>
      </c>
      <c r="AQ1117" s="9">
        <f t="shared" si="492"/>
        <v>-1334.95</v>
      </c>
      <c r="AR1117" s="9">
        <f t="shared" si="493"/>
        <v>-1268.2</v>
      </c>
      <c r="AS1117" s="9">
        <f t="shared" si="494"/>
        <v>-1299.9000000000001</v>
      </c>
      <c r="AT1117" s="6">
        <f t="shared" si="495"/>
        <v>66.75</v>
      </c>
      <c r="AU1117" s="6">
        <f t="shared" si="496"/>
        <v>-31.700000000000045</v>
      </c>
      <c r="AV1117" s="7">
        <f t="shared" si="497"/>
        <v>-5.0001872729315701E-2</v>
      </c>
      <c r="AW1117" s="7">
        <f t="shared" si="498"/>
        <v>2.4996057404194957E-2</v>
      </c>
      <c r="AX1117" s="1" t="s">
        <v>45</v>
      </c>
      <c r="AY1117" s="1" t="e">
        <f t="shared" si="499"/>
        <v>#DIV/0!</v>
      </c>
      <c r="AZ1117" s="1" t="e">
        <f t="shared" si="500"/>
        <v>#VALUE!</v>
      </c>
      <c r="BA1117" s="1" t="e">
        <f t="shared" si="501"/>
        <v>#VALUE!</v>
      </c>
      <c r="BB1117" s="15" t="e">
        <v>#N/A</v>
      </c>
      <c r="BC1117" s="1" t="s">
        <v>106</v>
      </c>
      <c r="BD1117" s="1" t="e">
        <f t="shared" si="502"/>
        <v>#DIV/0!</v>
      </c>
      <c r="BE1117" s="1" t="e">
        <f t="shared" si="503"/>
        <v>#VALUE!</v>
      </c>
    </row>
    <row r="1118" spans="1:57" x14ac:dyDescent="0.25">
      <c r="A1118" s="1" t="s">
        <v>4016</v>
      </c>
      <c r="B1118" s="1"/>
      <c r="C1118" s="1"/>
      <c r="D1118" s="2">
        <v>0.52083333333333326</v>
      </c>
      <c r="E1118" s="2">
        <v>-0.64248704663212908</v>
      </c>
      <c r="F1118" s="3">
        <v>-2.9828952857738842</v>
      </c>
      <c r="G1118" s="4">
        <v>128</v>
      </c>
      <c r="H1118" s="4">
        <v>54</v>
      </c>
      <c r="I1118" s="3">
        <v>50</v>
      </c>
      <c r="J1118" s="6">
        <f t="shared" si="476"/>
        <v>-74</v>
      </c>
      <c r="K1118" s="6">
        <f t="shared" si="477"/>
        <v>-4</v>
      </c>
      <c r="L1118" s="7">
        <f t="shared" si="478"/>
        <v>-0.578125</v>
      </c>
      <c r="M1118" s="7">
        <f t="shared" si="479"/>
        <v>-7.407407407407407E-2</v>
      </c>
      <c r="N1118" s="8">
        <v>0.17069999999999999</v>
      </c>
      <c r="O1118" s="8">
        <v>3.1800000000000002E-2</v>
      </c>
      <c r="P1118" s="3">
        <v>3.6299999999999999E-2</v>
      </c>
      <c r="Q1118" s="6">
        <f t="shared" si="480"/>
        <v>-0.1389</v>
      </c>
      <c r="R1118" s="6">
        <f t="shared" si="481"/>
        <v>4.4999999999999971E-3</v>
      </c>
      <c r="S1118" s="7">
        <f t="shared" si="482"/>
        <v>-0.81370826010544817</v>
      </c>
      <c r="T1118" s="7">
        <f t="shared" si="483"/>
        <v>0.14150943396226404</v>
      </c>
      <c r="U1118" s="10" t="s">
        <v>47</v>
      </c>
      <c r="V1118" s="10" t="s">
        <v>47</v>
      </c>
      <c r="W1118" s="3" t="s">
        <v>47</v>
      </c>
      <c r="X1118" s="6" t="e">
        <f t="shared" si="484"/>
        <v>#VALUE!</v>
      </c>
      <c r="Y1118" s="6" t="e">
        <f t="shared" si="485"/>
        <v>#VALUE!</v>
      </c>
      <c r="Z1118" s="7" t="e">
        <f t="shared" si="486"/>
        <v>#VALUE!</v>
      </c>
      <c r="AA1118" s="7" t="e">
        <f t="shared" si="487"/>
        <v>#VALUE!</v>
      </c>
      <c r="AB1118" s="4"/>
      <c r="AC1118" s="5"/>
      <c r="AD1118" s="4"/>
      <c r="AE1118" s="4"/>
      <c r="AF1118" s="5"/>
      <c r="AG1118" s="6">
        <f t="shared" si="488"/>
        <v>0</v>
      </c>
      <c r="AH1118" s="6">
        <f t="shared" si="489"/>
        <v>0</v>
      </c>
      <c r="AI1118" s="7" t="e">
        <f t="shared" si="490"/>
        <v>#DIV/0!</v>
      </c>
      <c r="AJ1118" s="7" t="e">
        <f t="shared" si="491"/>
        <v>#DIV/0!</v>
      </c>
      <c r="AK1118" s="4"/>
      <c r="AL1118" s="4"/>
      <c r="AM1118" s="5"/>
      <c r="AN1118" s="4">
        <v>48.25</v>
      </c>
      <c r="AO1118" s="4">
        <v>47.94</v>
      </c>
      <c r="AP1118" s="3">
        <v>46.51</v>
      </c>
      <c r="AQ1118" s="9">
        <f t="shared" si="492"/>
        <v>-48.25</v>
      </c>
      <c r="AR1118" s="9">
        <f t="shared" si="493"/>
        <v>-47.94</v>
      </c>
      <c r="AS1118" s="9">
        <f t="shared" si="494"/>
        <v>-46.51</v>
      </c>
      <c r="AT1118" s="6">
        <f t="shared" si="495"/>
        <v>0.31000000000000227</v>
      </c>
      <c r="AU1118" s="6">
        <f t="shared" si="496"/>
        <v>1.4299999999999997</v>
      </c>
      <c r="AV1118" s="7">
        <f t="shared" si="497"/>
        <v>-6.4248704663212907E-3</v>
      </c>
      <c r="AW1118" s="7">
        <f t="shared" si="498"/>
        <v>-2.9828952857738837E-2</v>
      </c>
      <c r="AX1118" s="1" t="s">
        <v>45</v>
      </c>
      <c r="AY1118" s="1" t="e">
        <f t="shared" si="499"/>
        <v>#DIV/0!</v>
      </c>
      <c r="AZ1118" s="1" t="e">
        <f t="shared" si="500"/>
        <v>#VALUE!</v>
      </c>
      <c r="BA1118" s="1" t="e">
        <f t="shared" si="501"/>
        <v>#VALUE!</v>
      </c>
      <c r="BB1118" s="15" t="e">
        <v>#N/A</v>
      </c>
      <c r="BC1118" s="1">
        <v>5454.9916979999998</v>
      </c>
      <c r="BD1118" s="1" t="e">
        <f t="shared" si="502"/>
        <v>#DIV/0!</v>
      </c>
      <c r="BE1118" s="1" t="e">
        <f t="shared" si="503"/>
        <v>#VALUE!</v>
      </c>
    </row>
    <row r="1119" spans="1:57" x14ac:dyDescent="0.25">
      <c r="A1119" s="1" t="s">
        <v>4017</v>
      </c>
      <c r="B1119" s="1"/>
      <c r="C1119" s="1"/>
      <c r="D1119" s="2">
        <v>4.9498327759197336</v>
      </c>
      <c r="E1119" s="2">
        <v>4.7801147227533578</v>
      </c>
      <c r="F1119" s="3">
        <v>-1.4598540145985519</v>
      </c>
      <c r="G1119" s="4">
        <v>203</v>
      </c>
      <c r="H1119" s="4">
        <v>1024</v>
      </c>
      <c r="I1119" s="3">
        <v>789</v>
      </c>
      <c r="J1119" s="6">
        <f t="shared" si="476"/>
        <v>821</v>
      </c>
      <c r="K1119" s="6">
        <f t="shared" si="477"/>
        <v>-235</v>
      </c>
      <c r="L1119" s="7">
        <f t="shared" si="478"/>
        <v>4.0443349753694582</v>
      </c>
      <c r="M1119" s="7">
        <f t="shared" si="479"/>
        <v>-0.2294921875</v>
      </c>
      <c r="N1119" s="8">
        <v>0.16520000000000001</v>
      </c>
      <c r="O1119" s="8">
        <v>0.84629999999999994</v>
      </c>
      <c r="P1119" s="3">
        <v>0.76870000000000005</v>
      </c>
      <c r="Q1119" s="6">
        <f t="shared" si="480"/>
        <v>0.68109999999999993</v>
      </c>
      <c r="R1119" s="6">
        <f t="shared" si="481"/>
        <v>-7.7599999999999891E-2</v>
      </c>
      <c r="S1119" s="7">
        <f t="shared" si="482"/>
        <v>4.1228813559322024</v>
      </c>
      <c r="T1119" s="7">
        <f t="shared" si="483"/>
        <v>-9.1693252983575446E-2</v>
      </c>
      <c r="U1119" s="10" t="s">
        <v>47</v>
      </c>
      <c r="V1119" s="10" t="s">
        <v>47</v>
      </c>
      <c r="W1119" s="3" t="s">
        <v>47</v>
      </c>
      <c r="X1119" s="6" t="e">
        <f t="shared" si="484"/>
        <v>#VALUE!</v>
      </c>
      <c r="Y1119" s="6" t="e">
        <f t="shared" si="485"/>
        <v>#VALUE!</v>
      </c>
      <c r="Z1119" s="7" t="e">
        <f t="shared" si="486"/>
        <v>#VALUE!</v>
      </c>
      <c r="AA1119" s="7" t="e">
        <f t="shared" si="487"/>
        <v>#VALUE!</v>
      </c>
      <c r="AB1119" s="4"/>
      <c r="AC1119" s="5"/>
      <c r="AD1119" s="4"/>
      <c r="AE1119" s="4"/>
      <c r="AF1119" s="5"/>
      <c r="AG1119" s="6">
        <f t="shared" si="488"/>
        <v>0</v>
      </c>
      <c r="AH1119" s="6">
        <f t="shared" si="489"/>
        <v>0</v>
      </c>
      <c r="AI1119" s="7" t="e">
        <f t="shared" si="490"/>
        <v>#DIV/0!</v>
      </c>
      <c r="AJ1119" s="7" t="e">
        <f t="shared" si="491"/>
        <v>#DIV/0!</v>
      </c>
      <c r="AK1119" s="4"/>
      <c r="AL1119" s="4"/>
      <c r="AM1119" s="5"/>
      <c r="AN1119" s="4">
        <v>15.69</v>
      </c>
      <c r="AO1119" s="4">
        <v>16.440000000000001</v>
      </c>
      <c r="AP1119" s="3">
        <v>16.2</v>
      </c>
      <c r="AQ1119" s="9">
        <f t="shared" si="492"/>
        <v>-15.69</v>
      </c>
      <c r="AR1119" s="9">
        <f t="shared" si="493"/>
        <v>-16.440000000000001</v>
      </c>
      <c r="AS1119" s="9">
        <f t="shared" si="494"/>
        <v>-16.2</v>
      </c>
      <c r="AT1119" s="6">
        <f t="shared" si="495"/>
        <v>-0.75000000000000178</v>
      </c>
      <c r="AU1119" s="6">
        <f t="shared" si="496"/>
        <v>0.24000000000000199</v>
      </c>
      <c r="AV1119" s="7">
        <f t="shared" si="497"/>
        <v>4.7801147227533577E-2</v>
      </c>
      <c r="AW1119" s="7">
        <f t="shared" si="498"/>
        <v>-1.4598540145985521E-2</v>
      </c>
      <c r="AX1119" s="1" t="s">
        <v>56</v>
      </c>
      <c r="AY1119" s="1" t="e">
        <f t="shared" si="499"/>
        <v>#DIV/0!</v>
      </c>
      <c r="AZ1119" s="1" t="e">
        <f t="shared" si="500"/>
        <v>#VALUE!</v>
      </c>
      <c r="BA1119" s="1" t="e">
        <f t="shared" si="501"/>
        <v>#VALUE!</v>
      </c>
      <c r="BB1119" s="15" t="e">
        <v>#N/A</v>
      </c>
      <c r="BC1119" s="1">
        <v>357021.51944399998</v>
      </c>
      <c r="BD1119" s="1" t="e">
        <f t="shared" si="502"/>
        <v>#DIV/0!</v>
      </c>
      <c r="BE1119" s="1" t="e">
        <f t="shared" si="503"/>
        <v>#VALUE!</v>
      </c>
    </row>
    <row r="1120" spans="1:57" x14ac:dyDescent="0.25">
      <c r="A1120" s="1" t="s">
        <v>4018</v>
      </c>
      <c r="B1120" s="1"/>
      <c r="C1120" s="1"/>
      <c r="D1120" s="2">
        <v>8.5799619875101865</v>
      </c>
      <c r="E1120" s="2">
        <v>8.4271067766941847</v>
      </c>
      <c r="F1120" s="3">
        <v>-5.6426814268142813</v>
      </c>
      <c r="G1120" s="4">
        <v>40920</v>
      </c>
      <c r="H1120" s="4">
        <v>75775</v>
      </c>
      <c r="I1120" s="3">
        <v>37115</v>
      </c>
      <c r="J1120" s="6">
        <f t="shared" si="476"/>
        <v>34855</v>
      </c>
      <c r="K1120" s="6">
        <f t="shared" si="477"/>
        <v>-38660</v>
      </c>
      <c r="L1120" s="7">
        <f t="shared" si="478"/>
        <v>0.85178396871945261</v>
      </c>
      <c r="M1120" s="7">
        <f t="shared" si="479"/>
        <v>-0.5101946552292973</v>
      </c>
      <c r="N1120" s="8">
        <v>71.074600000000004</v>
      </c>
      <c r="O1120" s="8">
        <v>170.3914</v>
      </c>
      <c r="P1120" s="3">
        <v>47.984900000000003</v>
      </c>
      <c r="Q1120" s="6">
        <f t="shared" si="480"/>
        <v>99.316800000000001</v>
      </c>
      <c r="R1120" s="6">
        <f t="shared" si="481"/>
        <v>-122.40649999999999</v>
      </c>
      <c r="S1120" s="7">
        <f t="shared" si="482"/>
        <v>1.3973599570029236</v>
      </c>
      <c r="T1120" s="7">
        <f t="shared" si="483"/>
        <v>-0.71838426117750065</v>
      </c>
      <c r="U1120" s="10" t="s">
        <v>4019</v>
      </c>
      <c r="V1120" s="10" t="s">
        <v>4020</v>
      </c>
      <c r="W1120" s="3" t="s">
        <v>4021</v>
      </c>
      <c r="X1120" s="6">
        <f t="shared" si="484"/>
        <v>1101484</v>
      </c>
      <c r="Y1120" s="6">
        <f t="shared" si="485"/>
        <v>-1616554</v>
      </c>
      <c r="Z1120" s="7">
        <f t="shared" si="486"/>
        <v>0.66121995202408879</v>
      </c>
      <c r="AA1120" s="7">
        <f t="shared" si="487"/>
        <v>-0.58415868060072562</v>
      </c>
      <c r="AB1120" s="4"/>
      <c r="AC1120" s="5"/>
      <c r="AD1120" s="4"/>
      <c r="AE1120" s="4"/>
      <c r="AF1120" s="5"/>
      <c r="AG1120" s="6">
        <f t="shared" si="488"/>
        <v>0</v>
      </c>
      <c r="AH1120" s="6">
        <f t="shared" si="489"/>
        <v>0</v>
      </c>
      <c r="AI1120" s="7" t="e">
        <f t="shared" si="490"/>
        <v>#DIV/0!</v>
      </c>
      <c r="AJ1120" s="7" t="e">
        <f t="shared" si="491"/>
        <v>#DIV/0!</v>
      </c>
      <c r="AK1120" s="4"/>
      <c r="AL1120" s="4"/>
      <c r="AM1120" s="5"/>
      <c r="AN1120" s="4">
        <v>119.97</v>
      </c>
      <c r="AO1120" s="4">
        <v>130.08000000000001</v>
      </c>
      <c r="AP1120" s="3">
        <v>122.74</v>
      </c>
      <c r="AQ1120" s="9">
        <f t="shared" si="492"/>
        <v>-119.97</v>
      </c>
      <c r="AR1120" s="9">
        <f t="shared" si="493"/>
        <v>-130.08000000000001</v>
      </c>
      <c r="AS1120" s="9">
        <f t="shared" si="494"/>
        <v>-122.74</v>
      </c>
      <c r="AT1120" s="6">
        <f t="shared" si="495"/>
        <v>-10.110000000000014</v>
      </c>
      <c r="AU1120" s="6">
        <f t="shared" si="496"/>
        <v>7.3400000000000176</v>
      </c>
      <c r="AV1120" s="7">
        <f t="shared" si="497"/>
        <v>8.4271067766941848E-2</v>
      </c>
      <c r="AW1120" s="7">
        <f t="shared" si="498"/>
        <v>-5.6426814268142812E-2</v>
      </c>
      <c r="AX1120" s="1" t="s">
        <v>45</v>
      </c>
      <c r="AY1120" s="1" t="e">
        <f t="shared" si="499"/>
        <v>#DIV/0!</v>
      </c>
      <c r="AZ1120" s="1" t="b">
        <f t="shared" si="500"/>
        <v>0</v>
      </c>
      <c r="BA1120" s="1" t="e">
        <f t="shared" si="501"/>
        <v>#DIV/0!</v>
      </c>
      <c r="BB1120" s="15" t="e">
        <v>#N/A</v>
      </c>
      <c r="BC1120" s="1">
        <v>127313.72453799999</v>
      </c>
      <c r="BD1120" s="1" t="e">
        <f t="shared" si="502"/>
        <v>#DIV/0!</v>
      </c>
      <c r="BE1120" s="1" t="b">
        <f t="shared" si="503"/>
        <v>0</v>
      </c>
    </row>
    <row r="1121" spans="1:57" x14ac:dyDescent="0.25">
      <c r="A1121" s="1" t="s">
        <v>4022</v>
      </c>
      <c r="B1121" s="1"/>
      <c r="C1121" s="1"/>
      <c r="D1121" s="2">
        <v>0.82050243111831678</v>
      </c>
      <c r="E1121" s="2">
        <v>0.57269165075855843</v>
      </c>
      <c r="F1121" s="3">
        <v>0.35964035964035912</v>
      </c>
      <c r="G1121" s="4">
        <v>7088</v>
      </c>
      <c r="H1121" s="4">
        <v>7196</v>
      </c>
      <c r="I1121" s="3">
        <v>8567</v>
      </c>
      <c r="J1121" s="6">
        <f t="shared" si="476"/>
        <v>108</v>
      </c>
      <c r="K1121" s="6">
        <f t="shared" si="477"/>
        <v>1371</v>
      </c>
      <c r="L1121" s="7">
        <f t="shared" si="478"/>
        <v>1.5237020316027089E-2</v>
      </c>
      <c r="M1121" s="7">
        <f t="shared" si="479"/>
        <v>0.19052251250694829</v>
      </c>
      <c r="N1121" s="8">
        <v>7.6261000000000001</v>
      </c>
      <c r="O1121" s="8">
        <v>5.3149000000000006</v>
      </c>
      <c r="P1121" s="3">
        <v>6.0260999999999996</v>
      </c>
      <c r="Q1121" s="6">
        <f t="shared" si="480"/>
        <v>-2.3111999999999995</v>
      </c>
      <c r="R1121" s="6">
        <f t="shared" si="481"/>
        <v>0.71119999999999894</v>
      </c>
      <c r="S1121" s="7">
        <f t="shared" si="482"/>
        <v>-0.30306447594445385</v>
      </c>
      <c r="T1121" s="7">
        <f t="shared" si="483"/>
        <v>0.13381248941654572</v>
      </c>
      <c r="U1121" s="10" t="s">
        <v>4023</v>
      </c>
      <c r="V1121" s="10" t="s">
        <v>4024</v>
      </c>
      <c r="W1121" s="3" t="s">
        <v>4025</v>
      </c>
      <c r="X1121" s="6">
        <f t="shared" si="484"/>
        <v>-282208</v>
      </c>
      <c r="Y1121" s="6">
        <f t="shared" si="485"/>
        <v>62540</v>
      </c>
      <c r="Z1121" s="7">
        <f t="shared" si="486"/>
        <v>-0.43346327647169053</v>
      </c>
      <c r="AA1121" s="7">
        <f t="shared" si="487"/>
        <v>0.16955585800035788</v>
      </c>
      <c r="AB1121" s="4"/>
      <c r="AC1121" s="5"/>
      <c r="AD1121" s="4"/>
      <c r="AE1121" s="4"/>
      <c r="AF1121" s="5"/>
      <c r="AG1121" s="6">
        <f t="shared" si="488"/>
        <v>0</v>
      </c>
      <c r="AH1121" s="6">
        <f t="shared" si="489"/>
        <v>0</v>
      </c>
      <c r="AI1121" s="7" t="e">
        <f t="shared" si="490"/>
        <v>#DIV/0!</v>
      </c>
      <c r="AJ1121" s="7" t="e">
        <f t="shared" si="491"/>
        <v>#DIV/0!</v>
      </c>
      <c r="AK1121" s="4"/>
      <c r="AL1121" s="4"/>
      <c r="AM1121" s="5"/>
      <c r="AN1121" s="4">
        <v>99.53</v>
      </c>
      <c r="AO1121" s="4">
        <v>100.1</v>
      </c>
      <c r="AP1121" s="3">
        <v>100.46</v>
      </c>
      <c r="AQ1121" s="9">
        <f t="shared" si="492"/>
        <v>-99.53</v>
      </c>
      <c r="AR1121" s="9">
        <f t="shared" si="493"/>
        <v>-100.1</v>
      </c>
      <c r="AS1121" s="9">
        <f t="shared" si="494"/>
        <v>-100.46</v>
      </c>
      <c r="AT1121" s="6">
        <f t="shared" si="495"/>
        <v>-0.56999999999999318</v>
      </c>
      <c r="AU1121" s="6">
        <f t="shared" si="496"/>
        <v>-0.35999999999999943</v>
      </c>
      <c r="AV1121" s="7">
        <f t="shared" si="497"/>
        <v>5.7269165075855841E-3</v>
      </c>
      <c r="AW1121" s="7">
        <f t="shared" si="498"/>
        <v>3.5964035964035908E-3</v>
      </c>
      <c r="AX1121" s="1" t="s">
        <v>45</v>
      </c>
      <c r="AY1121" s="1" t="e">
        <f t="shared" si="499"/>
        <v>#DIV/0!</v>
      </c>
      <c r="AZ1121" s="1" t="b">
        <f t="shared" si="500"/>
        <v>0</v>
      </c>
      <c r="BA1121" s="1" t="e">
        <f t="shared" si="501"/>
        <v>#DIV/0!</v>
      </c>
      <c r="BB1121" s="15" t="e">
        <v>#N/A</v>
      </c>
      <c r="BC1121" s="1">
        <v>10147.991472</v>
      </c>
      <c r="BD1121" s="1" t="e">
        <f t="shared" si="502"/>
        <v>#DIV/0!</v>
      </c>
      <c r="BE1121" s="1" t="str">
        <f t="shared" si="503"/>
        <v>buy</v>
      </c>
    </row>
    <row r="1122" spans="1:57" x14ac:dyDescent="0.25">
      <c r="A1122" s="1" t="s">
        <v>4026</v>
      </c>
      <c r="B1122" s="1"/>
      <c r="C1122" s="1"/>
      <c r="D1122" s="2">
        <v>-0.40189748319936153</v>
      </c>
      <c r="E1122" s="2">
        <v>3.1355427664219002</v>
      </c>
      <c r="F1122" s="3">
        <v>1.4303123596947069</v>
      </c>
      <c r="G1122" s="4">
        <v>2643</v>
      </c>
      <c r="H1122" s="4">
        <v>11729</v>
      </c>
      <c r="I1122" s="3">
        <v>4201</v>
      </c>
      <c r="J1122" s="6">
        <f t="shared" si="476"/>
        <v>9086</v>
      </c>
      <c r="K1122" s="6">
        <f t="shared" si="477"/>
        <v>-7528</v>
      </c>
      <c r="L1122" s="7">
        <f t="shared" si="478"/>
        <v>3.4377601210745365</v>
      </c>
      <c r="M1122" s="7">
        <f t="shared" si="479"/>
        <v>-0.64182794782163866</v>
      </c>
      <c r="N1122" s="8">
        <v>1.2446999999999999</v>
      </c>
      <c r="O1122" s="8">
        <v>7.7365000000000004</v>
      </c>
      <c r="P1122" s="3">
        <v>2.8477999999999999</v>
      </c>
      <c r="Q1122" s="6">
        <f t="shared" si="480"/>
        <v>6.4918000000000005</v>
      </c>
      <c r="R1122" s="6">
        <f t="shared" si="481"/>
        <v>-4.8887</v>
      </c>
      <c r="S1122" s="7">
        <f t="shared" si="482"/>
        <v>5.2155539487426692</v>
      </c>
      <c r="T1122" s="7">
        <f t="shared" si="483"/>
        <v>-0.63190073030440119</v>
      </c>
      <c r="U1122" s="10" t="s">
        <v>4027</v>
      </c>
      <c r="V1122" s="10" t="s">
        <v>4028</v>
      </c>
      <c r="W1122" s="3" t="s">
        <v>4029</v>
      </c>
      <c r="X1122" s="6">
        <f t="shared" si="484"/>
        <v>25073</v>
      </c>
      <c r="Y1122" s="6">
        <f t="shared" si="485"/>
        <v>-17045</v>
      </c>
      <c r="Z1122" s="7">
        <f t="shared" si="486"/>
        <v>4.9502467917077988</v>
      </c>
      <c r="AA1122" s="7">
        <f t="shared" si="487"/>
        <v>-0.56556506735682532</v>
      </c>
      <c r="AB1122" s="4"/>
      <c r="AC1122" s="5"/>
      <c r="AD1122" s="4"/>
      <c r="AE1122" s="4"/>
      <c r="AF1122" s="5"/>
      <c r="AG1122" s="6">
        <f t="shared" si="488"/>
        <v>0</v>
      </c>
      <c r="AH1122" s="6">
        <f t="shared" si="489"/>
        <v>0</v>
      </c>
      <c r="AI1122" s="7" t="e">
        <f t="shared" si="490"/>
        <v>#DIV/0!</v>
      </c>
      <c r="AJ1122" s="7" t="e">
        <f t="shared" si="491"/>
        <v>#DIV/0!</v>
      </c>
      <c r="AK1122" s="4"/>
      <c r="AL1122" s="4"/>
      <c r="AM1122" s="5"/>
      <c r="AN1122" s="4">
        <v>755.85</v>
      </c>
      <c r="AO1122" s="4">
        <v>779.55</v>
      </c>
      <c r="AP1122" s="3">
        <v>790.7</v>
      </c>
      <c r="AQ1122" s="9">
        <f t="shared" si="492"/>
        <v>-755.85</v>
      </c>
      <c r="AR1122" s="9">
        <f t="shared" si="493"/>
        <v>-779.55</v>
      </c>
      <c r="AS1122" s="9">
        <f t="shared" si="494"/>
        <v>-790.7</v>
      </c>
      <c r="AT1122" s="6">
        <f t="shared" si="495"/>
        <v>-23.699999999999932</v>
      </c>
      <c r="AU1122" s="6">
        <f t="shared" si="496"/>
        <v>-11.150000000000091</v>
      </c>
      <c r="AV1122" s="7">
        <f t="shared" si="497"/>
        <v>3.1355427664218997E-2</v>
      </c>
      <c r="AW1122" s="7">
        <f t="shared" si="498"/>
        <v>1.4303123596947074E-2</v>
      </c>
      <c r="AX1122" s="1" t="s">
        <v>45</v>
      </c>
      <c r="AY1122" s="1" t="e">
        <f t="shared" si="499"/>
        <v>#DIV/0!</v>
      </c>
      <c r="AZ1122" s="1" t="b">
        <f t="shared" si="500"/>
        <v>0</v>
      </c>
      <c r="BA1122" s="1" t="e">
        <f t="shared" si="501"/>
        <v>#DIV/0!</v>
      </c>
      <c r="BB1122" s="15" t="e">
        <v>#N/A</v>
      </c>
      <c r="BC1122" s="1">
        <v>37709.376494999997</v>
      </c>
      <c r="BD1122" s="1" t="e">
        <f t="shared" si="502"/>
        <v>#DIV/0!</v>
      </c>
      <c r="BE1122" s="1" t="b">
        <f t="shared" si="503"/>
        <v>0</v>
      </c>
    </row>
    <row r="1123" spans="1:57" x14ac:dyDescent="0.25">
      <c r="A1123" s="1" t="s">
        <v>4030</v>
      </c>
      <c r="B1123" s="1"/>
      <c r="C1123" s="1"/>
      <c r="D1123" s="2">
        <v>4.9822764868058309</v>
      </c>
      <c r="E1123" s="2">
        <v>-0.5815044081785824</v>
      </c>
      <c r="F1123" s="3">
        <v>-0.49056603773584528</v>
      </c>
      <c r="G1123" s="4">
        <v>1270</v>
      </c>
      <c r="H1123" s="4">
        <v>1150</v>
      </c>
      <c r="I1123" s="3">
        <v>895</v>
      </c>
      <c r="J1123" s="6">
        <f t="shared" si="476"/>
        <v>-120</v>
      </c>
      <c r="K1123" s="6">
        <f t="shared" si="477"/>
        <v>-255</v>
      </c>
      <c r="L1123" s="7">
        <f t="shared" si="478"/>
        <v>-9.4488188976377951E-2</v>
      </c>
      <c r="M1123" s="7">
        <f t="shared" si="479"/>
        <v>-0.22173913043478261</v>
      </c>
      <c r="N1123" s="8">
        <v>2.0047000000000001</v>
      </c>
      <c r="O1123" s="8">
        <v>1.5999000000000001</v>
      </c>
      <c r="P1123" s="3">
        <v>1.1761999999999999</v>
      </c>
      <c r="Q1123" s="6">
        <f t="shared" si="480"/>
        <v>-0.40480000000000005</v>
      </c>
      <c r="R1123" s="6">
        <f t="shared" si="481"/>
        <v>-0.42370000000000019</v>
      </c>
      <c r="S1123" s="7">
        <f t="shared" si="482"/>
        <v>-0.20192547513343642</v>
      </c>
      <c r="T1123" s="7">
        <f t="shared" si="483"/>
        <v>-0.26482905181573857</v>
      </c>
      <c r="U1123" s="10" t="s">
        <v>4031</v>
      </c>
      <c r="V1123" s="10" t="s">
        <v>4032</v>
      </c>
      <c r="W1123" s="3" t="s">
        <v>4033</v>
      </c>
      <c r="X1123" s="6">
        <f t="shared" si="484"/>
        <v>27813</v>
      </c>
      <c r="Y1123" s="6">
        <f t="shared" si="485"/>
        <v>-68478</v>
      </c>
      <c r="Z1123" s="7">
        <f t="shared" si="486"/>
        <v>0.15395814074496411</v>
      </c>
      <c r="AA1123" s="7">
        <f t="shared" si="487"/>
        <v>-0.32848522061151458</v>
      </c>
      <c r="AB1123" s="4"/>
      <c r="AC1123" s="5"/>
      <c r="AD1123" s="4"/>
      <c r="AE1123" s="4"/>
      <c r="AF1123" s="5"/>
      <c r="AG1123" s="6">
        <f t="shared" si="488"/>
        <v>0</v>
      </c>
      <c r="AH1123" s="6">
        <f t="shared" si="489"/>
        <v>0</v>
      </c>
      <c r="AI1123" s="7" t="e">
        <f t="shared" si="490"/>
        <v>#DIV/0!</v>
      </c>
      <c r="AJ1123" s="7" t="e">
        <f t="shared" si="491"/>
        <v>#DIV/0!</v>
      </c>
      <c r="AK1123" s="4"/>
      <c r="AL1123" s="4"/>
      <c r="AM1123" s="5"/>
      <c r="AN1123" s="4">
        <v>53.31</v>
      </c>
      <c r="AO1123" s="4">
        <v>53</v>
      </c>
      <c r="AP1123" s="3">
        <v>52.74</v>
      </c>
      <c r="AQ1123" s="9">
        <f t="shared" si="492"/>
        <v>-53.31</v>
      </c>
      <c r="AR1123" s="9">
        <f t="shared" si="493"/>
        <v>-53</v>
      </c>
      <c r="AS1123" s="9">
        <f t="shared" si="494"/>
        <v>-52.74</v>
      </c>
      <c r="AT1123" s="6">
        <f t="shared" si="495"/>
        <v>0.31000000000000227</v>
      </c>
      <c r="AU1123" s="6">
        <f t="shared" si="496"/>
        <v>0.25999999999999801</v>
      </c>
      <c r="AV1123" s="7">
        <f t="shared" si="497"/>
        <v>-5.8150440817858239E-3</v>
      </c>
      <c r="AW1123" s="7">
        <f t="shared" si="498"/>
        <v>-4.9056603773584527E-3</v>
      </c>
      <c r="AX1123" s="1" t="s">
        <v>45</v>
      </c>
      <c r="AY1123" s="1" t="e">
        <f t="shared" si="499"/>
        <v>#DIV/0!</v>
      </c>
      <c r="AZ1123" s="1" t="b">
        <f t="shared" si="500"/>
        <v>0</v>
      </c>
      <c r="BA1123" s="1" t="e">
        <f t="shared" si="501"/>
        <v>#DIV/0!</v>
      </c>
      <c r="BB1123" s="15" t="e">
        <v>#N/A</v>
      </c>
      <c r="BC1123" s="1">
        <v>12972</v>
      </c>
      <c r="BD1123" s="1" t="e">
        <f t="shared" si="502"/>
        <v>#DIV/0!</v>
      </c>
      <c r="BE1123" s="1" t="b">
        <f t="shared" si="503"/>
        <v>0</v>
      </c>
    </row>
    <row r="1124" spans="1:57" x14ac:dyDescent="0.25">
      <c r="A1124" s="1" t="s">
        <v>4034</v>
      </c>
      <c r="B1124" s="1"/>
      <c r="C1124" s="1"/>
      <c r="D1124" s="2">
        <v>-0.89383722753645956</v>
      </c>
      <c r="E1124" s="2">
        <v>2.4999999999999969</v>
      </c>
      <c r="F1124" s="3">
        <v>-1.620870639086144</v>
      </c>
      <c r="G1124" s="4">
        <v>37913</v>
      </c>
      <c r="H1124" s="4">
        <v>87344</v>
      </c>
      <c r="I1124" s="3">
        <v>43431</v>
      </c>
      <c r="J1124" s="6">
        <f t="shared" si="476"/>
        <v>49431</v>
      </c>
      <c r="K1124" s="6">
        <f t="shared" si="477"/>
        <v>-43913</v>
      </c>
      <c r="L1124" s="7">
        <f t="shared" si="478"/>
        <v>1.3038008071110174</v>
      </c>
      <c r="M1124" s="7">
        <f t="shared" si="479"/>
        <v>-0.50275920498259752</v>
      </c>
      <c r="N1124" s="8">
        <v>55.182000000000002</v>
      </c>
      <c r="O1124" s="8">
        <v>233.6379</v>
      </c>
      <c r="P1124" s="3">
        <v>86.642900000000012</v>
      </c>
      <c r="Q1124" s="6">
        <f t="shared" si="480"/>
        <v>178.45589999999999</v>
      </c>
      <c r="R1124" s="6">
        <f t="shared" si="481"/>
        <v>-146.995</v>
      </c>
      <c r="S1124" s="7">
        <f t="shared" si="482"/>
        <v>3.2339512884636292</v>
      </c>
      <c r="T1124" s="7">
        <f t="shared" si="483"/>
        <v>-0.62915734133888379</v>
      </c>
      <c r="U1124" s="10" t="s">
        <v>4035</v>
      </c>
      <c r="V1124" s="10" t="s">
        <v>4036</v>
      </c>
      <c r="W1124" s="3" t="s">
        <v>4037</v>
      </c>
      <c r="X1124" s="6">
        <f t="shared" si="484"/>
        <v>6735457</v>
      </c>
      <c r="Y1124" s="6">
        <f t="shared" si="485"/>
        <v>-5291281</v>
      </c>
      <c r="Z1124" s="7">
        <f t="shared" si="486"/>
        <v>1.7216655696639338</v>
      </c>
      <c r="AA1124" s="7">
        <f t="shared" si="487"/>
        <v>-0.49694439101576765</v>
      </c>
      <c r="AB1124" s="4"/>
      <c r="AC1124" s="5"/>
      <c r="AD1124" s="4"/>
      <c r="AE1124" s="4"/>
      <c r="AF1124" s="5"/>
      <c r="AG1124" s="6">
        <f t="shared" si="488"/>
        <v>0</v>
      </c>
      <c r="AH1124" s="6">
        <f t="shared" si="489"/>
        <v>0</v>
      </c>
      <c r="AI1124" s="7" t="e">
        <f t="shared" si="490"/>
        <v>#DIV/0!</v>
      </c>
      <c r="AJ1124" s="7" t="e">
        <f t="shared" si="491"/>
        <v>#DIV/0!</v>
      </c>
      <c r="AK1124" s="4"/>
      <c r="AL1124" s="4"/>
      <c r="AM1124" s="5"/>
      <c r="AN1124" s="4">
        <v>63.2</v>
      </c>
      <c r="AO1124" s="4">
        <v>64.78</v>
      </c>
      <c r="AP1124" s="3">
        <v>63.73</v>
      </c>
      <c r="AQ1124" s="9">
        <f t="shared" si="492"/>
        <v>-63.2</v>
      </c>
      <c r="AR1124" s="9">
        <f t="shared" si="493"/>
        <v>-64.78</v>
      </c>
      <c r="AS1124" s="9">
        <f t="shared" si="494"/>
        <v>-63.73</v>
      </c>
      <c r="AT1124" s="6">
        <f t="shared" si="495"/>
        <v>-1.5799999999999983</v>
      </c>
      <c r="AU1124" s="6">
        <f t="shared" si="496"/>
        <v>1.0500000000000043</v>
      </c>
      <c r="AV1124" s="7">
        <f t="shared" si="497"/>
        <v>2.499999999999997E-2</v>
      </c>
      <c r="AW1124" s="7">
        <f t="shared" si="498"/>
        <v>-1.6208706390861444E-2</v>
      </c>
      <c r="AX1124" s="1" t="s">
        <v>45</v>
      </c>
      <c r="AY1124" s="1" t="e">
        <f t="shared" si="499"/>
        <v>#DIV/0!</v>
      </c>
      <c r="AZ1124" s="1" t="b">
        <f t="shared" si="500"/>
        <v>0</v>
      </c>
      <c r="BA1124" s="1" t="e">
        <f t="shared" si="501"/>
        <v>#DIV/0!</v>
      </c>
      <c r="BB1124" s="15" t="e">
        <v>#N/A</v>
      </c>
      <c r="BC1124" s="1">
        <v>44785.911878999999</v>
      </c>
      <c r="BD1124" s="1" t="e">
        <f t="shared" si="502"/>
        <v>#DIV/0!</v>
      </c>
      <c r="BE1124" s="1" t="b">
        <f t="shared" si="503"/>
        <v>0</v>
      </c>
    </row>
    <row r="1125" spans="1:57" x14ac:dyDescent="0.25">
      <c r="A1125" s="1" t="s">
        <v>4038</v>
      </c>
      <c r="B1125" s="1"/>
      <c r="C1125" s="1"/>
      <c r="D1125" s="2">
        <v>-1.9311837757775929</v>
      </c>
      <c r="E1125" s="2">
        <v>9.8751089166417352E-2</v>
      </c>
      <c r="F1125" s="3">
        <v>-9.8653667595164529E-2</v>
      </c>
      <c r="G1125" s="4">
        <v>1000</v>
      </c>
      <c r="H1125" s="4">
        <v>706</v>
      </c>
      <c r="I1125" s="3">
        <v>771</v>
      </c>
      <c r="J1125" s="6">
        <f t="shared" si="476"/>
        <v>-294</v>
      </c>
      <c r="K1125" s="6">
        <f t="shared" si="477"/>
        <v>65</v>
      </c>
      <c r="L1125" s="7">
        <f t="shared" si="478"/>
        <v>-0.29399999999999998</v>
      </c>
      <c r="M1125" s="7">
        <f t="shared" si="479"/>
        <v>9.2067988668555242E-2</v>
      </c>
      <c r="N1125" s="8">
        <v>0.4299</v>
      </c>
      <c r="O1125" s="8">
        <v>0.36170000000000002</v>
      </c>
      <c r="P1125" s="3">
        <v>0.28820000000000001</v>
      </c>
      <c r="Q1125" s="6">
        <f t="shared" si="480"/>
        <v>-6.8199999999999983E-2</v>
      </c>
      <c r="R1125" s="6">
        <f t="shared" si="481"/>
        <v>-7.350000000000001E-2</v>
      </c>
      <c r="S1125" s="7">
        <f t="shared" si="482"/>
        <v>-0.15864154454524304</v>
      </c>
      <c r="T1125" s="7">
        <f t="shared" si="483"/>
        <v>-0.20320707768869231</v>
      </c>
      <c r="U1125" s="10" t="s">
        <v>4039</v>
      </c>
      <c r="V1125" s="10" t="s">
        <v>4040</v>
      </c>
      <c r="W1125" s="3" t="s">
        <v>4041</v>
      </c>
      <c r="X1125" s="6">
        <f t="shared" si="484"/>
        <v>1755</v>
      </c>
      <c r="Y1125" s="6">
        <f t="shared" si="485"/>
        <v>-5142</v>
      </c>
      <c r="Z1125" s="7">
        <f t="shared" si="486"/>
        <v>0.14965464313123561</v>
      </c>
      <c r="AA1125" s="7">
        <f t="shared" si="487"/>
        <v>-0.38139741878059635</v>
      </c>
      <c r="AB1125" s="4"/>
      <c r="AC1125" s="5"/>
      <c r="AD1125" s="4"/>
      <c r="AE1125" s="4"/>
      <c r="AF1125" s="5"/>
      <c r="AG1125" s="6">
        <f t="shared" si="488"/>
        <v>0</v>
      </c>
      <c r="AH1125" s="6">
        <f t="shared" si="489"/>
        <v>0</v>
      </c>
      <c r="AI1125" s="7" t="e">
        <f t="shared" si="490"/>
        <v>#DIV/0!</v>
      </c>
      <c r="AJ1125" s="7" t="e">
        <f t="shared" si="491"/>
        <v>#DIV/0!</v>
      </c>
      <c r="AK1125" s="4"/>
      <c r="AL1125" s="4"/>
      <c r="AM1125" s="5"/>
      <c r="AN1125" s="4">
        <v>172.15</v>
      </c>
      <c r="AO1125" s="4">
        <v>172.32</v>
      </c>
      <c r="AP1125" s="3">
        <v>172.15</v>
      </c>
      <c r="AQ1125" s="9">
        <f t="shared" si="492"/>
        <v>-172.15</v>
      </c>
      <c r="AR1125" s="9">
        <f t="shared" si="493"/>
        <v>-172.32</v>
      </c>
      <c r="AS1125" s="9">
        <f t="shared" si="494"/>
        <v>-172.15</v>
      </c>
      <c r="AT1125" s="6">
        <f t="shared" si="495"/>
        <v>-0.16999999999998749</v>
      </c>
      <c r="AU1125" s="6">
        <f t="shared" si="496"/>
        <v>0.16999999999998749</v>
      </c>
      <c r="AV1125" s="7">
        <f t="shared" si="497"/>
        <v>9.8751089166417352E-4</v>
      </c>
      <c r="AW1125" s="7">
        <f t="shared" si="498"/>
        <v>-9.8653667595164523E-4</v>
      </c>
      <c r="AX1125" s="1" t="s">
        <v>45</v>
      </c>
      <c r="AY1125" s="1" t="e">
        <f t="shared" si="499"/>
        <v>#DIV/0!</v>
      </c>
      <c r="AZ1125" s="1" t="b">
        <f t="shared" si="500"/>
        <v>0</v>
      </c>
      <c r="BA1125" s="1" t="e">
        <f t="shared" si="501"/>
        <v>#DIV/0!</v>
      </c>
      <c r="BB1125" s="15" t="e">
        <v>#N/A</v>
      </c>
      <c r="BC1125" s="1">
        <v>16461.677909000002</v>
      </c>
      <c r="BD1125" s="1" t="e">
        <f t="shared" si="502"/>
        <v>#DIV/0!</v>
      </c>
      <c r="BE1125" s="1" t="b">
        <f t="shared" si="503"/>
        <v>0</v>
      </c>
    </row>
    <row r="1126" spans="1:57" x14ac:dyDescent="0.25">
      <c r="A1126" s="1" t="s">
        <v>4042</v>
      </c>
      <c r="B1126" s="1"/>
      <c r="C1126" s="1"/>
      <c r="D1126" s="2">
        <v>-1.633358954650272</v>
      </c>
      <c r="E1126" s="2">
        <v>0.1953506544246951</v>
      </c>
      <c r="F1126" s="3">
        <v>-2.027685708715147</v>
      </c>
      <c r="G1126" s="4">
        <v>1581</v>
      </c>
      <c r="H1126" s="4">
        <v>755</v>
      </c>
      <c r="I1126" s="3">
        <v>814</v>
      </c>
      <c r="J1126" s="6">
        <f t="shared" si="476"/>
        <v>-826</v>
      </c>
      <c r="K1126" s="6">
        <f t="shared" si="477"/>
        <v>59</v>
      </c>
      <c r="L1126" s="7">
        <f t="shared" si="478"/>
        <v>-0.52245414294750159</v>
      </c>
      <c r="M1126" s="7">
        <f t="shared" si="479"/>
        <v>7.8145695364238404E-2</v>
      </c>
      <c r="N1126" s="8">
        <v>0.70709999999999995</v>
      </c>
      <c r="O1126" s="8">
        <v>0.17780000000000001</v>
      </c>
      <c r="P1126" s="3">
        <v>0.32829999999999998</v>
      </c>
      <c r="Q1126" s="6">
        <f t="shared" si="480"/>
        <v>-0.52929999999999988</v>
      </c>
      <c r="R1126" s="6">
        <f t="shared" si="481"/>
        <v>0.15049999999999997</v>
      </c>
      <c r="S1126" s="7">
        <f t="shared" si="482"/>
        <v>-0.74855041719700177</v>
      </c>
      <c r="T1126" s="7">
        <f t="shared" si="483"/>
        <v>0.84645669291338554</v>
      </c>
      <c r="U1126" s="10" t="s">
        <v>4043</v>
      </c>
      <c r="V1126" s="10" t="s">
        <v>4044</v>
      </c>
      <c r="W1126" s="3" t="s">
        <v>4045</v>
      </c>
      <c r="X1126" s="6">
        <f t="shared" si="484"/>
        <v>-26949</v>
      </c>
      <c r="Y1126" s="6">
        <f t="shared" si="485"/>
        <v>11741</v>
      </c>
      <c r="Z1126" s="7">
        <f t="shared" si="486"/>
        <v>-0.73774261545621289</v>
      </c>
      <c r="AA1126" s="7">
        <f t="shared" si="487"/>
        <v>1.2255741127348643</v>
      </c>
      <c r="AB1126" s="4"/>
      <c r="AC1126" s="5"/>
      <c r="AD1126" s="4"/>
      <c r="AE1126" s="4"/>
      <c r="AF1126" s="5"/>
      <c r="AG1126" s="6">
        <f t="shared" si="488"/>
        <v>0</v>
      </c>
      <c r="AH1126" s="6">
        <f t="shared" si="489"/>
        <v>0</v>
      </c>
      <c r="AI1126" s="7" t="e">
        <f t="shared" si="490"/>
        <v>#DIV/0!</v>
      </c>
      <c r="AJ1126" s="7" t="e">
        <f t="shared" si="491"/>
        <v>#DIV/0!</v>
      </c>
      <c r="AK1126" s="4"/>
      <c r="AL1126" s="4"/>
      <c r="AM1126" s="5"/>
      <c r="AN1126" s="4">
        <v>102.38</v>
      </c>
      <c r="AO1126" s="4">
        <v>102.58</v>
      </c>
      <c r="AP1126" s="3">
        <v>100.5</v>
      </c>
      <c r="AQ1126" s="9">
        <f t="shared" si="492"/>
        <v>-102.38</v>
      </c>
      <c r="AR1126" s="9">
        <f t="shared" si="493"/>
        <v>-102.58</v>
      </c>
      <c r="AS1126" s="9">
        <f t="shared" si="494"/>
        <v>-100.5</v>
      </c>
      <c r="AT1126" s="6">
        <f t="shared" si="495"/>
        <v>-0.20000000000000284</v>
      </c>
      <c r="AU1126" s="6">
        <f t="shared" si="496"/>
        <v>2.0799999999999983</v>
      </c>
      <c r="AV1126" s="7">
        <f t="shared" si="497"/>
        <v>1.9535065442469511E-3</v>
      </c>
      <c r="AW1126" s="7">
        <f t="shared" si="498"/>
        <v>-2.0276857087151476E-2</v>
      </c>
      <c r="AX1126" s="1" t="s">
        <v>45</v>
      </c>
      <c r="AY1126" s="1" t="e">
        <f t="shared" si="499"/>
        <v>#DIV/0!</v>
      </c>
      <c r="AZ1126" s="1" t="b">
        <f t="shared" si="500"/>
        <v>0</v>
      </c>
      <c r="BA1126" s="1" t="e">
        <f t="shared" si="501"/>
        <v>#DIV/0!</v>
      </c>
      <c r="BB1126" s="15" t="e">
        <v>#N/A</v>
      </c>
      <c r="BC1126" s="1">
        <v>789.68682000000001</v>
      </c>
      <c r="BD1126" s="1" t="e">
        <f t="shared" si="502"/>
        <v>#DIV/0!</v>
      </c>
      <c r="BE1126" s="1" t="b">
        <f t="shared" si="503"/>
        <v>0</v>
      </c>
    </row>
    <row r="1127" spans="1:57" x14ac:dyDescent="0.25">
      <c r="A1127" s="1" t="s">
        <v>4046</v>
      </c>
      <c r="B1127" s="1"/>
      <c r="C1127" s="1"/>
      <c r="D1127" s="2">
        <v>-0.93229883619070242</v>
      </c>
      <c r="E1127" s="2">
        <v>-0.53053748499968634</v>
      </c>
      <c r="F1127" s="3">
        <v>-2.2795098101466782</v>
      </c>
      <c r="G1127" s="4">
        <v>383</v>
      </c>
      <c r="H1127" s="4">
        <v>367</v>
      </c>
      <c r="I1127" s="3">
        <v>326</v>
      </c>
      <c r="J1127" s="6">
        <f t="shared" si="476"/>
        <v>-16</v>
      </c>
      <c r="K1127" s="6">
        <f t="shared" si="477"/>
        <v>-41</v>
      </c>
      <c r="L1127" s="7">
        <f t="shared" si="478"/>
        <v>-4.1775456919060053E-2</v>
      </c>
      <c r="M1127" s="7">
        <f t="shared" si="479"/>
        <v>-0.11171662125340599</v>
      </c>
      <c r="N1127" s="8">
        <v>0.39660000000000001</v>
      </c>
      <c r="O1127" s="8">
        <v>0.37459999999999999</v>
      </c>
      <c r="P1127" s="3">
        <v>0.29849999999999999</v>
      </c>
      <c r="Q1127" s="6">
        <f t="shared" si="480"/>
        <v>-2.200000000000002E-2</v>
      </c>
      <c r="R1127" s="6">
        <f t="shared" si="481"/>
        <v>-7.6100000000000001E-2</v>
      </c>
      <c r="S1127" s="7">
        <f t="shared" si="482"/>
        <v>-5.5471507816439787E-2</v>
      </c>
      <c r="T1127" s="7">
        <f t="shared" si="483"/>
        <v>-0.20315002669514148</v>
      </c>
      <c r="U1127" s="10" t="s">
        <v>47</v>
      </c>
      <c r="V1127" s="10" t="s">
        <v>47</v>
      </c>
      <c r="W1127" s="3" t="s">
        <v>47</v>
      </c>
      <c r="X1127" s="6" t="e">
        <f t="shared" si="484"/>
        <v>#VALUE!</v>
      </c>
      <c r="Y1127" s="6" t="e">
        <f t="shared" si="485"/>
        <v>#VALUE!</v>
      </c>
      <c r="Z1127" s="7" t="e">
        <f t="shared" si="486"/>
        <v>#VALUE!</v>
      </c>
      <c r="AA1127" s="7" t="e">
        <f t="shared" si="487"/>
        <v>#VALUE!</v>
      </c>
      <c r="AB1127" s="4"/>
      <c r="AC1127" s="5"/>
      <c r="AD1127" s="4"/>
      <c r="AE1127" s="4"/>
      <c r="AF1127" s="5"/>
      <c r="AG1127" s="6">
        <f t="shared" si="488"/>
        <v>0</v>
      </c>
      <c r="AH1127" s="6">
        <f t="shared" si="489"/>
        <v>0</v>
      </c>
      <c r="AI1127" s="7" t="e">
        <f t="shared" si="490"/>
        <v>#DIV/0!</v>
      </c>
      <c r="AJ1127" s="7" t="e">
        <f t="shared" si="491"/>
        <v>#DIV/0!</v>
      </c>
      <c r="AK1127" s="4"/>
      <c r="AL1127" s="4"/>
      <c r="AM1127" s="5"/>
      <c r="AN1127" s="4">
        <v>158.33000000000001</v>
      </c>
      <c r="AO1127" s="4">
        <v>157.49</v>
      </c>
      <c r="AP1127" s="3">
        <v>153.9</v>
      </c>
      <c r="AQ1127" s="9">
        <f t="shared" si="492"/>
        <v>-158.33000000000001</v>
      </c>
      <c r="AR1127" s="9">
        <f t="shared" si="493"/>
        <v>-157.49</v>
      </c>
      <c r="AS1127" s="9">
        <f t="shared" si="494"/>
        <v>-153.9</v>
      </c>
      <c r="AT1127" s="6">
        <f t="shared" si="495"/>
        <v>0.84000000000000341</v>
      </c>
      <c r="AU1127" s="6">
        <f t="shared" si="496"/>
        <v>3.5900000000000034</v>
      </c>
      <c r="AV1127" s="7">
        <f t="shared" si="497"/>
        <v>-5.3053748499968635E-3</v>
      </c>
      <c r="AW1127" s="7">
        <f t="shared" si="498"/>
        <v>-2.2795098101466779E-2</v>
      </c>
      <c r="AX1127" s="1" t="s">
        <v>45</v>
      </c>
      <c r="AY1127" s="1" t="e">
        <f t="shared" si="499"/>
        <v>#DIV/0!</v>
      </c>
      <c r="AZ1127" s="1" t="e">
        <f t="shared" si="500"/>
        <v>#VALUE!</v>
      </c>
      <c r="BA1127" s="1" t="e">
        <f t="shared" si="501"/>
        <v>#VALUE!</v>
      </c>
      <c r="BB1127" s="15" t="e">
        <v>#N/A</v>
      </c>
      <c r="BC1127" s="1">
        <v>7457.6642199999997</v>
      </c>
      <c r="BD1127" s="1" t="e">
        <f t="shared" si="502"/>
        <v>#DIV/0!</v>
      </c>
      <c r="BE1127" s="1" t="e">
        <f t="shared" si="503"/>
        <v>#VALUE!</v>
      </c>
    </row>
    <row r="1128" spans="1:57" x14ac:dyDescent="0.25">
      <c r="A1128" s="1" t="s">
        <v>4047</v>
      </c>
      <c r="B1128" s="1"/>
      <c r="C1128" s="1"/>
      <c r="D1128" s="2">
        <v>7.1649166151945654</v>
      </c>
      <c r="E1128" s="2">
        <v>3.314121037463972</v>
      </c>
      <c r="F1128" s="3">
        <v>-4.1422594142259399</v>
      </c>
      <c r="G1128" s="4">
        <v>839</v>
      </c>
      <c r="H1128" s="4">
        <v>1457</v>
      </c>
      <c r="I1128" s="3">
        <v>1035</v>
      </c>
      <c r="J1128" s="6">
        <f t="shared" si="476"/>
        <v>618</v>
      </c>
      <c r="K1128" s="6">
        <f t="shared" si="477"/>
        <v>-422</v>
      </c>
      <c r="L1128" s="7">
        <f t="shared" si="478"/>
        <v>0.73659117997616208</v>
      </c>
      <c r="M1128" s="7">
        <f t="shared" si="479"/>
        <v>-0.28963623884694578</v>
      </c>
      <c r="N1128" s="8">
        <v>0.97909999999999997</v>
      </c>
      <c r="O1128" s="8">
        <v>1.5646</v>
      </c>
      <c r="P1128" s="3">
        <v>0.46129999999999999</v>
      </c>
      <c r="Q1128" s="6">
        <f t="shared" si="480"/>
        <v>0.58550000000000002</v>
      </c>
      <c r="R1128" s="6">
        <f t="shared" si="481"/>
        <v>-1.1032999999999999</v>
      </c>
      <c r="S1128" s="7">
        <f t="shared" si="482"/>
        <v>0.59799816157695851</v>
      </c>
      <c r="T1128" s="7">
        <f t="shared" si="483"/>
        <v>-0.70516425923558734</v>
      </c>
      <c r="U1128" s="10" t="s">
        <v>4048</v>
      </c>
      <c r="V1128" s="10" t="s">
        <v>4049</v>
      </c>
      <c r="W1128" s="3" t="s">
        <v>4050</v>
      </c>
      <c r="X1128" s="6">
        <f t="shared" si="484"/>
        <v>50862</v>
      </c>
      <c r="Y1128" s="6">
        <f t="shared" si="485"/>
        <v>-119714</v>
      </c>
      <c r="Z1128" s="7">
        <f t="shared" si="486"/>
        <v>0.46842449415643622</v>
      </c>
      <c r="AA1128" s="7">
        <f t="shared" si="487"/>
        <v>-0.75082631410598144</v>
      </c>
      <c r="AB1128" s="4"/>
      <c r="AC1128" s="5"/>
      <c r="AD1128" s="4"/>
      <c r="AE1128" s="4"/>
      <c r="AF1128" s="5"/>
      <c r="AG1128" s="6">
        <f t="shared" si="488"/>
        <v>0</v>
      </c>
      <c r="AH1128" s="6">
        <f t="shared" si="489"/>
        <v>0</v>
      </c>
      <c r="AI1128" s="7" t="e">
        <f t="shared" si="490"/>
        <v>#DIV/0!</v>
      </c>
      <c r="AJ1128" s="7" t="e">
        <f t="shared" si="491"/>
        <v>#DIV/0!</v>
      </c>
      <c r="AK1128" s="4"/>
      <c r="AL1128" s="4"/>
      <c r="AM1128" s="5"/>
      <c r="AN1128" s="4">
        <v>69.400000000000006</v>
      </c>
      <c r="AO1128" s="4">
        <v>71.7</v>
      </c>
      <c r="AP1128" s="3">
        <v>68.73</v>
      </c>
      <c r="AQ1128" s="9">
        <f t="shared" si="492"/>
        <v>-69.400000000000006</v>
      </c>
      <c r="AR1128" s="9">
        <f t="shared" si="493"/>
        <v>-71.7</v>
      </c>
      <c r="AS1128" s="9">
        <f t="shared" si="494"/>
        <v>-68.73</v>
      </c>
      <c r="AT1128" s="6">
        <f t="shared" si="495"/>
        <v>-2.2999999999999972</v>
      </c>
      <c r="AU1128" s="6">
        <f t="shared" si="496"/>
        <v>2.9699999999999989</v>
      </c>
      <c r="AV1128" s="7">
        <f t="shared" si="497"/>
        <v>3.3141210374639726E-2</v>
      </c>
      <c r="AW1128" s="7">
        <f t="shared" si="498"/>
        <v>-4.1422594142259399E-2</v>
      </c>
      <c r="AX1128" s="1" t="s">
        <v>45</v>
      </c>
      <c r="AY1128" s="1" t="e">
        <f t="shared" si="499"/>
        <v>#DIV/0!</v>
      </c>
      <c r="AZ1128" s="1" t="b">
        <f t="shared" si="500"/>
        <v>0</v>
      </c>
      <c r="BA1128" s="1" t="e">
        <f t="shared" si="501"/>
        <v>#DIV/0!</v>
      </c>
      <c r="BB1128" s="15" t="e">
        <v>#N/A</v>
      </c>
      <c r="BC1128" s="1">
        <v>5037.0698235</v>
      </c>
      <c r="BD1128" s="1" t="e">
        <f t="shared" si="502"/>
        <v>#DIV/0!</v>
      </c>
      <c r="BE1128" s="1" t="b">
        <f t="shared" si="503"/>
        <v>0</v>
      </c>
    </row>
    <row r="1129" spans="1:57" x14ac:dyDescent="0.25">
      <c r="A1129" s="1" t="s">
        <v>4051</v>
      </c>
      <c r="B1129" s="1"/>
      <c r="C1129" s="1"/>
      <c r="D1129" s="2">
        <v>-0.49893086243762302</v>
      </c>
      <c r="E1129" s="2">
        <v>-1.432664756446999</v>
      </c>
      <c r="F1129" s="3">
        <v>0.21802325581394891</v>
      </c>
      <c r="G1129" s="4">
        <v>2767</v>
      </c>
      <c r="H1129" s="4">
        <v>4585</v>
      </c>
      <c r="I1129" s="3">
        <v>2395</v>
      </c>
      <c r="J1129" s="6">
        <f t="shared" si="476"/>
        <v>1818</v>
      </c>
      <c r="K1129" s="6">
        <f t="shared" si="477"/>
        <v>-2190</v>
      </c>
      <c r="L1129" s="7">
        <f t="shared" si="478"/>
        <v>0.65702927358149621</v>
      </c>
      <c r="M1129" s="7">
        <f t="shared" si="479"/>
        <v>-0.47764449291166849</v>
      </c>
      <c r="N1129" s="8">
        <v>1.3277000000000001</v>
      </c>
      <c r="O1129" s="8">
        <v>2.9073000000000002</v>
      </c>
      <c r="P1129" s="3">
        <v>1.6349</v>
      </c>
      <c r="Q1129" s="6">
        <f t="shared" si="480"/>
        <v>1.5796000000000001</v>
      </c>
      <c r="R1129" s="6">
        <f t="shared" si="481"/>
        <v>-1.2724000000000002</v>
      </c>
      <c r="S1129" s="7">
        <f t="shared" si="482"/>
        <v>1.1897265948632973</v>
      </c>
      <c r="T1129" s="7">
        <f t="shared" si="483"/>
        <v>-0.4376569325491006</v>
      </c>
      <c r="U1129" s="10" t="s">
        <v>4052</v>
      </c>
      <c r="V1129" s="10" t="s">
        <v>4053</v>
      </c>
      <c r="W1129" s="3" t="s">
        <v>4054</v>
      </c>
      <c r="X1129" s="6">
        <f t="shared" si="484"/>
        <v>639774</v>
      </c>
      <c r="Y1129" s="6">
        <f t="shared" si="485"/>
        <v>-434881</v>
      </c>
      <c r="Z1129" s="7">
        <f t="shared" si="486"/>
        <v>1.0101173728933981</v>
      </c>
      <c r="AA1129" s="7">
        <f t="shared" si="487"/>
        <v>-0.3415814443030617</v>
      </c>
      <c r="AB1129" s="4"/>
      <c r="AC1129" s="5"/>
      <c r="AD1129" s="4"/>
      <c r="AE1129" s="4"/>
      <c r="AF1129" s="5"/>
      <c r="AG1129" s="6">
        <f t="shared" si="488"/>
        <v>0</v>
      </c>
      <c r="AH1129" s="6">
        <f t="shared" si="489"/>
        <v>0</v>
      </c>
      <c r="AI1129" s="7" t="e">
        <f t="shared" si="490"/>
        <v>#DIV/0!</v>
      </c>
      <c r="AJ1129" s="7" t="e">
        <f t="shared" si="491"/>
        <v>#DIV/0!</v>
      </c>
      <c r="AK1129" s="4"/>
      <c r="AL1129" s="4"/>
      <c r="AM1129" s="5"/>
      <c r="AN1129" s="4">
        <v>13.96</v>
      </c>
      <c r="AO1129" s="4">
        <v>13.76</v>
      </c>
      <c r="AP1129" s="3">
        <v>13.79</v>
      </c>
      <c r="AQ1129" s="9">
        <f t="shared" si="492"/>
        <v>-13.96</v>
      </c>
      <c r="AR1129" s="9">
        <f t="shared" si="493"/>
        <v>-13.76</v>
      </c>
      <c r="AS1129" s="9">
        <f t="shared" si="494"/>
        <v>-13.79</v>
      </c>
      <c r="AT1129" s="6">
        <f t="shared" si="495"/>
        <v>0.20000000000000107</v>
      </c>
      <c r="AU1129" s="6">
        <f t="shared" si="496"/>
        <v>-2.9999999999999361E-2</v>
      </c>
      <c r="AV1129" s="7">
        <f t="shared" si="497"/>
        <v>-1.4326647564469989E-2</v>
      </c>
      <c r="AW1129" s="7">
        <f t="shared" si="498"/>
        <v>2.1802325581394884E-3</v>
      </c>
      <c r="AX1129" s="1" t="s">
        <v>56</v>
      </c>
      <c r="AY1129" s="1" t="e">
        <f t="shared" si="499"/>
        <v>#DIV/0!</v>
      </c>
      <c r="AZ1129" s="1" t="b">
        <f t="shared" si="500"/>
        <v>0</v>
      </c>
      <c r="BA1129" s="1" t="e">
        <f t="shared" si="501"/>
        <v>#DIV/0!</v>
      </c>
      <c r="BB1129" s="15" t="e">
        <v>#N/A</v>
      </c>
      <c r="BC1129" s="1">
        <v>1225033.214624</v>
      </c>
      <c r="BD1129" s="1" t="e">
        <f t="shared" si="502"/>
        <v>#DIV/0!</v>
      </c>
      <c r="BE1129" s="1" t="b">
        <f t="shared" si="503"/>
        <v>0</v>
      </c>
    </row>
    <row r="1130" spans="1:57" x14ac:dyDescent="0.25">
      <c r="A1130" s="1" t="s">
        <v>4055</v>
      </c>
      <c r="B1130" s="1"/>
      <c r="C1130" s="1"/>
      <c r="D1130" s="2">
        <v>-1.9520000000000071</v>
      </c>
      <c r="E1130" s="2">
        <v>1.085182767624036</v>
      </c>
      <c r="F1130" s="3">
        <v>-1.9291306804423349</v>
      </c>
      <c r="G1130" s="4">
        <v>12040</v>
      </c>
      <c r="H1130" s="4">
        <v>8540</v>
      </c>
      <c r="I1130" s="3">
        <v>11806</v>
      </c>
      <c r="J1130" s="6">
        <f t="shared" si="476"/>
        <v>-3500</v>
      </c>
      <c r="K1130" s="6">
        <f t="shared" si="477"/>
        <v>3266</v>
      </c>
      <c r="L1130" s="7">
        <f t="shared" si="478"/>
        <v>-0.29069767441860467</v>
      </c>
      <c r="M1130" s="7">
        <f t="shared" si="479"/>
        <v>0.38243559718969555</v>
      </c>
      <c r="N1130" s="8">
        <v>12.7645</v>
      </c>
      <c r="O1130" s="8">
        <v>10.886699999999999</v>
      </c>
      <c r="P1130" s="3">
        <v>18.466200000000001</v>
      </c>
      <c r="Q1130" s="6">
        <f t="shared" si="480"/>
        <v>-1.8778000000000006</v>
      </c>
      <c r="R1130" s="6">
        <f t="shared" si="481"/>
        <v>7.5795000000000012</v>
      </c>
      <c r="S1130" s="7">
        <f t="shared" si="482"/>
        <v>-0.14711112852050615</v>
      </c>
      <c r="T1130" s="7">
        <f t="shared" si="483"/>
        <v>0.69621648433409589</v>
      </c>
      <c r="U1130" s="10" t="s">
        <v>4056</v>
      </c>
      <c r="V1130" s="10" t="s">
        <v>4057</v>
      </c>
      <c r="W1130" s="3" t="s">
        <v>4058</v>
      </c>
      <c r="X1130" s="6">
        <f t="shared" si="484"/>
        <v>-8496</v>
      </c>
      <c r="Y1130" s="6">
        <f t="shared" si="485"/>
        <v>100948</v>
      </c>
      <c r="Z1130" s="7">
        <f t="shared" si="486"/>
        <v>-9.0536119606568558E-2</v>
      </c>
      <c r="AA1130" s="7">
        <f t="shared" si="487"/>
        <v>1.1828226609643213</v>
      </c>
      <c r="AB1130" s="4"/>
      <c r="AC1130" s="5"/>
      <c r="AD1130" s="4"/>
      <c r="AE1130" s="4"/>
      <c r="AF1130" s="5"/>
      <c r="AG1130" s="6">
        <f t="shared" si="488"/>
        <v>0</v>
      </c>
      <c r="AH1130" s="6">
        <f t="shared" si="489"/>
        <v>0</v>
      </c>
      <c r="AI1130" s="7" t="e">
        <f t="shared" si="490"/>
        <v>#DIV/0!</v>
      </c>
      <c r="AJ1130" s="7" t="e">
        <f t="shared" si="491"/>
        <v>#DIV/0!</v>
      </c>
      <c r="AK1130" s="4"/>
      <c r="AL1130" s="4"/>
      <c r="AM1130" s="5"/>
      <c r="AN1130" s="4">
        <v>612.79999999999995</v>
      </c>
      <c r="AO1130" s="4">
        <v>619.45000000000005</v>
      </c>
      <c r="AP1130" s="3">
        <v>607.5</v>
      </c>
      <c r="AQ1130" s="9">
        <f t="shared" si="492"/>
        <v>-612.79999999999995</v>
      </c>
      <c r="AR1130" s="9">
        <f t="shared" si="493"/>
        <v>-619.45000000000005</v>
      </c>
      <c r="AS1130" s="9">
        <f t="shared" si="494"/>
        <v>-607.5</v>
      </c>
      <c r="AT1130" s="6">
        <f t="shared" si="495"/>
        <v>-6.6500000000000909</v>
      </c>
      <c r="AU1130" s="6">
        <f t="shared" si="496"/>
        <v>11.950000000000045</v>
      </c>
      <c r="AV1130" s="7">
        <f t="shared" si="497"/>
        <v>1.0851827676240359E-2</v>
      </c>
      <c r="AW1130" s="7">
        <f t="shared" si="498"/>
        <v>-1.9291306804423352E-2</v>
      </c>
      <c r="AX1130" s="1" t="s">
        <v>45</v>
      </c>
      <c r="AY1130" s="1" t="e">
        <f t="shared" si="499"/>
        <v>#DIV/0!</v>
      </c>
      <c r="AZ1130" s="1" t="b">
        <f t="shared" si="500"/>
        <v>0</v>
      </c>
      <c r="BA1130" s="1" t="e">
        <f t="shared" si="501"/>
        <v>#DIV/0!</v>
      </c>
      <c r="BB1130" s="15" t="e">
        <v>#N/A</v>
      </c>
      <c r="BC1130" s="1">
        <v>85317.048599999995</v>
      </c>
      <c r="BD1130" s="1" t="e">
        <f t="shared" si="502"/>
        <v>#DIV/0!</v>
      </c>
      <c r="BE1130" s="1" t="b">
        <f t="shared" si="503"/>
        <v>0</v>
      </c>
    </row>
    <row r="1131" spans="1:57" x14ac:dyDescent="0.25">
      <c r="A1131" s="1" t="s">
        <v>4059</v>
      </c>
      <c r="B1131" s="1"/>
      <c r="C1131" s="1"/>
      <c r="D1131" s="2">
        <v>0.16338298894762571</v>
      </c>
      <c r="E1131" s="2">
        <v>1.506428708501252</v>
      </c>
      <c r="F1131" s="3">
        <v>-0.72785707533793786</v>
      </c>
      <c r="G1131" s="4">
        <v>6835</v>
      </c>
      <c r="H1131" s="4">
        <v>9545</v>
      </c>
      <c r="I1131" s="3">
        <v>10936</v>
      </c>
      <c r="J1131" s="6">
        <f t="shared" si="476"/>
        <v>2710</v>
      </c>
      <c r="K1131" s="6">
        <f t="shared" si="477"/>
        <v>1391</v>
      </c>
      <c r="L1131" s="7">
        <f t="shared" si="478"/>
        <v>0.39648866130212146</v>
      </c>
      <c r="M1131" s="7">
        <f t="shared" si="479"/>
        <v>0.14573074908328967</v>
      </c>
      <c r="N1131" s="8">
        <v>9.2414000000000005</v>
      </c>
      <c r="O1131" s="8">
        <v>12.546200000000001</v>
      </c>
      <c r="P1131" s="3">
        <v>12.770899999999999</v>
      </c>
      <c r="Q1131" s="6">
        <f t="shared" si="480"/>
        <v>3.3048000000000002</v>
      </c>
      <c r="R1131" s="6">
        <f t="shared" si="481"/>
        <v>0.22469999999999857</v>
      </c>
      <c r="S1131" s="7">
        <f t="shared" si="482"/>
        <v>0.35760815460860906</v>
      </c>
      <c r="T1131" s="7">
        <f t="shared" si="483"/>
        <v>1.7909805359391573E-2</v>
      </c>
      <c r="U1131" s="10" t="s">
        <v>4060</v>
      </c>
      <c r="V1131" s="10" t="s">
        <v>4061</v>
      </c>
      <c r="W1131" s="3" t="s">
        <v>4062</v>
      </c>
      <c r="X1131" s="6">
        <f t="shared" si="484"/>
        <v>68094</v>
      </c>
      <c r="Y1131" s="6">
        <f t="shared" si="485"/>
        <v>-32537</v>
      </c>
      <c r="Z1131" s="7">
        <f t="shared" si="486"/>
        <v>1.0760235766319548</v>
      </c>
      <c r="AA1131" s="7">
        <f t="shared" si="487"/>
        <v>-0.24766131057947738</v>
      </c>
      <c r="AB1131" s="4"/>
      <c r="AC1131" s="5"/>
      <c r="AD1131" s="4"/>
      <c r="AE1131" s="4"/>
      <c r="AF1131" s="5"/>
      <c r="AG1131" s="6">
        <f t="shared" si="488"/>
        <v>0</v>
      </c>
      <c r="AH1131" s="6">
        <f t="shared" si="489"/>
        <v>0</v>
      </c>
      <c r="AI1131" s="7" t="e">
        <f t="shared" si="490"/>
        <v>#DIV/0!</v>
      </c>
      <c r="AJ1131" s="7" t="e">
        <f t="shared" si="491"/>
        <v>#DIV/0!</v>
      </c>
      <c r="AK1131" s="4"/>
      <c r="AL1131" s="4"/>
      <c r="AM1131" s="5"/>
      <c r="AN1131" s="4">
        <v>521.1</v>
      </c>
      <c r="AO1131" s="4">
        <v>528.95000000000005</v>
      </c>
      <c r="AP1131" s="3">
        <v>525.1</v>
      </c>
      <c r="AQ1131" s="9">
        <f t="shared" si="492"/>
        <v>-521.1</v>
      </c>
      <c r="AR1131" s="9">
        <f t="shared" si="493"/>
        <v>-528.95000000000005</v>
      </c>
      <c r="AS1131" s="9">
        <f t="shared" si="494"/>
        <v>-525.1</v>
      </c>
      <c r="AT1131" s="6">
        <f t="shared" si="495"/>
        <v>-7.8500000000000227</v>
      </c>
      <c r="AU1131" s="6">
        <f t="shared" si="496"/>
        <v>3.8500000000000227</v>
      </c>
      <c r="AV1131" s="7">
        <f t="shared" si="497"/>
        <v>1.5064287085012517E-2</v>
      </c>
      <c r="AW1131" s="7">
        <f t="shared" si="498"/>
        <v>-7.2785707533793787E-3</v>
      </c>
      <c r="AX1131" s="1" t="s">
        <v>45</v>
      </c>
      <c r="AY1131" s="1" t="e">
        <f t="shared" si="499"/>
        <v>#DIV/0!</v>
      </c>
      <c r="AZ1131" s="1" t="b">
        <f t="shared" si="500"/>
        <v>0</v>
      </c>
      <c r="BA1131" s="1" t="e">
        <f t="shared" si="501"/>
        <v>#DIV/0!</v>
      </c>
      <c r="BB1131" s="15" t="e">
        <v>#N/A</v>
      </c>
      <c r="BC1131" s="1">
        <v>10947.5701875</v>
      </c>
      <c r="BD1131" s="1" t="e">
        <f t="shared" si="502"/>
        <v>#DIV/0!</v>
      </c>
      <c r="BE1131" s="1" t="b">
        <f t="shared" si="503"/>
        <v>0</v>
      </c>
    </row>
    <row r="1132" spans="1:57" x14ac:dyDescent="0.25">
      <c r="A1132" s="1" t="s">
        <v>4063</v>
      </c>
      <c r="B1132" s="1"/>
      <c r="C1132" s="1"/>
      <c r="D1132" s="2">
        <v>-0.79160204152824809</v>
      </c>
      <c r="E1132" s="2">
        <v>1.6120656078244691</v>
      </c>
      <c r="F1132" s="3">
        <v>-1.0253625503098369</v>
      </c>
      <c r="G1132" s="4">
        <v>2394</v>
      </c>
      <c r="H1132" s="4">
        <v>1749</v>
      </c>
      <c r="I1132" s="3">
        <v>2693</v>
      </c>
      <c r="J1132" s="6">
        <f t="shared" si="476"/>
        <v>-645</v>
      </c>
      <c r="K1132" s="6">
        <f t="shared" si="477"/>
        <v>944</v>
      </c>
      <c r="L1132" s="7">
        <f t="shared" si="478"/>
        <v>-0.26942355889724312</v>
      </c>
      <c r="M1132" s="7">
        <f t="shared" si="479"/>
        <v>0.53973699256718122</v>
      </c>
      <c r="N1132" s="8">
        <v>7.9713000000000003</v>
      </c>
      <c r="O1132" s="8">
        <v>4.5279000000000007</v>
      </c>
      <c r="P1132" s="3">
        <v>7.6362000000000014</v>
      </c>
      <c r="Q1132" s="6">
        <f t="shared" si="480"/>
        <v>-3.4433999999999996</v>
      </c>
      <c r="R1132" s="6">
        <f t="shared" si="481"/>
        <v>3.1083000000000007</v>
      </c>
      <c r="S1132" s="7">
        <f t="shared" si="482"/>
        <v>-0.43197470926950426</v>
      </c>
      <c r="T1132" s="7">
        <f t="shared" si="483"/>
        <v>0.68647717484926796</v>
      </c>
      <c r="U1132" s="10" t="s">
        <v>4064</v>
      </c>
      <c r="V1132" s="10" t="s">
        <v>4065</v>
      </c>
      <c r="W1132" s="3" t="s">
        <v>4066</v>
      </c>
      <c r="X1132" s="6">
        <f t="shared" si="484"/>
        <v>-3007</v>
      </c>
      <c r="Y1132" s="6">
        <f t="shared" si="485"/>
        <v>2561</v>
      </c>
      <c r="Z1132" s="7">
        <f t="shared" si="486"/>
        <v>-0.59053417124901808</v>
      </c>
      <c r="AA1132" s="7">
        <f t="shared" si="487"/>
        <v>1.2282973621103117</v>
      </c>
      <c r="AB1132" s="4"/>
      <c r="AC1132" s="5"/>
      <c r="AD1132" s="4"/>
      <c r="AE1132" s="4"/>
      <c r="AF1132" s="5"/>
      <c r="AG1132" s="6">
        <f t="shared" si="488"/>
        <v>0</v>
      </c>
      <c r="AH1132" s="6">
        <f t="shared" si="489"/>
        <v>0</v>
      </c>
      <c r="AI1132" s="7" t="e">
        <f t="shared" si="490"/>
        <v>#DIV/0!</v>
      </c>
      <c r="AJ1132" s="7" t="e">
        <f t="shared" si="491"/>
        <v>#DIV/0!</v>
      </c>
      <c r="AK1132" s="4"/>
      <c r="AL1132" s="4"/>
      <c r="AM1132" s="5"/>
      <c r="AN1132" s="4">
        <v>9242.7999999999993</v>
      </c>
      <c r="AO1132" s="4">
        <v>9391.7999999999993</v>
      </c>
      <c r="AP1132" s="3">
        <v>9295.5</v>
      </c>
      <c r="AQ1132" s="9">
        <f t="shared" si="492"/>
        <v>-9242.7999999999993</v>
      </c>
      <c r="AR1132" s="9">
        <f t="shared" si="493"/>
        <v>-9391.7999999999993</v>
      </c>
      <c r="AS1132" s="9">
        <f t="shared" si="494"/>
        <v>-9295.5</v>
      </c>
      <c r="AT1132" s="6">
        <f t="shared" si="495"/>
        <v>-149</v>
      </c>
      <c r="AU1132" s="6">
        <f t="shared" si="496"/>
        <v>96.299999999999272</v>
      </c>
      <c r="AV1132" s="7">
        <f t="shared" si="497"/>
        <v>1.6120656078244689E-2</v>
      </c>
      <c r="AW1132" s="7">
        <f t="shared" si="498"/>
        <v>-1.0253625503098371E-2</v>
      </c>
      <c r="AX1132" s="1" t="s">
        <v>45</v>
      </c>
      <c r="AY1132" s="1" t="e">
        <f t="shared" si="499"/>
        <v>#DIV/0!</v>
      </c>
      <c r="AZ1132" s="1" t="b">
        <f t="shared" si="500"/>
        <v>0</v>
      </c>
      <c r="BA1132" s="1" t="e">
        <f t="shared" si="501"/>
        <v>#DIV/0!</v>
      </c>
      <c r="BB1132" s="15" t="e">
        <v>#N/A</v>
      </c>
      <c r="BC1132" s="1">
        <v>459302.53094550001</v>
      </c>
      <c r="BD1132" s="1" t="e">
        <f t="shared" si="502"/>
        <v>#DIV/0!</v>
      </c>
      <c r="BE1132" s="1" t="b">
        <f t="shared" si="503"/>
        <v>0</v>
      </c>
    </row>
    <row r="1133" spans="1:57" x14ac:dyDescent="0.25">
      <c r="A1133" s="1" t="s">
        <v>4067</v>
      </c>
      <c r="B1133" s="1"/>
      <c r="C1133" s="1"/>
      <c r="D1133" s="2">
        <v>-2.288206933496602</v>
      </c>
      <c r="E1133" s="2">
        <v>0.34461152882206231</v>
      </c>
      <c r="F1133" s="3">
        <v>0.67124570714954013</v>
      </c>
      <c r="G1133" s="4">
        <v>28201</v>
      </c>
      <c r="H1133" s="4">
        <v>11544</v>
      </c>
      <c r="I1133" s="3">
        <v>14576</v>
      </c>
      <c r="J1133" s="6">
        <f t="shared" si="476"/>
        <v>-16657</v>
      </c>
      <c r="K1133" s="6">
        <f t="shared" si="477"/>
        <v>3032</v>
      </c>
      <c r="L1133" s="7">
        <f t="shared" si="478"/>
        <v>-0.59065281373000955</v>
      </c>
      <c r="M1133" s="7">
        <f t="shared" si="479"/>
        <v>0.26264726264726262</v>
      </c>
      <c r="N1133" s="8">
        <v>36.000100000000003</v>
      </c>
      <c r="O1133" s="8">
        <v>25.1343</v>
      </c>
      <c r="P1133" s="3">
        <v>21.429600000000001</v>
      </c>
      <c r="Q1133" s="6">
        <f t="shared" si="480"/>
        <v>-10.865800000000004</v>
      </c>
      <c r="R1133" s="6">
        <f t="shared" si="481"/>
        <v>-3.704699999999999</v>
      </c>
      <c r="S1133" s="7">
        <f t="shared" si="482"/>
        <v>-0.30182693936961291</v>
      </c>
      <c r="T1133" s="7">
        <f t="shared" si="483"/>
        <v>-0.14739618767978416</v>
      </c>
      <c r="U1133" s="10" t="s">
        <v>4068</v>
      </c>
      <c r="V1133" s="10" t="s">
        <v>4069</v>
      </c>
      <c r="W1133" s="3" t="s">
        <v>4070</v>
      </c>
      <c r="X1133" s="6">
        <f t="shared" si="484"/>
        <v>-144230</v>
      </c>
      <c r="Y1133" s="6">
        <f t="shared" si="485"/>
        <v>-75205</v>
      </c>
      <c r="Z1133" s="7">
        <f t="shared" si="486"/>
        <v>-0.36979870417898431</v>
      </c>
      <c r="AA1133" s="7">
        <f t="shared" si="487"/>
        <v>-0.30596884370181415</v>
      </c>
      <c r="AB1133" s="4"/>
      <c r="AC1133" s="5"/>
      <c r="AD1133" s="4"/>
      <c r="AE1133" s="4"/>
      <c r="AF1133" s="5"/>
      <c r="AG1133" s="6">
        <f t="shared" si="488"/>
        <v>0</v>
      </c>
      <c r="AH1133" s="6">
        <f t="shared" si="489"/>
        <v>0</v>
      </c>
      <c r="AI1133" s="7" t="e">
        <f t="shared" si="490"/>
        <v>#DIV/0!</v>
      </c>
      <c r="AJ1133" s="7" t="e">
        <f t="shared" si="491"/>
        <v>#DIV/0!</v>
      </c>
      <c r="AK1133" s="4"/>
      <c r="AL1133" s="4"/>
      <c r="AM1133" s="5"/>
      <c r="AN1133" s="4">
        <v>638.4</v>
      </c>
      <c r="AO1133" s="4">
        <v>640.6</v>
      </c>
      <c r="AP1133" s="3">
        <v>644.9</v>
      </c>
      <c r="AQ1133" s="9">
        <f t="shared" si="492"/>
        <v>-638.4</v>
      </c>
      <c r="AR1133" s="9">
        <f t="shared" si="493"/>
        <v>-640.6</v>
      </c>
      <c r="AS1133" s="9">
        <f t="shared" si="494"/>
        <v>-644.9</v>
      </c>
      <c r="AT1133" s="6">
        <f t="shared" si="495"/>
        <v>-2.2000000000000455</v>
      </c>
      <c r="AU1133" s="6">
        <f t="shared" si="496"/>
        <v>-4.2999999999999545</v>
      </c>
      <c r="AV1133" s="7">
        <f t="shared" si="497"/>
        <v>3.4461152882206227E-3</v>
      </c>
      <c r="AW1133" s="7">
        <f t="shared" si="498"/>
        <v>6.7124570714954014E-3</v>
      </c>
      <c r="AX1133" s="1" t="s">
        <v>45</v>
      </c>
      <c r="AY1133" s="1" t="e">
        <f t="shared" si="499"/>
        <v>#DIV/0!</v>
      </c>
      <c r="AZ1133" s="1" t="b">
        <f t="shared" si="500"/>
        <v>0</v>
      </c>
      <c r="BA1133" s="1" t="e">
        <f t="shared" si="501"/>
        <v>#DIV/0!</v>
      </c>
      <c r="BB1133" s="15" t="e">
        <v>#N/A</v>
      </c>
      <c r="BC1133" s="1">
        <v>333615.04059300001</v>
      </c>
      <c r="BD1133" s="1" t="e">
        <f t="shared" si="502"/>
        <v>#DIV/0!</v>
      </c>
      <c r="BE1133" s="1" t="b">
        <f t="shared" si="503"/>
        <v>0</v>
      </c>
    </row>
    <row r="1134" spans="1:57" x14ac:dyDescent="0.25">
      <c r="A1134" s="1" t="s">
        <v>4071</v>
      </c>
      <c r="B1134" s="1"/>
      <c r="C1134" s="1"/>
      <c r="D1134" s="2">
        <v>-1.947666363168514</v>
      </c>
      <c r="E1134" s="2">
        <v>-0.17764140659695951</v>
      </c>
      <c r="F1134" s="3">
        <v>-0.75227502527805501</v>
      </c>
      <c r="G1134" s="4">
        <v>6764</v>
      </c>
      <c r="H1134" s="4">
        <v>3974</v>
      </c>
      <c r="I1134" s="3">
        <v>7118</v>
      </c>
      <c r="J1134" s="6">
        <f t="shared" si="476"/>
        <v>-2790</v>
      </c>
      <c r="K1134" s="6">
        <f t="shared" si="477"/>
        <v>3144</v>
      </c>
      <c r="L1134" s="7">
        <f t="shared" si="478"/>
        <v>-0.41247782377291542</v>
      </c>
      <c r="M1134" s="7">
        <f t="shared" si="479"/>
        <v>0.79114242576748872</v>
      </c>
      <c r="N1134" s="8">
        <v>7.0914999999999999</v>
      </c>
      <c r="O1134" s="8">
        <v>5.3129</v>
      </c>
      <c r="P1134" s="3">
        <v>6.2792999999999992</v>
      </c>
      <c r="Q1134" s="6">
        <f t="shared" si="480"/>
        <v>-1.7786</v>
      </c>
      <c r="R1134" s="6">
        <f t="shared" si="481"/>
        <v>0.96639999999999926</v>
      </c>
      <c r="S1134" s="7">
        <f t="shared" si="482"/>
        <v>-0.25080730451949518</v>
      </c>
      <c r="T1134" s="7">
        <f t="shared" si="483"/>
        <v>0.18189689246927276</v>
      </c>
      <c r="U1134" s="10" t="s">
        <v>4072</v>
      </c>
      <c r="V1134" s="10" t="s">
        <v>4073</v>
      </c>
      <c r="W1134" s="3" t="s">
        <v>4074</v>
      </c>
      <c r="X1134" s="6">
        <f t="shared" si="484"/>
        <v>-8535</v>
      </c>
      <c r="Y1134" s="6">
        <f t="shared" si="485"/>
        <v>7681</v>
      </c>
      <c r="Z1134" s="7">
        <f t="shared" si="486"/>
        <v>-0.30089899524061342</v>
      </c>
      <c r="AA1134" s="7">
        <f t="shared" si="487"/>
        <v>0.38734241048915785</v>
      </c>
      <c r="AB1134" s="4"/>
      <c r="AC1134" s="5"/>
      <c r="AD1134" s="4"/>
      <c r="AE1134" s="4"/>
      <c r="AF1134" s="5"/>
      <c r="AG1134" s="6">
        <f t="shared" si="488"/>
        <v>0</v>
      </c>
      <c r="AH1134" s="6">
        <f t="shared" si="489"/>
        <v>0</v>
      </c>
      <c r="AI1134" s="7" t="e">
        <f t="shared" si="490"/>
        <v>#DIV/0!</v>
      </c>
      <c r="AJ1134" s="7" t="e">
        <f t="shared" si="491"/>
        <v>#DIV/0!</v>
      </c>
      <c r="AK1134" s="4"/>
      <c r="AL1134" s="4"/>
      <c r="AM1134" s="5"/>
      <c r="AN1134" s="4">
        <v>1238.45</v>
      </c>
      <c r="AO1134" s="4">
        <v>1236.25</v>
      </c>
      <c r="AP1134" s="3">
        <v>1226.95</v>
      </c>
      <c r="AQ1134" s="9">
        <f t="shared" si="492"/>
        <v>-1238.45</v>
      </c>
      <c r="AR1134" s="9">
        <f t="shared" si="493"/>
        <v>-1236.25</v>
      </c>
      <c r="AS1134" s="9">
        <f t="shared" si="494"/>
        <v>-1226.95</v>
      </c>
      <c r="AT1134" s="6">
        <f t="shared" si="495"/>
        <v>2.2000000000000455</v>
      </c>
      <c r="AU1134" s="6">
        <f t="shared" si="496"/>
        <v>9.2999999999999545</v>
      </c>
      <c r="AV1134" s="7">
        <f t="shared" si="497"/>
        <v>-1.7764140659695953E-3</v>
      </c>
      <c r="AW1134" s="7">
        <f t="shared" si="498"/>
        <v>-7.5227502527805499E-3</v>
      </c>
      <c r="AX1134" s="1" t="s">
        <v>45</v>
      </c>
      <c r="AY1134" s="1" t="e">
        <f t="shared" si="499"/>
        <v>#DIV/0!</v>
      </c>
      <c r="AZ1134" s="1" t="b">
        <f t="shared" si="500"/>
        <v>0</v>
      </c>
      <c r="BA1134" s="1" t="e">
        <f t="shared" si="501"/>
        <v>#DIV/0!</v>
      </c>
      <c r="BB1134" s="15" t="e">
        <v>#N/A</v>
      </c>
      <c r="BC1134" s="1">
        <v>25408.3800195</v>
      </c>
      <c r="BD1134" s="1" t="e">
        <f t="shared" si="502"/>
        <v>#DIV/0!</v>
      </c>
      <c r="BE1134" s="1" t="b">
        <f t="shared" si="503"/>
        <v>0</v>
      </c>
    </row>
    <row r="1135" spans="1:57" x14ac:dyDescent="0.25">
      <c r="A1135" s="1" t="s">
        <v>4075</v>
      </c>
      <c r="B1135" s="1"/>
      <c r="C1135" s="1"/>
      <c r="D1135" s="2">
        <v>-0.45619834710743651</v>
      </c>
      <c r="E1135" s="2">
        <v>0.81695005313495594</v>
      </c>
      <c r="F1135" s="3">
        <v>-0.59292443507477821</v>
      </c>
      <c r="G1135" s="4">
        <v>1353</v>
      </c>
      <c r="H1135" s="4">
        <v>794</v>
      </c>
      <c r="I1135" s="3">
        <v>1641</v>
      </c>
      <c r="J1135" s="6">
        <f t="shared" si="476"/>
        <v>-559</v>
      </c>
      <c r="K1135" s="6">
        <f t="shared" si="477"/>
        <v>847</v>
      </c>
      <c r="L1135" s="7">
        <f t="shared" si="478"/>
        <v>-0.41315594974131559</v>
      </c>
      <c r="M1135" s="7">
        <f t="shared" si="479"/>
        <v>1.0667506297229219</v>
      </c>
      <c r="N1135" s="8">
        <v>1.4080999999999999</v>
      </c>
      <c r="O1135" s="8">
        <v>1.5079</v>
      </c>
      <c r="P1135" s="3">
        <v>1.8996999999999999</v>
      </c>
      <c r="Q1135" s="6">
        <f t="shared" si="480"/>
        <v>9.9800000000000111E-2</v>
      </c>
      <c r="R1135" s="6">
        <f t="shared" si="481"/>
        <v>0.39179999999999993</v>
      </c>
      <c r="S1135" s="7">
        <f t="shared" si="482"/>
        <v>7.0875648036361136E-2</v>
      </c>
      <c r="T1135" s="7">
        <f t="shared" si="483"/>
        <v>0.25983155381656603</v>
      </c>
      <c r="U1135" s="10" t="s">
        <v>4076</v>
      </c>
      <c r="V1135" s="10" t="s">
        <v>4077</v>
      </c>
      <c r="W1135" s="3" t="s">
        <v>4078</v>
      </c>
      <c r="X1135" s="6">
        <f t="shared" si="484"/>
        <v>20114</v>
      </c>
      <c r="Y1135" s="6">
        <f t="shared" si="485"/>
        <v>17787</v>
      </c>
      <c r="Z1135" s="7">
        <f t="shared" si="486"/>
        <v>0.26922407677584292</v>
      </c>
      <c r="AA1135" s="7">
        <f t="shared" si="487"/>
        <v>0.18757711573952016</v>
      </c>
      <c r="AB1135" s="4"/>
      <c r="AC1135" s="5"/>
      <c r="AD1135" s="4"/>
      <c r="AE1135" s="4"/>
      <c r="AF1135" s="5"/>
      <c r="AG1135" s="6">
        <f t="shared" si="488"/>
        <v>0</v>
      </c>
      <c r="AH1135" s="6">
        <f t="shared" si="489"/>
        <v>0</v>
      </c>
      <c r="AI1135" s="7" t="e">
        <f t="shared" si="490"/>
        <v>#DIV/0!</v>
      </c>
      <c r="AJ1135" s="7" t="e">
        <f t="shared" si="491"/>
        <v>#DIV/0!</v>
      </c>
      <c r="AK1135" s="4"/>
      <c r="AL1135" s="4"/>
      <c r="AM1135" s="5"/>
      <c r="AN1135" s="4">
        <v>150.56</v>
      </c>
      <c r="AO1135" s="4">
        <v>151.79</v>
      </c>
      <c r="AP1135" s="3">
        <v>150.88999999999999</v>
      </c>
      <c r="AQ1135" s="9">
        <f t="shared" si="492"/>
        <v>-150.56</v>
      </c>
      <c r="AR1135" s="9">
        <f t="shared" si="493"/>
        <v>-151.79</v>
      </c>
      <c r="AS1135" s="9">
        <f t="shared" si="494"/>
        <v>-150.88999999999999</v>
      </c>
      <c r="AT1135" s="6">
        <f t="shared" si="495"/>
        <v>-1.2299999999999898</v>
      </c>
      <c r="AU1135" s="6">
        <f t="shared" si="496"/>
        <v>0.90000000000000568</v>
      </c>
      <c r="AV1135" s="7">
        <f t="shared" si="497"/>
        <v>8.1695005313495595E-3</v>
      </c>
      <c r="AW1135" s="7">
        <f t="shared" si="498"/>
        <v>-5.9292443507477817E-3</v>
      </c>
      <c r="AX1135" s="1" t="s">
        <v>56</v>
      </c>
      <c r="AY1135" s="1" t="e">
        <f t="shared" si="499"/>
        <v>#DIV/0!</v>
      </c>
      <c r="AZ1135" s="1" t="b">
        <f t="shared" si="500"/>
        <v>0</v>
      </c>
      <c r="BA1135" s="1" t="e">
        <f t="shared" si="501"/>
        <v>#DIV/0!</v>
      </c>
      <c r="BB1135" s="15" t="e">
        <v>#N/A</v>
      </c>
      <c r="BC1135" s="1">
        <v>659648.79809000005</v>
      </c>
      <c r="BD1135" s="1" t="e">
        <f t="shared" si="502"/>
        <v>#DIV/0!</v>
      </c>
      <c r="BE1135" s="1" t="b">
        <f t="shared" si="503"/>
        <v>0</v>
      </c>
    </row>
    <row r="1136" spans="1:57" x14ac:dyDescent="0.25">
      <c r="A1136" s="1" t="s">
        <v>4079</v>
      </c>
      <c r="B1136" s="1"/>
      <c r="C1136" s="1"/>
      <c r="D1136" s="2">
        <v>-1.209603294238762</v>
      </c>
      <c r="E1136" s="2">
        <v>-2.7688872348343909</v>
      </c>
      <c r="F1136" s="3">
        <v>-2.0477685064686519</v>
      </c>
      <c r="G1136" s="4">
        <v>2522</v>
      </c>
      <c r="H1136" s="4">
        <v>2185</v>
      </c>
      <c r="I1136" s="3">
        <v>3922</v>
      </c>
      <c r="J1136" s="6">
        <f t="shared" si="476"/>
        <v>-337</v>
      </c>
      <c r="K1136" s="6">
        <f t="shared" si="477"/>
        <v>1737</v>
      </c>
      <c r="L1136" s="7">
        <f t="shared" si="478"/>
        <v>-0.13362410785091197</v>
      </c>
      <c r="M1136" s="7">
        <f t="shared" si="479"/>
        <v>0.79496567505720828</v>
      </c>
      <c r="N1136" s="8">
        <v>1.6184000000000001</v>
      </c>
      <c r="O1136" s="8">
        <v>1.6173999999999999</v>
      </c>
      <c r="P1136" s="3">
        <v>6.5691999999999986</v>
      </c>
      <c r="Q1136" s="6">
        <f t="shared" si="480"/>
        <v>-1.0000000000001119E-3</v>
      </c>
      <c r="R1136" s="6">
        <f t="shared" si="481"/>
        <v>4.9517999999999986</v>
      </c>
      <c r="S1136" s="7">
        <f t="shared" si="482"/>
        <v>-6.1789421651020258E-4</v>
      </c>
      <c r="T1136" s="7">
        <f t="shared" si="483"/>
        <v>3.0615803140843321</v>
      </c>
      <c r="U1136" s="10" t="s">
        <v>4080</v>
      </c>
      <c r="V1136" s="10" t="s">
        <v>4081</v>
      </c>
      <c r="W1136" s="3" t="s">
        <v>4082</v>
      </c>
      <c r="X1136" s="6">
        <f t="shared" si="484"/>
        <v>1608</v>
      </c>
      <c r="Y1136" s="6">
        <f t="shared" si="485"/>
        <v>25669</v>
      </c>
      <c r="Z1136" s="7">
        <f t="shared" si="486"/>
        <v>0.31480031323414254</v>
      </c>
      <c r="AA1136" s="7">
        <f t="shared" si="487"/>
        <v>3.8220667063728411</v>
      </c>
      <c r="AB1136" s="4"/>
      <c r="AC1136" s="5"/>
      <c r="AD1136" s="4"/>
      <c r="AE1136" s="4"/>
      <c r="AF1136" s="5"/>
      <c r="AG1136" s="6">
        <f t="shared" si="488"/>
        <v>0</v>
      </c>
      <c r="AH1136" s="6">
        <f t="shared" si="489"/>
        <v>0</v>
      </c>
      <c r="AI1136" s="7" t="e">
        <f t="shared" si="490"/>
        <v>#DIV/0!</v>
      </c>
      <c r="AJ1136" s="7" t="e">
        <f t="shared" si="491"/>
        <v>#DIV/0!</v>
      </c>
      <c r="AK1136" s="4"/>
      <c r="AL1136" s="4"/>
      <c r="AM1136" s="5"/>
      <c r="AN1136" s="4">
        <v>1343.5</v>
      </c>
      <c r="AO1136" s="4">
        <v>1306.3</v>
      </c>
      <c r="AP1136" s="3">
        <v>1279.55</v>
      </c>
      <c r="AQ1136" s="9">
        <f t="shared" si="492"/>
        <v>-1343.5</v>
      </c>
      <c r="AR1136" s="9">
        <f t="shared" si="493"/>
        <v>-1306.3</v>
      </c>
      <c r="AS1136" s="9">
        <f t="shared" si="494"/>
        <v>-1279.55</v>
      </c>
      <c r="AT1136" s="6">
        <f t="shared" si="495"/>
        <v>37.200000000000045</v>
      </c>
      <c r="AU1136" s="6">
        <f t="shared" si="496"/>
        <v>26.75</v>
      </c>
      <c r="AV1136" s="7">
        <f t="shared" si="497"/>
        <v>-2.7688872348343913E-2</v>
      </c>
      <c r="AW1136" s="7">
        <f t="shared" si="498"/>
        <v>-2.0477685064686519E-2</v>
      </c>
      <c r="AX1136" s="1" t="s">
        <v>45</v>
      </c>
      <c r="AY1136" s="1" t="e">
        <f t="shared" si="499"/>
        <v>#DIV/0!</v>
      </c>
      <c r="AZ1136" s="1" t="b">
        <f t="shared" si="500"/>
        <v>0</v>
      </c>
      <c r="BA1136" s="1" t="e">
        <f t="shared" si="501"/>
        <v>#DIV/0!</v>
      </c>
      <c r="BB1136" s="15" t="e">
        <v>#N/A</v>
      </c>
      <c r="BC1136" s="1">
        <v>123385.344896</v>
      </c>
      <c r="BD1136" s="1" t="e">
        <f t="shared" si="502"/>
        <v>#DIV/0!</v>
      </c>
      <c r="BE1136" s="1" t="b">
        <f t="shared" si="503"/>
        <v>0</v>
      </c>
    </row>
    <row r="1137" spans="1:57" x14ac:dyDescent="0.25">
      <c r="A1137" s="1" t="s">
        <v>4083</v>
      </c>
      <c r="B1137" s="1"/>
      <c r="C1137" s="1"/>
      <c r="D1137" s="2">
        <v>-3.0671736375158449</v>
      </c>
      <c r="E1137" s="2">
        <v>-0.1830543933054401</v>
      </c>
      <c r="F1137" s="3">
        <v>3.1438302331673968</v>
      </c>
      <c r="G1137" s="4">
        <v>132</v>
      </c>
      <c r="H1137" s="4">
        <v>109</v>
      </c>
      <c r="I1137" s="3">
        <v>206</v>
      </c>
      <c r="J1137" s="6">
        <f t="shared" si="476"/>
        <v>-23</v>
      </c>
      <c r="K1137" s="6">
        <f t="shared" si="477"/>
        <v>97</v>
      </c>
      <c r="L1137" s="7">
        <f t="shared" si="478"/>
        <v>-0.17424242424242425</v>
      </c>
      <c r="M1137" s="7">
        <f t="shared" si="479"/>
        <v>0.88990825688073394</v>
      </c>
      <c r="N1137" s="8">
        <v>7.400000000000001E-2</v>
      </c>
      <c r="O1137" s="8">
        <v>5.5999999999999987E-2</v>
      </c>
      <c r="P1137" s="3">
        <v>0.25159999999999999</v>
      </c>
      <c r="Q1137" s="6">
        <f t="shared" si="480"/>
        <v>-1.8000000000000023E-2</v>
      </c>
      <c r="R1137" s="6">
        <f t="shared" si="481"/>
        <v>0.1956</v>
      </c>
      <c r="S1137" s="7">
        <f t="shared" si="482"/>
        <v>-0.24324324324324351</v>
      </c>
      <c r="T1137" s="7">
        <f t="shared" si="483"/>
        <v>3.4928571428571438</v>
      </c>
      <c r="U1137" s="10" t="s">
        <v>47</v>
      </c>
      <c r="V1137" s="10" t="s">
        <v>47</v>
      </c>
      <c r="W1137" s="3" t="s">
        <v>47</v>
      </c>
      <c r="X1137" s="6" t="e">
        <f t="shared" si="484"/>
        <v>#VALUE!</v>
      </c>
      <c r="Y1137" s="6" t="e">
        <f t="shared" si="485"/>
        <v>#VALUE!</v>
      </c>
      <c r="Z1137" s="7" t="e">
        <f t="shared" si="486"/>
        <v>#VALUE!</v>
      </c>
      <c r="AA1137" s="7" t="e">
        <f t="shared" si="487"/>
        <v>#VALUE!</v>
      </c>
      <c r="AB1137" s="4"/>
      <c r="AC1137" s="5"/>
      <c r="AD1137" s="4"/>
      <c r="AE1137" s="4"/>
      <c r="AF1137" s="5"/>
      <c r="AG1137" s="6">
        <f t="shared" si="488"/>
        <v>0</v>
      </c>
      <c r="AH1137" s="6">
        <f t="shared" si="489"/>
        <v>0</v>
      </c>
      <c r="AI1137" s="7" t="e">
        <f t="shared" si="490"/>
        <v>#DIV/0!</v>
      </c>
      <c r="AJ1137" s="7" t="e">
        <f t="shared" si="491"/>
        <v>#DIV/0!</v>
      </c>
      <c r="AK1137" s="4"/>
      <c r="AL1137" s="4"/>
      <c r="AM1137" s="5"/>
      <c r="AN1137" s="4">
        <v>38.24</v>
      </c>
      <c r="AO1137" s="4">
        <v>38.17</v>
      </c>
      <c r="AP1137" s="3">
        <v>39.369999999999997</v>
      </c>
      <c r="AQ1137" s="9">
        <f t="shared" si="492"/>
        <v>-38.24</v>
      </c>
      <c r="AR1137" s="9">
        <f t="shared" si="493"/>
        <v>-38.17</v>
      </c>
      <c r="AS1137" s="9">
        <f t="shared" si="494"/>
        <v>-39.369999999999997</v>
      </c>
      <c r="AT1137" s="6">
        <f t="shared" si="495"/>
        <v>7.0000000000000284E-2</v>
      </c>
      <c r="AU1137" s="6">
        <f t="shared" si="496"/>
        <v>-1.1999999999999957</v>
      </c>
      <c r="AV1137" s="7">
        <f t="shared" si="497"/>
        <v>-1.8305439330544007E-3</v>
      </c>
      <c r="AW1137" s="7">
        <f t="shared" si="498"/>
        <v>3.1438302331673974E-2</v>
      </c>
      <c r="AX1137" s="1" t="s">
        <v>45</v>
      </c>
      <c r="AY1137" s="1" t="e">
        <f t="shared" si="499"/>
        <v>#DIV/0!</v>
      </c>
      <c r="AZ1137" s="1" t="e">
        <f t="shared" si="500"/>
        <v>#VALUE!</v>
      </c>
      <c r="BA1137" s="1" t="e">
        <f t="shared" si="501"/>
        <v>#VALUE!</v>
      </c>
      <c r="BB1137" s="15" t="e">
        <v>#N/A</v>
      </c>
      <c r="BC1137" s="1" t="s">
        <v>106</v>
      </c>
      <c r="BD1137" s="1" t="e">
        <f t="shared" si="502"/>
        <v>#DIV/0!</v>
      </c>
      <c r="BE1137" s="1" t="e">
        <f t="shared" si="503"/>
        <v>#VALUE!</v>
      </c>
    </row>
    <row r="1138" spans="1:57" x14ac:dyDescent="0.25">
      <c r="A1138" s="1" t="s">
        <v>4084</v>
      </c>
      <c r="B1138" s="1"/>
      <c r="C1138" s="1"/>
      <c r="D1138" s="2">
        <v>5.2612741589119496</v>
      </c>
      <c r="E1138" s="2">
        <v>9.9965997959877644</v>
      </c>
      <c r="F1138" s="3">
        <v>9.9845440494590321</v>
      </c>
      <c r="G1138" s="4">
        <v>1693</v>
      </c>
      <c r="H1138" s="4">
        <v>1935</v>
      </c>
      <c r="I1138" s="3">
        <v>6379</v>
      </c>
      <c r="J1138" s="6">
        <f t="shared" si="476"/>
        <v>242</v>
      </c>
      <c r="K1138" s="6">
        <f t="shared" si="477"/>
        <v>4444</v>
      </c>
      <c r="L1138" s="7">
        <f t="shared" si="478"/>
        <v>0.14294152392203188</v>
      </c>
      <c r="M1138" s="7">
        <f t="shared" si="479"/>
        <v>2.2966408268733849</v>
      </c>
      <c r="N1138" s="8">
        <v>0.65310000000000001</v>
      </c>
      <c r="O1138" s="8">
        <v>1.4038999999999999</v>
      </c>
      <c r="P1138" s="3">
        <v>5.4474999999999998</v>
      </c>
      <c r="Q1138" s="6">
        <f t="shared" si="480"/>
        <v>0.75079999999999991</v>
      </c>
      <c r="R1138" s="6">
        <f t="shared" si="481"/>
        <v>4.0435999999999996</v>
      </c>
      <c r="S1138" s="7">
        <f t="shared" si="482"/>
        <v>1.1495942428418311</v>
      </c>
      <c r="T1138" s="7">
        <f t="shared" si="483"/>
        <v>2.8802621269321174</v>
      </c>
      <c r="U1138" s="10" t="s">
        <v>4085</v>
      </c>
      <c r="V1138" s="10" t="s">
        <v>4086</v>
      </c>
      <c r="W1138" s="3" t="s">
        <v>4087</v>
      </c>
      <c r="X1138" s="6">
        <f t="shared" si="484"/>
        <v>161018</v>
      </c>
      <c r="Y1138" s="6">
        <f t="shared" si="485"/>
        <v>294727</v>
      </c>
      <c r="Z1138" s="7">
        <f t="shared" si="486"/>
        <v>1.3875359771125244</v>
      </c>
      <c r="AA1138" s="7">
        <f t="shared" si="487"/>
        <v>1.0637506135766466</v>
      </c>
      <c r="AB1138" s="4"/>
      <c r="AC1138" s="5"/>
      <c r="AD1138" s="4"/>
      <c r="AE1138" s="4"/>
      <c r="AF1138" s="5"/>
      <c r="AG1138" s="6">
        <f t="shared" si="488"/>
        <v>0</v>
      </c>
      <c r="AH1138" s="6">
        <f t="shared" si="489"/>
        <v>0</v>
      </c>
      <c r="AI1138" s="7" t="e">
        <f t="shared" si="490"/>
        <v>#DIV/0!</v>
      </c>
      <c r="AJ1138" s="7" t="e">
        <f t="shared" si="491"/>
        <v>#DIV/0!</v>
      </c>
      <c r="AK1138" s="4"/>
      <c r="AL1138" s="4"/>
      <c r="AM1138" s="5"/>
      <c r="AN1138" s="4">
        <v>29.41</v>
      </c>
      <c r="AO1138" s="4">
        <v>32.35</v>
      </c>
      <c r="AP1138" s="3">
        <v>35.58</v>
      </c>
      <c r="AQ1138" s="9">
        <f t="shared" si="492"/>
        <v>-29.41</v>
      </c>
      <c r="AR1138" s="9">
        <f t="shared" si="493"/>
        <v>-32.35</v>
      </c>
      <c r="AS1138" s="9">
        <f t="shared" si="494"/>
        <v>-35.58</v>
      </c>
      <c r="AT1138" s="6">
        <f t="shared" si="495"/>
        <v>-2.9400000000000013</v>
      </c>
      <c r="AU1138" s="6">
        <f t="shared" si="496"/>
        <v>-3.2299999999999969</v>
      </c>
      <c r="AV1138" s="7">
        <f t="shared" si="497"/>
        <v>9.9965997959877637E-2</v>
      </c>
      <c r="AW1138" s="7">
        <f t="shared" si="498"/>
        <v>9.9845440494590321E-2</v>
      </c>
      <c r="AX1138" s="1" t="s">
        <v>56</v>
      </c>
      <c r="AY1138" s="1" t="e">
        <f t="shared" si="499"/>
        <v>#DIV/0!</v>
      </c>
      <c r="AZ1138" s="1" t="str">
        <f t="shared" si="500"/>
        <v>Buying Opportunity</v>
      </c>
      <c r="BA1138" s="1" t="e">
        <f t="shared" si="501"/>
        <v>#DIV/0!</v>
      </c>
      <c r="BB1138" s="15" t="e">
        <v>#N/A</v>
      </c>
      <c r="BC1138" s="1">
        <v>166788</v>
      </c>
      <c r="BD1138" s="1" t="e">
        <f t="shared" si="502"/>
        <v>#DIV/0!</v>
      </c>
      <c r="BE1138" s="1" t="str">
        <f t="shared" si="503"/>
        <v>buy</v>
      </c>
    </row>
    <row r="1139" spans="1:57" x14ac:dyDescent="0.25">
      <c r="A1139" s="1" t="s">
        <v>4088</v>
      </c>
      <c r="B1139" s="1"/>
      <c r="C1139" s="1"/>
      <c r="D1139" s="2">
        <v>-1.612903225806452</v>
      </c>
      <c r="E1139" s="2">
        <v>1.999999999999998</v>
      </c>
      <c r="F1139" s="3">
        <v>-1.9607843137254879</v>
      </c>
      <c r="G1139" s="4">
        <v>98</v>
      </c>
      <c r="H1139" s="4">
        <v>91</v>
      </c>
      <c r="I1139" s="3">
        <v>48</v>
      </c>
      <c r="J1139" s="6">
        <f t="shared" si="476"/>
        <v>-7</v>
      </c>
      <c r="K1139" s="6">
        <f t="shared" si="477"/>
        <v>-43</v>
      </c>
      <c r="L1139" s="7">
        <f t="shared" si="478"/>
        <v>-7.1428571428571425E-2</v>
      </c>
      <c r="M1139" s="7">
        <f t="shared" si="479"/>
        <v>-0.47252747252747251</v>
      </c>
      <c r="N1139" s="8">
        <v>0.25600000000000001</v>
      </c>
      <c r="O1139" s="8">
        <v>0.1308</v>
      </c>
      <c r="P1139" s="3">
        <v>9.8400000000000001E-2</v>
      </c>
      <c r="Q1139" s="6">
        <f t="shared" si="480"/>
        <v>-0.12520000000000001</v>
      </c>
      <c r="R1139" s="6">
        <f t="shared" si="481"/>
        <v>-3.2399999999999998E-2</v>
      </c>
      <c r="S1139" s="7">
        <f t="shared" si="482"/>
        <v>-0.48906250000000001</v>
      </c>
      <c r="T1139" s="7">
        <f t="shared" si="483"/>
        <v>-0.24770642201834861</v>
      </c>
      <c r="U1139" s="10" t="s">
        <v>47</v>
      </c>
      <c r="V1139" s="10" t="s">
        <v>47</v>
      </c>
      <c r="W1139" s="3" t="s">
        <v>47</v>
      </c>
      <c r="X1139" s="6" t="e">
        <f t="shared" si="484"/>
        <v>#VALUE!</v>
      </c>
      <c r="Y1139" s="6" t="e">
        <f t="shared" si="485"/>
        <v>#VALUE!</v>
      </c>
      <c r="Z1139" s="7" t="e">
        <f t="shared" si="486"/>
        <v>#VALUE!</v>
      </c>
      <c r="AA1139" s="7" t="e">
        <f t="shared" si="487"/>
        <v>#VALUE!</v>
      </c>
      <c r="AB1139" s="4"/>
      <c r="AC1139" s="5"/>
      <c r="AD1139" s="4"/>
      <c r="AE1139" s="4"/>
      <c r="AF1139" s="5"/>
      <c r="AG1139" s="6">
        <f t="shared" si="488"/>
        <v>0</v>
      </c>
      <c r="AH1139" s="6">
        <f t="shared" si="489"/>
        <v>0</v>
      </c>
      <c r="AI1139" s="7" t="e">
        <f t="shared" si="490"/>
        <v>#DIV/0!</v>
      </c>
      <c r="AJ1139" s="7" t="e">
        <f t="shared" si="491"/>
        <v>#DIV/0!</v>
      </c>
      <c r="AK1139" s="4"/>
      <c r="AL1139" s="4"/>
      <c r="AM1139" s="5"/>
      <c r="AN1139" s="4">
        <v>61</v>
      </c>
      <c r="AO1139" s="4">
        <v>62.22</v>
      </c>
      <c r="AP1139" s="3">
        <v>61</v>
      </c>
      <c r="AQ1139" s="9">
        <f t="shared" si="492"/>
        <v>-61</v>
      </c>
      <c r="AR1139" s="9">
        <f t="shared" si="493"/>
        <v>-62.22</v>
      </c>
      <c r="AS1139" s="9">
        <f t="shared" si="494"/>
        <v>-61</v>
      </c>
      <c r="AT1139" s="6">
        <f t="shared" si="495"/>
        <v>-1.2199999999999989</v>
      </c>
      <c r="AU1139" s="6">
        <f t="shared" si="496"/>
        <v>1.2199999999999989</v>
      </c>
      <c r="AV1139" s="7">
        <f t="shared" si="497"/>
        <v>1.9999999999999983E-2</v>
      </c>
      <c r="AW1139" s="7">
        <f t="shared" si="498"/>
        <v>-1.9607843137254884E-2</v>
      </c>
      <c r="AX1139" s="1" t="s">
        <v>45</v>
      </c>
      <c r="AY1139" s="1" t="e">
        <f t="shared" si="499"/>
        <v>#DIV/0!</v>
      </c>
      <c r="AZ1139" s="1" t="e">
        <f t="shared" si="500"/>
        <v>#VALUE!</v>
      </c>
      <c r="BA1139" s="1" t="e">
        <f t="shared" si="501"/>
        <v>#VALUE!</v>
      </c>
      <c r="BB1139" s="15" t="e">
        <v>#N/A</v>
      </c>
      <c r="BC1139" s="1" t="e">
        <v>#N/A</v>
      </c>
      <c r="BD1139" s="1" t="e">
        <f t="shared" si="502"/>
        <v>#DIV/0!</v>
      </c>
      <c r="BE1139" s="1" t="e">
        <f t="shared" si="503"/>
        <v>#VALUE!</v>
      </c>
    </row>
    <row r="1140" spans="1:57" x14ac:dyDescent="0.25">
      <c r="A1140" s="1" t="s">
        <v>4089</v>
      </c>
      <c r="B1140" s="1"/>
      <c r="C1140" s="1"/>
      <c r="D1140" s="2">
        <v>6.138107416880028E-2</v>
      </c>
      <c r="E1140" s="2">
        <v>2.361721705347104</v>
      </c>
      <c r="F1140" s="3">
        <v>-1.658010387534969</v>
      </c>
      <c r="G1140" s="4">
        <v>2985</v>
      </c>
      <c r="H1140" s="4">
        <v>4406</v>
      </c>
      <c r="I1140" s="3">
        <v>3714</v>
      </c>
      <c r="J1140" s="6">
        <f t="shared" si="476"/>
        <v>1421</v>
      </c>
      <c r="K1140" s="6">
        <f t="shared" si="477"/>
        <v>-692</v>
      </c>
      <c r="L1140" s="7">
        <f t="shared" si="478"/>
        <v>0.47604690117252929</v>
      </c>
      <c r="M1140" s="7">
        <f t="shared" si="479"/>
        <v>-0.15705855651384476</v>
      </c>
      <c r="N1140" s="8">
        <v>0.95629999999999993</v>
      </c>
      <c r="O1140" s="8">
        <v>2.0933999999999999</v>
      </c>
      <c r="P1140" s="3">
        <v>1.4108000000000001</v>
      </c>
      <c r="Q1140" s="6">
        <f t="shared" si="480"/>
        <v>1.1371</v>
      </c>
      <c r="R1140" s="6">
        <f t="shared" si="481"/>
        <v>-0.68259999999999987</v>
      </c>
      <c r="S1140" s="7">
        <f t="shared" si="482"/>
        <v>1.1890620098295515</v>
      </c>
      <c r="T1140" s="7">
        <f t="shared" si="483"/>
        <v>-0.32607241807585741</v>
      </c>
      <c r="U1140" s="10" t="s">
        <v>1885</v>
      </c>
      <c r="V1140" s="10" t="s">
        <v>4090</v>
      </c>
      <c r="W1140" s="3" t="s">
        <v>4091</v>
      </c>
      <c r="X1140" s="6">
        <f t="shared" si="484"/>
        <v>32926</v>
      </c>
      <c r="Y1140" s="6">
        <f t="shared" si="485"/>
        <v>-20924</v>
      </c>
      <c r="Z1140" s="7">
        <f t="shared" si="486"/>
        <v>0.64734679432986653</v>
      </c>
      <c r="AA1140" s="7">
        <f t="shared" si="487"/>
        <v>-0.24972251727553735</v>
      </c>
      <c r="AB1140" s="4"/>
      <c r="AC1140" s="5"/>
      <c r="AD1140" s="4"/>
      <c r="AE1140" s="4"/>
      <c r="AF1140" s="5"/>
      <c r="AG1140" s="6">
        <f t="shared" si="488"/>
        <v>0</v>
      </c>
      <c r="AH1140" s="6">
        <f t="shared" si="489"/>
        <v>0</v>
      </c>
      <c r="AI1140" s="7" t="e">
        <f t="shared" si="490"/>
        <v>#DIV/0!</v>
      </c>
      <c r="AJ1140" s="7" t="e">
        <f t="shared" si="491"/>
        <v>#DIV/0!</v>
      </c>
      <c r="AK1140" s="4"/>
      <c r="AL1140" s="4"/>
      <c r="AM1140" s="5"/>
      <c r="AN1140" s="4">
        <v>97.81</v>
      </c>
      <c r="AO1140" s="4">
        <v>100.12</v>
      </c>
      <c r="AP1140" s="3">
        <v>98.46</v>
      </c>
      <c r="AQ1140" s="9">
        <f t="shared" si="492"/>
        <v>-97.81</v>
      </c>
      <c r="AR1140" s="9">
        <f t="shared" si="493"/>
        <v>-100.12</v>
      </c>
      <c r="AS1140" s="9">
        <f t="shared" si="494"/>
        <v>-98.46</v>
      </c>
      <c r="AT1140" s="6">
        <f t="shared" si="495"/>
        <v>-2.3100000000000023</v>
      </c>
      <c r="AU1140" s="6">
        <f t="shared" si="496"/>
        <v>1.6600000000000108</v>
      </c>
      <c r="AV1140" s="7">
        <f t="shared" si="497"/>
        <v>2.3617217053471039E-2</v>
      </c>
      <c r="AW1140" s="7">
        <f t="shared" si="498"/>
        <v>-1.6580103875349687E-2</v>
      </c>
      <c r="AX1140" s="1" t="s">
        <v>56</v>
      </c>
      <c r="AY1140" s="1" t="e">
        <f t="shared" si="499"/>
        <v>#DIV/0!</v>
      </c>
      <c r="AZ1140" s="1" t="b">
        <f t="shared" si="500"/>
        <v>0</v>
      </c>
      <c r="BA1140" s="1" t="e">
        <f t="shared" si="501"/>
        <v>#DIV/0!</v>
      </c>
      <c r="BB1140" s="15" t="e">
        <v>#N/A</v>
      </c>
      <c r="BC1140" s="1">
        <v>230146.46957749999</v>
      </c>
      <c r="BD1140" s="1" t="e">
        <f t="shared" si="502"/>
        <v>#DIV/0!</v>
      </c>
      <c r="BE1140" s="1" t="b">
        <f t="shared" si="503"/>
        <v>0</v>
      </c>
    </row>
    <row r="1141" spans="1:57" x14ac:dyDescent="0.25">
      <c r="A1141" s="1" t="s">
        <v>4092</v>
      </c>
      <c r="B1141" s="1"/>
      <c r="C1141" s="1"/>
      <c r="D1141" s="2">
        <v>-1.918223119636548</v>
      </c>
      <c r="E1141" s="2">
        <v>-2.2645393721049931</v>
      </c>
      <c r="F1141" s="3">
        <v>-0.49148674741092008</v>
      </c>
      <c r="G1141" s="4">
        <v>335</v>
      </c>
      <c r="H1141" s="4">
        <v>273</v>
      </c>
      <c r="I1141" s="3">
        <v>226</v>
      </c>
      <c r="J1141" s="6">
        <f t="shared" si="476"/>
        <v>-62</v>
      </c>
      <c r="K1141" s="6">
        <f t="shared" si="477"/>
        <v>-47</v>
      </c>
      <c r="L1141" s="7">
        <f t="shared" si="478"/>
        <v>-0.18507462686567164</v>
      </c>
      <c r="M1141" s="7">
        <f t="shared" si="479"/>
        <v>-0.17216117216117216</v>
      </c>
      <c r="N1141" s="8">
        <v>0.25890000000000002</v>
      </c>
      <c r="O1141" s="8">
        <v>0.15820000000000001</v>
      </c>
      <c r="P1141" s="3">
        <v>0.19420000000000001</v>
      </c>
      <c r="Q1141" s="6">
        <f t="shared" si="480"/>
        <v>-0.10070000000000001</v>
      </c>
      <c r="R1141" s="6">
        <f t="shared" si="481"/>
        <v>3.6000000000000004E-2</v>
      </c>
      <c r="S1141" s="7">
        <f t="shared" si="482"/>
        <v>-0.38895326380842027</v>
      </c>
      <c r="T1141" s="7">
        <f t="shared" si="483"/>
        <v>0.22756005056890014</v>
      </c>
      <c r="U1141" s="10" t="s">
        <v>47</v>
      </c>
      <c r="V1141" s="10" t="s">
        <v>47</v>
      </c>
      <c r="W1141" s="3" t="s">
        <v>47</v>
      </c>
      <c r="X1141" s="6" t="e">
        <f t="shared" si="484"/>
        <v>#VALUE!</v>
      </c>
      <c r="Y1141" s="6" t="e">
        <f t="shared" si="485"/>
        <v>#VALUE!</v>
      </c>
      <c r="Z1141" s="7" t="e">
        <f t="shared" si="486"/>
        <v>#VALUE!</v>
      </c>
      <c r="AA1141" s="7" t="e">
        <f t="shared" si="487"/>
        <v>#VALUE!</v>
      </c>
      <c r="AB1141" s="4"/>
      <c r="AC1141" s="5"/>
      <c r="AD1141" s="4"/>
      <c r="AE1141" s="4"/>
      <c r="AF1141" s="5"/>
      <c r="AG1141" s="6">
        <f t="shared" si="488"/>
        <v>0</v>
      </c>
      <c r="AH1141" s="6">
        <f t="shared" si="489"/>
        <v>0</v>
      </c>
      <c r="AI1141" s="7" t="e">
        <f t="shared" si="490"/>
        <v>#DIV/0!</v>
      </c>
      <c r="AJ1141" s="7" t="e">
        <f t="shared" si="491"/>
        <v>#DIV/0!</v>
      </c>
      <c r="AK1141" s="4"/>
      <c r="AL1141" s="4"/>
      <c r="AM1141" s="5"/>
      <c r="AN1141" s="4">
        <v>58.29</v>
      </c>
      <c r="AO1141" s="4">
        <v>56.97</v>
      </c>
      <c r="AP1141" s="3">
        <v>56.69</v>
      </c>
      <c r="AQ1141" s="9">
        <f t="shared" si="492"/>
        <v>-58.29</v>
      </c>
      <c r="AR1141" s="9">
        <f t="shared" si="493"/>
        <v>-56.97</v>
      </c>
      <c r="AS1141" s="9">
        <f t="shared" si="494"/>
        <v>-56.69</v>
      </c>
      <c r="AT1141" s="6">
        <f t="shared" si="495"/>
        <v>1.3200000000000003</v>
      </c>
      <c r="AU1141" s="6">
        <f t="shared" si="496"/>
        <v>0.28000000000000114</v>
      </c>
      <c r="AV1141" s="7">
        <f t="shared" si="497"/>
        <v>-2.2645393721049928E-2</v>
      </c>
      <c r="AW1141" s="7">
        <f t="shared" si="498"/>
        <v>-4.9148674741092005E-3</v>
      </c>
      <c r="AX1141" s="1" t="s">
        <v>45</v>
      </c>
      <c r="AY1141" s="1" t="e">
        <f t="shared" si="499"/>
        <v>#DIV/0!</v>
      </c>
      <c r="AZ1141" s="1" t="e">
        <f t="shared" si="500"/>
        <v>#VALUE!</v>
      </c>
      <c r="BA1141" s="1" t="e">
        <f t="shared" si="501"/>
        <v>#VALUE!</v>
      </c>
      <c r="BB1141" s="15" t="e">
        <v>#N/A</v>
      </c>
      <c r="BC1141" s="1">
        <v>25648.043750000001</v>
      </c>
      <c r="BD1141" s="1" t="e">
        <f t="shared" si="502"/>
        <v>#DIV/0!</v>
      </c>
      <c r="BE1141" s="1" t="e">
        <f t="shared" si="503"/>
        <v>#VALUE!</v>
      </c>
    </row>
    <row r="1142" spans="1:57" x14ac:dyDescent="0.25">
      <c r="A1142" s="1" t="s">
        <v>4093</v>
      </c>
      <c r="B1142" s="1"/>
      <c r="C1142" s="1"/>
      <c r="D1142" s="2">
        <v>-0.72669826224328349</v>
      </c>
      <c r="E1142" s="2">
        <v>7.9248886059834494</v>
      </c>
      <c r="F1142" s="3">
        <v>-2.241226776762018</v>
      </c>
      <c r="G1142" s="4">
        <v>8527</v>
      </c>
      <c r="H1142" s="4">
        <v>43854</v>
      </c>
      <c r="I1142" s="3">
        <v>29002</v>
      </c>
      <c r="J1142" s="6">
        <f t="shared" si="476"/>
        <v>35327</v>
      </c>
      <c r="K1142" s="6">
        <f t="shared" si="477"/>
        <v>-14852</v>
      </c>
      <c r="L1142" s="7">
        <f t="shared" si="478"/>
        <v>4.1429576638911696</v>
      </c>
      <c r="M1142" s="7">
        <f t="shared" si="479"/>
        <v>-0.33866922059561272</v>
      </c>
      <c r="N1142" s="8">
        <v>6.6538000000000004</v>
      </c>
      <c r="O1142" s="8">
        <v>58.153500000000008</v>
      </c>
      <c r="P1142" s="3">
        <v>35.837899999999998</v>
      </c>
      <c r="Q1142" s="6">
        <f t="shared" si="480"/>
        <v>51.499700000000004</v>
      </c>
      <c r="R1142" s="6">
        <f t="shared" si="481"/>
        <v>-22.315600000000011</v>
      </c>
      <c r="S1142" s="7">
        <f t="shared" si="482"/>
        <v>7.7398929934774117</v>
      </c>
      <c r="T1142" s="7">
        <f t="shared" si="483"/>
        <v>-0.3837361465775922</v>
      </c>
      <c r="U1142" s="10" t="s">
        <v>4094</v>
      </c>
      <c r="V1142" s="10" t="s">
        <v>4095</v>
      </c>
      <c r="W1142" s="3" t="s">
        <v>4096</v>
      </c>
      <c r="X1142" s="6">
        <f t="shared" si="484"/>
        <v>1614057</v>
      </c>
      <c r="Y1142" s="6">
        <f t="shared" si="485"/>
        <v>-639869</v>
      </c>
      <c r="Z1142" s="7">
        <f t="shared" si="486"/>
        <v>5.2360927281220802</v>
      </c>
      <c r="AA1142" s="7">
        <f t="shared" si="487"/>
        <v>-0.33286410693783997</v>
      </c>
      <c r="AB1142" s="4"/>
      <c r="AC1142" s="5"/>
      <c r="AD1142" s="4"/>
      <c r="AE1142" s="4"/>
      <c r="AF1142" s="5"/>
      <c r="AG1142" s="6">
        <f t="shared" si="488"/>
        <v>0</v>
      </c>
      <c r="AH1142" s="6">
        <f t="shared" si="489"/>
        <v>0</v>
      </c>
      <c r="AI1142" s="7" t="e">
        <f t="shared" si="490"/>
        <v>#DIV/0!</v>
      </c>
      <c r="AJ1142" s="7" t="e">
        <f t="shared" si="491"/>
        <v>#DIV/0!</v>
      </c>
      <c r="AK1142" s="4"/>
      <c r="AL1142" s="4"/>
      <c r="AM1142" s="5"/>
      <c r="AN1142" s="4">
        <v>94.26</v>
      </c>
      <c r="AO1142" s="4">
        <v>101.73</v>
      </c>
      <c r="AP1142" s="3">
        <v>99.45</v>
      </c>
      <c r="AQ1142" s="9">
        <f t="shared" si="492"/>
        <v>-94.26</v>
      </c>
      <c r="AR1142" s="9">
        <f t="shared" si="493"/>
        <v>-101.73</v>
      </c>
      <c r="AS1142" s="9">
        <f t="shared" si="494"/>
        <v>-99.45</v>
      </c>
      <c r="AT1142" s="6">
        <f t="shared" si="495"/>
        <v>-7.4699999999999989</v>
      </c>
      <c r="AU1142" s="6">
        <f t="shared" si="496"/>
        <v>2.2800000000000011</v>
      </c>
      <c r="AV1142" s="7">
        <f t="shared" si="497"/>
        <v>7.9248886059834489E-2</v>
      </c>
      <c r="AW1142" s="7">
        <f t="shared" si="498"/>
        <v>-2.2412267767620182E-2</v>
      </c>
      <c r="AX1142" s="1" t="s">
        <v>45</v>
      </c>
      <c r="AY1142" s="1" t="e">
        <f t="shared" si="499"/>
        <v>#DIV/0!</v>
      </c>
      <c r="AZ1142" s="1" t="b">
        <f t="shared" si="500"/>
        <v>0</v>
      </c>
      <c r="BA1142" s="1" t="e">
        <f t="shared" si="501"/>
        <v>#DIV/0!</v>
      </c>
      <c r="BB1142" s="15" t="e">
        <v>#N/A</v>
      </c>
      <c r="BC1142" s="1">
        <v>107324.77421249999</v>
      </c>
      <c r="BD1142" s="1" t="e">
        <f t="shared" si="502"/>
        <v>#DIV/0!</v>
      </c>
      <c r="BE1142" s="1" t="b">
        <f t="shared" si="503"/>
        <v>0</v>
      </c>
    </row>
    <row r="1143" spans="1:57" x14ac:dyDescent="0.25">
      <c r="A1143" s="1" t="s">
        <v>4097</v>
      </c>
      <c r="B1143" s="1"/>
      <c r="C1143" s="1"/>
      <c r="D1143" s="2">
        <v>-1.5577362804877961</v>
      </c>
      <c r="E1143" s="2">
        <v>-3.3873699491891208E-2</v>
      </c>
      <c r="F1143" s="3">
        <v>2.8705586213573331</v>
      </c>
      <c r="G1143" s="4">
        <v>38421</v>
      </c>
      <c r="H1143" s="4">
        <v>27505</v>
      </c>
      <c r="I1143" s="3">
        <v>114051</v>
      </c>
      <c r="J1143" s="6">
        <f t="shared" si="476"/>
        <v>-10916</v>
      </c>
      <c r="K1143" s="6">
        <f t="shared" si="477"/>
        <v>86546</v>
      </c>
      <c r="L1143" s="7">
        <f t="shared" si="478"/>
        <v>-0.28411545769240781</v>
      </c>
      <c r="M1143" s="7">
        <f t="shared" si="479"/>
        <v>3.146555171786948</v>
      </c>
      <c r="N1143" s="8">
        <v>114.5911</v>
      </c>
      <c r="O1143" s="8">
        <v>86.59020000000001</v>
      </c>
      <c r="P1143" s="3">
        <v>544.1123</v>
      </c>
      <c r="Q1143" s="6">
        <f t="shared" si="480"/>
        <v>-28.000899999999987</v>
      </c>
      <c r="R1143" s="6">
        <f t="shared" si="481"/>
        <v>457.52210000000002</v>
      </c>
      <c r="S1143" s="7">
        <f t="shared" si="482"/>
        <v>-0.24435492808778334</v>
      </c>
      <c r="T1143" s="7">
        <f t="shared" si="483"/>
        <v>5.2837630586371205</v>
      </c>
      <c r="U1143" s="10" t="s">
        <v>4098</v>
      </c>
      <c r="V1143" s="10" t="s">
        <v>4099</v>
      </c>
      <c r="W1143" s="3" t="s">
        <v>4100</v>
      </c>
      <c r="X1143" s="6">
        <f t="shared" si="484"/>
        <v>-101556</v>
      </c>
      <c r="Y1143" s="6">
        <f t="shared" si="485"/>
        <v>4798494</v>
      </c>
      <c r="Z1143" s="7">
        <f t="shared" si="486"/>
        <v>-3.6801492410752139E-2</v>
      </c>
      <c r="AA1143" s="7">
        <f t="shared" si="487"/>
        <v>1.8052984079042711</v>
      </c>
      <c r="AB1143" s="4">
        <v>39000</v>
      </c>
      <c r="AC1143" s="5">
        <v>225000</v>
      </c>
      <c r="AD1143" s="4">
        <v>142</v>
      </c>
      <c r="AE1143" s="4">
        <v>95</v>
      </c>
      <c r="AF1143" s="5">
        <v>875</v>
      </c>
      <c r="AG1143" s="6">
        <f t="shared" si="488"/>
        <v>-47</v>
      </c>
      <c r="AH1143" s="6">
        <f t="shared" si="489"/>
        <v>780</v>
      </c>
      <c r="AI1143" s="7">
        <f t="shared" si="490"/>
        <v>-0.33098591549295775</v>
      </c>
      <c r="AJ1143" s="7">
        <f t="shared" si="491"/>
        <v>8.2105263157894743</v>
      </c>
      <c r="AK1143" s="4">
        <v>208.52</v>
      </c>
      <c r="AL1143" s="4">
        <v>208.61</v>
      </c>
      <c r="AM1143" s="5">
        <v>214.03</v>
      </c>
      <c r="AN1143" s="4">
        <v>206.65</v>
      </c>
      <c r="AO1143" s="4">
        <v>206.58</v>
      </c>
      <c r="AP1143" s="3">
        <v>212.51</v>
      </c>
      <c r="AQ1143" s="9">
        <f t="shared" si="492"/>
        <v>1.8700000000000045</v>
      </c>
      <c r="AR1143" s="9">
        <f t="shared" si="493"/>
        <v>2.0300000000000011</v>
      </c>
      <c r="AS1143" s="9">
        <f t="shared" si="494"/>
        <v>1.5200000000000102</v>
      </c>
      <c r="AT1143" s="6">
        <f t="shared" si="495"/>
        <v>0.15999999999999659</v>
      </c>
      <c r="AU1143" s="6">
        <f t="shared" si="496"/>
        <v>-0.50999999999999091</v>
      </c>
      <c r="AV1143" s="7">
        <f t="shared" si="497"/>
        <v>8.5561497326201177E-2</v>
      </c>
      <c r="AW1143" s="7">
        <f t="shared" si="498"/>
        <v>-0.25123152709359142</v>
      </c>
      <c r="AX1143" s="1" t="s">
        <v>45</v>
      </c>
      <c r="AY1143" s="1" t="b">
        <f t="shared" si="499"/>
        <v>0</v>
      </c>
      <c r="AZ1143" s="1" t="b">
        <f t="shared" si="500"/>
        <v>0</v>
      </c>
      <c r="BA1143" s="1" t="b">
        <f t="shared" si="501"/>
        <v>0</v>
      </c>
      <c r="BB1143" s="15" t="e">
        <v>#N/A</v>
      </c>
      <c r="BC1143" s="1">
        <v>166004.78020000001</v>
      </c>
      <c r="BD1143" s="1" t="b">
        <f t="shared" si="502"/>
        <v>0</v>
      </c>
      <c r="BE1143" s="1" t="str">
        <f t="shared" si="503"/>
        <v>buy</v>
      </c>
    </row>
    <row r="1144" spans="1:57" x14ac:dyDescent="0.25">
      <c r="A1144" s="1" t="s">
        <v>4101</v>
      </c>
      <c r="B1144" s="1"/>
      <c r="C1144" s="1"/>
      <c r="D1144" s="2">
        <v>-0.37945640663606828</v>
      </c>
      <c r="E1144" s="2">
        <v>-0.3454690406590491</v>
      </c>
      <c r="F1144" s="3">
        <v>-1.875555555555555</v>
      </c>
      <c r="G1144" s="4">
        <v>1309</v>
      </c>
      <c r="H1144" s="4">
        <v>1073</v>
      </c>
      <c r="I1144" s="3">
        <v>1256</v>
      </c>
      <c r="J1144" s="6">
        <f t="shared" si="476"/>
        <v>-236</v>
      </c>
      <c r="K1144" s="6">
        <f t="shared" si="477"/>
        <v>183</v>
      </c>
      <c r="L1144" s="7">
        <f t="shared" si="478"/>
        <v>-0.18029029793735676</v>
      </c>
      <c r="M1144" s="7">
        <f t="shared" si="479"/>
        <v>0.17054986020503263</v>
      </c>
      <c r="N1144" s="8">
        <v>0.58079999999999998</v>
      </c>
      <c r="O1144" s="8">
        <v>0.4219</v>
      </c>
      <c r="P1144" s="3">
        <v>0.43309999999999998</v>
      </c>
      <c r="Q1144" s="6">
        <f t="shared" si="480"/>
        <v>-0.15889999999999999</v>
      </c>
      <c r="R1144" s="6">
        <f t="shared" si="481"/>
        <v>1.1199999999999988E-2</v>
      </c>
      <c r="S1144" s="7">
        <f t="shared" si="482"/>
        <v>-0.27358815426997246</v>
      </c>
      <c r="T1144" s="7">
        <f t="shared" si="483"/>
        <v>2.6546575017776696E-2</v>
      </c>
      <c r="U1144" s="10" t="s">
        <v>4102</v>
      </c>
      <c r="V1144" s="10" t="s">
        <v>4103</v>
      </c>
      <c r="W1144" s="3" t="s">
        <v>4104</v>
      </c>
      <c r="X1144" s="6">
        <f t="shared" si="484"/>
        <v>-10215</v>
      </c>
      <c r="Y1144" s="6">
        <f t="shared" si="485"/>
        <v>-3129</v>
      </c>
      <c r="Z1144" s="7">
        <f t="shared" si="486"/>
        <v>-0.31893967778194082</v>
      </c>
      <c r="AA1144" s="7">
        <f t="shared" si="487"/>
        <v>-0.14344656856003302</v>
      </c>
      <c r="AB1144" s="4"/>
      <c r="AC1144" s="5"/>
      <c r="AD1144" s="4"/>
      <c r="AE1144" s="4"/>
      <c r="AF1144" s="5"/>
      <c r="AG1144" s="6">
        <f t="shared" si="488"/>
        <v>0</v>
      </c>
      <c r="AH1144" s="6">
        <f t="shared" si="489"/>
        <v>0</v>
      </c>
      <c r="AI1144" s="7" t="e">
        <f t="shared" si="490"/>
        <v>#DIV/0!</v>
      </c>
      <c r="AJ1144" s="7" t="e">
        <f t="shared" si="491"/>
        <v>#DIV/0!</v>
      </c>
      <c r="AK1144" s="4"/>
      <c r="AL1144" s="4"/>
      <c r="AM1144" s="5"/>
      <c r="AN1144" s="4">
        <v>112.89</v>
      </c>
      <c r="AO1144" s="4">
        <v>112.5</v>
      </c>
      <c r="AP1144" s="3">
        <v>110.39</v>
      </c>
      <c r="AQ1144" s="9">
        <f t="shared" si="492"/>
        <v>-112.89</v>
      </c>
      <c r="AR1144" s="9">
        <f t="shared" si="493"/>
        <v>-112.5</v>
      </c>
      <c r="AS1144" s="9">
        <f t="shared" si="494"/>
        <v>-110.39</v>
      </c>
      <c r="AT1144" s="6">
        <f t="shared" si="495"/>
        <v>0.39000000000000057</v>
      </c>
      <c r="AU1144" s="6">
        <f t="shared" si="496"/>
        <v>2.1099999999999994</v>
      </c>
      <c r="AV1144" s="7">
        <f t="shared" si="497"/>
        <v>-3.4546904065904912E-3</v>
      </c>
      <c r="AW1144" s="7">
        <f t="shared" si="498"/>
        <v>-1.875555555555555E-2</v>
      </c>
      <c r="AX1144" s="1" t="s">
        <v>56</v>
      </c>
      <c r="AY1144" s="1" t="e">
        <f t="shared" si="499"/>
        <v>#DIV/0!</v>
      </c>
      <c r="AZ1144" s="1" t="b">
        <f t="shared" si="500"/>
        <v>0</v>
      </c>
      <c r="BA1144" s="1" t="e">
        <f t="shared" si="501"/>
        <v>#DIV/0!</v>
      </c>
      <c r="BB1144" s="15" t="e">
        <v>#N/A</v>
      </c>
      <c r="BC1144" s="1">
        <v>745015.753578</v>
      </c>
      <c r="BD1144" s="1" t="e">
        <f t="shared" si="502"/>
        <v>#DIV/0!</v>
      </c>
      <c r="BE1144" s="1" t="b">
        <f t="shared" si="503"/>
        <v>0</v>
      </c>
    </row>
    <row r="1145" spans="1:57" x14ac:dyDescent="0.25">
      <c r="A1145" s="1" t="s">
        <v>4105</v>
      </c>
      <c r="B1145" s="1"/>
      <c r="C1145" s="1"/>
      <c r="D1145" s="2">
        <v>4.2067876874506691</v>
      </c>
      <c r="E1145" s="2">
        <v>2.1964704991289898</v>
      </c>
      <c r="F1145" s="3">
        <v>-2.4531238419921459</v>
      </c>
      <c r="G1145" s="4">
        <v>12436</v>
      </c>
      <c r="H1145" s="4">
        <v>16200</v>
      </c>
      <c r="I1145" s="3">
        <v>11352</v>
      </c>
      <c r="J1145" s="6">
        <f t="shared" si="476"/>
        <v>3764</v>
      </c>
      <c r="K1145" s="6">
        <f t="shared" si="477"/>
        <v>-4848</v>
      </c>
      <c r="L1145" s="7">
        <f t="shared" si="478"/>
        <v>0.30266966870376327</v>
      </c>
      <c r="M1145" s="7">
        <f t="shared" si="479"/>
        <v>-0.29925925925925928</v>
      </c>
      <c r="N1145" s="8">
        <v>15.054</v>
      </c>
      <c r="O1145" s="8">
        <v>27.0914</v>
      </c>
      <c r="P1145" s="3">
        <v>11.1325</v>
      </c>
      <c r="Q1145" s="6">
        <f t="shared" si="480"/>
        <v>12.0374</v>
      </c>
      <c r="R1145" s="6">
        <f t="shared" si="481"/>
        <v>-15.9589</v>
      </c>
      <c r="S1145" s="7">
        <f t="shared" si="482"/>
        <v>0.79961472034010894</v>
      </c>
      <c r="T1145" s="7">
        <f t="shared" si="483"/>
        <v>-0.58907623821581756</v>
      </c>
      <c r="U1145" s="10" t="s">
        <v>4106</v>
      </c>
      <c r="V1145" s="10" t="s">
        <v>4107</v>
      </c>
      <c r="W1145" s="3" t="s">
        <v>4108</v>
      </c>
      <c r="X1145" s="6">
        <f t="shared" si="484"/>
        <v>600443</v>
      </c>
      <c r="Y1145" s="6">
        <f t="shared" si="485"/>
        <v>-746645</v>
      </c>
      <c r="Z1145" s="7">
        <f t="shared" si="486"/>
        <v>1.1418978413134309</v>
      </c>
      <c r="AA1145" s="7">
        <f t="shared" si="487"/>
        <v>-0.66293488606659845</v>
      </c>
      <c r="AB1145" s="4"/>
      <c r="AC1145" s="5"/>
      <c r="AD1145" s="4"/>
      <c r="AE1145" s="4"/>
      <c r="AF1145" s="5"/>
      <c r="AG1145" s="6">
        <f t="shared" si="488"/>
        <v>0</v>
      </c>
      <c r="AH1145" s="6">
        <f t="shared" si="489"/>
        <v>0</v>
      </c>
      <c r="AI1145" s="7" t="e">
        <f t="shared" si="490"/>
        <v>#DIV/0!</v>
      </c>
      <c r="AJ1145" s="7" t="e">
        <f t="shared" si="491"/>
        <v>#DIV/0!</v>
      </c>
      <c r="AK1145" s="4"/>
      <c r="AL1145" s="4"/>
      <c r="AM1145" s="5"/>
      <c r="AN1145" s="4">
        <v>132.03</v>
      </c>
      <c r="AO1145" s="4">
        <v>134.93</v>
      </c>
      <c r="AP1145" s="3">
        <v>131.62</v>
      </c>
      <c r="AQ1145" s="9">
        <f t="shared" si="492"/>
        <v>-132.03</v>
      </c>
      <c r="AR1145" s="9">
        <f t="shared" si="493"/>
        <v>-134.93</v>
      </c>
      <c r="AS1145" s="9">
        <f t="shared" si="494"/>
        <v>-131.62</v>
      </c>
      <c r="AT1145" s="6">
        <f t="shared" si="495"/>
        <v>-2.9000000000000057</v>
      </c>
      <c r="AU1145" s="6">
        <f t="shared" si="496"/>
        <v>3.3100000000000023</v>
      </c>
      <c r="AV1145" s="7">
        <f t="shared" si="497"/>
        <v>2.1964704991289902E-2</v>
      </c>
      <c r="AW1145" s="7">
        <f t="shared" si="498"/>
        <v>-2.4531238419921456E-2</v>
      </c>
      <c r="AX1145" s="1" t="s">
        <v>45</v>
      </c>
      <c r="AY1145" s="1" t="e">
        <f t="shared" si="499"/>
        <v>#DIV/0!</v>
      </c>
      <c r="AZ1145" s="1" t="b">
        <f t="shared" si="500"/>
        <v>0</v>
      </c>
      <c r="BA1145" s="1" t="e">
        <f t="shared" si="501"/>
        <v>#DIV/0!</v>
      </c>
      <c r="BB1145" s="15" t="e">
        <v>#N/A</v>
      </c>
      <c r="BC1145" s="1" t="e">
        <v>#N/A</v>
      </c>
      <c r="BD1145" s="1" t="e">
        <f t="shared" si="502"/>
        <v>#DIV/0!</v>
      </c>
      <c r="BE1145" s="1" t="b">
        <f t="shared" si="503"/>
        <v>0</v>
      </c>
    </row>
    <row r="1146" spans="1:57" x14ac:dyDescent="0.25">
      <c r="A1146" s="1" t="s">
        <v>4109</v>
      </c>
      <c r="B1146" s="1"/>
      <c r="C1146" s="1"/>
      <c r="D1146" s="2">
        <v>-1.9892092212109651</v>
      </c>
      <c r="E1146" s="2">
        <v>-1.879448398576522</v>
      </c>
      <c r="F1146" s="3">
        <v>-0.22101326079563999</v>
      </c>
      <c r="G1146" s="4">
        <v>6607</v>
      </c>
      <c r="H1146" s="4">
        <v>3892</v>
      </c>
      <c r="I1146" s="3">
        <v>8891</v>
      </c>
      <c r="J1146" s="6">
        <f t="shared" si="476"/>
        <v>-2715</v>
      </c>
      <c r="K1146" s="6">
        <f t="shared" si="477"/>
        <v>4999</v>
      </c>
      <c r="L1146" s="7">
        <f t="shared" si="478"/>
        <v>-0.41092780384440747</v>
      </c>
      <c r="M1146" s="7">
        <f t="shared" si="479"/>
        <v>1.2844295991778005</v>
      </c>
      <c r="N1146" s="8">
        <v>6.78</v>
      </c>
      <c r="O1146" s="8">
        <v>3.5937000000000001</v>
      </c>
      <c r="P1146" s="3">
        <v>12.9129</v>
      </c>
      <c r="Q1146" s="6">
        <f t="shared" si="480"/>
        <v>-3.1863000000000001</v>
      </c>
      <c r="R1146" s="6">
        <f t="shared" si="481"/>
        <v>9.3192000000000004</v>
      </c>
      <c r="S1146" s="7">
        <f t="shared" si="482"/>
        <v>-0.46995575221238939</v>
      </c>
      <c r="T1146" s="7">
        <f t="shared" si="483"/>
        <v>2.593204775022957</v>
      </c>
      <c r="U1146" s="10" t="s">
        <v>4110</v>
      </c>
      <c r="V1146" s="10" t="s">
        <v>4111</v>
      </c>
      <c r="W1146" s="3" t="s">
        <v>4112</v>
      </c>
      <c r="X1146" s="6">
        <f t="shared" si="484"/>
        <v>-18121</v>
      </c>
      <c r="Y1146" s="6">
        <f t="shared" si="485"/>
        <v>53496</v>
      </c>
      <c r="Z1146" s="7">
        <f t="shared" si="486"/>
        <v>-0.45941081026265085</v>
      </c>
      <c r="AA1146" s="7">
        <f t="shared" si="487"/>
        <v>2.5088402194813111</v>
      </c>
      <c r="AB1146" s="4"/>
      <c r="AC1146" s="5"/>
      <c r="AD1146" s="4"/>
      <c r="AE1146" s="4"/>
      <c r="AF1146" s="5"/>
      <c r="AG1146" s="6">
        <f t="shared" si="488"/>
        <v>0</v>
      </c>
      <c r="AH1146" s="6">
        <f t="shared" si="489"/>
        <v>0</v>
      </c>
      <c r="AI1146" s="7" t="e">
        <f t="shared" si="490"/>
        <v>#DIV/0!</v>
      </c>
      <c r="AJ1146" s="7" t="e">
        <f t="shared" si="491"/>
        <v>#DIV/0!</v>
      </c>
      <c r="AK1146" s="4"/>
      <c r="AL1146" s="4"/>
      <c r="AM1146" s="5"/>
      <c r="AN1146" s="4">
        <v>899.2</v>
      </c>
      <c r="AO1146" s="4">
        <v>882.3</v>
      </c>
      <c r="AP1146" s="3">
        <v>880.35</v>
      </c>
      <c r="AQ1146" s="9">
        <f t="shared" si="492"/>
        <v>-899.2</v>
      </c>
      <c r="AR1146" s="9">
        <f t="shared" si="493"/>
        <v>-882.3</v>
      </c>
      <c r="AS1146" s="9">
        <f t="shared" si="494"/>
        <v>-880.35</v>
      </c>
      <c r="AT1146" s="6">
        <f t="shared" si="495"/>
        <v>16.900000000000091</v>
      </c>
      <c r="AU1146" s="6">
        <f t="shared" si="496"/>
        <v>1.9499999999999318</v>
      </c>
      <c r="AV1146" s="7">
        <f t="shared" si="497"/>
        <v>-1.8794483985765224E-2</v>
      </c>
      <c r="AW1146" s="7">
        <f t="shared" si="498"/>
        <v>-2.2101326079564001E-3</v>
      </c>
      <c r="AX1146" s="1" t="s">
        <v>45</v>
      </c>
      <c r="AY1146" s="1" t="e">
        <f t="shared" si="499"/>
        <v>#DIV/0!</v>
      </c>
      <c r="AZ1146" s="1" t="b">
        <f t="shared" si="500"/>
        <v>0</v>
      </c>
      <c r="BA1146" s="1" t="e">
        <f t="shared" si="501"/>
        <v>#DIV/0!</v>
      </c>
      <c r="BB1146" s="15" t="e">
        <v>#N/A</v>
      </c>
      <c r="BC1146" s="1" t="e">
        <v>#N/A</v>
      </c>
      <c r="BD1146" s="1" t="e">
        <f t="shared" si="502"/>
        <v>#DIV/0!</v>
      </c>
      <c r="BE1146" s="1" t="b">
        <f t="shared" si="503"/>
        <v>0</v>
      </c>
    </row>
    <row r="1147" spans="1:57" x14ac:dyDescent="0.25">
      <c r="A1147" s="1" t="s">
        <v>4113</v>
      </c>
      <c r="B1147" s="1"/>
      <c r="C1147" s="1"/>
      <c r="D1147" s="2">
        <v>4.2901800150910798</v>
      </c>
      <c r="E1147" s="2">
        <v>2.0671834625323</v>
      </c>
      <c r="F1147" s="3">
        <v>-2.9873417721518991</v>
      </c>
      <c r="G1147" s="4">
        <v>52094</v>
      </c>
      <c r="H1147" s="4">
        <v>31998</v>
      </c>
      <c r="I1147" s="3">
        <v>27552</v>
      </c>
      <c r="J1147" s="6">
        <f t="shared" si="476"/>
        <v>-20096</v>
      </c>
      <c r="K1147" s="6">
        <f t="shared" si="477"/>
        <v>-4446</v>
      </c>
      <c r="L1147" s="7">
        <f t="shared" si="478"/>
        <v>-0.38576419549276308</v>
      </c>
      <c r="M1147" s="7">
        <f t="shared" si="479"/>
        <v>-0.13894618413650853</v>
      </c>
      <c r="N1147" s="8">
        <v>95.455200000000005</v>
      </c>
      <c r="O1147" s="8">
        <v>51.5428</v>
      </c>
      <c r="P1147" s="3">
        <v>37.3887</v>
      </c>
      <c r="Q1147" s="6">
        <f t="shared" si="480"/>
        <v>-43.912400000000005</v>
      </c>
      <c r="R1147" s="6">
        <f t="shared" si="481"/>
        <v>-14.1541</v>
      </c>
      <c r="S1147" s="7">
        <f t="shared" si="482"/>
        <v>-0.46003151216486898</v>
      </c>
      <c r="T1147" s="7">
        <f t="shared" si="483"/>
        <v>-0.27460867473245537</v>
      </c>
      <c r="U1147" s="10" t="s">
        <v>4114</v>
      </c>
      <c r="V1147" s="10" t="s">
        <v>4115</v>
      </c>
      <c r="W1147" s="3" t="s">
        <v>4116</v>
      </c>
      <c r="X1147" s="6">
        <f t="shared" si="484"/>
        <v>-359730</v>
      </c>
      <c r="Y1147" s="6">
        <f t="shared" si="485"/>
        <v>-189867</v>
      </c>
      <c r="Z1147" s="7">
        <f t="shared" si="486"/>
        <v>-0.44834660272101384</v>
      </c>
      <c r="AA1147" s="7">
        <f t="shared" si="487"/>
        <v>-0.42896357581481098</v>
      </c>
      <c r="AB1147" s="4"/>
      <c r="AC1147" s="5"/>
      <c r="AD1147" s="4"/>
      <c r="AE1147" s="4"/>
      <c r="AF1147" s="5"/>
      <c r="AG1147" s="6">
        <f t="shared" si="488"/>
        <v>0</v>
      </c>
      <c r="AH1147" s="6">
        <f t="shared" si="489"/>
        <v>0</v>
      </c>
      <c r="AI1147" s="7" t="e">
        <f t="shared" si="490"/>
        <v>#DIV/0!</v>
      </c>
      <c r="AJ1147" s="7" t="e">
        <f t="shared" si="491"/>
        <v>#DIV/0!</v>
      </c>
      <c r="AK1147" s="4"/>
      <c r="AL1147" s="4"/>
      <c r="AM1147" s="5"/>
      <c r="AN1147" s="4">
        <v>483.75</v>
      </c>
      <c r="AO1147" s="4">
        <v>493.75</v>
      </c>
      <c r="AP1147" s="3">
        <v>479</v>
      </c>
      <c r="AQ1147" s="9">
        <f t="shared" si="492"/>
        <v>-483.75</v>
      </c>
      <c r="AR1147" s="9">
        <f t="shared" si="493"/>
        <v>-493.75</v>
      </c>
      <c r="AS1147" s="9">
        <f t="shared" si="494"/>
        <v>-479</v>
      </c>
      <c r="AT1147" s="6">
        <f t="shared" si="495"/>
        <v>-10</v>
      </c>
      <c r="AU1147" s="6">
        <f t="shared" si="496"/>
        <v>14.75</v>
      </c>
      <c r="AV1147" s="7">
        <f t="shared" si="497"/>
        <v>2.0671834625322998E-2</v>
      </c>
      <c r="AW1147" s="7">
        <f t="shared" si="498"/>
        <v>-2.9873417721518986E-2</v>
      </c>
      <c r="AX1147" s="1" t="s">
        <v>56</v>
      </c>
      <c r="AY1147" s="1" t="e">
        <f t="shared" si="499"/>
        <v>#DIV/0!</v>
      </c>
      <c r="AZ1147" s="1" t="b">
        <f t="shared" si="500"/>
        <v>0</v>
      </c>
      <c r="BA1147" s="1" t="e">
        <f t="shared" si="501"/>
        <v>#DIV/0!</v>
      </c>
      <c r="BB1147" s="15" t="e">
        <v>#N/A</v>
      </c>
      <c r="BC1147" s="1">
        <v>1031979.901632</v>
      </c>
      <c r="BD1147" s="1" t="e">
        <f t="shared" si="502"/>
        <v>#DIV/0!</v>
      </c>
      <c r="BE1147" s="1" t="b">
        <f t="shared" si="503"/>
        <v>0</v>
      </c>
    </row>
    <row r="1148" spans="1:57" x14ac:dyDescent="0.25">
      <c r="A1148" s="1" t="s">
        <v>4117</v>
      </c>
      <c r="B1148" s="1"/>
      <c r="C1148" s="1"/>
      <c r="D1148" s="2">
        <v>-0.61022511666068291</v>
      </c>
      <c r="E1148" s="2">
        <v>0.61397172634402941</v>
      </c>
      <c r="F1148" s="3">
        <v>4.3638787754474233</v>
      </c>
      <c r="G1148" s="4">
        <v>12246</v>
      </c>
      <c r="H1148" s="4">
        <v>7986</v>
      </c>
      <c r="I1148" s="3">
        <v>29782</v>
      </c>
      <c r="J1148" s="6">
        <f t="shared" si="476"/>
        <v>-4260</v>
      </c>
      <c r="K1148" s="6">
        <f t="shared" si="477"/>
        <v>21796</v>
      </c>
      <c r="L1148" s="7">
        <f t="shared" si="478"/>
        <v>-0.34786869181773639</v>
      </c>
      <c r="M1148" s="7">
        <f t="shared" si="479"/>
        <v>2.7292762334084646</v>
      </c>
      <c r="N1148" s="8">
        <v>11.252800000000001</v>
      </c>
      <c r="O1148" s="8">
        <v>6.5019000000000009</v>
      </c>
      <c r="P1148" s="3">
        <v>37.185699999999997</v>
      </c>
      <c r="Q1148" s="6">
        <f t="shared" si="480"/>
        <v>-4.7508999999999997</v>
      </c>
      <c r="R1148" s="6">
        <f t="shared" si="481"/>
        <v>30.683799999999998</v>
      </c>
      <c r="S1148" s="7">
        <f t="shared" si="482"/>
        <v>-0.42219714204464659</v>
      </c>
      <c r="T1148" s="7">
        <f t="shared" si="483"/>
        <v>4.7192051554161081</v>
      </c>
      <c r="U1148" s="10" t="s">
        <v>4118</v>
      </c>
      <c r="V1148" s="10" t="s">
        <v>4119</v>
      </c>
      <c r="W1148" s="3" t="s">
        <v>4120</v>
      </c>
      <c r="X1148" s="6">
        <f t="shared" si="484"/>
        <v>-124558</v>
      </c>
      <c r="Y1148" s="6">
        <f t="shared" si="485"/>
        <v>520556</v>
      </c>
      <c r="Z1148" s="7">
        <f t="shared" si="486"/>
        <v>-0.42525776715602592</v>
      </c>
      <c r="AA1148" s="7">
        <f t="shared" si="487"/>
        <v>3.0922526760998443</v>
      </c>
      <c r="AB1148" s="4"/>
      <c r="AC1148" s="5"/>
      <c r="AD1148" s="4"/>
      <c r="AE1148" s="4"/>
      <c r="AF1148" s="5"/>
      <c r="AG1148" s="6">
        <f t="shared" si="488"/>
        <v>0</v>
      </c>
      <c r="AH1148" s="6">
        <f t="shared" si="489"/>
        <v>0</v>
      </c>
      <c r="AI1148" s="7" t="e">
        <f t="shared" si="490"/>
        <v>#DIV/0!</v>
      </c>
      <c r="AJ1148" s="7" t="e">
        <f t="shared" si="491"/>
        <v>#DIV/0!</v>
      </c>
      <c r="AK1148" s="4"/>
      <c r="AL1148" s="4"/>
      <c r="AM1148" s="5"/>
      <c r="AN1148" s="4">
        <v>193.82</v>
      </c>
      <c r="AO1148" s="4">
        <v>195.01</v>
      </c>
      <c r="AP1148" s="3">
        <v>203.52</v>
      </c>
      <c r="AQ1148" s="9">
        <f t="shared" si="492"/>
        <v>-193.82</v>
      </c>
      <c r="AR1148" s="9">
        <f t="shared" si="493"/>
        <v>-195.01</v>
      </c>
      <c r="AS1148" s="9">
        <f t="shared" si="494"/>
        <v>-203.52</v>
      </c>
      <c r="AT1148" s="6">
        <f t="shared" si="495"/>
        <v>-1.1899999999999977</v>
      </c>
      <c r="AU1148" s="6">
        <f t="shared" si="496"/>
        <v>-8.5100000000000193</v>
      </c>
      <c r="AV1148" s="7">
        <f t="shared" si="497"/>
        <v>6.1397172634402941E-3</v>
      </c>
      <c r="AW1148" s="7">
        <f t="shared" si="498"/>
        <v>4.3638787754474231E-2</v>
      </c>
      <c r="AX1148" s="1" t="s">
        <v>45</v>
      </c>
      <c r="AY1148" s="1" t="e">
        <f t="shared" si="499"/>
        <v>#DIV/0!</v>
      </c>
      <c r="AZ1148" s="1" t="b">
        <f t="shared" si="500"/>
        <v>0</v>
      </c>
      <c r="BA1148" s="1" t="e">
        <f t="shared" si="501"/>
        <v>#DIV/0!</v>
      </c>
      <c r="BB1148" s="15" t="e">
        <v>#N/A</v>
      </c>
      <c r="BC1148" s="1">
        <v>119743.01132000001</v>
      </c>
      <c r="BD1148" s="1" t="e">
        <f t="shared" si="502"/>
        <v>#DIV/0!</v>
      </c>
      <c r="BE1148" s="1" t="str">
        <f t="shared" si="503"/>
        <v>buy</v>
      </c>
    </row>
    <row r="1149" spans="1:57" x14ac:dyDescent="0.25">
      <c r="A1149" s="1" t="s">
        <v>4121</v>
      </c>
      <c r="B1149" s="1"/>
      <c r="C1149" s="1"/>
      <c r="D1149" s="2">
        <v>-3.5386018663610681</v>
      </c>
      <c r="E1149" s="2">
        <v>1.9542236446513519</v>
      </c>
      <c r="F1149" s="3">
        <v>2.2711058263971462</v>
      </c>
      <c r="G1149" s="4">
        <v>35914</v>
      </c>
      <c r="H1149" s="4">
        <v>48759</v>
      </c>
      <c r="I1149" s="3">
        <v>103204</v>
      </c>
      <c r="J1149" s="6">
        <f t="shared" si="476"/>
        <v>12845</v>
      </c>
      <c r="K1149" s="6">
        <f t="shared" si="477"/>
        <v>54445</v>
      </c>
      <c r="L1149" s="7">
        <f t="shared" si="478"/>
        <v>0.35765996547307455</v>
      </c>
      <c r="M1149" s="7">
        <f t="shared" si="479"/>
        <v>1.1166143686293812</v>
      </c>
      <c r="N1149" s="8">
        <v>82.308400000000006</v>
      </c>
      <c r="O1149" s="8">
        <v>185.85059999999999</v>
      </c>
      <c r="P1149" s="3">
        <v>413.06729999999999</v>
      </c>
      <c r="Q1149" s="6">
        <f t="shared" si="480"/>
        <v>103.54219999999998</v>
      </c>
      <c r="R1149" s="6">
        <f t="shared" si="481"/>
        <v>227.2167</v>
      </c>
      <c r="S1149" s="7">
        <f t="shared" si="482"/>
        <v>1.2579785295304</v>
      </c>
      <c r="T1149" s="7">
        <f t="shared" si="483"/>
        <v>1.2225771668210919</v>
      </c>
      <c r="U1149" s="10" t="s">
        <v>4122</v>
      </c>
      <c r="V1149" s="10" t="s">
        <v>4123</v>
      </c>
      <c r="W1149" s="3" t="s">
        <v>4124</v>
      </c>
      <c r="X1149" s="6">
        <f t="shared" si="484"/>
        <v>229474</v>
      </c>
      <c r="Y1149" s="6">
        <f t="shared" si="485"/>
        <v>497433</v>
      </c>
      <c r="Z1149" s="7">
        <f t="shared" si="486"/>
        <v>0.81007501544435623</v>
      </c>
      <c r="AA1149" s="7">
        <f t="shared" si="487"/>
        <v>0.97012963457754187</v>
      </c>
      <c r="AB1149" s="4"/>
      <c r="AC1149" s="5"/>
      <c r="AD1149" s="4"/>
      <c r="AE1149" s="4"/>
      <c r="AF1149" s="5"/>
      <c r="AG1149" s="6">
        <f t="shared" si="488"/>
        <v>0</v>
      </c>
      <c r="AH1149" s="6">
        <f t="shared" si="489"/>
        <v>0</v>
      </c>
      <c r="AI1149" s="7" t="e">
        <f t="shared" si="490"/>
        <v>#DIV/0!</v>
      </c>
      <c r="AJ1149" s="7" t="e">
        <f t="shared" si="491"/>
        <v>#DIV/0!</v>
      </c>
      <c r="AK1149" s="4"/>
      <c r="AL1149" s="4"/>
      <c r="AM1149" s="5"/>
      <c r="AN1149" s="4">
        <v>2062.1999999999998</v>
      </c>
      <c r="AO1149" s="4">
        <v>2102.5</v>
      </c>
      <c r="AP1149" s="3">
        <v>2150.25</v>
      </c>
      <c r="AQ1149" s="9">
        <f t="shared" si="492"/>
        <v>-2062.1999999999998</v>
      </c>
      <c r="AR1149" s="9">
        <f t="shared" si="493"/>
        <v>-2102.5</v>
      </c>
      <c r="AS1149" s="9">
        <f t="shared" si="494"/>
        <v>-2150.25</v>
      </c>
      <c r="AT1149" s="6">
        <f t="shared" si="495"/>
        <v>-40.300000000000182</v>
      </c>
      <c r="AU1149" s="6">
        <f t="shared" si="496"/>
        <v>-47.75</v>
      </c>
      <c r="AV1149" s="7">
        <f t="shared" si="497"/>
        <v>1.9542236446513522E-2</v>
      </c>
      <c r="AW1149" s="7">
        <f t="shared" si="498"/>
        <v>2.2711058263971462E-2</v>
      </c>
      <c r="AX1149" s="1" t="s">
        <v>45</v>
      </c>
      <c r="AY1149" s="1" t="e">
        <f t="shared" si="499"/>
        <v>#DIV/0!</v>
      </c>
      <c r="AZ1149" s="1" t="b">
        <f t="shared" si="500"/>
        <v>0</v>
      </c>
      <c r="BA1149" s="1" t="e">
        <f t="shared" si="501"/>
        <v>#DIV/0!</v>
      </c>
      <c r="BB1149" s="15" t="e">
        <v>#N/A</v>
      </c>
      <c r="BC1149" s="1">
        <v>433.29232000000002</v>
      </c>
      <c r="BD1149" s="1" t="e">
        <f t="shared" si="502"/>
        <v>#DIV/0!</v>
      </c>
      <c r="BE1149" s="1" t="str">
        <f t="shared" si="503"/>
        <v>buy</v>
      </c>
    </row>
    <row r="1150" spans="1:57" x14ac:dyDescent="0.25">
      <c r="A1150" s="1" t="s">
        <v>4125</v>
      </c>
      <c r="B1150" s="1"/>
      <c r="C1150" s="1"/>
      <c r="D1150" s="2">
        <v>-0.1884963377854342</v>
      </c>
      <c r="E1150" s="2">
        <v>0.78778395294878301</v>
      </c>
      <c r="F1150" s="3">
        <v>-1.745275443010863</v>
      </c>
      <c r="G1150" s="4">
        <v>248</v>
      </c>
      <c r="H1150" s="4">
        <v>169</v>
      </c>
      <c r="I1150" s="3">
        <v>241</v>
      </c>
      <c r="J1150" s="6">
        <f t="shared" si="476"/>
        <v>-79</v>
      </c>
      <c r="K1150" s="6">
        <f t="shared" si="477"/>
        <v>72</v>
      </c>
      <c r="L1150" s="7">
        <f t="shared" si="478"/>
        <v>-0.31854838709677419</v>
      </c>
      <c r="M1150" s="7">
        <f t="shared" si="479"/>
        <v>0.42603550295857989</v>
      </c>
      <c r="N1150" s="8">
        <v>0.33069999999999999</v>
      </c>
      <c r="O1150" s="8">
        <v>3.6400000000000002E-2</v>
      </c>
      <c r="P1150" s="3">
        <v>0.13589999999999999</v>
      </c>
      <c r="Q1150" s="6">
        <f t="shared" si="480"/>
        <v>-0.29430000000000001</v>
      </c>
      <c r="R1150" s="6">
        <f t="shared" si="481"/>
        <v>9.9499999999999991E-2</v>
      </c>
      <c r="S1150" s="7">
        <f t="shared" si="482"/>
        <v>-0.88993045055941944</v>
      </c>
      <c r="T1150" s="7">
        <f t="shared" si="483"/>
        <v>2.7335164835164831</v>
      </c>
      <c r="U1150" s="10" t="s">
        <v>4126</v>
      </c>
      <c r="V1150" s="10" t="s">
        <v>4127</v>
      </c>
      <c r="W1150" s="3" t="s">
        <v>4128</v>
      </c>
      <c r="X1150" s="6">
        <f t="shared" si="484"/>
        <v>-15633</v>
      </c>
      <c r="Y1150" s="6">
        <f t="shared" si="485"/>
        <v>5627</v>
      </c>
      <c r="Z1150" s="7">
        <f t="shared" si="486"/>
        <v>-0.94419278854865007</v>
      </c>
      <c r="AA1150" s="7">
        <f t="shared" si="487"/>
        <v>6.0898268398268396</v>
      </c>
      <c r="AB1150" s="4"/>
      <c r="AC1150" s="5"/>
      <c r="AD1150" s="4"/>
      <c r="AE1150" s="4"/>
      <c r="AF1150" s="5"/>
      <c r="AG1150" s="6">
        <f t="shared" si="488"/>
        <v>0</v>
      </c>
      <c r="AH1150" s="6">
        <f t="shared" si="489"/>
        <v>0</v>
      </c>
      <c r="AI1150" s="7" t="e">
        <f t="shared" si="490"/>
        <v>#DIV/0!</v>
      </c>
      <c r="AJ1150" s="7" t="e">
        <f t="shared" si="491"/>
        <v>#DIV/0!</v>
      </c>
      <c r="AK1150" s="4"/>
      <c r="AL1150" s="4"/>
      <c r="AM1150" s="5"/>
      <c r="AN1150" s="4">
        <v>185.33</v>
      </c>
      <c r="AO1150" s="4">
        <v>186.79</v>
      </c>
      <c r="AP1150" s="3">
        <v>183.53</v>
      </c>
      <c r="AQ1150" s="9">
        <f t="shared" si="492"/>
        <v>-185.33</v>
      </c>
      <c r="AR1150" s="9">
        <f t="shared" si="493"/>
        <v>-186.79</v>
      </c>
      <c r="AS1150" s="9">
        <f t="shared" si="494"/>
        <v>-183.53</v>
      </c>
      <c r="AT1150" s="6">
        <f t="shared" si="495"/>
        <v>-1.4599999999999795</v>
      </c>
      <c r="AU1150" s="6">
        <f t="shared" si="496"/>
        <v>3.2599999999999909</v>
      </c>
      <c r="AV1150" s="7">
        <f t="shared" si="497"/>
        <v>7.8778395294878296E-3</v>
      </c>
      <c r="AW1150" s="7">
        <f t="shared" si="498"/>
        <v>-1.745275443010863E-2</v>
      </c>
      <c r="AX1150" s="1" t="s">
        <v>56</v>
      </c>
      <c r="AY1150" s="1" t="e">
        <f t="shared" si="499"/>
        <v>#DIV/0!</v>
      </c>
      <c r="AZ1150" s="1" t="b">
        <f t="shared" si="500"/>
        <v>0</v>
      </c>
      <c r="BA1150" s="1" t="e">
        <f t="shared" si="501"/>
        <v>#DIV/0!</v>
      </c>
      <c r="BB1150" s="15" t="e">
        <v>#N/A</v>
      </c>
      <c r="BC1150" s="1">
        <v>748049.06813250005</v>
      </c>
      <c r="BD1150" s="1" t="e">
        <f t="shared" si="502"/>
        <v>#DIV/0!</v>
      </c>
      <c r="BE1150" s="1" t="b">
        <f t="shared" si="503"/>
        <v>0</v>
      </c>
    </row>
    <row r="1151" spans="1:57" x14ac:dyDescent="0.25">
      <c r="A1151" s="1" t="s">
        <v>4129</v>
      </c>
      <c r="B1151" s="1"/>
      <c r="C1151" s="1"/>
      <c r="D1151" s="2">
        <v>-2.816164936132072</v>
      </c>
      <c r="E1151" s="2">
        <v>1.053036126056883</v>
      </c>
      <c r="F1151" s="3">
        <v>-2.0993382520727271</v>
      </c>
      <c r="G1151" s="4">
        <v>485</v>
      </c>
      <c r="H1151" s="4">
        <v>289</v>
      </c>
      <c r="I1151" s="3">
        <v>547</v>
      </c>
      <c r="J1151" s="6">
        <f t="shared" si="476"/>
        <v>-196</v>
      </c>
      <c r="K1151" s="6">
        <f t="shared" si="477"/>
        <v>258</v>
      </c>
      <c r="L1151" s="7">
        <f t="shared" si="478"/>
        <v>-0.40412371134020619</v>
      </c>
      <c r="M1151" s="7">
        <f t="shared" si="479"/>
        <v>0.89273356401384085</v>
      </c>
      <c r="N1151" s="8">
        <v>1.3619000000000001</v>
      </c>
      <c r="O1151" s="8">
        <v>1.7831999999999999</v>
      </c>
      <c r="P1151" s="3">
        <v>3.0901999999999998</v>
      </c>
      <c r="Q1151" s="6">
        <f t="shared" si="480"/>
        <v>0.42129999999999979</v>
      </c>
      <c r="R1151" s="6">
        <f t="shared" si="481"/>
        <v>1.3069999999999999</v>
      </c>
      <c r="S1151" s="7">
        <f t="shared" si="482"/>
        <v>0.30934723547984416</v>
      </c>
      <c r="T1151" s="7">
        <f t="shared" si="483"/>
        <v>0.73295199641094666</v>
      </c>
      <c r="U1151" s="10" t="s">
        <v>47</v>
      </c>
      <c r="V1151" s="10" t="s">
        <v>47</v>
      </c>
      <c r="W1151" s="3" t="s">
        <v>47</v>
      </c>
      <c r="X1151" s="6" t="e">
        <f t="shared" si="484"/>
        <v>#VALUE!</v>
      </c>
      <c r="Y1151" s="6" t="e">
        <f t="shared" si="485"/>
        <v>#VALUE!</v>
      </c>
      <c r="Z1151" s="7" t="e">
        <f t="shared" si="486"/>
        <v>#VALUE!</v>
      </c>
      <c r="AA1151" s="7" t="e">
        <f t="shared" si="487"/>
        <v>#VALUE!</v>
      </c>
      <c r="AB1151" s="4"/>
      <c r="AC1151" s="5"/>
      <c r="AD1151" s="4"/>
      <c r="AE1151" s="4"/>
      <c r="AF1151" s="5"/>
      <c r="AG1151" s="6">
        <f t="shared" si="488"/>
        <v>0</v>
      </c>
      <c r="AH1151" s="6">
        <f t="shared" si="489"/>
        <v>0</v>
      </c>
      <c r="AI1151" s="7" t="e">
        <f t="shared" si="490"/>
        <v>#DIV/0!</v>
      </c>
      <c r="AJ1151" s="7" t="e">
        <f t="shared" si="491"/>
        <v>#DIV/0!</v>
      </c>
      <c r="AK1151" s="4"/>
      <c r="AL1151" s="4"/>
      <c r="AM1151" s="5"/>
      <c r="AN1151" s="4">
        <v>650.5</v>
      </c>
      <c r="AO1151" s="4">
        <v>657.35</v>
      </c>
      <c r="AP1151" s="3">
        <v>643.54999999999995</v>
      </c>
      <c r="AQ1151" s="9">
        <f t="shared" si="492"/>
        <v>-650.5</v>
      </c>
      <c r="AR1151" s="9">
        <f t="shared" si="493"/>
        <v>-657.35</v>
      </c>
      <c r="AS1151" s="9">
        <f t="shared" si="494"/>
        <v>-643.54999999999995</v>
      </c>
      <c r="AT1151" s="6">
        <f t="shared" si="495"/>
        <v>-6.8500000000000227</v>
      </c>
      <c r="AU1151" s="6">
        <f t="shared" si="496"/>
        <v>13.800000000000068</v>
      </c>
      <c r="AV1151" s="7">
        <f t="shared" si="497"/>
        <v>1.0530361260568829E-2</v>
      </c>
      <c r="AW1151" s="7">
        <f t="shared" si="498"/>
        <v>-2.0993382520727265E-2</v>
      </c>
      <c r="AX1151" s="1" t="s">
        <v>45</v>
      </c>
      <c r="AY1151" s="1" t="e">
        <f t="shared" si="499"/>
        <v>#DIV/0!</v>
      </c>
      <c r="AZ1151" s="1" t="e">
        <f t="shared" si="500"/>
        <v>#VALUE!</v>
      </c>
      <c r="BA1151" s="1" t="e">
        <f t="shared" si="501"/>
        <v>#VALUE!</v>
      </c>
      <c r="BB1151" s="15" t="e">
        <v>#N/A</v>
      </c>
      <c r="BC1151" s="1">
        <v>81408.964687500003</v>
      </c>
      <c r="BD1151" s="1" t="e">
        <f t="shared" si="502"/>
        <v>#DIV/0!</v>
      </c>
      <c r="BE1151" s="1" t="e">
        <f t="shared" si="503"/>
        <v>#VALUE!</v>
      </c>
    </row>
    <row r="1152" spans="1:57" x14ac:dyDescent="0.25">
      <c r="A1152" s="1" t="s">
        <v>4130</v>
      </c>
      <c r="B1152" s="1"/>
      <c r="C1152" s="1"/>
      <c r="D1152" s="2">
        <v>0.58337384540593928</v>
      </c>
      <c r="E1152" s="2">
        <v>-2.742870952150803</v>
      </c>
      <c r="F1152" s="3">
        <v>-3.2177910299416048</v>
      </c>
      <c r="G1152" s="4">
        <v>373</v>
      </c>
      <c r="H1152" s="4">
        <v>437</v>
      </c>
      <c r="I1152" s="3">
        <v>271</v>
      </c>
      <c r="J1152" s="6">
        <f t="shared" si="476"/>
        <v>64</v>
      </c>
      <c r="K1152" s="6">
        <f t="shared" si="477"/>
        <v>-166</v>
      </c>
      <c r="L1152" s="7">
        <f t="shared" si="478"/>
        <v>0.17158176943699732</v>
      </c>
      <c r="M1152" s="7">
        <f t="shared" si="479"/>
        <v>-0.37986270022883295</v>
      </c>
      <c r="N1152" s="8">
        <v>0.84010000000000007</v>
      </c>
      <c r="O1152" s="8">
        <v>1.3480000000000001</v>
      </c>
      <c r="P1152" s="3">
        <v>0.40510000000000002</v>
      </c>
      <c r="Q1152" s="6">
        <f t="shared" si="480"/>
        <v>0.50790000000000002</v>
      </c>
      <c r="R1152" s="6">
        <f t="shared" si="481"/>
        <v>-0.94290000000000007</v>
      </c>
      <c r="S1152" s="7">
        <f t="shared" si="482"/>
        <v>0.60457088441852158</v>
      </c>
      <c r="T1152" s="7">
        <f t="shared" si="483"/>
        <v>-0.69948071216617214</v>
      </c>
      <c r="U1152" s="10" t="s">
        <v>47</v>
      </c>
      <c r="V1152" s="10" t="s">
        <v>47</v>
      </c>
      <c r="W1152" s="3" t="s">
        <v>47</v>
      </c>
      <c r="X1152" s="6" t="e">
        <f t="shared" si="484"/>
        <v>#VALUE!</v>
      </c>
      <c r="Y1152" s="6" t="e">
        <f t="shared" si="485"/>
        <v>#VALUE!</v>
      </c>
      <c r="Z1152" s="7" t="e">
        <f t="shared" si="486"/>
        <v>#VALUE!</v>
      </c>
      <c r="AA1152" s="7" t="e">
        <f t="shared" si="487"/>
        <v>#VALUE!</v>
      </c>
      <c r="AB1152" s="4"/>
      <c r="AC1152" s="5"/>
      <c r="AD1152" s="4"/>
      <c r="AE1152" s="4"/>
      <c r="AF1152" s="5"/>
      <c r="AG1152" s="6">
        <f t="shared" si="488"/>
        <v>0</v>
      </c>
      <c r="AH1152" s="6">
        <f t="shared" si="489"/>
        <v>0</v>
      </c>
      <c r="AI1152" s="7" t="e">
        <f t="shared" si="490"/>
        <v>#DIV/0!</v>
      </c>
      <c r="AJ1152" s="7" t="e">
        <f t="shared" si="491"/>
        <v>#DIV/0!</v>
      </c>
      <c r="AK1152" s="4"/>
      <c r="AL1152" s="4"/>
      <c r="AM1152" s="5"/>
      <c r="AN1152" s="4">
        <v>413.8</v>
      </c>
      <c r="AO1152" s="4">
        <v>402.45</v>
      </c>
      <c r="AP1152" s="3">
        <v>389.5</v>
      </c>
      <c r="AQ1152" s="9">
        <f t="shared" si="492"/>
        <v>-413.8</v>
      </c>
      <c r="AR1152" s="9">
        <f t="shared" si="493"/>
        <v>-402.45</v>
      </c>
      <c r="AS1152" s="9">
        <f t="shared" si="494"/>
        <v>-389.5</v>
      </c>
      <c r="AT1152" s="6">
        <f t="shared" si="495"/>
        <v>11.350000000000023</v>
      </c>
      <c r="AU1152" s="6">
        <f t="shared" si="496"/>
        <v>12.949999999999989</v>
      </c>
      <c r="AV1152" s="7">
        <f t="shared" si="497"/>
        <v>-2.742870952150803E-2</v>
      </c>
      <c r="AW1152" s="7">
        <f t="shared" si="498"/>
        <v>-3.2177910299416052E-2</v>
      </c>
      <c r="AX1152" s="1" t="s">
        <v>45</v>
      </c>
      <c r="AY1152" s="1" t="e">
        <f t="shared" si="499"/>
        <v>#DIV/0!</v>
      </c>
      <c r="AZ1152" s="1" t="e">
        <f t="shared" si="500"/>
        <v>#VALUE!</v>
      </c>
      <c r="BA1152" s="1" t="e">
        <f t="shared" si="501"/>
        <v>#VALUE!</v>
      </c>
      <c r="BB1152" s="15" t="e">
        <v>#N/A</v>
      </c>
      <c r="BC1152" s="1">
        <v>406949.90007600002</v>
      </c>
      <c r="BD1152" s="1" t="e">
        <f t="shared" si="502"/>
        <v>#DIV/0!</v>
      </c>
      <c r="BE1152" s="1" t="e">
        <f t="shared" si="503"/>
        <v>#VALUE!</v>
      </c>
    </row>
    <row r="1153" spans="1:57" x14ac:dyDescent="0.25">
      <c r="A1153" s="1" t="s">
        <v>4131</v>
      </c>
      <c r="B1153" s="1"/>
      <c r="C1153" s="1"/>
      <c r="D1153" s="2">
        <v>-4.3572984749455337</v>
      </c>
      <c r="E1153" s="2">
        <v>-0.18223234624145401</v>
      </c>
      <c r="F1153" s="3">
        <v>-3.1948881789137338</v>
      </c>
      <c r="G1153" s="4">
        <v>395</v>
      </c>
      <c r="H1153" s="4">
        <v>223</v>
      </c>
      <c r="I1153" s="3">
        <v>381</v>
      </c>
      <c r="J1153" s="6">
        <f t="shared" si="476"/>
        <v>-172</v>
      </c>
      <c r="K1153" s="6">
        <f t="shared" si="477"/>
        <v>158</v>
      </c>
      <c r="L1153" s="7">
        <f t="shared" si="478"/>
        <v>-0.43544303797468353</v>
      </c>
      <c r="M1153" s="7">
        <f t="shared" si="479"/>
        <v>0.70852017937219736</v>
      </c>
      <c r="N1153" s="8">
        <v>6.6699999999999995E-2</v>
      </c>
      <c r="O1153" s="8">
        <v>5.9499999999999997E-2</v>
      </c>
      <c r="P1153" s="3">
        <v>7.3499999999999996E-2</v>
      </c>
      <c r="Q1153" s="6">
        <f t="shared" si="480"/>
        <v>-7.1999999999999981E-3</v>
      </c>
      <c r="R1153" s="6">
        <f t="shared" si="481"/>
        <v>1.3999999999999999E-2</v>
      </c>
      <c r="S1153" s="7">
        <f t="shared" si="482"/>
        <v>-0.10794602698650672</v>
      </c>
      <c r="T1153" s="7">
        <f t="shared" si="483"/>
        <v>0.23529411764705882</v>
      </c>
      <c r="U1153" s="10" t="s">
        <v>4132</v>
      </c>
      <c r="V1153" s="10" t="s">
        <v>4133</v>
      </c>
      <c r="W1153" s="3" t="s">
        <v>4134</v>
      </c>
      <c r="X1153" s="6">
        <f t="shared" si="484"/>
        <v>-4786</v>
      </c>
      <c r="Y1153" s="6">
        <f t="shared" si="485"/>
        <v>2781</v>
      </c>
      <c r="Z1153" s="7">
        <f t="shared" si="486"/>
        <v>-0.20666724242162535</v>
      </c>
      <c r="AA1153" s="7">
        <f t="shared" si="487"/>
        <v>0.15137165251469628</v>
      </c>
      <c r="AB1153" s="4"/>
      <c r="AC1153" s="5"/>
      <c r="AD1153" s="4"/>
      <c r="AE1153" s="4"/>
      <c r="AF1153" s="5"/>
      <c r="AG1153" s="6">
        <f t="shared" si="488"/>
        <v>0</v>
      </c>
      <c r="AH1153" s="6">
        <f t="shared" si="489"/>
        <v>0</v>
      </c>
      <c r="AI1153" s="7" t="e">
        <f t="shared" si="490"/>
        <v>#DIV/0!</v>
      </c>
      <c r="AJ1153" s="7" t="e">
        <f t="shared" si="491"/>
        <v>#DIV/0!</v>
      </c>
      <c r="AK1153" s="4"/>
      <c r="AL1153" s="4"/>
      <c r="AM1153" s="5"/>
      <c r="AN1153" s="4">
        <v>21.95</v>
      </c>
      <c r="AO1153" s="4">
        <v>21.91</v>
      </c>
      <c r="AP1153" s="3">
        <v>21.21</v>
      </c>
      <c r="AQ1153" s="9">
        <f t="shared" si="492"/>
        <v>-21.95</v>
      </c>
      <c r="AR1153" s="9">
        <f t="shared" si="493"/>
        <v>-21.91</v>
      </c>
      <c r="AS1153" s="9">
        <f t="shared" si="494"/>
        <v>-21.21</v>
      </c>
      <c r="AT1153" s="6">
        <f t="shared" si="495"/>
        <v>3.9999999999999147E-2</v>
      </c>
      <c r="AU1153" s="6">
        <f t="shared" si="496"/>
        <v>0.69999999999999929</v>
      </c>
      <c r="AV1153" s="7">
        <f t="shared" si="497"/>
        <v>-1.8223234624145399E-3</v>
      </c>
      <c r="AW1153" s="7">
        <f t="shared" si="498"/>
        <v>-3.1948881789137344E-2</v>
      </c>
      <c r="AX1153" s="1" t="s">
        <v>45</v>
      </c>
      <c r="AY1153" s="1" t="e">
        <f t="shared" si="499"/>
        <v>#DIV/0!</v>
      </c>
      <c r="AZ1153" s="1" t="b">
        <f t="shared" si="500"/>
        <v>0</v>
      </c>
      <c r="BA1153" s="1" t="e">
        <f t="shared" si="501"/>
        <v>#DIV/0!</v>
      </c>
      <c r="BB1153" s="15" t="e">
        <v>#N/A</v>
      </c>
      <c r="BC1153" s="1"/>
      <c r="BD1153" s="1" t="e">
        <f t="shared" si="502"/>
        <v>#DIV/0!</v>
      </c>
      <c r="BE1153" s="1" t="b">
        <f t="shared" si="503"/>
        <v>0</v>
      </c>
    </row>
    <row r="1154" spans="1:57" x14ac:dyDescent="0.25">
      <c r="A1154" s="1" t="s">
        <v>4135</v>
      </c>
      <c r="B1154" s="1"/>
      <c r="C1154" s="1"/>
      <c r="D1154" s="2">
        <v>-2.2884026857899951</v>
      </c>
      <c r="E1154" s="2">
        <v>-1.4865370231862249</v>
      </c>
      <c r="F1154" s="3">
        <v>-0.34165322197970349</v>
      </c>
      <c r="G1154" s="4">
        <v>13324</v>
      </c>
      <c r="H1154" s="4">
        <v>16221</v>
      </c>
      <c r="I1154" s="3">
        <v>9997</v>
      </c>
      <c r="J1154" s="6">
        <f t="shared" ref="J1154:J1217" si="504">+H1154-G1154</f>
        <v>2897</v>
      </c>
      <c r="K1154" s="6">
        <f t="shared" ref="K1154:K1217" si="505">+I1154-H1154</f>
        <v>-6224</v>
      </c>
      <c r="L1154" s="7">
        <f t="shared" ref="L1154:L1217" si="506">J1154/G1154</f>
        <v>0.21742719903932753</v>
      </c>
      <c r="M1154" s="7">
        <f t="shared" ref="M1154:M1217" si="507">K1154/H1154</f>
        <v>-0.38370014179150486</v>
      </c>
      <c r="N1154" s="8">
        <v>8.3554999999999993</v>
      </c>
      <c r="O1154" s="8">
        <v>16.288799999999998</v>
      </c>
      <c r="P1154" s="3">
        <v>11.271699999999999</v>
      </c>
      <c r="Q1154" s="6">
        <f t="shared" ref="Q1154:Q1217" si="508">+O1154-N1154</f>
        <v>7.9332999999999991</v>
      </c>
      <c r="R1154" s="6">
        <f t="shared" ref="R1154:R1217" si="509">+P1154-O1154</f>
        <v>-5.0170999999999992</v>
      </c>
      <c r="S1154" s="7">
        <f t="shared" ref="S1154:S1217" si="510">Q1154/N1154</f>
        <v>0.94947040871282384</v>
      </c>
      <c r="T1154" s="7">
        <f t="shared" ref="T1154:T1217" si="511">R1154/O1154</f>
        <v>-0.30800918422474338</v>
      </c>
      <c r="U1154" s="10" t="s">
        <v>4136</v>
      </c>
      <c r="V1154" s="10" t="s">
        <v>4137</v>
      </c>
      <c r="W1154" s="3" t="s">
        <v>4138</v>
      </c>
      <c r="X1154" s="6">
        <f t="shared" ref="X1154:X1217" si="512">+V1154-U1154</f>
        <v>57412</v>
      </c>
      <c r="Y1154" s="6">
        <f t="shared" ref="Y1154:Y1217" si="513">+W1154-V1154</f>
        <v>-38199</v>
      </c>
      <c r="Z1154" s="7">
        <f t="shared" ref="Z1154:Z1217" si="514">X1154/U1154</f>
        <v>1.3674081836802743</v>
      </c>
      <c r="AA1154" s="7">
        <f t="shared" ref="AA1154:AA1217" si="515">Y1154/V1154</f>
        <v>-0.38430350711281919</v>
      </c>
      <c r="AB1154" s="4"/>
      <c r="AC1154" s="5"/>
      <c r="AD1154" s="4"/>
      <c r="AE1154" s="4"/>
      <c r="AF1154" s="5"/>
      <c r="AG1154" s="6">
        <f t="shared" ref="AG1154:AG1217" si="516">AE1154-AD1154</f>
        <v>0</v>
      </c>
      <c r="AH1154" s="6">
        <f t="shared" ref="AH1154:AH1217" si="517">+AF1154-AE1154</f>
        <v>0</v>
      </c>
      <c r="AI1154" s="7" t="e">
        <f t="shared" ref="AI1154:AI1217" si="518">AG1154/AD1154</f>
        <v>#DIV/0!</v>
      </c>
      <c r="AJ1154" s="7" t="e">
        <f t="shared" ref="AJ1154:AJ1217" si="519">AH1154/AE1154</f>
        <v>#DIV/0!</v>
      </c>
      <c r="AK1154" s="4"/>
      <c r="AL1154" s="4"/>
      <c r="AM1154" s="5"/>
      <c r="AN1154" s="4">
        <v>1069.5999999999999</v>
      </c>
      <c r="AO1154" s="4">
        <v>1053.7</v>
      </c>
      <c r="AP1154" s="3">
        <v>1050.0999999999999</v>
      </c>
      <c r="AQ1154" s="9">
        <f t="shared" ref="AQ1154:AQ1217" si="520">+AK1154-AN1154</f>
        <v>-1069.5999999999999</v>
      </c>
      <c r="AR1154" s="9">
        <f t="shared" ref="AR1154:AR1217" si="521">+AL1154-AO1154</f>
        <v>-1053.7</v>
      </c>
      <c r="AS1154" s="9">
        <f t="shared" ref="AS1154:AS1217" si="522">+AM1154-AP1154</f>
        <v>-1050.0999999999999</v>
      </c>
      <c r="AT1154" s="6">
        <f t="shared" ref="AT1154:AT1217" si="523">AR1154-AQ1154</f>
        <v>15.899999999999864</v>
      </c>
      <c r="AU1154" s="6">
        <f t="shared" ref="AU1154:AU1217" si="524">+AS1154-AR1154</f>
        <v>3.6000000000001364</v>
      </c>
      <c r="AV1154" s="7">
        <f t="shared" ref="AV1154:AV1217" si="525">AT1154/AQ1154</f>
        <v>-1.4865370231862253E-2</v>
      </c>
      <c r="AW1154" s="7">
        <f t="shared" ref="AW1154:AW1217" si="526">AU1154/AR1154</f>
        <v>-3.4165322197970355E-3</v>
      </c>
      <c r="AX1154" s="1" t="s">
        <v>56</v>
      </c>
      <c r="AY1154" s="1" t="e">
        <f t="shared" ref="AY1154:AY1217" si="527"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>#DIV/0!</v>
      </c>
      <c r="AZ1154" s="1" t="b">
        <f t="shared" ref="AZ1154:AZ1217" si="528"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>0</v>
      </c>
      <c r="BA1154" s="1" t="e">
        <f t="shared" ref="BA1154:BA1217" si="529">IF(AND(D1154&gt;0,E1154&gt;0,F1154&gt;0,Z1154&gt;0,AA1154&gt;0,AB1154&gt;0,AC1154&gt;0,AI1154&gt;0,AJ1154&gt;0),"FII ENTERING")</f>
        <v>#DIV/0!</v>
      </c>
      <c r="BB1154" s="15" t="e">
        <v>#N/A</v>
      </c>
      <c r="BC1154" s="1">
        <v>480469.80245150003</v>
      </c>
      <c r="BD1154" s="1" t="e">
        <f t="shared" ref="BD1154:BD1217" si="530">IF(AND(E1154&gt;0,F1154&gt;0,AB1154&gt;0,AC1154&gt;0,AI1154&gt;0,AJ1154&gt;0,AS1154&gt;AR1154,AR1154&gt;AQ1154),"long buildup",IF(AND(E1154&lt;0,F1154&lt;0,AB1154&gt;0,AC1154&gt;0,AI1154&gt;0,AJ1154&gt;0,AS1154&lt;AR1154,AR1154&lt;AQ1154),"Short buildup"))</f>
        <v>#DIV/0!</v>
      </c>
      <c r="BE1154" s="1" t="b">
        <f t="shared" ref="BE1154:BE1217" si="531">+IF(AND(F1154&gt;0,M1154&gt;0,T1154&gt;0,AA1154&gt;0),"buy")</f>
        <v>0</v>
      </c>
    </row>
    <row r="1155" spans="1:57" x14ac:dyDescent="0.25">
      <c r="A1155" s="1" t="s">
        <v>4139</v>
      </c>
      <c r="B1155" s="1"/>
      <c r="C1155" s="1"/>
      <c r="D1155" s="2">
        <v>-2.01381832960781</v>
      </c>
      <c r="E1155" s="2">
        <v>-0.98301499408945925</v>
      </c>
      <c r="F1155" s="3">
        <v>0.52361503822389777</v>
      </c>
      <c r="G1155" s="4">
        <v>17462</v>
      </c>
      <c r="H1155" s="4">
        <v>12886</v>
      </c>
      <c r="I1155" s="3">
        <v>18677</v>
      </c>
      <c r="J1155" s="6">
        <f t="shared" si="504"/>
        <v>-4576</v>
      </c>
      <c r="K1155" s="6">
        <f t="shared" si="505"/>
        <v>5791</v>
      </c>
      <c r="L1155" s="7">
        <f t="shared" si="506"/>
        <v>-0.26205474745160923</v>
      </c>
      <c r="M1155" s="7">
        <f t="shared" si="507"/>
        <v>0.4494024522737855</v>
      </c>
      <c r="N1155" s="8">
        <v>34.871499999999997</v>
      </c>
      <c r="O1155" s="8">
        <v>19.704000000000001</v>
      </c>
      <c r="P1155" s="3">
        <v>31.454000000000001</v>
      </c>
      <c r="Q1155" s="6">
        <f t="shared" si="508"/>
        <v>-15.167499999999997</v>
      </c>
      <c r="R1155" s="6">
        <f t="shared" si="509"/>
        <v>11.75</v>
      </c>
      <c r="S1155" s="7">
        <f t="shared" si="510"/>
        <v>-0.434954045567297</v>
      </c>
      <c r="T1155" s="7">
        <f t="shared" si="511"/>
        <v>0.59632561916362159</v>
      </c>
      <c r="U1155" s="10" t="s">
        <v>4140</v>
      </c>
      <c r="V1155" s="10" t="s">
        <v>4141</v>
      </c>
      <c r="W1155" s="3" t="s">
        <v>4142</v>
      </c>
      <c r="X1155" s="6">
        <f t="shared" si="512"/>
        <v>-18713</v>
      </c>
      <c r="Y1155" s="6">
        <f t="shared" si="513"/>
        <v>8994</v>
      </c>
      <c r="Z1155" s="7">
        <f t="shared" si="514"/>
        <v>-0.33785296454105584</v>
      </c>
      <c r="AA1155" s="7">
        <f t="shared" si="515"/>
        <v>0.24523517382413088</v>
      </c>
      <c r="AB1155" s="4"/>
      <c r="AC1155" s="5"/>
      <c r="AD1155" s="4"/>
      <c r="AE1155" s="4"/>
      <c r="AF1155" s="5"/>
      <c r="AG1155" s="6">
        <f t="shared" si="516"/>
        <v>0</v>
      </c>
      <c r="AH1155" s="6">
        <f t="shared" si="517"/>
        <v>0</v>
      </c>
      <c r="AI1155" s="7" t="e">
        <f t="shared" si="518"/>
        <v>#DIV/0!</v>
      </c>
      <c r="AJ1155" s="7" t="e">
        <f t="shared" si="519"/>
        <v>#DIV/0!</v>
      </c>
      <c r="AK1155" s="4"/>
      <c r="AL1155" s="4"/>
      <c r="AM1155" s="5"/>
      <c r="AN1155" s="4">
        <v>2410.9499999999998</v>
      </c>
      <c r="AO1155" s="4">
        <v>2387.25</v>
      </c>
      <c r="AP1155" s="3">
        <v>2399.75</v>
      </c>
      <c r="AQ1155" s="9">
        <f t="shared" si="520"/>
        <v>-2410.9499999999998</v>
      </c>
      <c r="AR1155" s="9">
        <f t="shared" si="521"/>
        <v>-2387.25</v>
      </c>
      <c r="AS1155" s="9">
        <f t="shared" si="522"/>
        <v>-2399.75</v>
      </c>
      <c r="AT1155" s="6">
        <f t="shared" si="523"/>
        <v>23.699999999999818</v>
      </c>
      <c r="AU1155" s="6">
        <f t="shared" si="524"/>
        <v>-12.5</v>
      </c>
      <c r="AV1155" s="7">
        <f t="shared" si="525"/>
        <v>-9.830149940894593E-3</v>
      </c>
      <c r="AW1155" s="7">
        <f t="shared" si="526"/>
        <v>5.2361503822389776E-3</v>
      </c>
      <c r="AX1155" s="1" t="s">
        <v>56</v>
      </c>
      <c r="AY1155" s="1" t="e">
        <f t="shared" si="527"/>
        <v>#DIV/0!</v>
      </c>
      <c r="AZ1155" s="1" t="b">
        <f t="shared" si="528"/>
        <v>0</v>
      </c>
      <c r="BA1155" s="1" t="e">
        <f t="shared" si="529"/>
        <v>#DIV/0!</v>
      </c>
      <c r="BB1155" s="15" t="e">
        <v>#N/A</v>
      </c>
      <c r="BC1155" s="1">
        <v>1413704.6836920001</v>
      </c>
      <c r="BD1155" s="1" t="e">
        <f t="shared" si="530"/>
        <v>#DIV/0!</v>
      </c>
      <c r="BE1155" s="1" t="str">
        <f t="shared" si="531"/>
        <v>buy</v>
      </c>
    </row>
    <row r="1156" spans="1:57" x14ac:dyDescent="0.25">
      <c r="A1156" s="1" t="s">
        <v>4143</v>
      </c>
      <c r="B1156" s="1"/>
      <c r="C1156" s="1"/>
      <c r="D1156" s="2">
        <v>-1.2646178950231259</v>
      </c>
      <c r="E1156" s="2">
        <v>1.4323095992287651</v>
      </c>
      <c r="F1156" s="3">
        <v>0.62457569585878303</v>
      </c>
      <c r="G1156" s="4">
        <v>455</v>
      </c>
      <c r="H1156" s="4">
        <v>757</v>
      </c>
      <c r="I1156" s="3">
        <v>1509</v>
      </c>
      <c r="J1156" s="6">
        <f t="shared" si="504"/>
        <v>302</v>
      </c>
      <c r="K1156" s="6">
        <f t="shared" si="505"/>
        <v>752</v>
      </c>
      <c r="L1156" s="7">
        <f t="shared" si="506"/>
        <v>0.66373626373626371</v>
      </c>
      <c r="M1156" s="7">
        <f t="shared" si="507"/>
        <v>0.99339498018494055</v>
      </c>
      <c r="N1156" s="8">
        <v>0.13159999999999999</v>
      </c>
      <c r="O1156" s="8">
        <v>0.21679999999999999</v>
      </c>
      <c r="P1156" s="3">
        <v>0.37240000000000001</v>
      </c>
      <c r="Q1156" s="6">
        <f t="shared" si="508"/>
        <v>8.5199999999999998E-2</v>
      </c>
      <c r="R1156" s="6">
        <f t="shared" si="509"/>
        <v>0.15560000000000002</v>
      </c>
      <c r="S1156" s="7">
        <f t="shared" si="510"/>
        <v>0.64741641337386024</v>
      </c>
      <c r="T1156" s="7">
        <f t="shared" si="511"/>
        <v>0.71771217712177127</v>
      </c>
      <c r="U1156" s="10" t="s">
        <v>4144</v>
      </c>
      <c r="V1156" s="10" t="s">
        <v>4145</v>
      </c>
      <c r="W1156" s="3" t="s">
        <v>4146</v>
      </c>
      <c r="X1156" s="6">
        <f t="shared" si="512"/>
        <v>4094</v>
      </c>
      <c r="Y1156" s="6">
        <f t="shared" si="513"/>
        <v>7540</v>
      </c>
      <c r="Z1156" s="7">
        <f t="shared" si="514"/>
        <v>0.33284552845528453</v>
      </c>
      <c r="AA1156" s="7">
        <f t="shared" si="515"/>
        <v>0.45992436257167257</v>
      </c>
      <c r="AB1156" s="4"/>
      <c r="AC1156" s="5"/>
      <c r="AD1156" s="4"/>
      <c r="AE1156" s="4"/>
      <c r="AF1156" s="5"/>
      <c r="AG1156" s="6">
        <f t="shared" si="516"/>
        <v>0</v>
      </c>
      <c r="AH1156" s="6">
        <f t="shared" si="517"/>
        <v>0</v>
      </c>
      <c r="AI1156" s="7" t="e">
        <f t="shared" si="518"/>
        <v>#DIV/0!</v>
      </c>
      <c r="AJ1156" s="7" t="e">
        <f t="shared" si="519"/>
        <v>#DIV/0!</v>
      </c>
      <c r="AK1156" s="4"/>
      <c r="AL1156" s="4"/>
      <c r="AM1156" s="5"/>
      <c r="AN1156" s="4">
        <v>72.61</v>
      </c>
      <c r="AO1156" s="4">
        <v>73.650000000000006</v>
      </c>
      <c r="AP1156" s="3">
        <v>74.11</v>
      </c>
      <c r="AQ1156" s="9">
        <f t="shared" si="520"/>
        <v>-72.61</v>
      </c>
      <c r="AR1156" s="9">
        <f t="shared" si="521"/>
        <v>-73.650000000000006</v>
      </c>
      <c r="AS1156" s="9">
        <f t="shared" si="522"/>
        <v>-74.11</v>
      </c>
      <c r="AT1156" s="6">
        <f t="shared" si="523"/>
        <v>-1.0400000000000063</v>
      </c>
      <c r="AU1156" s="6">
        <f t="shared" si="524"/>
        <v>-0.45999999999999375</v>
      </c>
      <c r="AV1156" s="7">
        <f t="shared" si="525"/>
        <v>1.4323095992287651E-2</v>
      </c>
      <c r="AW1156" s="7">
        <f t="shared" si="526"/>
        <v>6.2457569585878305E-3</v>
      </c>
      <c r="AX1156" s="1" t="s">
        <v>45</v>
      </c>
      <c r="AY1156" s="1" t="e">
        <f t="shared" si="527"/>
        <v>#DIV/0!</v>
      </c>
      <c r="AZ1156" s="1" t="b">
        <f t="shared" si="528"/>
        <v>0</v>
      </c>
      <c r="BA1156" s="1" t="e">
        <f t="shared" si="529"/>
        <v>#DIV/0!</v>
      </c>
      <c r="BB1156" s="15" t="e">
        <v>#N/A</v>
      </c>
      <c r="BC1156" s="1">
        <v>79563.234100000001</v>
      </c>
      <c r="BD1156" s="1" t="e">
        <f t="shared" si="530"/>
        <v>#DIV/0!</v>
      </c>
      <c r="BE1156" s="1" t="str">
        <f t="shared" si="531"/>
        <v>buy</v>
      </c>
    </row>
    <row r="1157" spans="1:57" x14ac:dyDescent="0.25">
      <c r="A1157" s="1" t="s">
        <v>4147</v>
      </c>
      <c r="B1157" s="1"/>
      <c r="C1157" s="1"/>
      <c r="D1157" s="2">
        <v>0.89877010406810653</v>
      </c>
      <c r="E1157" s="2">
        <v>-2.4769495233630292</v>
      </c>
      <c r="F1157" s="3">
        <v>-5.7928050636968162</v>
      </c>
      <c r="G1157" s="4">
        <v>2887</v>
      </c>
      <c r="H1157" s="4">
        <v>1555</v>
      </c>
      <c r="I1157" s="3">
        <v>4629</v>
      </c>
      <c r="J1157" s="6">
        <f t="shared" si="504"/>
        <v>-1332</v>
      </c>
      <c r="K1157" s="6">
        <f t="shared" si="505"/>
        <v>3074</v>
      </c>
      <c r="L1157" s="7">
        <f t="shared" si="506"/>
        <v>-0.46137859369587808</v>
      </c>
      <c r="M1157" s="7">
        <f t="shared" si="507"/>
        <v>1.9768488745980708</v>
      </c>
      <c r="N1157" s="8">
        <v>8.3954000000000004</v>
      </c>
      <c r="O1157" s="8">
        <v>2.6608999999999998</v>
      </c>
      <c r="P1157" s="3">
        <v>9.2014999999999993</v>
      </c>
      <c r="Q1157" s="6">
        <f t="shared" si="508"/>
        <v>-5.7345000000000006</v>
      </c>
      <c r="R1157" s="6">
        <f t="shared" si="509"/>
        <v>6.5405999999999995</v>
      </c>
      <c r="S1157" s="7">
        <f t="shared" si="510"/>
        <v>-0.68305262405603073</v>
      </c>
      <c r="T1157" s="7">
        <f t="shared" si="511"/>
        <v>2.4580405126085161</v>
      </c>
      <c r="U1157" s="10" t="s">
        <v>4148</v>
      </c>
      <c r="V1157" s="10" t="s">
        <v>4149</v>
      </c>
      <c r="W1157" s="3" t="s">
        <v>4150</v>
      </c>
      <c r="X1157" s="6">
        <f t="shared" si="512"/>
        <v>-61799</v>
      </c>
      <c r="Y1157" s="6">
        <f t="shared" si="513"/>
        <v>38921</v>
      </c>
      <c r="Z1157" s="7">
        <f t="shared" si="514"/>
        <v>-0.68635051088405152</v>
      </c>
      <c r="AA1157" s="7">
        <f t="shared" si="515"/>
        <v>1.3781735774228958</v>
      </c>
      <c r="AB1157" s="4"/>
      <c r="AC1157" s="5"/>
      <c r="AD1157" s="4"/>
      <c r="AE1157" s="4"/>
      <c r="AF1157" s="5"/>
      <c r="AG1157" s="6">
        <f t="shared" si="516"/>
        <v>0</v>
      </c>
      <c r="AH1157" s="6">
        <f t="shared" si="517"/>
        <v>0</v>
      </c>
      <c r="AI1157" s="7" t="e">
        <f t="shared" si="518"/>
        <v>#DIV/0!</v>
      </c>
      <c r="AJ1157" s="7" t="e">
        <f t="shared" si="519"/>
        <v>#DIV/0!</v>
      </c>
      <c r="AK1157" s="4"/>
      <c r="AL1157" s="4"/>
      <c r="AM1157" s="5"/>
      <c r="AN1157" s="4">
        <v>639.9</v>
      </c>
      <c r="AO1157" s="4">
        <v>624.04999999999995</v>
      </c>
      <c r="AP1157" s="3">
        <v>587.9</v>
      </c>
      <c r="AQ1157" s="9">
        <f t="shared" si="520"/>
        <v>-639.9</v>
      </c>
      <c r="AR1157" s="9">
        <f t="shared" si="521"/>
        <v>-624.04999999999995</v>
      </c>
      <c r="AS1157" s="9">
        <f t="shared" si="522"/>
        <v>-587.9</v>
      </c>
      <c r="AT1157" s="6">
        <f t="shared" si="523"/>
        <v>15.850000000000023</v>
      </c>
      <c r="AU1157" s="6">
        <f t="shared" si="524"/>
        <v>36.149999999999977</v>
      </c>
      <c r="AV1157" s="7">
        <f t="shared" si="525"/>
        <v>-2.4769495233630291E-2</v>
      </c>
      <c r="AW1157" s="7">
        <f t="shared" si="526"/>
        <v>-5.7928050636968161E-2</v>
      </c>
      <c r="AX1157" s="1" t="s">
        <v>45</v>
      </c>
      <c r="AY1157" s="1" t="e">
        <f t="shared" si="527"/>
        <v>#DIV/0!</v>
      </c>
      <c r="AZ1157" s="1" t="b">
        <f t="shared" si="528"/>
        <v>0</v>
      </c>
      <c r="BA1157" s="1" t="e">
        <f t="shared" si="529"/>
        <v>#DIV/0!</v>
      </c>
      <c r="BB1157" s="15" t="e">
        <v>#N/A</v>
      </c>
      <c r="BC1157" s="1">
        <v>4971.5955199999999</v>
      </c>
      <c r="BD1157" s="1" t="e">
        <f t="shared" si="530"/>
        <v>#DIV/0!</v>
      </c>
      <c r="BE1157" s="1" t="b">
        <f t="shared" si="531"/>
        <v>0</v>
      </c>
    </row>
    <row r="1158" spans="1:57" x14ac:dyDescent="0.25">
      <c r="A1158" s="1" t="s">
        <v>4151</v>
      </c>
      <c r="B1158" s="1"/>
      <c r="C1158" s="1"/>
      <c r="D1158" s="2">
        <v>4.2171122125619451</v>
      </c>
      <c r="E1158" s="2">
        <v>-0.54576641197567444</v>
      </c>
      <c r="F1158" s="3">
        <v>1.301348385073702</v>
      </c>
      <c r="G1158" s="4">
        <v>124216</v>
      </c>
      <c r="H1158" s="4">
        <v>63518</v>
      </c>
      <c r="I1158" s="3">
        <v>58425</v>
      </c>
      <c r="J1158" s="6">
        <f t="shared" si="504"/>
        <v>-60698</v>
      </c>
      <c r="K1158" s="6">
        <f t="shared" si="505"/>
        <v>-5093</v>
      </c>
      <c r="L1158" s="7">
        <f t="shared" si="506"/>
        <v>-0.48864880530688476</v>
      </c>
      <c r="M1158" s="7">
        <f t="shared" si="507"/>
        <v>-8.0181995654775018E-2</v>
      </c>
      <c r="N1158" s="8">
        <v>502.66579999999999</v>
      </c>
      <c r="O1158" s="8">
        <v>174.26410000000001</v>
      </c>
      <c r="P1158" s="3">
        <v>260.31259999999997</v>
      </c>
      <c r="Q1158" s="6">
        <f t="shared" si="508"/>
        <v>-328.40170000000001</v>
      </c>
      <c r="R1158" s="6">
        <f t="shared" si="509"/>
        <v>86.048499999999962</v>
      </c>
      <c r="S1158" s="7">
        <f t="shared" si="510"/>
        <v>-0.65332015824430467</v>
      </c>
      <c r="T1158" s="7">
        <f t="shared" si="511"/>
        <v>0.49378213871933435</v>
      </c>
      <c r="U1158" s="10" t="s">
        <v>4152</v>
      </c>
      <c r="V1158" s="10" t="s">
        <v>4153</v>
      </c>
      <c r="W1158" s="3" t="s">
        <v>4154</v>
      </c>
      <c r="X1158" s="6">
        <f t="shared" si="512"/>
        <v>-1019179</v>
      </c>
      <c r="Y1158" s="6">
        <f t="shared" si="513"/>
        <v>182899</v>
      </c>
      <c r="Z1158" s="7">
        <f t="shared" si="514"/>
        <v>-0.46177019482011117</v>
      </c>
      <c r="AA1158" s="7">
        <f t="shared" si="515"/>
        <v>0.15396394075765152</v>
      </c>
      <c r="AB1158" s="4">
        <v>25200</v>
      </c>
      <c r="AC1158" s="5">
        <v>-19200</v>
      </c>
      <c r="AD1158" s="4">
        <v>593</v>
      </c>
      <c r="AE1158" s="4">
        <v>245</v>
      </c>
      <c r="AF1158" s="5">
        <v>289</v>
      </c>
      <c r="AG1158" s="6">
        <f t="shared" si="516"/>
        <v>-348</v>
      </c>
      <c r="AH1158" s="6">
        <f t="shared" si="517"/>
        <v>44</v>
      </c>
      <c r="AI1158" s="7">
        <f t="shared" si="518"/>
        <v>-0.58684654300168637</v>
      </c>
      <c r="AJ1158" s="7">
        <f t="shared" si="519"/>
        <v>0.17959183673469387</v>
      </c>
      <c r="AK1158" s="4">
        <v>648.6</v>
      </c>
      <c r="AL1158" s="4">
        <v>643.1</v>
      </c>
      <c r="AM1158" s="5">
        <v>650.95000000000005</v>
      </c>
      <c r="AN1158" s="4">
        <v>641.29999999999995</v>
      </c>
      <c r="AO1158" s="4">
        <v>637.79999999999995</v>
      </c>
      <c r="AP1158" s="3">
        <v>646.1</v>
      </c>
      <c r="AQ1158" s="9">
        <f t="shared" si="520"/>
        <v>7.3000000000000682</v>
      </c>
      <c r="AR1158" s="9">
        <f t="shared" si="521"/>
        <v>5.3000000000000682</v>
      </c>
      <c r="AS1158" s="9">
        <f t="shared" si="522"/>
        <v>4.8500000000000227</v>
      </c>
      <c r="AT1158" s="6">
        <f t="shared" si="523"/>
        <v>-2</v>
      </c>
      <c r="AU1158" s="6">
        <f t="shared" si="524"/>
        <v>-0.45000000000004547</v>
      </c>
      <c r="AV1158" s="7">
        <f t="shared" si="525"/>
        <v>-0.27397260273972346</v>
      </c>
      <c r="AW1158" s="7">
        <f t="shared" si="526"/>
        <v>-8.490566037736598E-2</v>
      </c>
      <c r="AX1158" s="1" t="s">
        <v>45</v>
      </c>
      <c r="AY1158" s="1" t="b">
        <f t="shared" si="527"/>
        <v>0</v>
      </c>
      <c r="AZ1158" s="1" t="b">
        <f t="shared" si="528"/>
        <v>0</v>
      </c>
      <c r="BA1158" s="1" t="b">
        <f t="shared" si="529"/>
        <v>0</v>
      </c>
      <c r="BB1158" s="15" t="e">
        <v>#N/A</v>
      </c>
      <c r="BC1158" s="1">
        <v>16638.226751999999</v>
      </c>
      <c r="BD1158" s="1" t="b">
        <f t="shared" si="530"/>
        <v>0</v>
      </c>
      <c r="BE1158" s="1" t="b">
        <f t="shared" si="531"/>
        <v>0</v>
      </c>
    </row>
    <row r="1159" spans="1:57" x14ac:dyDescent="0.25">
      <c r="A1159" s="1" t="s">
        <v>4155</v>
      </c>
      <c r="B1159" s="1"/>
      <c r="C1159" s="1"/>
      <c r="D1159" s="2">
        <v>4.9994675753380982</v>
      </c>
      <c r="E1159" s="2">
        <v>4.9997464631610891</v>
      </c>
      <c r="F1159" s="3">
        <v>4.9983097503259746</v>
      </c>
      <c r="G1159" s="4">
        <v>2532</v>
      </c>
      <c r="H1159" s="4">
        <v>1488</v>
      </c>
      <c r="I1159" s="3">
        <v>11529</v>
      </c>
      <c r="J1159" s="6">
        <f t="shared" si="504"/>
        <v>-1044</v>
      </c>
      <c r="K1159" s="6">
        <f t="shared" si="505"/>
        <v>10041</v>
      </c>
      <c r="L1159" s="7">
        <f t="shared" si="506"/>
        <v>-0.41232227488151657</v>
      </c>
      <c r="M1159" s="7">
        <f t="shared" si="507"/>
        <v>6.747983870967742</v>
      </c>
      <c r="N1159" s="8">
        <v>14.548999999999999</v>
      </c>
      <c r="O1159" s="8">
        <v>6.7708000000000004</v>
      </c>
      <c r="P1159" s="3">
        <v>56.327599999999997</v>
      </c>
      <c r="Q1159" s="6">
        <f t="shared" si="508"/>
        <v>-7.7781999999999991</v>
      </c>
      <c r="R1159" s="6">
        <f t="shared" si="509"/>
        <v>49.556799999999996</v>
      </c>
      <c r="S1159" s="7">
        <f t="shared" si="510"/>
        <v>-0.53462093614681416</v>
      </c>
      <c r="T1159" s="7">
        <f t="shared" si="511"/>
        <v>7.3191941868021493</v>
      </c>
      <c r="U1159" s="10" t="s">
        <v>4156</v>
      </c>
      <c r="V1159" s="10" t="s">
        <v>4157</v>
      </c>
      <c r="W1159" s="3" t="s">
        <v>4158</v>
      </c>
      <c r="X1159" s="6">
        <f t="shared" si="512"/>
        <v>-146044</v>
      </c>
      <c r="Y1159" s="6">
        <f t="shared" si="513"/>
        <v>746381</v>
      </c>
      <c r="Z1159" s="7">
        <f t="shared" si="514"/>
        <v>-0.31049474975497438</v>
      </c>
      <c r="AA1159" s="7">
        <f t="shared" si="515"/>
        <v>2.3014075821346531</v>
      </c>
      <c r="AB1159" s="4"/>
      <c r="AC1159" s="5"/>
      <c r="AD1159" s="4"/>
      <c r="AE1159" s="4"/>
      <c r="AF1159" s="5"/>
      <c r="AG1159" s="6">
        <f t="shared" si="516"/>
        <v>0</v>
      </c>
      <c r="AH1159" s="6">
        <f t="shared" si="517"/>
        <v>0</v>
      </c>
      <c r="AI1159" s="7" t="e">
        <f t="shared" si="518"/>
        <v>#DIV/0!</v>
      </c>
      <c r="AJ1159" s="7" t="e">
        <f t="shared" si="519"/>
        <v>#DIV/0!</v>
      </c>
      <c r="AK1159" s="4"/>
      <c r="AL1159" s="4"/>
      <c r="AM1159" s="5"/>
      <c r="AN1159" s="4">
        <v>197.21</v>
      </c>
      <c r="AO1159" s="4">
        <v>207.07</v>
      </c>
      <c r="AP1159" s="3">
        <v>217.42</v>
      </c>
      <c r="AQ1159" s="9">
        <f t="shared" si="520"/>
        <v>-197.21</v>
      </c>
      <c r="AR1159" s="9">
        <f t="shared" si="521"/>
        <v>-207.07</v>
      </c>
      <c r="AS1159" s="9">
        <f t="shared" si="522"/>
        <v>-217.42</v>
      </c>
      <c r="AT1159" s="6">
        <f t="shared" si="523"/>
        <v>-9.8599999999999852</v>
      </c>
      <c r="AU1159" s="6">
        <f t="shared" si="524"/>
        <v>-10.349999999999994</v>
      </c>
      <c r="AV1159" s="7">
        <f t="shared" si="525"/>
        <v>4.9997464631610894E-2</v>
      </c>
      <c r="AW1159" s="7">
        <f t="shared" si="526"/>
        <v>4.9983097503259744E-2</v>
      </c>
      <c r="AX1159" s="1" t="s">
        <v>56</v>
      </c>
      <c r="AY1159" s="1" t="e">
        <f t="shared" si="527"/>
        <v>#DIV/0!</v>
      </c>
      <c r="AZ1159" s="1" t="b">
        <f t="shared" si="528"/>
        <v>0</v>
      </c>
      <c r="BA1159" s="1" t="e">
        <f t="shared" si="529"/>
        <v>#DIV/0!</v>
      </c>
      <c r="BB1159" s="15" t="e">
        <v>#N/A</v>
      </c>
      <c r="BC1159" s="1">
        <v>491617.35392000002</v>
      </c>
      <c r="BD1159" s="1" t="e">
        <f t="shared" si="530"/>
        <v>#DIV/0!</v>
      </c>
      <c r="BE1159" s="1" t="str">
        <f t="shared" si="531"/>
        <v>buy</v>
      </c>
    </row>
    <row r="1160" spans="1:57" x14ac:dyDescent="0.25">
      <c r="A1160" s="1" t="s">
        <v>4159</v>
      </c>
      <c r="B1160" s="1"/>
      <c r="C1160" s="1"/>
      <c r="D1160" s="2">
        <v>0.5000265971594221</v>
      </c>
      <c r="E1160" s="2">
        <v>-1.026835335838669</v>
      </c>
      <c r="F1160" s="3">
        <v>0.59361463179848395</v>
      </c>
      <c r="G1160" s="4">
        <v>69766</v>
      </c>
      <c r="H1160" s="4">
        <v>25902</v>
      </c>
      <c r="I1160" s="3">
        <v>67616</v>
      </c>
      <c r="J1160" s="6">
        <f t="shared" si="504"/>
        <v>-43864</v>
      </c>
      <c r="K1160" s="6">
        <f t="shared" si="505"/>
        <v>41714</v>
      </c>
      <c r="L1160" s="7">
        <f t="shared" si="506"/>
        <v>-0.62873032709342658</v>
      </c>
      <c r="M1160" s="7">
        <f t="shared" si="507"/>
        <v>1.6104547911358196</v>
      </c>
      <c r="N1160" s="8">
        <v>101.1934</v>
      </c>
      <c r="O1160" s="8">
        <v>34.583200000000012</v>
      </c>
      <c r="P1160" s="3">
        <v>100.8394</v>
      </c>
      <c r="Q1160" s="6">
        <f t="shared" si="508"/>
        <v>-66.610199999999992</v>
      </c>
      <c r="R1160" s="6">
        <f t="shared" si="509"/>
        <v>66.256199999999978</v>
      </c>
      <c r="S1160" s="7">
        <f t="shared" si="510"/>
        <v>-0.6582464864309332</v>
      </c>
      <c r="T1160" s="7">
        <f t="shared" si="511"/>
        <v>1.9158493141178363</v>
      </c>
      <c r="U1160" s="10" t="s">
        <v>4160</v>
      </c>
      <c r="V1160" s="10" t="s">
        <v>4161</v>
      </c>
      <c r="W1160" s="3" t="s">
        <v>4162</v>
      </c>
      <c r="X1160" s="6">
        <f t="shared" si="512"/>
        <v>-995248</v>
      </c>
      <c r="Y1160" s="6">
        <f t="shared" si="513"/>
        <v>1130207</v>
      </c>
      <c r="Z1160" s="7">
        <f t="shared" si="514"/>
        <v>-0.52812114786519759</v>
      </c>
      <c r="AA1160" s="7">
        <f t="shared" si="515"/>
        <v>1.2709536816607985</v>
      </c>
      <c r="AB1160" s="4"/>
      <c r="AC1160" s="5"/>
      <c r="AD1160" s="4"/>
      <c r="AE1160" s="4"/>
      <c r="AF1160" s="5"/>
      <c r="AG1160" s="6">
        <f t="shared" si="516"/>
        <v>0</v>
      </c>
      <c r="AH1160" s="6">
        <f t="shared" si="517"/>
        <v>0</v>
      </c>
      <c r="AI1160" s="7" t="e">
        <f t="shared" si="518"/>
        <v>#DIV/0!</v>
      </c>
      <c r="AJ1160" s="7" t="e">
        <f t="shared" si="519"/>
        <v>#DIV/0!</v>
      </c>
      <c r="AK1160" s="4"/>
      <c r="AL1160" s="4"/>
      <c r="AM1160" s="5"/>
      <c r="AN1160" s="4">
        <v>188.93</v>
      </c>
      <c r="AO1160" s="4">
        <v>186.99</v>
      </c>
      <c r="AP1160" s="3">
        <v>188.1</v>
      </c>
      <c r="AQ1160" s="9">
        <f t="shared" si="520"/>
        <v>-188.93</v>
      </c>
      <c r="AR1160" s="9">
        <f t="shared" si="521"/>
        <v>-186.99</v>
      </c>
      <c r="AS1160" s="9">
        <f t="shared" si="522"/>
        <v>-188.1</v>
      </c>
      <c r="AT1160" s="6">
        <f t="shared" si="523"/>
        <v>1.9399999999999977</v>
      </c>
      <c r="AU1160" s="6">
        <f t="shared" si="524"/>
        <v>-1.1099999999999852</v>
      </c>
      <c r="AV1160" s="7">
        <f t="shared" si="525"/>
        <v>-1.0268353358386691E-2</v>
      </c>
      <c r="AW1160" s="7">
        <f t="shared" si="526"/>
        <v>5.9361463179848396E-3</v>
      </c>
      <c r="AX1160" s="1" t="s">
        <v>45</v>
      </c>
      <c r="AY1160" s="1" t="e">
        <f t="shared" si="527"/>
        <v>#DIV/0!</v>
      </c>
      <c r="AZ1160" s="1" t="b">
        <f t="shared" si="528"/>
        <v>0</v>
      </c>
      <c r="BA1160" s="1" t="e">
        <f t="shared" si="529"/>
        <v>#DIV/0!</v>
      </c>
      <c r="BB1160" s="15" t="e">
        <v>#N/A</v>
      </c>
      <c r="BC1160" s="1">
        <v>24562.418328</v>
      </c>
      <c r="BD1160" s="1" t="e">
        <f t="shared" si="530"/>
        <v>#DIV/0!</v>
      </c>
      <c r="BE1160" s="1" t="str">
        <f t="shared" si="531"/>
        <v>buy</v>
      </c>
    </row>
    <row r="1161" spans="1:57" x14ac:dyDescent="0.25">
      <c r="A1161" s="1" t="s">
        <v>4163</v>
      </c>
      <c r="B1161" s="1"/>
      <c r="C1161" s="1"/>
      <c r="D1161" s="2">
        <v>1.973490427098658</v>
      </c>
      <c r="E1161" s="2">
        <v>1.9930675909878821</v>
      </c>
      <c r="F1161" s="3">
        <v>1.982441234777671</v>
      </c>
      <c r="G1161" s="4">
        <v>50</v>
      </c>
      <c r="H1161" s="4">
        <v>40</v>
      </c>
      <c r="I1161" s="3">
        <v>49</v>
      </c>
      <c r="J1161" s="6">
        <f t="shared" si="504"/>
        <v>-10</v>
      </c>
      <c r="K1161" s="6">
        <f t="shared" si="505"/>
        <v>9</v>
      </c>
      <c r="L1161" s="7">
        <f t="shared" si="506"/>
        <v>-0.2</v>
      </c>
      <c r="M1161" s="7">
        <f t="shared" si="507"/>
        <v>0.22500000000000001</v>
      </c>
      <c r="N1161" s="8">
        <v>0.13439999999999999</v>
      </c>
      <c r="O1161" s="8">
        <v>0.1061</v>
      </c>
      <c r="P1161" s="3">
        <v>0.15129999999999999</v>
      </c>
      <c r="Q1161" s="6">
        <f t="shared" si="508"/>
        <v>-2.8299999999999992E-2</v>
      </c>
      <c r="R1161" s="6">
        <f t="shared" si="509"/>
        <v>4.519999999999999E-2</v>
      </c>
      <c r="S1161" s="7">
        <f t="shared" si="510"/>
        <v>-0.21056547619047614</v>
      </c>
      <c r="T1161" s="7">
        <f t="shared" si="511"/>
        <v>0.42601319509896313</v>
      </c>
      <c r="U1161" s="10" t="s">
        <v>47</v>
      </c>
      <c r="V1161" s="10" t="s">
        <v>47</v>
      </c>
      <c r="W1161" s="3" t="s">
        <v>47</v>
      </c>
      <c r="X1161" s="6" t="e">
        <f t="shared" si="512"/>
        <v>#VALUE!</v>
      </c>
      <c r="Y1161" s="6" t="e">
        <f t="shared" si="513"/>
        <v>#VALUE!</v>
      </c>
      <c r="Z1161" s="7" t="e">
        <f t="shared" si="514"/>
        <v>#VALUE!</v>
      </c>
      <c r="AA1161" s="7" t="e">
        <f t="shared" si="515"/>
        <v>#VALUE!</v>
      </c>
      <c r="AB1161" s="4"/>
      <c r="AC1161" s="5"/>
      <c r="AD1161" s="4"/>
      <c r="AE1161" s="4"/>
      <c r="AF1161" s="5"/>
      <c r="AG1161" s="6">
        <f t="shared" si="516"/>
        <v>0</v>
      </c>
      <c r="AH1161" s="6">
        <f t="shared" si="517"/>
        <v>0</v>
      </c>
      <c r="AI1161" s="7" t="e">
        <f t="shared" si="518"/>
        <v>#DIV/0!</v>
      </c>
      <c r="AJ1161" s="7" t="e">
        <f t="shared" si="519"/>
        <v>#DIV/0!</v>
      </c>
      <c r="AK1161" s="4"/>
      <c r="AL1161" s="4"/>
      <c r="AM1161" s="5"/>
      <c r="AN1161" s="4">
        <v>34.619999999999997</v>
      </c>
      <c r="AO1161" s="4">
        <v>35.31</v>
      </c>
      <c r="AP1161" s="3">
        <v>36.01</v>
      </c>
      <c r="AQ1161" s="9">
        <f t="shared" si="520"/>
        <v>-34.619999999999997</v>
      </c>
      <c r="AR1161" s="9">
        <f t="shared" si="521"/>
        <v>-35.31</v>
      </c>
      <c r="AS1161" s="9">
        <f t="shared" si="522"/>
        <v>-36.01</v>
      </c>
      <c r="AT1161" s="6">
        <f t="shared" si="523"/>
        <v>-0.69000000000000483</v>
      </c>
      <c r="AU1161" s="6">
        <f t="shared" si="524"/>
        <v>-0.69999999999999574</v>
      </c>
      <c r="AV1161" s="7">
        <f t="shared" si="525"/>
        <v>1.9930675909878823E-2</v>
      </c>
      <c r="AW1161" s="7">
        <f t="shared" si="526"/>
        <v>1.9824412347776713E-2</v>
      </c>
      <c r="AX1161" s="1" t="s">
        <v>45</v>
      </c>
      <c r="AY1161" s="1" t="e">
        <f t="shared" si="527"/>
        <v>#DIV/0!</v>
      </c>
      <c r="AZ1161" s="1" t="e">
        <f t="shared" si="528"/>
        <v>#VALUE!</v>
      </c>
      <c r="BA1161" s="1" t="e">
        <f t="shared" si="529"/>
        <v>#VALUE!</v>
      </c>
      <c r="BB1161" s="15" t="e">
        <v>#N/A</v>
      </c>
      <c r="BC1161" s="1">
        <v>11747.403</v>
      </c>
      <c r="BD1161" s="1" t="e">
        <f t="shared" si="530"/>
        <v>#DIV/0!</v>
      </c>
      <c r="BE1161" s="1" t="e">
        <f t="shared" si="531"/>
        <v>#VALUE!</v>
      </c>
    </row>
    <row r="1162" spans="1:57" x14ac:dyDescent="0.25">
      <c r="A1162" s="1" t="s">
        <v>4164</v>
      </c>
      <c r="B1162" s="1"/>
      <c r="C1162" s="1">
        <v>1.6E-2</v>
      </c>
      <c r="D1162" s="2">
        <v>-0.66465356636827266</v>
      </c>
      <c r="E1162" s="2">
        <v>6.6876808942413284</v>
      </c>
      <c r="F1162" s="3">
        <v>-0.42798007437031932</v>
      </c>
      <c r="G1162" s="4">
        <v>65581</v>
      </c>
      <c r="H1162" s="4">
        <v>244903</v>
      </c>
      <c r="I1162" s="3">
        <v>252066</v>
      </c>
      <c r="J1162" s="6">
        <f t="shared" si="504"/>
        <v>179322</v>
      </c>
      <c r="K1162" s="6">
        <f t="shared" si="505"/>
        <v>7163</v>
      </c>
      <c r="L1162" s="7">
        <f t="shared" si="506"/>
        <v>2.7343590369161799</v>
      </c>
      <c r="M1162" s="7">
        <f t="shared" si="507"/>
        <v>2.9248314638857017E-2</v>
      </c>
      <c r="N1162" s="8">
        <v>597.48779999999999</v>
      </c>
      <c r="O1162" s="8">
        <v>2686.8957</v>
      </c>
      <c r="P1162" s="3">
        <v>2697.2955000000002</v>
      </c>
      <c r="Q1162" s="6">
        <f t="shared" si="508"/>
        <v>2089.4079000000002</v>
      </c>
      <c r="R1162" s="6">
        <f t="shared" si="509"/>
        <v>10.399800000000141</v>
      </c>
      <c r="S1162" s="7">
        <f t="shared" si="510"/>
        <v>3.4969883903905656</v>
      </c>
      <c r="T1162" s="7">
        <f t="shared" si="511"/>
        <v>3.8705633419265739E-3</v>
      </c>
      <c r="U1162" s="10" t="s">
        <v>4165</v>
      </c>
      <c r="V1162" s="10" t="s">
        <v>4166</v>
      </c>
      <c r="W1162" s="3" t="s">
        <v>4167</v>
      </c>
      <c r="X1162" s="6">
        <f t="shared" si="512"/>
        <v>271637</v>
      </c>
      <c r="Y1162" s="6">
        <f t="shared" si="513"/>
        <v>-57719</v>
      </c>
      <c r="Z1162" s="7">
        <f t="shared" si="514"/>
        <v>0.81113032157115683</v>
      </c>
      <c r="AA1162" s="7">
        <f t="shared" si="515"/>
        <v>-9.5163587920675849E-2</v>
      </c>
      <c r="AB1162" s="4">
        <v>-4550</v>
      </c>
      <c r="AC1162" s="5">
        <v>15250</v>
      </c>
      <c r="AD1162" s="4">
        <v>1506</v>
      </c>
      <c r="AE1162" s="4">
        <v>4908</v>
      </c>
      <c r="AF1162" s="5">
        <v>4442</v>
      </c>
      <c r="AG1162" s="6">
        <f t="shared" si="516"/>
        <v>3402</v>
      </c>
      <c r="AH1162" s="6">
        <f t="shared" si="517"/>
        <v>-466</v>
      </c>
      <c r="AI1162" s="7">
        <f t="shared" si="518"/>
        <v>2.258964143426295</v>
      </c>
      <c r="AJ1162" s="7">
        <f t="shared" si="519"/>
        <v>-9.4947025264873669E-2</v>
      </c>
      <c r="AK1162" s="4">
        <v>12037.65</v>
      </c>
      <c r="AL1162" s="4">
        <v>12806.2</v>
      </c>
      <c r="AM1162" s="5">
        <v>12766.7</v>
      </c>
      <c r="AN1162" s="4">
        <v>12023.6</v>
      </c>
      <c r="AO1162" s="4">
        <v>12827.7</v>
      </c>
      <c r="AP1162" s="3">
        <v>12772.8</v>
      </c>
      <c r="AQ1162" s="9">
        <f t="shared" si="520"/>
        <v>14.049999999999272</v>
      </c>
      <c r="AR1162" s="9">
        <f t="shared" si="521"/>
        <v>-21.5</v>
      </c>
      <c r="AS1162" s="9">
        <f t="shared" si="522"/>
        <v>-6.0999999999985448</v>
      </c>
      <c r="AT1162" s="6">
        <f t="shared" si="523"/>
        <v>-35.549999999999272</v>
      </c>
      <c r="AU1162" s="6">
        <f t="shared" si="524"/>
        <v>15.400000000001455</v>
      </c>
      <c r="AV1162" s="7">
        <f t="shared" si="525"/>
        <v>-2.5302491103203639</v>
      </c>
      <c r="AW1162" s="7">
        <f t="shared" si="526"/>
        <v>-0.71627906976750955</v>
      </c>
      <c r="AX1162" s="1" t="s">
        <v>56</v>
      </c>
      <c r="AY1162" s="1" t="b">
        <f t="shared" si="527"/>
        <v>0</v>
      </c>
      <c r="AZ1162" s="1" t="b">
        <f t="shared" si="528"/>
        <v>0</v>
      </c>
      <c r="BA1162" s="1" t="b">
        <f t="shared" si="529"/>
        <v>0</v>
      </c>
      <c r="BB1162" s="15" t="e">
        <v>#N/A</v>
      </c>
      <c r="BC1162" s="1">
        <v>2364914.6435974999</v>
      </c>
      <c r="BD1162" s="1" t="b">
        <f t="shared" si="530"/>
        <v>0</v>
      </c>
      <c r="BE1162" s="1" t="b">
        <f t="shared" si="531"/>
        <v>0</v>
      </c>
    </row>
    <row r="1163" spans="1:57" x14ac:dyDescent="0.25">
      <c r="A1163" s="1" t="s">
        <v>4168</v>
      </c>
      <c r="B1163" s="1"/>
      <c r="C1163" s="1"/>
      <c r="D1163" s="2">
        <v>1.132139236228463</v>
      </c>
      <c r="E1163" s="2">
        <v>-1.8546365914787</v>
      </c>
      <c r="F1163" s="3">
        <v>-8.5120871637725568E-2</v>
      </c>
      <c r="G1163" s="4">
        <v>23894</v>
      </c>
      <c r="H1163" s="4">
        <v>9739</v>
      </c>
      <c r="I1163" s="3">
        <v>12762</v>
      </c>
      <c r="J1163" s="6">
        <f t="shared" si="504"/>
        <v>-14155</v>
      </c>
      <c r="K1163" s="6">
        <f t="shared" si="505"/>
        <v>3023</v>
      </c>
      <c r="L1163" s="7">
        <f t="shared" si="506"/>
        <v>-0.59240813593370723</v>
      </c>
      <c r="M1163" s="7">
        <f t="shared" si="507"/>
        <v>0.31040147859123113</v>
      </c>
      <c r="N1163" s="8">
        <v>13.3348</v>
      </c>
      <c r="O1163" s="8">
        <v>4.1810999999999998</v>
      </c>
      <c r="P1163" s="3">
        <v>9.9687000000000001</v>
      </c>
      <c r="Q1163" s="6">
        <f t="shared" si="508"/>
        <v>-9.1537000000000006</v>
      </c>
      <c r="R1163" s="6">
        <f t="shared" si="509"/>
        <v>5.7876000000000003</v>
      </c>
      <c r="S1163" s="7">
        <f t="shared" si="510"/>
        <v>-0.68645199028106918</v>
      </c>
      <c r="T1163" s="7">
        <f t="shared" si="511"/>
        <v>1.3842290306378706</v>
      </c>
      <c r="U1163" s="10" t="s">
        <v>4169</v>
      </c>
      <c r="V1163" s="10" t="s">
        <v>4170</v>
      </c>
      <c r="W1163" s="3" t="s">
        <v>4171</v>
      </c>
      <c r="X1163" s="6">
        <f t="shared" si="512"/>
        <v>-139753</v>
      </c>
      <c r="Y1163" s="6">
        <f t="shared" si="513"/>
        <v>145561</v>
      </c>
      <c r="Z1163" s="7">
        <f t="shared" si="514"/>
        <v>-0.59706919018221438</v>
      </c>
      <c r="AA1163" s="7">
        <f t="shared" si="515"/>
        <v>1.543398507082874</v>
      </c>
      <c r="AB1163" s="4"/>
      <c r="AC1163" s="5"/>
      <c r="AD1163" s="4"/>
      <c r="AE1163" s="4"/>
      <c r="AF1163" s="5"/>
      <c r="AG1163" s="6">
        <f t="shared" si="516"/>
        <v>0</v>
      </c>
      <c r="AH1163" s="6">
        <f t="shared" si="517"/>
        <v>0</v>
      </c>
      <c r="AI1163" s="7" t="e">
        <f t="shared" si="518"/>
        <v>#DIV/0!</v>
      </c>
      <c r="AJ1163" s="7" t="e">
        <f t="shared" si="519"/>
        <v>#DIV/0!</v>
      </c>
      <c r="AK1163" s="4"/>
      <c r="AL1163" s="4"/>
      <c r="AM1163" s="5"/>
      <c r="AN1163" s="4">
        <v>299.25</v>
      </c>
      <c r="AO1163" s="4">
        <v>293.7</v>
      </c>
      <c r="AP1163" s="3">
        <v>293.45</v>
      </c>
      <c r="AQ1163" s="9">
        <f t="shared" si="520"/>
        <v>-299.25</v>
      </c>
      <c r="AR1163" s="9">
        <f t="shared" si="521"/>
        <v>-293.7</v>
      </c>
      <c r="AS1163" s="9">
        <f t="shared" si="522"/>
        <v>-293.45</v>
      </c>
      <c r="AT1163" s="6">
        <f t="shared" si="523"/>
        <v>5.5500000000000114</v>
      </c>
      <c r="AU1163" s="6">
        <f t="shared" si="524"/>
        <v>0.25</v>
      </c>
      <c r="AV1163" s="7">
        <f t="shared" si="525"/>
        <v>-1.8546365914787005E-2</v>
      </c>
      <c r="AW1163" s="7">
        <f t="shared" si="526"/>
        <v>-8.5120871637725569E-4</v>
      </c>
      <c r="AX1163" s="1" t="s">
        <v>45</v>
      </c>
      <c r="AY1163" s="1" t="e">
        <f t="shared" si="527"/>
        <v>#DIV/0!</v>
      </c>
      <c r="AZ1163" s="1" t="b">
        <f t="shared" si="528"/>
        <v>0</v>
      </c>
      <c r="BA1163" s="1" t="e">
        <f t="shared" si="529"/>
        <v>#DIV/0!</v>
      </c>
      <c r="BB1163" s="15" t="e">
        <v>#N/A</v>
      </c>
      <c r="BC1163" s="1">
        <v>222420.74348999999</v>
      </c>
      <c r="BD1163" s="1" t="e">
        <f t="shared" si="530"/>
        <v>#DIV/0!</v>
      </c>
      <c r="BE1163" s="1" t="b">
        <f t="shared" si="531"/>
        <v>0</v>
      </c>
    </row>
    <row r="1164" spans="1:57" x14ac:dyDescent="0.25">
      <c r="A1164" s="1" t="s">
        <v>4172</v>
      </c>
      <c r="B1164" s="1"/>
      <c r="C1164" s="1"/>
      <c r="D1164" s="2">
        <v>2.1355617455895981</v>
      </c>
      <c r="E1164" s="2">
        <v>2.1355617455895981</v>
      </c>
      <c r="F1164" s="3">
        <v>2.1355617455895981</v>
      </c>
      <c r="G1164" s="4">
        <v>14</v>
      </c>
      <c r="H1164" s="4">
        <v>14</v>
      </c>
      <c r="I1164" s="3">
        <v>14</v>
      </c>
      <c r="J1164" s="6">
        <f t="shared" si="504"/>
        <v>0</v>
      </c>
      <c r="K1164" s="6">
        <f t="shared" si="505"/>
        <v>0</v>
      </c>
      <c r="L1164" s="7">
        <f t="shared" si="506"/>
        <v>0</v>
      </c>
      <c r="M1164" s="7">
        <f t="shared" si="507"/>
        <v>0</v>
      </c>
      <c r="N1164" s="8">
        <v>5.7999999999999996E-3</v>
      </c>
      <c r="O1164" s="8">
        <v>5.7999999999999996E-3</v>
      </c>
      <c r="P1164" s="3">
        <v>5.7999999999999996E-3</v>
      </c>
      <c r="Q1164" s="6">
        <f t="shared" si="508"/>
        <v>0</v>
      </c>
      <c r="R1164" s="6">
        <f t="shared" si="509"/>
        <v>0</v>
      </c>
      <c r="S1164" s="7">
        <f t="shared" si="510"/>
        <v>0</v>
      </c>
      <c r="T1164" s="7">
        <f t="shared" si="511"/>
        <v>0</v>
      </c>
      <c r="U1164" s="10" t="s">
        <v>47</v>
      </c>
      <c r="V1164" s="10" t="s">
        <v>47</v>
      </c>
      <c r="W1164" s="3" t="s">
        <v>47</v>
      </c>
      <c r="X1164" s="6" t="e">
        <f t="shared" si="512"/>
        <v>#VALUE!</v>
      </c>
      <c r="Y1164" s="6" t="e">
        <f t="shared" si="513"/>
        <v>#VALUE!</v>
      </c>
      <c r="Z1164" s="7" t="e">
        <f t="shared" si="514"/>
        <v>#VALUE!</v>
      </c>
      <c r="AA1164" s="7" t="e">
        <f t="shared" si="515"/>
        <v>#VALUE!</v>
      </c>
      <c r="AB1164" s="4"/>
      <c r="AC1164" s="5"/>
      <c r="AD1164" s="4"/>
      <c r="AE1164" s="4"/>
      <c r="AF1164" s="5"/>
      <c r="AG1164" s="6">
        <f t="shared" si="516"/>
        <v>0</v>
      </c>
      <c r="AH1164" s="6">
        <f t="shared" si="517"/>
        <v>0</v>
      </c>
      <c r="AI1164" s="7" t="e">
        <f t="shared" si="518"/>
        <v>#DIV/0!</v>
      </c>
      <c r="AJ1164" s="7" t="e">
        <f t="shared" si="519"/>
        <v>#DIV/0!</v>
      </c>
      <c r="AK1164" s="4"/>
      <c r="AL1164" s="4"/>
      <c r="AM1164" s="5"/>
      <c r="AN1164" s="4">
        <v>110</v>
      </c>
      <c r="AO1164" s="4">
        <v>110</v>
      </c>
      <c r="AP1164" s="3">
        <v>110</v>
      </c>
      <c r="AQ1164" s="9">
        <f t="shared" si="520"/>
        <v>-110</v>
      </c>
      <c r="AR1164" s="9">
        <f t="shared" si="521"/>
        <v>-110</v>
      </c>
      <c r="AS1164" s="9">
        <f t="shared" si="522"/>
        <v>-110</v>
      </c>
      <c r="AT1164" s="6">
        <f t="shared" si="523"/>
        <v>0</v>
      </c>
      <c r="AU1164" s="6">
        <f t="shared" si="524"/>
        <v>0</v>
      </c>
      <c r="AV1164" s="7">
        <f t="shared" si="525"/>
        <v>0</v>
      </c>
      <c r="AW1164" s="7">
        <f t="shared" si="526"/>
        <v>0</v>
      </c>
      <c r="AX1164" s="1" t="s">
        <v>45</v>
      </c>
      <c r="AY1164" s="1" t="e">
        <f t="shared" si="527"/>
        <v>#DIV/0!</v>
      </c>
      <c r="AZ1164" s="1" t="e">
        <f t="shared" si="528"/>
        <v>#VALUE!</v>
      </c>
      <c r="BA1164" s="1" t="e">
        <f t="shared" si="529"/>
        <v>#VALUE!</v>
      </c>
      <c r="BB1164" s="15" t="e">
        <v>#N/A</v>
      </c>
      <c r="BC1164" s="1">
        <v>162597.300173</v>
      </c>
      <c r="BD1164" s="1" t="e">
        <f t="shared" si="530"/>
        <v>#DIV/0!</v>
      </c>
      <c r="BE1164" s="1" t="e">
        <f t="shared" si="531"/>
        <v>#VALUE!</v>
      </c>
    </row>
    <row r="1165" spans="1:57" x14ac:dyDescent="0.25">
      <c r="A1165" s="1" t="s">
        <v>4173</v>
      </c>
      <c r="B1165" s="1"/>
      <c r="C1165" s="1"/>
      <c r="D1165" s="2">
        <v>0.56663644605621033</v>
      </c>
      <c r="E1165" s="2">
        <v>-0.2479152580572446</v>
      </c>
      <c r="F1165" s="3">
        <v>-0.29371893357432322</v>
      </c>
      <c r="G1165" s="4">
        <v>1895</v>
      </c>
      <c r="H1165" s="4">
        <v>1297</v>
      </c>
      <c r="I1165" s="3">
        <v>1553</v>
      </c>
      <c r="J1165" s="6">
        <f t="shared" si="504"/>
        <v>-598</v>
      </c>
      <c r="K1165" s="6">
        <f t="shared" si="505"/>
        <v>256</v>
      </c>
      <c r="L1165" s="7">
        <f t="shared" si="506"/>
        <v>-0.31556728232189973</v>
      </c>
      <c r="M1165" s="7">
        <f t="shared" si="507"/>
        <v>0.19737856592135697</v>
      </c>
      <c r="N1165" s="8">
        <v>0.71030000000000004</v>
      </c>
      <c r="O1165" s="8">
        <v>0.85730000000000006</v>
      </c>
      <c r="P1165" s="3">
        <v>1.3587</v>
      </c>
      <c r="Q1165" s="6">
        <f t="shared" si="508"/>
        <v>0.14700000000000002</v>
      </c>
      <c r="R1165" s="6">
        <f t="shared" si="509"/>
        <v>0.50139999999999996</v>
      </c>
      <c r="S1165" s="7">
        <f t="shared" si="510"/>
        <v>0.20695480782767847</v>
      </c>
      <c r="T1165" s="7">
        <f t="shared" si="511"/>
        <v>0.58485944243555343</v>
      </c>
      <c r="U1165" s="10" t="s">
        <v>4174</v>
      </c>
      <c r="V1165" s="10" t="s">
        <v>4175</v>
      </c>
      <c r="W1165" s="3" t="s">
        <v>4176</v>
      </c>
      <c r="X1165" s="6">
        <f t="shared" si="512"/>
        <v>1717</v>
      </c>
      <c r="Y1165" s="6">
        <f t="shared" si="513"/>
        <v>117039</v>
      </c>
      <c r="Z1165" s="7">
        <f t="shared" si="514"/>
        <v>1.2767697798929209E-2</v>
      </c>
      <c r="AA1165" s="7">
        <f t="shared" si="515"/>
        <v>0.85933610872486177</v>
      </c>
      <c r="AB1165" s="4"/>
      <c r="AC1165" s="5"/>
      <c r="AD1165" s="4"/>
      <c r="AE1165" s="4"/>
      <c r="AF1165" s="5"/>
      <c r="AG1165" s="6">
        <f t="shared" si="516"/>
        <v>0</v>
      </c>
      <c r="AH1165" s="6">
        <f t="shared" si="517"/>
        <v>0</v>
      </c>
      <c r="AI1165" s="7" t="e">
        <f t="shared" si="518"/>
        <v>#DIV/0!</v>
      </c>
      <c r="AJ1165" s="7" t="e">
        <f t="shared" si="519"/>
        <v>#DIV/0!</v>
      </c>
      <c r="AK1165" s="4"/>
      <c r="AL1165" s="4"/>
      <c r="AM1165" s="5"/>
      <c r="AN1165" s="4">
        <v>44.37</v>
      </c>
      <c r="AO1165" s="4">
        <v>44.26</v>
      </c>
      <c r="AP1165" s="3">
        <v>44.13</v>
      </c>
      <c r="AQ1165" s="9">
        <f t="shared" si="520"/>
        <v>-44.37</v>
      </c>
      <c r="AR1165" s="9">
        <f t="shared" si="521"/>
        <v>-44.26</v>
      </c>
      <c r="AS1165" s="9">
        <f t="shared" si="522"/>
        <v>-44.13</v>
      </c>
      <c r="AT1165" s="6">
        <f t="shared" si="523"/>
        <v>0.10999999999999943</v>
      </c>
      <c r="AU1165" s="6">
        <f t="shared" si="524"/>
        <v>0.12999999999999545</v>
      </c>
      <c r="AV1165" s="7">
        <f t="shared" si="525"/>
        <v>-2.4791525805724461E-3</v>
      </c>
      <c r="AW1165" s="7">
        <f t="shared" si="526"/>
        <v>-2.937189335743232E-3</v>
      </c>
      <c r="AX1165" s="1" t="s">
        <v>45</v>
      </c>
      <c r="AY1165" s="1" t="e">
        <f t="shared" si="527"/>
        <v>#DIV/0!</v>
      </c>
      <c r="AZ1165" s="1" t="b">
        <f t="shared" si="528"/>
        <v>0</v>
      </c>
      <c r="BA1165" s="1" t="e">
        <f t="shared" si="529"/>
        <v>#DIV/0!</v>
      </c>
      <c r="BB1165" s="15" t="e">
        <v>#N/A</v>
      </c>
      <c r="BC1165" s="1">
        <v>53628.288025000002</v>
      </c>
      <c r="BD1165" s="1" t="e">
        <f t="shared" si="530"/>
        <v>#DIV/0!</v>
      </c>
      <c r="BE1165" s="1" t="b">
        <f t="shared" si="531"/>
        <v>0</v>
      </c>
    </row>
    <row r="1166" spans="1:57" x14ac:dyDescent="0.25">
      <c r="A1166" s="1" t="s">
        <v>4177</v>
      </c>
      <c r="B1166" s="1"/>
      <c r="C1166" s="1"/>
      <c r="D1166" s="2">
        <v>0.7133547046183113</v>
      </c>
      <c r="E1166" s="2">
        <v>-0.91642036411968797</v>
      </c>
      <c r="F1166" s="3">
        <v>-1.170240931956583</v>
      </c>
      <c r="G1166" s="4">
        <v>12862</v>
      </c>
      <c r="H1166" s="4">
        <v>8522</v>
      </c>
      <c r="I1166" s="3">
        <v>8985</v>
      </c>
      <c r="J1166" s="6">
        <f t="shared" si="504"/>
        <v>-4340</v>
      </c>
      <c r="K1166" s="6">
        <f t="shared" si="505"/>
        <v>463</v>
      </c>
      <c r="L1166" s="7">
        <f t="shared" si="506"/>
        <v>-0.33742808272430413</v>
      </c>
      <c r="M1166" s="7">
        <f t="shared" si="507"/>
        <v>5.4329969490729872E-2</v>
      </c>
      <c r="N1166" s="8">
        <v>29.090499999999999</v>
      </c>
      <c r="O1166" s="8">
        <v>15.5916</v>
      </c>
      <c r="P1166" s="3">
        <v>15.992599999999999</v>
      </c>
      <c r="Q1166" s="6">
        <f t="shared" si="508"/>
        <v>-13.498899999999999</v>
      </c>
      <c r="R1166" s="6">
        <f t="shared" si="509"/>
        <v>0.4009999999999998</v>
      </c>
      <c r="S1166" s="7">
        <f t="shared" si="510"/>
        <v>-0.46403121293893196</v>
      </c>
      <c r="T1166" s="7">
        <f t="shared" si="511"/>
        <v>2.571897688498934E-2</v>
      </c>
      <c r="U1166" s="10" t="s">
        <v>4178</v>
      </c>
      <c r="V1166" s="10" t="s">
        <v>4179</v>
      </c>
      <c r="W1166" s="3" t="s">
        <v>4180</v>
      </c>
      <c r="X1166" s="6">
        <f t="shared" si="512"/>
        <v>-18932</v>
      </c>
      <c r="Y1166" s="6">
        <f t="shared" si="513"/>
        <v>1242</v>
      </c>
      <c r="Z1166" s="7">
        <f t="shared" si="514"/>
        <v>-0.42976482339053845</v>
      </c>
      <c r="AA1166" s="7">
        <f t="shared" si="515"/>
        <v>4.9442675159235672E-2</v>
      </c>
      <c r="AB1166" s="4"/>
      <c r="AC1166" s="5"/>
      <c r="AD1166" s="4"/>
      <c r="AE1166" s="4"/>
      <c r="AF1166" s="5"/>
      <c r="AG1166" s="6">
        <f t="shared" si="516"/>
        <v>0</v>
      </c>
      <c r="AH1166" s="6">
        <f t="shared" si="517"/>
        <v>0</v>
      </c>
      <c r="AI1166" s="7" t="e">
        <f t="shared" si="518"/>
        <v>#DIV/0!</v>
      </c>
      <c r="AJ1166" s="7" t="e">
        <f t="shared" si="519"/>
        <v>#DIV/0!</v>
      </c>
      <c r="AK1166" s="4"/>
      <c r="AL1166" s="4"/>
      <c r="AM1166" s="5"/>
      <c r="AN1166" s="4">
        <v>2858.95</v>
      </c>
      <c r="AO1166" s="4">
        <v>2832.75</v>
      </c>
      <c r="AP1166" s="3">
        <v>2799.6</v>
      </c>
      <c r="AQ1166" s="9">
        <f t="shared" si="520"/>
        <v>-2858.95</v>
      </c>
      <c r="AR1166" s="9">
        <f t="shared" si="521"/>
        <v>-2832.75</v>
      </c>
      <c r="AS1166" s="9">
        <f t="shared" si="522"/>
        <v>-2799.6</v>
      </c>
      <c r="AT1166" s="6">
        <f t="shared" si="523"/>
        <v>26.199999999999818</v>
      </c>
      <c r="AU1166" s="6">
        <f t="shared" si="524"/>
        <v>33.150000000000091</v>
      </c>
      <c r="AV1166" s="7">
        <f t="shared" si="525"/>
        <v>-9.1642036411968796E-3</v>
      </c>
      <c r="AW1166" s="7">
        <f t="shared" si="526"/>
        <v>-1.1702409319565826E-2</v>
      </c>
      <c r="AX1166" s="1" t="s">
        <v>45</v>
      </c>
      <c r="AY1166" s="1" t="e">
        <f t="shared" si="527"/>
        <v>#DIV/0!</v>
      </c>
      <c r="AZ1166" s="1" t="b">
        <f t="shared" si="528"/>
        <v>0</v>
      </c>
      <c r="BA1166" s="1" t="e">
        <f t="shared" si="529"/>
        <v>#DIV/0!</v>
      </c>
      <c r="BB1166" s="15" t="e">
        <v>#N/A</v>
      </c>
      <c r="BC1166" s="1">
        <v>14819.29463</v>
      </c>
      <c r="BD1166" s="1" t="e">
        <f t="shared" si="530"/>
        <v>#DIV/0!</v>
      </c>
      <c r="BE1166" s="1" t="b">
        <f t="shared" si="531"/>
        <v>0</v>
      </c>
    </row>
    <row r="1167" spans="1:57" x14ac:dyDescent="0.25">
      <c r="A1167" s="1" t="s">
        <v>4181</v>
      </c>
      <c r="B1167" s="1"/>
      <c r="C1167" s="1"/>
      <c r="D1167" s="2">
        <v>-2.8631942265453412</v>
      </c>
      <c r="E1167" s="2">
        <v>-0.52491318743438586</v>
      </c>
      <c r="F1167" s="3">
        <v>0.71440168858580577</v>
      </c>
      <c r="G1167" s="4">
        <v>3353</v>
      </c>
      <c r="H1167" s="4">
        <v>1572</v>
      </c>
      <c r="I1167" s="3">
        <v>2908</v>
      </c>
      <c r="J1167" s="6">
        <f t="shared" si="504"/>
        <v>-1781</v>
      </c>
      <c r="K1167" s="6">
        <f t="shared" si="505"/>
        <v>1336</v>
      </c>
      <c r="L1167" s="7">
        <f t="shared" si="506"/>
        <v>-0.53116611989263351</v>
      </c>
      <c r="M1167" s="7">
        <f t="shared" si="507"/>
        <v>0.84987277353689572</v>
      </c>
      <c r="N1167" s="8">
        <v>2.1772</v>
      </c>
      <c r="O1167" s="8">
        <v>1.0666</v>
      </c>
      <c r="P1167" s="3">
        <v>2.6274999999999999</v>
      </c>
      <c r="Q1167" s="6">
        <f t="shared" si="508"/>
        <v>-1.1106</v>
      </c>
      <c r="R1167" s="6">
        <f t="shared" si="509"/>
        <v>1.5609</v>
      </c>
      <c r="S1167" s="7">
        <f t="shared" si="510"/>
        <v>-0.51010472166084886</v>
      </c>
      <c r="T1167" s="7">
        <f t="shared" si="511"/>
        <v>1.4634352147009189</v>
      </c>
      <c r="U1167" s="10" t="s">
        <v>4182</v>
      </c>
      <c r="V1167" s="10" t="s">
        <v>4183</v>
      </c>
      <c r="W1167" s="3" t="s">
        <v>4184</v>
      </c>
      <c r="X1167" s="6">
        <f t="shared" si="512"/>
        <v>-11881</v>
      </c>
      <c r="Y1167" s="6">
        <f t="shared" si="513"/>
        <v>14714</v>
      </c>
      <c r="Z1167" s="7">
        <f t="shared" si="514"/>
        <v>-0.48929248002635695</v>
      </c>
      <c r="AA1167" s="7">
        <f t="shared" si="515"/>
        <v>1.1865172163535198</v>
      </c>
      <c r="AB1167" s="4"/>
      <c r="AC1167" s="5"/>
      <c r="AD1167" s="4"/>
      <c r="AE1167" s="4"/>
      <c r="AF1167" s="5"/>
      <c r="AG1167" s="6">
        <f t="shared" si="516"/>
        <v>0</v>
      </c>
      <c r="AH1167" s="6">
        <f t="shared" si="517"/>
        <v>0</v>
      </c>
      <c r="AI1167" s="7" t="e">
        <f t="shared" si="518"/>
        <v>#DIV/0!</v>
      </c>
      <c r="AJ1167" s="7" t="e">
        <f t="shared" si="519"/>
        <v>#DIV/0!</v>
      </c>
      <c r="AK1167" s="4"/>
      <c r="AL1167" s="4"/>
      <c r="AM1167" s="5"/>
      <c r="AN1167" s="4">
        <v>619.15</v>
      </c>
      <c r="AO1167" s="4">
        <v>615.9</v>
      </c>
      <c r="AP1167" s="3">
        <v>620.29999999999995</v>
      </c>
      <c r="AQ1167" s="9">
        <f t="shared" si="520"/>
        <v>-619.15</v>
      </c>
      <c r="AR1167" s="9">
        <f t="shared" si="521"/>
        <v>-615.9</v>
      </c>
      <c r="AS1167" s="9">
        <f t="shared" si="522"/>
        <v>-620.29999999999995</v>
      </c>
      <c r="AT1167" s="6">
        <f t="shared" si="523"/>
        <v>3.25</v>
      </c>
      <c r="AU1167" s="6">
        <f t="shared" si="524"/>
        <v>-4.3999999999999773</v>
      </c>
      <c r="AV1167" s="7">
        <f t="shared" si="525"/>
        <v>-5.2491318743438584E-3</v>
      </c>
      <c r="AW1167" s="7">
        <f t="shared" si="526"/>
        <v>7.1440168858580575E-3</v>
      </c>
      <c r="AX1167" s="1" t="s">
        <v>45</v>
      </c>
      <c r="AY1167" s="1" t="e">
        <f t="shared" si="527"/>
        <v>#DIV/0!</v>
      </c>
      <c r="AZ1167" s="1" t="b">
        <f t="shared" si="528"/>
        <v>0</v>
      </c>
      <c r="BA1167" s="1" t="e">
        <f t="shared" si="529"/>
        <v>#DIV/0!</v>
      </c>
      <c r="BB1167" s="15" t="e">
        <v>#N/A</v>
      </c>
      <c r="BC1167" s="1">
        <v>17573.523576</v>
      </c>
      <c r="BD1167" s="1" t="e">
        <f t="shared" si="530"/>
        <v>#DIV/0!</v>
      </c>
      <c r="BE1167" s="1" t="str">
        <f t="shared" si="531"/>
        <v>buy</v>
      </c>
    </row>
    <row r="1168" spans="1:57" x14ac:dyDescent="0.25">
      <c r="A1168" s="1" t="s">
        <v>4185</v>
      </c>
      <c r="B1168" s="1"/>
      <c r="C1168" s="1"/>
      <c r="D1168" s="2">
        <v>-4.4482533463924279</v>
      </c>
      <c r="E1168" s="2">
        <v>4.663876313316826</v>
      </c>
      <c r="F1168" s="3">
        <v>-2.7666693870888772</v>
      </c>
      <c r="G1168" s="4">
        <v>7790</v>
      </c>
      <c r="H1168" s="4">
        <v>12526</v>
      </c>
      <c r="I1168" s="3">
        <v>5552</v>
      </c>
      <c r="J1168" s="6">
        <f t="shared" si="504"/>
        <v>4736</v>
      </c>
      <c r="K1168" s="6">
        <f t="shared" si="505"/>
        <v>-6974</v>
      </c>
      <c r="L1168" s="7">
        <f t="shared" si="506"/>
        <v>0.60795892169448007</v>
      </c>
      <c r="M1168" s="7">
        <f t="shared" si="507"/>
        <v>-0.5567619351748363</v>
      </c>
      <c r="N1168" s="8">
        <v>4.7723000000000004</v>
      </c>
      <c r="O1168" s="8">
        <v>11.2751</v>
      </c>
      <c r="P1168" s="3">
        <v>4.0179</v>
      </c>
      <c r="Q1168" s="6">
        <f t="shared" si="508"/>
        <v>6.5027999999999997</v>
      </c>
      <c r="R1168" s="6">
        <f t="shared" si="509"/>
        <v>-7.2572000000000001</v>
      </c>
      <c r="S1168" s="7">
        <f t="shared" si="510"/>
        <v>1.3626134149152398</v>
      </c>
      <c r="T1168" s="7">
        <f t="shared" si="511"/>
        <v>-0.6436483933623649</v>
      </c>
      <c r="U1168" s="10" t="s">
        <v>4186</v>
      </c>
      <c r="V1168" s="10" t="s">
        <v>4187</v>
      </c>
      <c r="W1168" s="3" t="s">
        <v>4188</v>
      </c>
      <c r="X1168" s="6">
        <f t="shared" si="512"/>
        <v>5569</v>
      </c>
      <c r="Y1168" s="6">
        <f t="shared" si="513"/>
        <v>-82589</v>
      </c>
      <c r="Z1168" s="7">
        <f t="shared" si="514"/>
        <v>2.7681540503327849E-2</v>
      </c>
      <c r="AA1168" s="7">
        <f t="shared" si="515"/>
        <v>-0.39946311970979442</v>
      </c>
      <c r="AB1168" s="4"/>
      <c r="AC1168" s="5"/>
      <c r="AD1168" s="4"/>
      <c r="AE1168" s="4"/>
      <c r="AF1168" s="5"/>
      <c r="AG1168" s="6">
        <f t="shared" si="516"/>
        <v>0</v>
      </c>
      <c r="AH1168" s="6">
        <f t="shared" si="517"/>
        <v>0</v>
      </c>
      <c r="AI1168" s="7" t="e">
        <f t="shared" si="518"/>
        <v>#DIV/0!</v>
      </c>
      <c r="AJ1168" s="7" t="e">
        <f t="shared" si="519"/>
        <v>#DIV/0!</v>
      </c>
      <c r="AK1168" s="4"/>
      <c r="AL1168" s="4"/>
      <c r="AM1168" s="5"/>
      <c r="AN1168" s="4">
        <v>117.07</v>
      </c>
      <c r="AO1168" s="4">
        <v>122.53</v>
      </c>
      <c r="AP1168" s="3">
        <v>119.14</v>
      </c>
      <c r="AQ1168" s="9">
        <f t="shared" si="520"/>
        <v>-117.07</v>
      </c>
      <c r="AR1168" s="9">
        <f t="shared" si="521"/>
        <v>-122.53</v>
      </c>
      <c r="AS1168" s="9">
        <f t="shared" si="522"/>
        <v>-119.14</v>
      </c>
      <c r="AT1168" s="6">
        <f t="shared" si="523"/>
        <v>-5.460000000000008</v>
      </c>
      <c r="AU1168" s="6">
        <f t="shared" si="524"/>
        <v>3.3900000000000006</v>
      </c>
      <c r="AV1168" s="7">
        <f t="shared" si="525"/>
        <v>4.6638763133168261E-2</v>
      </c>
      <c r="AW1168" s="7">
        <f t="shared" si="526"/>
        <v>-2.7666693870888766E-2</v>
      </c>
      <c r="AX1168" s="1" t="s">
        <v>45</v>
      </c>
      <c r="AY1168" s="1" t="e">
        <f t="shared" si="527"/>
        <v>#DIV/0!</v>
      </c>
      <c r="AZ1168" s="1" t="b">
        <f t="shared" si="528"/>
        <v>0</v>
      </c>
      <c r="BA1168" s="1" t="e">
        <f t="shared" si="529"/>
        <v>#DIV/0!</v>
      </c>
      <c r="BB1168" s="15" t="e">
        <v>#N/A</v>
      </c>
      <c r="BC1168" s="1">
        <v>84274.767622500003</v>
      </c>
      <c r="BD1168" s="1" t="e">
        <f t="shared" si="530"/>
        <v>#DIV/0!</v>
      </c>
      <c r="BE1168" s="1" t="b">
        <f t="shared" si="531"/>
        <v>0</v>
      </c>
    </row>
    <row r="1169" spans="1:57" x14ac:dyDescent="0.25">
      <c r="A1169" s="1" t="s">
        <v>4189</v>
      </c>
      <c r="B1169" s="1"/>
      <c r="C1169" s="1"/>
      <c r="D1169" s="2">
        <v>2.2582995108752262</v>
      </c>
      <c r="E1169" s="2">
        <v>-0.78363525340932672</v>
      </c>
      <c r="F1169" s="3">
        <v>8.3906041645297016</v>
      </c>
      <c r="G1169" s="4">
        <v>12551</v>
      </c>
      <c r="H1169" s="4">
        <v>8372</v>
      </c>
      <c r="I1169" s="3">
        <v>23067</v>
      </c>
      <c r="J1169" s="6">
        <f t="shared" si="504"/>
        <v>-4179</v>
      </c>
      <c r="K1169" s="6">
        <f t="shared" si="505"/>
        <v>14695</v>
      </c>
      <c r="L1169" s="7">
        <f t="shared" si="506"/>
        <v>-0.33296151701059679</v>
      </c>
      <c r="M1169" s="7">
        <f t="shared" si="507"/>
        <v>1.7552556139512661</v>
      </c>
      <c r="N1169" s="8">
        <v>9.0851000000000006</v>
      </c>
      <c r="O1169" s="8">
        <v>5.6393000000000004</v>
      </c>
      <c r="P1169" s="3">
        <v>22.928799999999999</v>
      </c>
      <c r="Q1169" s="6">
        <f t="shared" si="508"/>
        <v>-3.4458000000000002</v>
      </c>
      <c r="R1169" s="6">
        <f t="shared" si="509"/>
        <v>17.289499999999997</v>
      </c>
      <c r="S1169" s="7">
        <f t="shared" si="510"/>
        <v>-0.37928036015013594</v>
      </c>
      <c r="T1169" s="7">
        <f t="shared" si="511"/>
        <v>3.0658947032433095</v>
      </c>
      <c r="U1169" s="10" t="s">
        <v>4190</v>
      </c>
      <c r="V1169" s="10" t="s">
        <v>4191</v>
      </c>
      <c r="W1169" s="3" t="s">
        <v>4192</v>
      </c>
      <c r="X1169" s="6">
        <f t="shared" si="512"/>
        <v>-24325</v>
      </c>
      <c r="Y1169" s="6">
        <f t="shared" si="513"/>
        <v>143873</v>
      </c>
      <c r="Z1169" s="7">
        <f t="shared" si="514"/>
        <v>-0.29942515294378313</v>
      </c>
      <c r="AA1169" s="7">
        <f t="shared" si="515"/>
        <v>2.5279017464947113</v>
      </c>
      <c r="AB1169" s="4"/>
      <c r="AC1169" s="5"/>
      <c r="AD1169" s="4"/>
      <c r="AE1169" s="4"/>
      <c r="AF1169" s="5"/>
      <c r="AG1169" s="6">
        <f t="shared" si="516"/>
        <v>0</v>
      </c>
      <c r="AH1169" s="6">
        <f t="shared" si="517"/>
        <v>0</v>
      </c>
      <c r="AI1169" s="7" t="e">
        <f t="shared" si="518"/>
        <v>#DIV/0!</v>
      </c>
      <c r="AJ1169" s="7" t="e">
        <f t="shared" si="519"/>
        <v>#DIV/0!</v>
      </c>
      <c r="AK1169" s="4"/>
      <c r="AL1169" s="4"/>
      <c r="AM1169" s="5"/>
      <c r="AN1169" s="4">
        <v>491.3</v>
      </c>
      <c r="AO1169" s="4">
        <v>487.45</v>
      </c>
      <c r="AP1169" s="3">
        <v>528.35</v>
      </c>
      <c r="AQ1169" s="9">
        <f t="shared" si="520"/>
        <v>-491.3</v>
      </c>
      <c r="AR1169" s="9">
        <f t="shared" si="521"/>
        <v>-487.45</v>
      </c>
      <c r="AS1169" s="9">
        <f t="shared" si="522"/>
        <v>-528.35</v>
      </c>
      <c r="AT1169" s="6">
        <f t="shared" si="523"/>
        <v>3.8500000000000227</v>
      </c>
      <c r="AU1169" s="6">
        <f t="shared" si="524"/>
        <v>-40.900000000000034</v>
      </c>
      <c r="AV1169" s="7">
        <f t="shared" si="525"/>
        <v>-7.8363525340932674E-3</v>
      </c>
      <c r="AW1169" s="7">
        <f t="shared" si="526"/>
        <v>8.3906041645297025E-2</v>
      </c>
      <c r="AX1169" s="1" t="s">
        <v>56</v>
      </c>
      <c r="AY1169" s="1" t="e">
        <f t="shared" si="527"/>
        <v>#DIV/0!</v>
      </c>
      <c r="AZ1169" s="1" t="b">
        <f t="shared" si="528"/>
        <v>0</v>
      </c>
      <c r="BA1169" s="1" t="e">
        <f t="shared" si="529"/>
        <v>#DIV/0!</v>
      </c>
      <c r="BB1169" s="15" t="e">
        <v>#N/A</v>
      </c>
      <c r="BC1169" s="1">
        <v>888673.10400000005</v>
      </c>
      <c r="BD1169" s="1" t="e">
        <f t="shared" si="530"/>
        <v>#DIV/0!</v>
      </c>
      <c r="BE1169" s="1" t="str">
        <f t="shared" si="531"/>
        <v>buy</v>
      </c>
    </row>
    <row r="1170" spans="1:57" x14ac:dyDescent="0.25">
      <c r="A1170" s="1" t="s">
        <v>4193</v>
      </c>
      <c r="B1170" s="1"/>
      <c r="C1170" s="1"/>
      <c r="D1170" s="2">
        <v>1.3788575180564699</v>
      </c>
      <c r="E1170" s="2">
        <v>-0.9445164075993091</v>
      </c>
      <c r="F1170" s="3">
        <v>-1.1006374979567399</v>
      </c>
      <c r="G1170" s="4">
        <v>56271</v>
      </c>
      <c r="H1170" s="4">
        <v>57710</v>
      </c>
      <c r="I1170" s="3">
        <v>62473</v>
      </c>
      <c r="J1170" s="6">
        <f t="shared" si="504"/>
        <v>1439</v>
      </c>
      <c r="K1170" s="6">
        <f t="shared" si="505"/>
        <v>4763</v>
      </c>
      <c r="L1170" s="7">
        <f t="shared" si="506"/>
        <v>2.5572675090188551E-2</v>
      </c>
      <c r="M1170" s="7">
        <f t="shared" si="507"/>
        <v>8.2533356437359207E-2</v>
      </c>
      <c r="N1170" s="8">
        <v>199.38460000000001</v>
      </c>
      <c r="O1170" s="8">
        <v>172.8304</v>
      </c>
      <c r="P1170" s="3">
        <v>145.22819999999999</v>
      </c>
      <c r="Q1170" s="6">
        <f t="shared" si="508"/>
        <v>-26.554200000000009</v>
      </c>
      <c r="R1170" s="6">
        <f t="shared" si="509"/>
        <v>-27.602200000000011</v>
      </c>
      <c r="S1170" s="7">
        <f t="shared" si="510"/>
        <v>-0.13318079731333315</v>
      </c>
      <c r="T1170" s="7">
        <f t="shared" si="511"/>
        <v>-0.15970685712698698</v>
      </c>
      <c r="U1170" s="10" t="s">
        <v>4194</v>
      </c>
      <c r="V1170" s="10" t="s">
        <v>4195</v>
      </c>
      <c r="W1170" s="3" t="s">
        <v>4196</v>
      </c>
      <c r="X1170" s="6">
        <f t="shared" si="512"/>
        <v>-578593</v>
      </c>
      <c r="Y1170" s="6">
        <f t="shared" si="513"/>
        <v>-256196</v>
      </c>
      <c r="Z1170" s="7">
        <f t="shared" si="514"/>
        <v>-0.3643420322672663</v>
      </c>
      <c r="AA1170" s="7">
        <f t="shared" si="515"/>
        <v>-0.25379610404019592</v>
      </c>
      <c r="AB1170" s="4"/>
      <c r="AC1170" s="5"/>
      <c r="AD1170" s="4"/>
      <c r="AE1170" s="4"/>
      <c r="AF1170" s="5"/>
      <c r="AG1170" s="6">
        <f t="shared" si="516"/>
        <v>0</v>
      </c>
      <c r="AH1170" s="6">
        <f t="shared" si="517"/>
        <v>0</v>
      </c>
      <c r="AI1170" s="7" t="e">
        <f t="shared" si="518"/>
        <v>#DIV/0!</v>
      </c>
      <c r="AJ1170" s="7" t="e">
        <f t="shared" si="519"/>
        <v>#DIV/0!</v>
      </c>
      <c r="AK1170" s="4"/>
      <c r="AL1170" s="4"/>
      <c r="AM1170" s="5"/>
      <c r="AN1170" s="4">
        <v>926.4</v>
      </c>
      <c r="AO1170" s="4">
        <v>917.65</v>
      </c>
      <c r="AP1170" s="3">
        <v>907.55</v>
      </c>
      <c r="AQ1170" s="9">
        <f t="shared" si="520"/>
        <v>-926.4</v>
      </c>
      <c r="AR1170" s="9">
        <f t="shared" si="521"/>
        <v>-917.65</v>
      </c>
      <c r="AS1170" s="9">
        <f t="shared" si="522"/>
        <v>-907.55</v>
      </c>
      <c r="AT1170" s="6">
        <f t="shared" si="523"/>
        <v>8.75</v>
      </c>
      <c r="AU1170" s="6">
        <f t="shared" si="524"/>
        <v>10.100000000000023</v>
      </c>
      <c r="AV1170" s="7">
        <f t="shared" si="525"/>
        <v>-9.445164075993091E-3</v>
      </c>
      <c r="AW1170" s="7">
        <f t="shared" si="526"/>
        <v>-1.1006374979567399E-2</v>
      </c>
      <c r="AX1170" s="1" t="s">
        <v>56</v>
      </c>
      <c r="AY1170" s="1" t="e">
        <f t="shared" si="527"/>
        <v>#DIV/0!</v>
      </c>
      <c r="AZ1170" s="1" t="b">
        <f t="shared" si="528"/>
        <v>0</v>
      </c>
      <c r="BA1170" s="1" t="e">
        <f t="shared" si="529"/>
        <v>#DIV/0!</v>
      </c>
      <c r="BB1170" s="15" t="e">
        <v>#N/A</v>
      </c>
      <c r="BC1170" s="1">
        <v>240697.32443050001</v>
      </c>
      <c r="BD1170" s="1" t="e">
        <f t="shared" si="530"/>
        <v>#DIV/0!</v>
      </c>
      <c r="BE1170" s="1" t="b">
        <f t="shared" si="531"/>
        <v>0</v>
      </c>
    </row>
    <row r="1171" spans="1:57" x14ac:dyDescent="0.25">
      <c r="A1171" s="1" t="s">
        <v>4197</v>
      </c>
      <c r="B1171" s="1"/>
      <c r="C1171" s="1"/>
      <c r="D1171" s="2">
        <v>1.294396211523291</v>
      </c>
      <c r="E1171" s="2">
        <v>0.34283933302165059</v>
      </c>
      <c r="F1171" s="3">
        <v>2.3761453641869958</v>
      </c>
      <c r="G1171" s="4">
        <v>1984</v>
      </c>
      <c r="H1171" s="4">
        <v>1439</v>
      </c>
      <c r="I1171" s="3">
        <v>3821</v>
      </c>
      <c r="J1171" s="6">
        <f t="shared" si="504"/>
        <v>-545</v>
      </c>
      <c r="K1171" s="6">
        <f t="shared" si="505"/>
        <v>2382</v>
      </c>
      <c r="L1171" s="7">
        <f t="shared" si="506"/>
        <v>-0.27469758064516131</v>
      </c>
      <c r="M1171" s="7">
        <f t="shared" si="507"/>
        <v>1.6553161917998611</v>
      </c>
      <c r="N1171" s="8">
        <v>1.4842</v>
      </c>
      <c r="O1171" s="8">
        <v>0.86780000000000002</v>
      </c>
      <c r="P1171" s="3">
        <v>8.9858000000000011</v>
      </c>
      <c r="Q1171" s="6">
        <f t="shared" si="508"/>
        <v>-0.61639999999999995</v>
      </c>
      <c r="R1171" s="6">
        <f t="shared" si="509"/>
        <v>8.1180000000000003</v>
      </c>
      <c r="S1171" s="7">
        <f t="shared" si="510"/>
        <v>-0.41530790998517719</v>
      </c>
      <c r="T1171" s="7">
        <f t="shared" si="511"/>
        <v>9.3546900207421064</v>
      </c>
      <c r="U1171" s="10" t="s">
        <v>4198</v>
      </c>
      <c r="V1171" s="10" t="s">
        <v>4199</v>
      </c>
      <c r="W1171" s="3" t="s">
        <v>4200</v>
      </c>
      <c r="X1171" s="6">
        <f t="shared" si="512"/>
        <v>-7149</v>
      </c>
      <c r="Y1171" s="6">
        <f t="shared" si="513"/>
        <v>146250</v>
      </c>
      <c r="Z1171" s="7">
        <f t="shared" si="514"/>
        <v>-0.30106123136528257</v>
      </c>
      <c r="AA1171" s="7">
        <f t="shared" si="515"/>
        <v>8.8118334638790135</v>
      </c>
      <c r="AB1171" s="4"/>
      <c r="AC1171" s="5"/>
      <c r="AD1171" s="4"/>
      <c r="AE1171" s="4"/>
      <c r="AF1171" s="5"/>
      <c r="AG1171" s="6">
        <f t="shared" si="516"/>
        <v>0</v>
      </c>
      <c r="AH1171" s="6">
        <f t="shared" si="517"/>
        <v>0</v>
      </c>
      <c r="AI1171" s="7" t="e">
        <f t="shared" si="518"/>
        <v>#DIV/0!</v>
      </c>
      <c r="AJ1171" s="7" t="e">
        <f t="shared" si="519"/>
        <v>#DIV/0!</v>
      </c>
      <c r="AK1171" s="4"/>
      <c r="AL1171" s="4"/>
      <c r="AM1171" s="5"/>
      <c r="AN1171" s="4">
        <v>320.85000000000002</v>
      </c>
      <c r="AO1171" s="4">
        <v>321.95</v>
      </c>
      <c r="AP1171" s="3">
        <v>329.6</v>
      </c>
      <c r="AQ1171" s="9">
        <f t="shared" si="520"/>
        <v>-320.85000000000002</v>
      </c>
      <c r="AR1171" s="9">
        <f t="shared" si="521"/>
        <v>-321.95</v>
      </c>
      <c r="AS1171" s="9">
        <f t="shared" si="522"/>
        <v>-329.6</v>
      </c>
      <c r="AT1171" s="6">
        <f t="shared" si="523"/>
        <v>-1.0999999999999659</v>
      </c>
      <c r="AU1171" s="6">
        <f t="shared" si="524"/>
        <v>-7.6500000000000341</v>
      </c>
      <c r="AV1171" s="7">
        <f t="shared" si="525"/>
        <v>3.4283933302165057E-3</v>
      </c>
      <c r="AW1171" s="7">
        <f t="shared" si="526"/>
        <v>2.3761453641869962E-2</v>
      </c>
      <c r="AX1171" s="1" t="s">
        <v>45</v>
      </c>
      <c r="AY1171" s="1" t="e">
        <f t="shared" si="527"/>
        <v>#DIV/0!</v>
      </c>
      <c r="AZ1171" s="1" t="b">
        <f t="shared" si="528"/>
        <v>0</v>
      </c>
      <c r="BA1171" s="1" t="e">
        <f t="shared" si="529"/>
        <v>#DIV/0!</v>
      </c>
      <c r="BB1171" s="15" t="e">
        <v>#N/A</v>
      </c>
      <c r="BC1171" s="1">
        <v>62092.560172500001</v>
      </c>
      <c r="BD1171" s="1" t="e">
        <f t="shared" si="530"/>
        <v>#DIV/0!</v>
      </c>
      <c r="BE1171" s="1" t="str">
        <f t="shared" si="531"/>
        <v>buy</v>
      </c>
    </row>
    <row r="1172" spans="1:57" x14ac:dyDescent="0.25">
      <c r="A1172" s="1" t="s">
        <v>4201</v>
      </c>
      <c r="B1172" s="1"/>
      <c r="C1172" s="1"/>
      <c r="D1172" s="2">
        <v>-1.252769077992504</v>
      </c>
      <c r="E1172" s="2">
        <v>0.1315076970681554</v>
      </c>
      <c r="F1172" s="3">
        <v>-1.436959208899887</v>
      </c>
      <c r="G1172" s="4">
        <v>5635</v>
      </c>
      <c r="H1172" s="4">
        <v>3807</v>
      </c>
      <c r="I1172" s="3">
        <v>24039</v>
      </c>
      <c r="J1172" s="6">
        <f t="shared" si="504"/>
        <v>-1828</v>
      </c>
      <c r="K1172" s="6">
        <f t="shared" si="505"/>
        <v>20232</v>
      </c>
      <c r="L1172" s="7">
        <f t="shared" si="506"/>
        <v>-0.32440106477373559</v>
      </c>
      <c r="M1172" s="7">
        <f t="shared" si="507"/>
        <v>5.3144208037825056</v>
      </c>
      <c r="N1172" s="8">
        <v>3.2686999999999999</v>
      </c>
      <c r="O1172" s="8">
        <v>2.6301000000000001</v>
      </c>
      <c r="P1172" s="3">
        <v>24.544799999999999</v>
      </c>
      <c r="Q1172" s="6">
        <f t="shared" si="508"/>
        <v>-0.63859999999999983</v>
      </c>
      <c r="R1172" s="6">
        <f t="shared" si="509"/>
        <v>21.9147</v>
      </c>
      <c r="S1172" s="7">
        <f t="shared" si="510"/>
        <v>-0.1953681891883623</v>
      </c>
      <c r="T1172" s="7">
        <f t="shared" si="511"/>
        <v>8.3322687350290856</v>
      </c>
      <c r="U1172" s="10" t="s">
        <v>4202</v>
      </c>
      <c r="V1172" s="10" t="s">
        <v>4203</v>
      </c>
      <c r="W1172" s="3" t="s">
        <v>4204</v>
      </c>
      <c r="X1172" s="6">
        <f t="shared" si="512"/>
        <v>-6631</v>
      </c>
      <c r="Y1172" s="6">
        <f t="shared" si="513"/>
        <v>103501</v>
      </c>
      <c r="Z1172" s="7">
        <f t="shared" si="514"/>
        <v>-0.26314536291122664</v>
      </c>
      <c r="AA1172" s="7">
        <f t="shared" si="515"/>
        <v>5.5741598448944423</v>
      </c>
      <c r="AB1172" s="4"/>
      <c r="AC1172" s="5"/>
      <c r="AD1172" s="4"/>
      <c r="AE1172" s="4"/>
      <c r="AF1172" s="5"/>
      <c r="AG1172" s="6">
        <f t="shared" si="516"/>
        <v>0</v>
      </c>
      <c r="AH1172" s="6">
        <f t="shared" si="517"/>
        <v>0</v>
      </c>
      <c r="AI1172" s="7" t="e">
        <f t="shared" si="518"/>
        <v>#DIV/0!</v>
      </c>
      <c r="AJ1172" s="7" t="e">
        <f t="shared" si="519"/>
        <v>#DIV/0!</v>
      </c>
      <c r="AK1172" s="4"/>
      <c r="AL1172" s="4"/>
      <c r="AM1172" s="5"/>
      <c r="AN1172" s="4">
        <v>646.35</v>
      </c>
      <c r="AO1172" s="4">
        <v>647.20000000000005</v>
      </c>
      <c r="AP1172" s="3">
        <v>637.9</v>
      </c>
      <c r="AQ1172" s="9">
        <f t="shared" si="520"/>
        <v>-646.35</v>
      </c>
      <c r="AR1172" s="9">
        <f t="shared" si="521"/>
        <v>-647.20000000000005</v>
      </c>
      <c r="AS1172" s="9">
        <f t="shared" si="522"/>
        <v>-637.9</v>
      </c>
      <c r="AT1172" s="6">
        <f t="shared" si="523"/>
        <v>-0.85000000000002274</v>
      </c>
      <c r="AU1172" s="6">
        <f t="shared" si="524"/>
        <v>9.3000000000000682</v>
      </c>
      <c r="AV1172" s="7">
        <f t="shared" si="525"/>
        <v>1.3150769706815543E-3</v>
      </c>
      <c r="AW1172" s="7">
        <f t="shared" si="526"/>
        <v>-1.4369592088998868E-2</v>
      </c>
      <c r="AX1172" s="1" t="s">
        <v>56</v>
      </c>
      <c r="AY1172" s="1" t="e">
        <f t="shared" si="527"/>
        <v>#DIV/0!</v>
      </c>
      <c r="AZ1172" s="1" t="b">
        <f t="shared" si="528"/>
        <v>0</v>
      </c>
      <c r="BA1172" s="1" t="e">
        <f t="shared" si="529"/>
        <v>#DIV/0!</v>
      </c>
      <c r="BB1172" s="15" t="e">
        <v>#N/A</v>
      </c>
      <c r="BC1172" s="1">
        <v>1241167.0319439999</v>
      </c>
      <c r="BD1172" s="1" t="e">
        <f t="shared" si="530"/>
        <v>#DIV/0!</v>
      </c>
      <c r="BE1172" s="1" t="b">
        <f t="shared" si="531"/>
        <v>0</v>
      </c>
    </row>
    <row r="1173" spans="1:57" x14ac:dyDescent="0.25">
      <c r="A1173" s="1" t="s">
        <v>4205</v>
      </c>
      <c r="B1173" s="1"/>
      <c r="C1173" s="1"/>
      <c r="D1173" s="2">
        <v>0.33784972725672741</v>
      </c>
      <c r="E1173" s="2">
        <v>1.4871453123355931</v>
      </c>
      <c r="F1173" s="3">
        <v>-1.831691722827026</v>
      </c>
      <c r="G1173" s="4">
        <v>2505</v>
      </c>
      <c r="H1173" s="4">
        <v>3369</v>
      </c>
      <c r="I1173" s="3">
        <v>1673</v>
      </c>
      <c r="J1173" s="6">
        <f t="shared" si="504"/>
        <v>864</v>
      </c>
      <c r="K1173" s="6">
        <f t="shared" si="505"/>
        <v>-1696</v>
      </c>
      <c r="L1173" s="7">
        <f t="shared" si="506"/>
        <v>0.34491017964071857</v>
      </c>
      <c r="M1173" s="7">
        <f t="shared" si="507"/>
        <v>-0.50341347580884532</v>
      </c>
      <c r="N1173" s="8">
        <v>2.0905</v>
      </c>
      <c r="O1173" s="8">
        <v>2.4803000000000002</v>
      </c>
      <c r="P1173" s="3">
        <v>0.92330000000000001</v>
      </c>
      <c r="Q1173" s="6">
        <f t="shared" si="508"/>
        <v>0.38980000000000015</v>
      </c>
      <c r="R1173" s="6">
        <f t="shared" si="509"/>
        <v>-1.5570000000000002</v>
      </c>
      <c r="S1173" s="7">
        <f t="shared" si="510"/>
        <v>0.1864625687634538</v>
      </c>
      <c r="T1173" s="7">
        <f t="shared" si="511"/>
        <v>-0.62774664355118337</v>
      </c>
      <c r="U1173" s="10" t="s">
        <v>4206</v>
      </c>
      <c r="V1173" s="10" t="s">
        <v>4207</v>
      </c>
      <c r="W1173" s="3" t="s">
        <v>4208</v>
      </c>
      <c r="X1173" s="6">
        <f t="shared" si="512"/>
        <v>1742</v>
      </c>
      <c r="Y1173" s="6">
        <f t="shared" si="513"/>
        <v>-5912</v>
      </c>
      <c r="Z1173" s="7">
        <f t="shared" si="514"/>
        <v>0.25553762652193046</v>
      </c>
      <c r="AA1173" s="7">
        <f t="shared" si="515"/>
        <v>-0.69073489893679163</v>
      </c>
      <c r="AB1173" s="4"/>
      <c r="AC1173" s="5"/>
      <c r="AD1173" s="4"/>
      <c r="AE1173" s="4"/>
      <c r="AF1173" s="5"/>
      <c r="AG1173" s="6">
        <f t="shared" si="516"/>
        <v>0</v>
      </c>
      <c r="AH1173" s="6">
        <f t="shared" si="517"/>
        <v>0</v>
      </c>
      <c r="AI1173" s="7" t="e">
        <f t="shared" si="518"/>
        <v>#DIV/0!</v>
      </c>
      <c r="AJ1173" s="7" t="e">
        <f t="shared" si="519"/>
        <v>#DIV/0!</v>
      </c>
      <c r="AK1173" s="4"/>
      <c r="AL1173" s="4"/>
      <c r="AM1173" s="5"/>
      <c r="AN1173" s="4">
        <v>1425.55</v>
      </c>
      <c r="AO1173" s="4">
        <v>1446.75</v>
      </c>
      <c r="AP1173" s="3">
        <v>1420.25</v>
      </c>
      <c r="AQ1173" s="9">
        <f t="shared" si="520"/>
        <v>-1425.55</v>
      </c>
      <c r="AR1173" s="9">
        <f t="shared" si="521"/>
        <v>-1446.75</v>
      </c>
      <c r="AS1173" s="9">
        <f t="shared" si="522"/>
        <v>-1420.25</v>
      </c>
      <c r="AT1173" s="6">
        <f t="shared" si="523"/>
        <v>-21.200000000000045</v>
      </c>
      <c r="AU1173" s="6">
        <f t="shared" si="524"/>
        <v>26.5</v>
      </c>
      <c r="AV1173" s="7">
        <f t="shared" si="525"/>
        <v>1.4871453123355929E-2</v>
      </c>
      <c r="AW1173" s="7">
        <f t="shared" si="526"/>
        <v>-1.8316917228270262E-2</v>
      </c>
      <c r="AX1173" s="1" t="s">
        <v>56</v>
      </c>
      <c r="AY1173" s="1" t="e">
        <f t="shared" si="527"/>
        <v>#DIV/0!</v>
      </c>
      <c r="AZ1173" s="1" t="b">
        <f t="shared" si="528"/>
        <v>0</v>
      </c>
      <c r="BA1173" s="1" t="e">
        <f t="shared" si="529"/>
        <v>#DIV/0!</v>
      </c>
      <c r="BB1173" s="15" t="e">
        <v>#N/A</v>
      </c>
      <c r="BC1173" s="1">
        <v>427282.43345000001</v>
      </c>
      <c r="BD1173" s="1" t="e">
        <f t="shared" si="530"/>
        <v>#DIV/0!</v>
      </c>
      <c r="BE1173" s="1" t="b">
        <f t="shared" si="531"/>
        <v>0</v>
      </c>
    </row>
    <row r="1174" spans="1:57" x14ac:dyDescent="0.25">
      <c r="A1174" s="1" t="s">
        <v>4209</v>
      </c>
      <c r="B1174" s="1"/>
      <c r="C1174" s="1"/>
      <c r="D1174" s="2">
        <v>-1.8581378170178431</v>
      </c>
      <c r="E1174" s="2">
        <v>-1.196204403107443</v>
      </c>
      <c r="F1174" s="3">
        <v>-2.8158667972575908</v>
      </c>
      <c r="G1174" s="4">
        <v>273552</v>
      </c>
      <c r="H1174" s="4">
        <v>226807</v>
      </c>
      <c r="I1174" s="3">
        <v>155376</v>
      </c>
      <c r="J1174" s="6">
        <f t="shared" si="504"/>
        <v>-46745</v>
      </c>
      <c r="K1174" s="6">
        <f t="shared" si="505"/>
        <v>-71431</v>
      </c>
      <c r="L1174" s="7">
        <f t="shared" si="506"/>
        <v>-0.17088158741299644</v>
      </c>
      <c r="M1174" s="7">
        <f t="shared" si="507"/>
        <v>-0.31494177869289747</v>
      </c>
      <c r="N1174" s="8">
        <v>2065.9605000000001</v>
      </c>
      <c r="O1174" s="8">
        <v>1553.4888000000001</v>
      </c>
      <c r="P1174" s="3">
        <v>1091.8737000000001</v>
      </c>
      <c r="Q1174" s="6">
        <f t="shared" si="508"/>
        <v>-512.47170000000006</v>
      </c>
      <c r="R1174" s="6">
        <f t="shared" si="509"/>
        <v>-461.61509999999998</v>
      </c>
      <c r="S1174" s="7">
        <f t="shared" si="510"/>
        <v>-0.2480549361906968</v>
      </c>
      <c r="T1174" s="7">
        <f t="shared" si="511"/>
        <v>-0.29714736276180426</v>
      </c>
      <c r="U1174" s="10" t="s">
        <v>4210</v>
      </c>
      <c r="V1174" s="10" t="s">
        <v>4211</v>
      </c>
      <c r="W1174" s="3" t="s">
        <v>4212</v>
      </c>
      <c r="X1174" s="6">
        <f t="shared" si="512"/>
        <v>-209684</v>
      </c>
      <c r="Y1174" s="6">
        <f t="shared" si="513"/>
        <v>-143919</v>
      </c>
      <c r="Z1174" s="7">
        <f t="shared" si="514"/>
        <v>-0.22569600292770611</v>
      </c>
      <c r="AA1174" s="7">
        <f t="shared" si="515"/>
        <v>-0.2000622766277762</v>
      </c>
      <c r="AB1174" s="4"/>
      <c r="AC1174" s="5"/>
      <c r="AD1174" s="4"/>
      <c r="AE1174" s="4"/>
      <c r="AF1174" s="5"/>
      <c r="AG1174" s="6">
        <f t="shared" si="516"/>
        <v>0</v>
      </c>
      <c r="AH1174" s="6">
        <f t="shared" si="517"/>
        <v>0</v>
      </c>
      <c r="AI1174" s="7" t="e">
        <f t="shared" si="518"/>
        <v>#DIV/0!</v>
      </c>
      <c r="AJ1174" s="7" t="e">
        <f t="shared" si="519"/>
        <v>#DIV/0!</v>
      </c>
      <c r="AK1174" s="4"/>
      <c r="AL1174" s="4"/>
      <c r="AM1174" s="5"/>
      <c r="AN1174" s="4">
        <v>5580.15</v>
      </c>
      <c r="AO1174" s="4">
        <v>5513.4</v>
      </c>
      <c r="AP1174" s="3">
        <v>5358.15</v>
      </c>
      <c r="AQ1174" s="9">
        <f t="shared" si="520"/>
        <v>-5580.15</v>
      </c>
      <c r="AR1174" s="9">
        <f t="shared" si="521"/>
        <v>-5513.4</v>
      </c>
      <c r="AS1174" s="9">
        <f t="shared" si="522"/>
        <v>-5358.15</v>
      </c>
      <c r="AT1174" s="6">
        <f t="shared" si="523"/>
        <v>66.75</v>
      </c>
      <c r="AU1174" s="6">
        <f t="shared" si="524"/>
        <v>155.25</v>
      </c>
      <c r="AV1174" s="7">
        <f t="shared" si="525"/>
        <v>-1.1962044031074434E-2</v>
      </c>
      <c r="AW1174" s="7">
        <f t="shared" si="526"/>
        <v>-2.8158667972575907E-2</v>
      </c>
      <c r="AX1174" s="1" t="s">
        <v>45</v>
      </c>
      <c r="AY1174" s="1" t="e">
        <f t="shared" si="527"/>
        <v>#DIV/0!</v>
      </c>
      <c r="AZ1174" s="1" t="str">
        <f t="shared" si="528"/>
        <v>support Zone</v>
      </c>
      <c r="BA1174" s="1" t="e">
        <f t="shared" si="529"/>
        <v>#DIV/0!</v>
      </c>
      <c r="BB1174" s="15" t="e">
        <v>#N/A</v>
      </c>
      <c r="BC1174" s="1">
        <v>47014.061849999998</v>
      </c>
      <c r="BD1174" s="1" t="e">
        <f t="shared" si="530"/>
        <v>#DIV/0!</v>
      </c>
      <c r="BE1174" s="1" t="b">
        <f t="shared" si="531"/>
        <v>0</v>
      </c>
    </row>
    <row r="1175" spans="1:57" x14ac:dyDescent="0.25">
      <c r="A1175" s="1" t="s">
        <v>4213</v>
      </c>
      <c r="B1175" s="1"/>
      <c r="C1175" s="1"/>
      <c r="D1175" s="2">
        <v>-1.285559174809993</v>
      </c>
      <c r="E1175" s="2">
        <v>0.65994984381187027</v>
      </c>
      <c r="F1175" s="3">
        <v>-0.86105161938895891</v>
      </c>
      <c r="G1175" s="4">
        <v>1075</v>
      </c>
      <c r="H1175" s="4">
        <v>440</v>
      </c>
      <c r="I1175" s="3">
        <v>476</v>
      </c>
      <c r="J1175" s="6">
        <f t="shared" si="504"/>
        <v>-635</v>
      </c>
      <c r="K1175" s="6">
        <f t="shared" si="505"/>
        <v>36</v>
      </c>
      <c r="L1175" s="7">
        <f t="shared" si="506"/>
        <v>-0.59069767441860466</v>
      </c>
      <c r="M1175" s="7">
        <f t="shared" si="507"/>
        <v>8.1818181818181818E-2</v>
      </c>
      <c r="N1175" s="8">
        <v>0.53439999999999999</v>
      </c>
      <c r="O1175" s="8">
        <v>0.26329999999999998</v>
      </c>
      <c r="P1175" s="3">
        <v>0.27129999999999999</v>
      </c>
      <c r="Q1175" s="6">
        <f t="shared" si="508"/>
        <v>-0.27110000000000001</v>
      </c>
      <c r="R1175" s="6">
        <f t="shared" si="509"/>
        <v>8.0000000000000071E-3</v>
      </c>
      <c r="S1175" s="7">
        <f t="shared" si="510"/>
        <v>-0.5072979041916168</v>
      </c>
      <c r="T1175" s="7">
        <f t="shared" si="511"/>
        <v>3.0383592859855708E-2</v>
      </c>
      <c r="U1175" s="10" t="s">
        <v>4214</v>
      </c>
      <c r="V1175" s="10" t="s">
        <v>4215</v>
      </c>
      <c r="W1175" s="3" t="s">
        <v>4216</v>
      </c>
      <c r="X1175" s="6">
        <f t="shared" si="512"/>
        <v>-6247</v>
      </c>
      <c r="Y1175" s="6">
        <f t="shared" si="513"/>
        <v>1837</v>
      </c>
      <c r="Z1175" s="7">
        <f t="shared" si="514"/>
        <v>-0.53899913718723036</v>
      </c>
      <c r="AA1175" s="7">
        <f t="shared" si="515"/>
        <v>0.34381433651506643</v>
      </c>
      <c r="AB1175" s="4"/>
      <c r="AC1175" s="5"/>
      <c r="AD1175" s="4"/>
      <c r="AE1175" s="4"/>
      <c r="AF1175" s="5"/>
      <c r="AG1175" s="6">
        <f t="shared" si="516"/>
        <v>0</v>
      </c>
      <c r="AH1175" s="6">
        <f t="shared" si="517"/>
        <v>0</v>
      </c>
      <c r="AI1175" s="7" t="e">
        <f t="shared" si="518"/>
        <v>#DIV/0!</v>
      </c>
      <c r="AJ1175" s="7" t="e">
        <f t="shared" si="519"/>
        <v>#DIV/0!</v>
      </c>
      <c r="AK1175" s="4"/>
      <c r="AL1175" s="4"/>
      <c r="AM1175" s="5"/>
      <c r="AN1175" s="4">
        <v>227.29</v>
      </c>
      <c r="AO1175" s="4">
        <v>228.79</v>
      </c>
      <c r="AP1175" s="3">
        <v>226.82</v>
      </c>
      <c r="AQ1175" s="9">
        <f t="shared" si="520"/>
        <v>-227.29</v>
      </c>
      <c r="AR1175" s="9">
        <f t="shared" si="521"/>
        <v>-228.79</v>
      </c>
      <c r="AS1175" s="9">
        <f t="shared" si="522"/>
        <v>-226.82</v>
      </c>
      <c r="AT1175" s="6">
        <f t="shared" si="523"/>
        <v>-1.5</v>
      </c>
      <c r="AU1175" s="6">
        <f t="shared" si="524"/>
        <v>1.9699999999999989</v>
      </c>
      <c r="AV1175" s="7">
        <f t="shared" si="525"/>
        <v>6.5994984381187033E-3</v>
      </c>
      <c r="AW1175" s="7">
        <f t="shared" si="526"/>
        <v>-8.6105161938895888E-3</v>
      </c>
      <c r="AX1175" s="1" t="s">
        <v>56</v>
      </c>
      <c r="AY1175" s="1" t="e">
        <f t="shared" si="527"/>
        <v>#DIV/0!</v>
      </c>
      <c r="AZ1175" s="1" t="b">
        <f t="shared" si="528"/>
        <v>0</v>
      </c>
      <c r="BA1175" s="1" t="e">
        <f t="shared" si="529"/>
        <v>#DIV/0!</v>
      </c>
      <c r="BB1175" s="15" t="e">
        <v>#N/A</v>
      </c>
      <c r="BC1175" s="1">
        <v>2590104.9569999999</v>
      </c>
      <c r="BD1175" s="1" t="e">
        <f t="shared" si="530"/>
        <v>#DIV/0!</v>
      </c>
      <c r="BE1175" s="1" t="b">
        <f t="shared" si="531"/>
        <v>0</v>
      </c>
    </row>
    <row r="1176" spans="1:57" x14ac:dyDescent="0.25">
      <c r="A1176" s="1" t="s">
        <v>4217</v>
      </c>
      <c r="B1176" s="1"/>
      <c r="C1176" s="1"/>
      <c r="D1176" s="2">
        <v>2.0309107165665981</v>
      </c>
      <c r="E1176" s="2">
        <v>-0.78868302453679962</v>
      </c>
      <c r="F1176" s="3">
        <v>-1.8801261829652931</v>
      </c>
      <c r="G1176" s="4">
        <v>4253</v>
      </c>
      <c r="H1176" s="4">
        <v>2809</v>
      </c>
      <c r="I1176" s="3">
        <v>2504</v>
      </c>
      <c r="J1176" s="6">
        <f t="shared" si="504"/>
        <v>-1444</v>
      </c>
      <c r="K1176" s="6">
        <f t="shared" si="505"/>
        <v>-305</v>
      </c>
      <c r="L1176" s="7">
        <f t="shared" si="506"/>
        <v>-0.33952504114742532</v>
      </c>
      <c r="M1176" s="7">
        <f t="shared" si="507"/>
        <v>-0.10857956568173727</v>
      </c>
      <c r="N1176" s="8">
        <v>4.8970000000000002</v>
      </c>
      <c r="O1176" s="8">
        <v>2.8504</v>
      </c>
      <c r="P1176" s="3">
        <v>2.4253</v>
      </c>
      <c r="Q1176" s="6">
        <f t="shared" si="508"/>
        <v>-2.0466000000000002</v>
      </c>
      <c r="R1176" s="6">
        <f t="shared" si="509"/>
        <v>-0.42510000000000003</v>
      </c>
      <c r="S1176" s="7">
        <f t="shared" si="510"/>
        <v>-0.41792934449663061</v>
      </c>
      <c r="T1176" s="7">
        <f t="shared" si="511"/>
        <v>-0.14913696323323045</v>
      </c>
      <c r="U1176" s="10" t="s">
        <v>4218</v>
      </c>
      <c r="V1176" s="10" t="s">
        <v>4219</v>
      </c>
      <c r="W1176" s="3" t="s">
        <v>4220</v>
      </c>
      <c r="X1176" s="6">
        <f t="shared" si="512"/>
        <v>-136121</v>
      </c>
      <c r="Y1176" s="6">
        <f t="shared" si="513"/>
        <v>-41269</v>
      </c>
      <c r="Z1176" s="7">
        <f t="shared" si="514"/>
        <v>-0.41059045320865695</v>
      </c>
      <c r="AA1176" s="7">
        <f t="shared" si="515"/>
        <v>-0.21119833780270619</v>
      </c>
      <c r="AB1176" s="4"/>
      <c r="AC1176" s="5"/>
      <c r="AD1176" s="4"/>
      <c r="AE1176" s="4"/>
      <c r="AF1176" s="5"/>
      <c r="AG1176" s="6">
        <f t="shared" si="516"/>
        <v>0</v>
      </c>
      <c r="AH1176" s="6">
        <f t="shared" si="517"/>
        <v>0</v>
      </c>
      <c r="AI1176" s="7" t="e">
        <f t="shared" si="518"/>
        <v>#DIV/0!</v>
      </c>
      <c r="AJ1176" s="7" t="e">
        <f t="shared" si="519"/>
        <v>#DIV/0!</v>
      </c>
      <c r="AK1176" s="4"/>
      <c r="AL1176" s="4"/>
      <c r="AM1176" s="5"/>
      <c r="AN1176" s="4">
        <v>79.88</v>
      </c>
      <c r="AO1176" s="4">
        <v>79.25</v>
      </c>
      <c r="AP1176" s="3">
        <v>77.760000000000005</v>
      </c>
      <c r="AQ1176" s="9">
        <f t="shared" si="520"/>
        <v>-79.88</v>
      </c>
      <c r="AR1176" s="9">
        <f t="shared" si="521"/>
        <v>-79.25</v>
      </c>
      <c r="AS1176" s="9">
        <f t="shared" si="522"/>
        <v>-77.760000000000005</v>
      </c>
      <c r="AT1176" s="6">
        <f t="shared" si="523"/>
        <v>0.62999999999999545</v>
      </c>
      <c r="AU1176" s="6">
        <f t="shared" si="524"/>
        <v>1.4899999999999949</v>
      </c>
      <c r="AV1176" s="7">
        <f t="shared" si="525"/>
        <v>-7.8868302453679959E-3</v>
      </c>
      <c r="AW1176" s="7">
        <f t="shared" si="526"/>
        <v>-1.8801261829652933E-2</v>
      </c>
      <c r="AX1176" s="1" t="s">
        <v>56</v>
      </c>
      <c r="AY1176" s="1" t="e">
        <f t="shared" si="527"/>
        <v>#DIV/0!</v>
      </c>
      <c r="AZ1176" s="1" t="b">
        <f t="shared" si="528"/>
        <v>0</v>
      </c>
      <c r="BA1176" s="1" t="e">
        <f t="shared" si="529"/>
        <v>#DIV/0!</v>
      </c>
      <c r="BB1176" s="15" t="e">
        <v>#N/A</v>
      </c>
      <c r="BC1176" s="1">
        <v>742573.970875</v>
      </c>
      <c r="BD1176" s="1" t="e">
        <f t="shared" si="530"/>
        <v>#DIV/0!</v>
      </c>
      <c r="BE1176" s="1" t="b">
        <f t="shared" si="531"/>
        <v>0</v>
      </c>
    </row>
    <row r="1177" spans="1:57" x14ac:dyDescent="0.25">
      <c r="A1177" s="1" t="s">
        <v>4221</v>
      </c>
      <c r="B1177" s="1"/>
      <c r="C1177" s="1"/>
      <c r="D1177" s="2">
        <v>0.53523296110897534</v>
      </c>
      <c r="E1177" s="2">
        <v>0.53523296110897534</v>
      </c>
      <c r="F1177" s="3">
        <v>0.53523296110897534</v>
      </c>
      <c r="G1177" s="4">
        <v>69537</v>
      </c>
      <c r="H1177" s="4">
        <v>69537</v>
      </c>
      <c r="I1177" s="3">
        <v>69537</v>
      </c>
      <c r="J1177" s="6">
        <f t="shared" si="504"/>
        <v>0</v>
      </c>
      <c r="K1177" s="6">
        <f t="shared" si="505"/>
        <v>0</v>
      </c>
      <c r="L1177" s="7">
        <f t="shared" si="506"/>
        <v>0</v>
      </c>
      <c r="M1177" s="7">
        <f t="shared" si="507"/>
        <v>0</v>
      </c>
      <c r="N1177" s="8">
        <v>197.8142</v>
      </c>
      <c r="O1177" s="8">
        <v>197.8142</v>
      </c>
      <c r="P1177" s="3">
        <v>197.8142</v>
      </c>
      <c r="Q1177" s="6">
        <f t="shared" si="508"/>
        <v>0</v>
      </c>
      <c r="R1177" s="6">
        <f t="shared" si="509"/>
        <v>0</v>
      </c>
      <c r="S1177" s="7">
        <f t="shared" si="510"/>
        <v>0</v>
      </c>
      <c r="T1177" s="7">
        <f t="shared" si="511"/>
        <v>0</v>
      </c>
      <c r="U1177" s="10" t="s">
        <v>4222</v>
      </c>
      <c r="V1177" s="10" t="s">
        <v>4222</v>
      </c>
      <c r="W1177" s="3" t="s">
        <v>4222</v>
      </c>
      <c r="X1177" s="6">
        <f t="shared" si="512"/>
        <v>0</v>
      </c>
      <c r="Y1177" s="6">
        <f t="shared" si="513"/>
        <v>0</v>
      </c>
      <c r="Z1177" s="7">
        <f t="shared" si="514"/>
        <v>0</v>
      </c>
      <c r="AA1177" s="7">
        <f t="shared" si="515"/>
        <v>0</v>
      </c>
      <c r="AB1177" s="4">
        <v>328300</v>
      </c>
      <c r="AC1177" s="5">
        <v>328300</v>
      </c>
      <c r="AD1177" s="4">
        <v>4536</v>
      </c>
      <c r="AE1177" s="4">
        <v>4536</v>
      </c>
      <c r="AF1177" s="5">
        <v>4536</v>
      </c>
      <c r="AG1177" s="6">
        <f t="shared" si="516"/>
        <v>0</v>
      </c>
      <c r="AH1177" s="6">
        <f t="shared" si="517"/>
        <v>0</v>
      </c>
      <c r="AI1177" s="7">
        <f t="shared" si="518"/>
        <v>0</v>
      </c>
      <c r="AJ1177" s="7">
        <f t="shared" si="519"/>
        <v>0</v>
      </c>
      <c r="AK1177" s="4">
        <v>1311.15</v>
      </c>
      <c r="AL1177" s="4">
        <v>1311.15</v>
      </c>
      <c r="AM1177" s="5">
        <v>1311.15</v>
      </c>
      <c r="AN1177" s="4">
        <v>1305.45</v>
      </c>
      <c r="AO1177" s="4">
        <v>1305.45</v>
      </c>
      <c r="AP1177" s="3">
        <v>1305.45</v>
      </c>
      <c r="AQ1177" s="9">
        <f t="shared" si="520"/>
        <v>5.7000000000000455</v>
      </c>
      <c r="AR1177" s="9">
        <f t="shared" si="521"/>
        <v>5.7000000000000455</v>
      </c>
      <c r="AS1177" s="9">
        <f t="shared" si="522"/>
        <v>5.7000000000000455</v>
      </c>
      <c r="AT1177" s="6">
        <f t="shared" si="523"/>
        <v>0</v>
      </c>
      <c r="AU1177" s="6">
        <f t="shared" si="524"/>
        <v>0</v>
      </c>
      <c r="AV1177" s="7">
        <f t="shared" si="525"/>
        <v>0</v>
      </c>
      <c r="AW1177" s="7">
        <f t="shared" si="526"/>
        <v>0</v>
      </c>
      <c r="AX1177" s="1" t="s">
        <v>45</v>
      </c>
      <c r="AY1177" s="1" t="b">
        <f t="shared" si="527"/>
        <v>0</v>
      </c>
      <c r="AZ1177" s="1" t="b">
        <f t="shared" si="528"/>
        <v>0</v>
      </c>
      <c r="BA1177" s="1" t="b">
        <f t="shared" si="529"/>
        <v>0</v>
      </c>
      <c r="BB1177" s="15" t="e">
        <v>#N/A</v>
      </c>
      <c r="BC1177" s="1">
        <v>19626.392362499999</v>
      </c>
      <c r="BD1177" s="1" t="b">
        <f t="shared" si="530"/>
        <v>0</v>
      </c>
      <c r="BE1177" s="1" t="b">
        <f t="shared" si="531"/>
        <v>0</v>
      </c>
    </row>
    <row r="1178" spans="1:57" x14ac:dyDescent="0.25">
      <c r="A1178" s="1" t="s">
        <v>4223</v>
      </c>
      <c r="B1178" s="1"/>
      <c r="C1178" s="1"/>
      <c r="D1178" s="2">
        <v>-0.86626962642122451</v>
      </c>
      <c r="E1178" s="2">
        <v>3.0311305297651541</v>
      </c>
      <c r="F1178" s="3">
        <v>7.9512324410286619E-2</v>
      </c>
      <c r="G1178" s="4">
        <v>561</v>
      </c>
      <c r="H1178" s="4">
        <v>664</v>
      </c>
      <c r="I1178" s="3">
        <v>360</v>
      </c>
      <c r="J1178" s="6">
        <f t="shared" si="504"/>
        <v>103</v>
      </c>
      <c r="K1178" s="6">
        <f t="shared" si="505"/>
        <v>-304</v>
      </c>
      <c r="L1178" s="7">
        <f t="shared" si="506"/>
        <v>0.18360071301247771</v>
      </c>
      <c r="M1178" s="7">
        <f t="shared" si="507"/>
        <v>-0.45783132530120479</v>
      </c>
      <c r="N1178" s="8">
        <v>0.16719999999999999</v>
      </c>
      <c r="O1178" s="8">
        <v>0.31009999999999999</v>
      </c>
      <c r="P1178" s="3">
        <v>0.11700000000000001</v>
      </c>
      <c r="Q1178" s="6">
        <f t="shared" si="508"/>
        <v>0.1429</v>
      </c>
      <c r="R1178" s="6">
        <f t="shared" si="509"/>
        <v>-0.19309999999999999</v>
      </c>
      <c r="S1178" s="7">
        <f t="shared" si="510"/>
        <v>0.85466507177033502</v>
      </c>
      <c r="T1178" s="7">
        <f t="shared" si="511"/>
        <v>-0.62270235407932928</v>
      </c>
      <c r="U1178" s="10" t="s">
        <v>4224</v>
      </c>
      <c r="V1178" s="10" t="s">
        <v>4225</v>
      </c>
      <c r="W1178" s="3" t="s">
        <v>4226</v>
      </c>
      <c r="X1178" s="6">
        <f t="shared" si="512"/>
        <v>20190</v>
      </c>
      <c r="Y1178" s="6">
        <f t="shared" si="513"/>
        <v>-25842</v>
      </c>
      <c r="Z1178" s="7">
        <f t="shared" si="514"/>
        <v>0.77285254937988057</v>
      </c>
      <c r="AA1178" s="7">
        <f t="shared" si="515"/>
        <v>-0.55797383080709939</v>
      </c>
      <c r="AB1178" s="4"/>
      <c r="AC1178" s="5"/>
      <c r="AD1178" s="4"/>
      <c r="AE1178" s="4"/>
      <c r="AF1178" s="5"/>
      <c r="AG1178" s="6">
        <f t="shared" si="516"/>
        <v>0</v>
      </c>
      <c r="AH1178" s="6">
        <f t="shared" si="517"/>
        <v>0</v>
      </c>
      <c r="AI1178" s="7" t="e">
        <f t="shared" si="518"/>
        <v>#DIV/0!</v>
      </c>
      <c r="AJ1178" s="7" t="e">
        <f t="shared" si="519"/>
        <v>#DIV/0!</v>
      </c>
      <c r="AK1178" s="4"/>
      <c r="AL1178" s="4"/>
      <c r="AM1178" s="5"/>
      <c r="AN1178" s="4">
        <v>36.619999999999997</v>
      </c>
      <c r="AO1178" s="4">
        <v>37.729999999999997</v>
      </c>
      <c r="AP1178" s="3">
        <v>37.76</v>
      </c>
      <c r="AQ1178" s="9">
        <f t="shared" si="520"/>
        <v>-36.619999999999997</v>
      </c>
      <c r="AR1178" s="9">
        <f t="shared" si="521"/>
        <v>-37.729999999999997</v>
      </c>
      <c r="AS1178" s="9">
        <f t="shared" si="522"/>
        <v>-37.76</v>
      </c>
      <c r="AT1178" s="6">
        <f t="shared" si="523"/>
        <v>-1.1099999999999994</v>
      </c>
      <c r="AU1178" s="6">
        <f t="shared" si="524"/>
        <v>-3.0000000000001137E-2</v>
      </c>
      <c r="AV1178" s="7">
        <f t="shared" si="525"/>
        <v>3.0311305297651542E-2</v>
      </c>
      <c r="AW1178" s="7">
        <f t="shared" si="526"/>
        <v>7.9512324410286619E-4</v>
      </c>
      <c r="AX1178" s="1" t="s">
        <v>56</v>
      </c>
      <c r="AY1178" s="1" t="e">
        <f t="shared" si="527"/>
        <v>#DIV/0!</v>
      </c>
      <c r="AZ1178" s="1" t="b">
        <f t="shared" si="528"/>
        <v>0</v>
      </c>
      <c r="BA1178" s="1" t="e">
        <f t="shared" si="529"/>
        <v>#DIV/0!</v>
      </c>
      <c r="BB1178" s="15" t="e">
        <v>#N/A</v>
      </c>
      <c r="BC1178" s="1">
        <v>2177346.5731640002</v>
      </c>
      <c r="BD1178" s="1" t="e">
        <f t="shared" si="530"/>
        <v>#DIV/0!</v>
      </c>
      <c r="BE1178" s="1" t="b">
        <f t="shared" si="531"/>
        <v>0</v>
      </c>
    </row>
    <row r="1179" spans="1:57" x14ac:dyDescent="0.25">
      <c r="A1179" s="1" t="s">
        <v>4227</v>
      </c>
      <c r="B1179" s="1"/>
      <c r="C1179" s="1"/>
      <c r="D1179" s="2">
        <v>9.9812382739212016</v>
      </c>
      <c r="E1179" s="2">
        <v>9.9965881951552475</v>
      </c>
      <c r="F1179" s="3">
        <v>4.342431761786596</v>
      </c>
      <c r="G1179" s="4">
        <v>1722</v>
      </c>
      <c r="H1179" s="4">
        <v>557</v>
      </c>
      <c r="I1179" s="3">
        <v>16355</v>
      </c>
      <c r="J1179" s="6">
        <f t="shared" si="504"/>
        <v>-1165</v>
      </c>
      <c r="K1179" s="6">
        <f t="shared" si="505"/>
        <v>15798</v>
      </c>
      <c r="L1179" s="7">
        <f t="shared" si="506"/>
        <v>-0.67653890824622531</v>
      </c>
      <c r="M1179" s="7">
        <f t="shared" si="507"/>
        <v>28.362657091561939</v>
      </c>
      <c r="N1179" s="8">
        <v>2.8075999999999999</v>
      </c>
      <c r="O1179" s="8">
        <v>1.4902</v>
      </c>
      <c r="P1179" s="3">
        <v>29.7242</v>
      </c>
      <c r="Q1179" s="6">
        <f t="shared" si="508"/>
        <v>-1.3173999999999999</v>
      </c>
      <c r="R1179" s="6">
        <f t="shared" si="509"/>
        <v>28.233999999999998</v>
      </c>
      <c r="S1179" s="7">
        <f t="shared" si="510"/>
        <v>-0.46922638552500356</v>
      </c>
      <c r="T1179" s="7">
        <f t="shared" si="511"/>
        <v>18.946450140920682</v>
      </c>
      <c r="U1179" s="10" t="s">
        <v>4228</v>
      </c>
      <c r="V1179" s="10" t="s">
        <v>4229</v>
      </c>
      <c r="W1179" s="3" t="s">
        <v>4230</v>
      </c>
      <c r="X1179" s="6">
        <f t="shared" si="512"/>
        <v>-336704</v>
      </c>
      <c r="Y1179" s="6">
        <f t="shared" si="513"/>
        <v>4500487</v>
      </c>
      <c r="Z1179" s="7">
        <f t="shared" si="514"/>
        <v>-0.42144842856803111</v>
      </c>
      <c r="AA1179" s="7">
        <f t="shared" si="515"/>
        <v>9.7367405352897016</v>
      </c>
      <c r="AB1179" s="4"/>
      <c r="AC1179" s="5"/>
      <c r="AD1179" s="4"/>
      <c r="AE1179" s="4"/>
      <c r="AF1179" s="5"/>
      <c r="AG1179" s="6">
        <f t="shared" si="516"/>
        <v>0</v>
      </c>
      <c r="AH1179" s="6">
        <f t="shared" si="517"/>
        <v>0</v>
      </c>
      <c r="AI1179" s="7" t="e">
        <f t="shared" si="518"/>
        <v>#DIV/0!</v>
      </c>
      <c r="AJ1179" s="7" t="e">
        <f t="shared" si="519"/>
        <v>#DIV/0!</v>
      </c>
      <c r="AK1179" s="4"/>
      <c r="AL1179" s="4"/>
      <c r="AM1179" s="5"/>
      <c r="AN1179" s="4">
        <v>29.31</v>
      </c>
      <c r="AO1179" s="4">
        <v>32.24</v>
      </c>
      <c r="AP1179" s="3">
        <v>33.64</v>
      </c>
      <c r="AQ1179" s="9">
        <f t="shared" si="520"/>
        <v>-29.31</v>
      </c>
      <c r="AR1179" s="9">
        <f t="shared" si="521"/>
        <v>-32.24</v>
      </c>
      <c r="AS1179" s="9">
        <f t="shared" si="522"/>
        <v>-33.64</v>
      </c>
      <c r="AT1179" s="6">
        <f t="shared" si="523"/>
        <v>-2.9300000000000033</v>
      </c>
      <c r="AU1179" s="6">
        <f t="shared" si="524"/>
        <v>-1.3999999999999986</v>
      </c>
      <c r="AV1179" s="7">
        <f t="shared" si="525"/>
        <v>9.9965881951552482E-2</v>
      </c>
      <c r="AW1179" s="7">
        <f t="shared" si="526"/>
        <v>4.3424317617865957E-2</v>
      </c>
      <c r="AX1179" s="1" t="s">
        <v>56</v>
      </c>
      <c r="AY1179" s="1" t="e">
        <f t="shared" si="527"/>
        <v>#DIV/0!</v>
      </c>
      <c r="AZ1179" s="1" t="b">
        <f t="shared" si="528"/>
        <v>0</v>
      </c>
      <c r="BA1179" s="1" t="e">
        <f t="shared" si="529"/>
        <v>#DIV/0!</v>
      </c>
      <c r="BB1179" s="15">
        <v>0.1036</v>
      </c>
      <c r="BC1179" s="1">
        <v>126985361.09952</v>
      </c>
      <c r="BD1179" s="1" t="e">
        <f t="shared" si="530"/>
        <v>#DIV/0!</v>
      </c>
      <c r="BE1179" s="1" t="str">
        <f t="shared" si="531"/>
        <v>buy</v>
      </c>
    </row>
    <row r="1180" spans="1:57" x14ac:dyDescent="0.25">
      <c r="A1180" s="1" t="s">
        <v>4231</v>
      </c>
      <c r="B1180" s="1"/>
      <c r="C1180" s="1"/>
      <c r="D1180" s="2">
        <v>-0.93868433601887635</v>
      </c>
      <c r="E1180" s="2">
        <v>-1.7380729179862651</v>
      </c>
      <c r="F1180" s="3">
        <v>-4.1345434855478009</v>
      </c>
      <c r="G1180" s="4">
        <v>27650</v>
      </c>
      <c r="H1180" s="4">
        <v>59993</v>
      </c>
      <c r="I1180" s="3">
        <v>87264</v>
      </c>
      <c r="J1180" s="6">
        <f t="shared" si="504"/>
        <v>32343</v>
      </c>
      <c r="K1180" s="6">
        <f t="shared" si="505"/>
        <v>27271</v>
      </c>
      <c r="L1180" s="7">
        <f t="shared" si="506"/>
        <v>1.1697287522603979</v>
      </c>
      <c r="M1180" s="7">
        <f t="shared" si="507"/>
        <v>0.4545696997983098</v>
      </c>
      <c r="N1180" s="8">
        <v>101.5248</v>
      </c>
      <c r="O1180" s="8">
        <v>257.56790000000001</v>
      </c>
      <c r="P1180" s="3">
        <v>620.27570000000003</v>
      </c>
      <c r="Q1180" s="6">
        <f t="shared" si="508"/>
        <v>156.04310000000001</v>
      </c>
      <c r="R1180" s="6">
        <f t="shared" si="509"/>
        <v>362.70780000000002</v>
      </c>
      <c r="S1180" s="7">
        <f t="shared" si="510"/>
        <v>1.5369949017382947</v>
      </c>
      <c r="T1180" s="7">
        <f t="shared" si="511"/>
        <v>1.4082026525820959</v>
      </c>
      <c r="U1180" s="10" t="s">
        <v>4232</v>
      </c>
      <c r="V1180" s="10" t="s">
        <v>4233</v>
      </c>
      <c r="W1180" s="3" t="s">
        <v>4234</v>
      </c>
      <c r="X1180" s="6">
        <f t="shared" si="512"/>
        <v>100537</v>
      </c>
      <c r="Y1180" s="6">
        <f t="shared" si="513"/>
        <v>671866</v>
      </c>
      <c r="Z1180" s="7">
        <f t="shared" si="514"/>
        <v>0.92245935332330165</v>
      </c>
      <c r="AA1180" s="7">
        <f t="shared" si="515"/>
        <v>3.2066149624149864</v>
      </c>
      <c r="AB1180" s="4">
        <v>13200</v>
      </c>
      <c r="AC1180" s="5">
        <v>118200</v>
      </c>
      <c r="AD1180" s="4">
        <v>163</v>
      </c>
      <c r="AE1180" s="4">
        <v>592</v>
      </c>
      <c r="AF1180" s="5">
        <v>1355</v>
      </c>
      <c r="AG1180" s="6">
        <f t="shared" si="516"/>
        <v>429</v>
      </c>
      <c r="AH1180" s="6">
        <f t="shared" si="517"/>
        <v>763</v>
      </c>
      <c r="AI1180" s="7">
        <f t="shared" si="518"/>
        <v>2.6319018404907975</v>
      </c>
      <c r="AJ1180" s="7">
        <f t="shared" si="519"/>
        <v>1.2888513513513513</v>
      </c>
      <c r="AK1180" s="4">
        <v>3994.9</v>
      </c>
      <c r="AL1180" s="4">
        <v>3903.75</v>
      </c>
      <c r="AM1180" s="5">
        <v>3750.15</v>
      </c>
      <c r="AN1180" s="4">
        <v>3946.9</v>
      </c>
      <c r="AO1180" s="4">
        <v>3878.3</v>
      </c>
      <c r="AP1180" s="3">
        <v>3717.95</v>
      </c>
      <c r="AQ1180" s="9">
        <f t="shared" si="520"/>
        <v>48</v>
      </c>
      <c r="AR1180" s="9">
        <f t="shared" si="521"/>
        <v>25.449999999999818</v>
      </c>
      <c r="AS1180" s="9">
        <f t="shared" si="522"/>
        <v>32.200000000000273</v>
      </c>
      <c r="AT1180" s="6">
        <f t="shared" si="523"/>
        <v>-22.550000000000182</v>
      </c>
      <c r="AU1180" s="6">
        <f t="shared" si="524"/>
        <v>6.7500000000004547</v>
      </c>
      <c r="AV1180" s="7">
        <f t="shared" si="525"/>
        <v>-0.46979166666667044</v>
      </c>
      <c r="AW1180" s="7">
        <f t="shared" si="526"/>
        <v>0.26522593320237731</v>
      </c>
      <c r="AX1180" s="1" t="s">
        <v>45</v>
      </c>
      <c r="AY1180" s="1" t="b">
        <f t="shared" si="527"/>
        <v>0</v>
      </c>
      <c r="AZ1180" s="1" t="str">
        <f t="shared" si="528"/>
        <v>sell delivery</v>
      </c>
      <c r="BA1180" s="1" t="b">
        <f t="shared" si="529"/>
        <v>0</v>
      </c>
      <c r="BB1180" s="15" t="e">
        <v>#N/A</v>
      </c>
      <c r="BC1180" s="1">
        <v>226987.16425</v>
      </c>
      <c r="BD1180" s="1" t="b">
        <f t="shared" si="530"/>
        <v>0</v>
      </c>
      <c r="BE1180" s="1" t="b">
        <f t="shared" si="531"/>
        <v>0</v>
      </c>
    </row>
    <row r="1181" spans="1:57" x14ac:dyDescent="0.25">
      <c r="A1181" s="1" t="s">
        <v>4235</v>
      </c>
      <c r="B1181" s="1"/>
      <c r="C1181" s="1"/>
      <c r="D1181" s="2">
        <v>-0.6789027037694817</v>
      </c>
      <c r="E1181" s="2">
        <v>0.20665262488573771</v>
      </c>
      <c r="F1181" s="3">
        <v>-0.66627007733492694</v>
      </c>
      <c r="G1181" s="4">
        <v>33276</v>
      </c>
      <c r="H1181" s="4">
        <v>39802</v>
      </c>
      <c r="I1181" s="3">
        <v>18801</v>
      </c>
      <c r="J1181" s="6">
        <f t="shared" si="504"/>
        <v>6526</v>
      </c>
      <c r="K1181" s="6">
        <f t="shared" si="505"/>
        <v>-21001</v>
      </c>
      <c r="L1181" s="7">
        <f t="shared" si="506"/>
        <v>0.19611732179348479</v>
      </c>
      <c r="M1181" s="7">
        <f t="shared" si="507"/>
        <v>-0.52763680217074516</v>
      </c>
      <c r="N1181" s="8">
        <v>45.088999999999999</v>
      </c>
      <c r="O1181" s="8">
        <v>59.577700000000007</v>
      </c>
      <c r="P1181" s="3">
        <v>36.9604</v>
      </c>
      <c r="Q1181" s="6">
        <f t="shared" si="508"/>
        <v>14.488700000000009</v>
      </c>
      <c r="R1181" s="6">
        <f t="shared" si="509"/>
        <v>-22.617300000000007</v>
      </c>
      <c r="S1181" s="7">
        <f t="shared" si="510"/>
        <v>0.32133558074031382</v>
      </c>
      <c r="T1181" s="7">
        <f t="shared" si="511"/>
        <v>-0.37962694095273908</v>
      </c>
      <c r="U1181" s="10" t="s">
        <v>4236</v>
      </c>
      <c r="V1181" s="10" t="s">
        <v>4237</v>
      </c>
      <c r="W1181" s="3" t="s">
        <v>4238</v>
      </c>
      <c r="X1181" s="6">
        <f t="shared" si="512"/>
        <v>145836</v>
      </c>
      <c r="Y1181" s="6">
        <f t="shared" si="513"/>
        <v>-141484</v>
      </c>
      <c r="Z1181" s="7">
        <f t="shared" si="514"/>
        <v>0.69461591220850483</v>
      </c>
      <c r="AA1181" s="7">
        <f t="shared" si="515"/>
        <v>-0.3976637773055865</v>
      </c>
      <c r="AB1181" s="4"/>
      <c r="AC1181" s="5"/>
      <c r="AD1181" s="4"/>
      <c r="AE1181" s="4"/>
      <c r="AF1181" s="5"/>
      <c r="AG1181" s="6">
        <f t="shared" si="516"/>
        <v>0</v>
      </c>
      <c r="AH1181" s="6">
        <f t="shared" si="517"/>
        <v>0</v>
      </c>
      <c r="AI1181" s="7" t="e">
        <f t="shared" si="518"/>
        <v>#DIV/0!</v>
      </c>
      <c r="AJ1181" s="7" t="e">
        <f t="shared" si="519"/>
        <v>#DIV/0!</v>
      </c>
      <c r="AK1181" s="4"/>
      <c r="AL1181" s="4"/>
      <c r="AM1181" s="5"/>
      <c r="AN1181" s="4">
        <v>1258.1500000000001</v>
      </c>
      <c r="AO1181" s="4">
        <v>1260.75</v>
      </c>
      <c r="AP1181" s="3">
        <v>1252.3499999999999</v>
      </c>
      <c r="AQ1181" s="9">
        <f t="shared" si="520"/>
        <v>-1258.1500000000001</v>
      </c>
      <c r="AR1181" s="9">
        <f t="shared" si="521"/>
        <v>-1260.75</v>
      </c>
      <c r="AS1181" s="9">
        <f t="shared" si="522"/>
        <v>-1252.3499999999999</v>
      </c>
      <c r="AT1181" s="6">
        <f t="shared" si="523"/>
        <v>-2.5999999999999091</v>
      </c>
      <c r="AU1181" s="6">
        <f t="shared" si="524"/>
        <v>8.4000000000000909</v>
      </c>
      <c r="AV1181" s="7">
        <f t="shared" si="525"/>
        <v>2.0665262488573769E-3</v>
      </c>
      <c r="AW1181" s="7">
        <f t="shared" si="526"/>
        <v>-6.6627007733492689E-3</v>
      </c>
      <c r="AX1181" s="1" t="s">
        <v>45</v>
      </c>
      <c r="AY1181" s="1" t="e">
        <f t="shared" si="527"/>
        <v>#DIV/0!</v>
      </c>
      <c r="AZ1181" s="1" t="b">
        <f t="shared" si="528"/>
        <v>0</v>
      </c>
      <c r="BA1181" s="1" t="e">
        <f t="shared" si="529"/>
        <v>#DIV/0!</v>
      </c>
      <c r="BB1181" s="15" t="e">
        <v>#N/A</v>
      </c>
      <c r="BC1181" s="1">
        <v>92309.49</v>
      </c>
      <c r="BD1181" s="1" t="e">
        <f t="shared" si="530"/>
        <v>#DIV/0!</v>
      </c>
      <c r="BE1181" s="1" t="b">
        <f t="shared" si="531"/>
        <v>0</v>
      </c>
    </row>
    <row r="1182" spans="1:57" x14ac:dyDescent="0.25">
      <c r="A1182" s="1" t="s">
        <v>4239</v>
      </c>
      <c r="B1182" s="1"/>
      <c r="C1182" s="1"/>
      <c r="D1182" s="2">
        <v>-5.0034815477966728</v>
      </c>
      <c r="E1182" s="2">
        <v>-0.1151832460733008</v>
      </c>
      <c r="F1182" s="3">
        <v>-2.715169304958589</v>
      </c>
      <c r="G1182" s="4">
        <v>4262</v>
      </c>
      <c r="H1182" s="4">
        <v>2578</v>
      </c>
      <c r="I1182" s="3">
        <v>3069</v>
      </c>
      <c r="J1182" s="6">
        <f t="shared" si="504"/>
        <v>-1684</v>
      </c>
      <c r="K1182" s="6">
        <f t="shared" si="505"/>
        <v>491</v>
      </c>
      <c r="L1182" s="7">
        <f t="shared" si="506"/>
        <v>-0.39511966213045518</v>
      </c>
      <c r="M1182" s="7">
        <f t="shared" si="507"/>
        <v>0.19045771916214119</v>
      </c>
      <c r="N1182" s="8">
        <v>1.9886999999999999</v>
      </c>
      <c r="O1182" s="8">
        <v>1.23</v>
      </c>
      <c r="P1182" s="3">
        <v>1.5951</v>
      </c>
      <c r="Q1182" s="6">
        <f t="shared" si="508"/>
        <v>-0.75869999999999993</v>
      </c>
      <c r="R1182" s="6">
        <f t="shared" si="509"/>
        <v>0.36509999999999998</v>
      </c>
      <c r="S1182" s="7">
        <f t="shared" si="510"/>
        <v>-0.38150550610951878</v>
      </c>
      <c r="T1182" s="7">
        <f t="shared" si="511"/>
        <v>0.29682926829268291</v>
      </c>
      <c r="U1182" s="10" t="s">
        <v>4240</v>
      </c>
      <c r="V1182" s="10" t="s">
        <v>4241</v>
      </c>
      <c r="W1182" s="3" t="s">
        <v>4242</v>
      </c>
      <c r="X1182" s="6">
        <f t="shared" si="512"/>
        <v>-4308</v>
      </c>
      <c r="Y1182" s="6">
        <f t="shared" si="513"/>
        <v>2549</v>
      </c>
      <c r="Z1182" s="7">
        <f t="shared" si="514"/>
        <v>-0.22404826294986477</v>
      </c>
      <c r="AA1182" s="7">
        <f t="shared" si="515"/>
        <v>0.17084450402144771</v>
      </c>
      <c r="AB1182" s="4"/>
      <c r="AC1182" s="5"/>
      <c r="AD1182" s="4"/>
      <c r="AE1182" s="4"/>
      <c r="AF1182" s="5"/>
      <c r="AG1182" s="6">
        <f t="shared" si="516"/>
        <v>0</v>
      </c>
      <c r="AH1182" s="6">
        <f t="shared" si="517"/>
        <v>0</v>
      </c>
      <c r="AI1182" s="7" t="e">
        <f t="shared" si="518"/>
        <v>#DIV/0!</v>
      </c>
      <c r="AJ1182" s="7" t="e">
        <f t="shared" si="519"/>
        <v>#DIV/0!</v>
      </c>
      <c r="AK1182" s="4"/>
      <c r="AL1182" s="4"/>
      <c r="AM1182" s="5"/>
      <c r="AN1182" s="4">
        <v>477.5</v>
      </c>
      <c r="AO1182" s="4">
        <v>476.95</v>
      </c>
      <c r="AP1182" s="3">
        <v>464</v>
      </c>
      <c r="AQ1182" s="9">
        <f t="shared" si="520"/>
        <v>-477.5</v>
      </c>
      <c r="AR1182" s="9">
        <f t="shared" si="521"/>
        <v>-476.95</v>
      </c>
      <c r="AS1182" s="9">
        <f t="shared" si="522"/>
        <v>-464</v>
      </c>
      <c r="AT1182" s="6">
        <f t="shared" si="523"/>
        <v>0.55000000000001137</v>
      </c>
      <c r="AU1182" s="6">
        <f t="shared" si="524"/>
        <v>12.949999999999989</v>
      </c>
      <c r="AV1182" s="7">
        <f t="shared" si="525"/>
        <v>-1.1518324607330082E-3</v>
      </c>
      <c r="AW1182" s="7">
        <f t="shared" si="526"/>
        <v>-2.7151693049585889E-2</v>
      </c>
      <c r="AX1182" s="1" t="s">
        <v>45</v>
      </c>
      <c r="AY1182" s="1" t="e">
        <f t="shared" si="527"/>
        <v>#DIV/0!</v>
      </c>
      <c r="AZ1182" s="1" t="b">
        <f t="shared" si="528"/>
        <v>0</v>
      </c>
      <c r="BA1182" s="1" t="e">
        <f t="shared" si="529"/>
        <v>#DIV/0!</v>
      </c>
      <c r="BB1182" s="15" t="e">
        <v>#N/A</v>
      </c>
      <c r="BC1182" s="1">
        <v>8175.8138670000008</v>
      </c>
      <c r="BD1182" s="1" t="e">
        <f t="shared" si="530"/>
        <v>#DIV/0!</v>
      </c>
      <c r="BE1182" s="1" t="b">
        <f t="shared" si="531"/>
        <v>0</v>
      </c>
    </row>
    <row r="1183" spans="1:57" x14ac:dyDescent="0.25">
      <c r="A1183" s="1" t="s">
        <v>4243</v>
      </c>
      <c r="B1183" s="1"/>
      <c r="C1183" s="1"/>
      <c r="D1183" s="2">
        <v>1.2405063291139291</v>
      </c>
      <c r="E1183" s="2">
        <v>-1.725431357839472</v>
      </c>
      <c r="F1183" s="3">
        <v>-0.2798982188295151</v>
      </c>
      <c r="G1183" s="4">
        <v>316</v>
      </c>
      <c r="H1183" s="4">
        <v>296</v>
      </c>
      <c r="I1183" s="3">
        <v>317</v>
      </c>
      <c r="J1183" s="6">
        <f t="shared" si="504"/>
        <v>-20</v>
      </c>
      <c r="K1183" s="6">
        <f t="shared" si="505"/>
        <v>21</v>
      </c>
      <c r="L1183" s="7">
        <f t="shared" si="506"/>
        <v>-6.3291139240506333E-2</v>
      </c>
      <c r="M1183" s="7">
        <f t="shared" si="507"/>
        <v>7.0945945945945943E-2</v>
      </c>
      <c r="N1183" s="8">
        <v>0.24640000000000001</v>
      </c>
      <c r="O1183" s="8">
        <v>0.3281</v>
      </c>
      <c r="P1183" s="3">
        <v>0.2707</v>
      </c>
      <c r="Q1183" s="6">
        <f t="shared" si="508"/>
        <v>8.1699999999999995E-2</v>
      </c>
      <c r="R1183" s="6">
        <f t="shared" si="509"/>
        <v>-5.7400000000000007E-2</v>
      </c>
      <c r="S1183" s="7">
        <f t="shared" si="510"/>
        <v>0.33157467532467527</v>
      </c>
      <c r="T1183" s="7">
        <f t="shared" si="511"/>
        <v>-0.17494666260286501</v>
      </c>
      <c r="U1183" s="10" t="s">
        <v>47</v>
      </c>
      <c r="V1183" s="10" t="s">
        <v>47</v>
      </c>
      <c r="W1183" s="3" t="s">
        <v>47</v>
      </c>
      <c r="X1183" s="6" t="e">
        <f t="shared" si="512"/>
        <v>#VALUE!</v>
      </c>
      <c r="Y1183" s="6" t="e">
        <f t="shared" si="513"/>
        <v>#VALUE!</v>
      </c>
      <c r="Z1183" s="7" t="e">
        <f t="shared" si="514"/>
        <v>#VALUE!</v>
      </c>
      <c r="AA1183" s="7" t="e">
        <f t="shared" si="515"/>
        <v>#VALUE!</v>
      </c>
      <c r="AB1183" s="4"/>
      <c r="AC1183" s="5"/>
      <c r="AD1183" s="4"/>
      <c r="AE1183" s="4"/>
      <c r="AF1183" s="5"/>
      <c r="AG1183" s="6">
        <f t="shared" si="516"/>
        <v>0</v>
      </c>
      <c r="AH1183" s="6">
        <f t="shared" si="517"/>
        <v>0</v>
      </c>
      <c r="AI1183" s="7" t="e">
        <f t="shared" si="518"/>
        <v>#DIV/0!</v>
      </c>
      <c r="AJ1183" s="7" t="e">
        <f t="shared" si="519"/>
        <v>#DIV/0!</v>
      </c>
      <c r="AK1183" s="4"/>
      <c r="AL1183" s="4"/>
      <c r="AM1183" s="5"/>
      <c r="AN1183" s="4">
        <v>39.99</v>
      </c>
      <c r="AO1183" s="4">
        <v>39.299999999999997</v>
      </c>
      <c r="AP1183" s="3">
        <v>39.19</v>
      </c>
      <c r="AQ1183" s="9">
        <f t="shared" si="520"/>
        <v>-39.99</v>
      </c>
      <c r="AR1183" s="9">
        <f t="shared" si="521"/>
        <v>-39.299999999999997</v>
      </c>
      <c r="AS1183" s="9">
        <f t="shared" si="522"/>
        <v>-39.19</v>
      </c>
      <c r="AT1183" s="6">
        <f t="shared" si="523"/>
        <v>0.69000000000000483</v>
      </c>
      <c r="AU1183" s="6">
        <f t="shared" si="524"/>
        <v>0.10999999999999943</v>
      </c>
      <c r="AV1183" s="7">
        <f t="shared" si="525"/>
        <v>-1.7254313578394718E-2</v>
      </c>
      <c r="AW1183" s="7">
        <f t="shared" si="526"/>
        <v>-2.7989821882951509E-3</v>
      </c>
      <c r="AX1183" s="1" t="s">
        <v>45</v>
      </c>
      <c r="AY1183" s="1" t="e">
        <f t="shared" si="527"/>
        <v>#DIV/0!</v>
      </c>
      <c r="AZ1183" s="1" t="e">
        <f t="shared" si="528"/>
        <v>#VALUE!</v>
      </c>
      <c r="BA1183" s="1" t="e">
        <f t="shared" si="529"/>
        <v>#VALUE!</v>
      </c>
      <c r="BB1183" s="15" t="e">
        <v>#N/A</v>
      </c>
      <c r="BC1183" s="1">
        <v>194756.81422950001</v>
      </c>
      <c r="BD1183" s="1" t="e">
        <f t="shared" si="530"/>
        <v>#DIV/0!</v>
      </c>
      <c r="BE1183" s="1" t="e">
        <f t="shared" si="531"/>
        <v>#VALUE!</v>
      </c>
    </row>
    <row r="1184" spans="1:57" x14ac:dyDescent="0.25">
      <c r="A1184" s="1" t="s">
        <v>4244</v>
      </c>
      <c r="B1184" s="1"/>
      <c r="C1184" s="1"/>
      <c r="D1184" s="2">
        <v>0.27640818765875141</v>
      </c>
      <c r="E1184" s="2">
        <v>0.65559114951947817</v>
      </c>
      <c r="F1184" s="3">
        <v>-0.87336244541484387</v>
      </c>
      <c r="G1184" s="4">
        <v>7915</v>
      </c>
      <c r="H1184" s="4">
        <v>9721</v>
      </c>
      <c r="I1184" s="3">
        <v>11600</v>
      </c>
      <c r="J1184" s="6">
        <f t="shared" si="504"/>
        <v>1806</v>
      </c>
      <c r="K1184" s="6">
        <f t="shared" si="505"/>
        <v>1879</v>
      </c>
      <c r="L1184" s="7">
        <f t="shared" si="506"/>
        <v>0.22817435249526216</v>
      </c>
      <c r="M1184" s="7">
        <f t="shared" si="507"/>
        <v>0.19329287110379589</v>
      </c>
      <c r="N1184" s="8">
        <v>8.5778999999999996</v>
      </c>
      <c r="O1184" s="8">
        <v>9.9126999999999992</v>
      </c>
      <c r="P1184" s="3">
        <v>11.489000000000001</v>
      </c>
      <c r="Q1184" s="6">
        <f t="shared" si="508"/>
        <v>1.3347999999999995</v>
      </c>
      <c r="R1184" s="6">
        <f t="shared" si="509"/>
        <v>1.5763000000000016</v>
      </c>
      <c r="S1184" s="7">
        <f t="shared" si="510"/>
        <v>0.15560918173445709</v>
      </c>
      <c r="T1184" s="7">
        <f t="shared" si="511"/>
        <v>0.15901822914039582</v>
      </c>
      <c r="U1184" s="10" t="s">
        <v>4245</v>
      </c>
      <c r="V1184" s="10" t="s">
        <v>4246</v>
      </c>
      <c r="W1184" s="3" t="s">
        <v>4247</v>
      </c>
      <c r="X1184" s="6">
        <f t="shared" si="512"/>
        <v>3534</v>
      </c>
      <c r="Y1184" s="6">
        <f t="shared" si="513"/>
        <v>28478</v>
      </c>
      <c r="Z1184" s="7">
        <f t="shared" si="514"/>
        <v>4.5028859753067543E-2</v>
      </c>
      <c r="AA1184" s="7">
        <f t="shared" si="515"/>
        <v>0.34722069814794493</v>
      </c>
      <c r="AB1184" s="4"/>
      <c r="AC1184" s="5"/>
      <c r="AD1184" s="4"/>
      <c r="AE1184" s="4"/>
      <c r="AF1184" s="5"/>
      <c r="AG1184" s="6">
        <f t="shared" si="516"/>
        <v>0</v>
      </c>
      <c r="AH1184" s="6">
        <f t="shared" si="517"/>
        <v>0</v>
      </c>
      <c r="AI1184" s="7" t="e">
        <f t="shared" si="518"/>
        <v>#DIV/0!</v>
      </c>
      <c r="AJ1184" s="7" t="e">
        <f t="shared" si="519"/>
        <v>#DIV/0!</v>
      </c>
      <c r="AK1184" s="4"/>
      <c r="AL1184" s="4"/>
      <c r="AM1184" s="5"/>
      <c r="AN1184" s="4">
        <v>671.15</v>
      </c>
      <c r="AO1184" s="4">
        <v>675.55</v>
      </c>
      <c r="AP1184" s="3">
        <v>669.65</v>
      </c>
      <c r="AQ1184" s="9">
        <f t="shared" si="520"/>
        <v>-671.15</v>
      </c>
      <c r="AR1184" s="9">
        <f t="shared" si="521"/>
        <v>-675.55</v>
      </c>
      <c r="AS1184" s="9">
        <f t="shared" si="522"/>
        <v>-669.65</v>
      </c>
      <c r="AT1184" s="6">
        <f t="shared" si="523"/>
        <v>-4.3999999999999773</v>
      </c>
      <c r="AU1184" s="6">
        <f t="shared" si="524"/>
        <v>5.8999999999999773</v>
      </c>
      <c r="AV1184" s="7">
        <f t="shared" si="525"/>
        <v>6.5559114951947812E-3</v>
      </c>
      <c r="AW1184" s="7">
        <f t="shared" si="526"/>
        <v>-8.7336244541484382E-3</v>
      </c>
      <c r="AX1184" s="1" t="s">
        <v>45</v>
      </c>
      <c r="AY1184" s="1" t="e">
        <f t="shared" si="527"/>
        <v>#DIV/0!</v>
      </c>
      <c r="AZ1184" s="1" t="b">
        <f t="shared" si="528"/>
        <v>0</v>
      </c>
      <c r="BA1184" s="1" t="e">
        <f t="shared" si="529"/>
        <v>#DIV/0!</v>
      </c>
      <c r="BB1184" s="15" t="e">
        <v>#N/A</v>
      </c>
      <c r="BC1184" s="1">
        <v>210863.07062099999</v>
      </c>
      <c r="BD1184" s="1" t="e">
        <f t="shared" si="530"/>
        <v>#DIV/0!</v>
      </c>
      <c r="BE1184" s="1" t="b">
        <f t="shared" si="531"/>
        <v>0</v>
      </c>
    </row>
    <row r="1185" spans="1:57" x14ac:dyDescent="0.25">
      <c r="A1185" s="1" t="s">
        <v>4248</v>
      </c>
      <c r="B1185" s="1"/>
      <c r="C1185" s="1"/>
      <c r="D1185" s="2">
        <v>-4.623101952277672</v>
      </c>
      <c r="E1185" s="2">
        <v>-0.14214641080311921</v>
      </c>
      <c r="F1185" s="3">
        <v>-3.6441281138790069</v>
      </c>
      <c r="G1185" s="4">
        <v>2277</v>
      </c>
      <c r="H1185" s="4">
        <v>991</v>
      </c>
      <c r="I1185" s="3">
        <v>1515</v>
      </c>
      <c r="J1185" s="6">
        <f t="shared" si="504"/>
        <v>-1286</v>
      </c>
      <c r="K1185" s="6">
        <f t="shared" si="505"/>
        <v>524</v>
      </c>
      <c r="L1185" s="7">
        <f t="shared" si="506"/>
        <v>-0.56477821695213004</v>
      </c>
      <c r="M1185" s="7">
        <f t="shared" si="507"/>
        <v>0.52875882946518671</v>
      </c>
      <c r="N1185" s="8">
        <v>3.3906999999999998</v>
      </c>
      <c r="O1185" s="8">
        <v>0.70629999999999993</v>
      </c>
      <c r="P1185" s="3">
        <v>1.4095</v>
      </c>
      <c r="Q1185" s="6">
        <f t="shared" si="508"/>
        <v>-2.6844000000000001</v>
      </c>
      <c r="R1185" s="6">
        <f t="shared" si="509"/>
        <v>0.70320000000000005</v>
      </c>
      <c r="S1185" s="7">
        <f t="shared" si="510"/>
        <v>-0.79169493025039084</v>
      </c>
      <c r="T1185" s="7">
        <f t="shared" si="511"/>
        <v>0.99561093019963209</v>
      </c>
      <c r="U1185" s="10" t="s">
        <v>4249</v>
      </c>
      <c r="V1185" s="10" t="s">
        <v>4250</v>
      </c>
      <c r="W1185" s="3" t="s">
        <v>4251</v>
      </c>
      <c r="X1185" s="6">
        <f t="shared" si="512"/>
        <v>-229316</v>
      </c>
      <c r="Y1185" s="6">
        <f t="shared" si="513"/>
        <v>48361</v>
      </c>
      <c r="Z1185" s="7">
        <f t="shared" si="514"/>
        <v>-0.76967949600083241</v>
      </c>
      <c r="AA1185" s="7">
        <f t="shared" si="515"/>
        <v>0.70475510412264464</v>
      </c>
      <c r="AB1185" s="4"/>
      <c r="AC1185" s="5"/>
      <c r="AD1185" s="4"/>
      <c r="AE1185" s="4"/>
      <c r="AF1185" s="5"/>
      <c r="AG1185" s="6">
        <f t="shared" si="516"/>
        <v>0</v>
      </c>
      <c r="AH1185" s="6">
        <f t="shared" si="517"/>
        <v>0</v>
      </c>
      <c r="AI1185" s="7" t="e">
        <f t="shared" si="518"/>
        <v>#DIV/0!</v>
      </c>
      <c r="AJ1185" s="7" t="e">
        <f t="shared" si="519"/>
        <v>#DIV/0!</v>
      </c>
      <c r="AK1185" s="4"/>
      <c r="AL1185" s="4"/>
      <c r="AM1185" s="5"/>
      <c r="AN1185" s="4">
        <v>70.349999999999994</v>
      </c>
      <c r="AO1185" s="4">
        <v>70.25</v>
      </c>
      <c r="AP1185" s="3">
        <v>67.69</v>
      </c>
      <c r="AQ1185" s="9">
        <f t="shared" si="520"/>
        <v>-70.349999999999994</v>
      </c>
      <c r="AR1185" s="9">
        <f t="shared" si="521"/>
        <v>-70.25</v>
      </c>
      <c r="AS1185" s="9">
        <f t="shared" si="522"/>
        <v>-67.69</v>
      </c>
      <c r="AT1185" s="6">
        <f t="shared" si="523"/>
        <v>9.9999999999994316E-2</v>
      </c>
      <c r="AU1185" s="6">
        <f t="shared" si="524"/>
        <v>2.5600000000000023</v>
      </c>
      <c r="AV1185" s="7">
        <f t="shared" si="525"/>
        <v>-1.4214641080311915E-3</v>
      </c>
      <c r="AW1185" s="7">
        <f t="shared" si="526"/>
        <v>-3.6441281138790069E-2</v>
      </c>
      <c r="AX1185" s="1" t="s">
        <v>45</v>
      </c>
      <c r="AY1185" s="1" t="e">
        <f t="shared" si="527"/>
        <v>#DIV/0!</v>
      </c>
      <c r="AZ1185" s="1" t="b">
        <f t="shared" si="528"/>
        <v>0</v>
      </c>
      <c r="BA1185" s="1" t="e">
        <f t="shared" si="529"/>
        <v>#DIV/0!</v>
      </c>
      <c r="BB1185" s="15" t="e">
        <v>#N/A</v>
      </c>
      <c r="BC1185" s="1">
        <v>35083.877500000002</v>
      </c>
      <c r="BD1185" s="1" t="e">
        <f t="shared" si="530"/>
        <v>#DIV/0!</v>
      </c>
      <c r="BE1185" s="1" t="b">
        <f t="shared" si="531"/>
        <v>0</v>
      </c>
    </row>
    <row r="1186" spans="1:57" x14ac:dyDescent="0.25">
      <c r="A1186" s="1" t="s">
        <v>4252</v>
      </c>
      <c r="B1186" s="1"/>
      <c r="C1186" s="1"/>
      <c r="D1186" s="2">
        <v>-0.98001537279016582</v>
      </c>
      <c r="E1186" s="2">
        <v>6.0353192315156274</v>
      </c>
      <c r="F1186" s="3">
        <v>2.672035139092245</v>
      </c>
      <c r="G1186" s="4">
        <v>414</v>
      </c>
      <c r="H1186" s="4">
        <v>2736</v>
      </c>
      <c r="I1186" s="3">
        <v>1968</v>
      </c>
      <c r="J1186" s="6">
        <f t="shared" si="504"/>
        <v>2322</v>
      </c>
      <c r="K1186" s="6">
        <f t="shared" si="505"/>
        <v>-768</v>
      </c>
      <c r="L1186" s="7">
        <f t="shared" si="506"/>
        <v>5.6086956521739131</v>
      </c>
      <c r="M1186" s="7">
        <f t="shared" si="507"/>
        <v>-0.2807017543859649</v>
      </c>
      <c r="N1186" s="8">
        <v>0.14380000000000001</v>
      </c>
      <c r="O1186" s="8">
        <v>1.4167000000000001</v>
      </c>
      <c r="P1186" s="3">
        <v>1.0613999999999999</v>
      </c>
      <c r="Q1186" s="6">
        <f t="shared" si="508"/>
        <v>1.2729000000000001</v>
      </c>
      <c r="R1186" s="6">
        <f t="shared" si="509"/>
        <v>-0.35530000000000017</v>
      </c>
      <c r="S1186" s="7">
        <f t="shared" si="510"/>
        <v>8.8518776077885963</v>
      </c>
      <c r="T1186" s="7">
        <f t="shared" si="511"/>
        <v>-0.25079409896237748</v>
      </c>
      <c r="U1186" s="10" t="s">
        <v>4253</v>
      </c>
      <c r="V1186" s="10" t="s">
        <v>4254</v>
      </c>
      <c r="W1186" s="3" t="s">
        <v>4255</v>
      </c>
      <c r="X1186" s="6">
        <f t="shared" si="512"/>
        <v>38977</v>
      </c>
      <c r="Y1186" s="6">
        <f t="shared" si="513"/>
        <v>-15727</v>
      </c>
      <c r="Z1186" s="7">
        <f t="shared" si="514"/>
        <v>10.219454640797064</v>
      </c>
      <c r="AA1186" s="7">
        <f t="shared" si="515"/>
        <v>-0.36753055549064056</v>
      </c>
      <c r="AB1186" s="4"/>
      <c r="AC1186" s="5"/>
      <c r="AD1186" s="4"/>
      <c r="AE1186" s="4"/>
      <c r="AF1186" s="5"/>
      <c r="AG1186" s="6">
        <f t="shared" si="516"/>
        <v>0</v>
      </c>
      <c r="AH1186" s="6">
        <f t="shared" si="517"/>
        <v>0</v>
      </c>
      <c r="AI1186" s="7" t="e">
        <f t="shared" si="518"/>
        <v>#DIV/0!</v>
      </c>
      <c r="AJ1186" s="7" t="e">
        <f t="shared" si="519"/>
        <v>#DIV/0!</v>
      </c>
      <c r="AK1186" s="4"/>
      <c r="AL1186" s="4"/>
      <c r="AM1186" s="5"/>
      <c r="AN1186" s="4">
        <v>257.64999999999998</v>
      </c>
      <c r="AO1186" s="4">
        <v>273.2</v>
      </c>
      <c r="AP1186" s="3">
        <v>280.5</v>
      </c>
      <c r="AQ1186" s="9">
        <f t="shared" si="520"/>
        <v>-257.64999999999998</v>
      </c>
      <c r="AR1186" s="9">
        <f t="shared" si="521"/>
        <v>-273.2</v>
      </c>
      <c r="AS1186" s="9">
        <f t="shared" si="522"/>
        <v>-280.5</v>
      </c>
      <c r="AT1186" s="6">
        <f t="shared" si="523"/>
        <v>-15.550000000000011</v>
      </c>
      <c r="AU1186" s="6">
        <f t="shared" si="524"/>
        <v>-7.3000000000000114</v>
      </c>
      <c r="AV1186" s="7">
        <f t="shared" si="525"/>
        <v>6.0353192315156269E-2</v>
      </c>
      <c r="AW1186" s="7">
        <f t="shared" si="526"/>
        <v>2.6720351390922444E-2</v>
      </c>
      <c r="AX1186" s="1" t="s">
        <v>45</v>
      </c>
      <c r="AY1186" s="1" t="e">
        <f t="shared" si="527"/>
        <v>#DIV/0!</v>
      </c>
      <c r="AZ1186" s="1" t="b">
        <f t="shared" si="528"/>
        <v>0</v>
      </c>
      <c r="BA1186" s="1" t="e">
        <f t="shared" si="529"/>
        <v>#DIV/0!</v>
      </c>
      <c r="BB1186" s="15" t="e">
        <v>#N/A</v>
      </c>
      <c r="BC1186" s="1">
        <v>42256.900256499997</v>
      </c>
      <c r="BD1186" s="1" t="e">
        <f t="shared" si="530"/>
        <v>#DIV/0!</v>
      </c>
      <c r="BE1186" s="1" t="b">
        <f t="shared" si="531"/>
        <v>0</v>
      </c>
    </row>
    <row r="1187" spans="1:57" x14ac:dyDescent="0.25">
      <c r="A1187" s="1" t="s">
        <v>4256</v>
      </c>
      <c r="B1187" s="1"/>
      <c r="C1187" s="1"/>
      <c r="D1187" s="2">
        <v>-0.51662664629266386</v>
      </c>
      <c r="E1187" s="2">
        <v>0.89964891749560394</v>
      </c>
      <c r="F1187" s="3">
        <v>0.63066328379848102</v>
      </c>
      <c r="G1187" s="4">
        <v>2744</v>
      </c>
      <c r="H1187" s="4">
        <v>1870</v>
      </c>
      <c r="I1187" s="3">
        <v>8331</v>
      </c>
      <c r="J1187" s="6">
        <f t="shared" si="504"/>
        <v>-874</v>
      </c>
      <c r="K1187" s="6">
        <f t="shared" si="505"/>
        <v>6461</v>
      </c>
      <c r="L1187" s="7">
        <f t="shared" si="506"/>
        <v>-0.31851311953352768</v>
      </c>
      <c r="M1187" s="7">
        <f t="shared" si="507"/>
        <v>3.4550802139037433</v>
      </c>
      <c r="N1187" s="8">
        <v>0.7702</v>
      </c>
      <c r="O1187" s="8">
        <v>0.63240000000000007</v>
      </c>
      <c r="P1187" s="3">
        <v>3.99</v>
      </c>
      <c r="Q1187" s="6">
        <f t="shared" si="508"/>
        <v>-0.13779999999999992</v>
      </c>
      <c r="R1187" s="6">
        <f t="shared" si="509"/>
        <v>3.3576000000000001</v>
      </c>
      <c r="S1187" s="7">
        <f t="shared" si="510"/>
        <v>-0.17891456764476749</v>
      </c>
      <c r="T1187" s="7">
        <f t="shared" si="511"/>
        <v>5.3092979127134718</v>
      </c>
      <c r="U1187" s="10" t="s">
        <v>4257</v>
      </c>
      <c r="V1187" s="10" t="s">
        <v>4258</v>
      </c>
      <c r="W1187" s="3" t="s">
        <v>4259</v>
      </c>
      <c r="X1187" s="6">
        <f t="shared" si="512"/>
        <v>-2232</v>
      </c>
      <c r="Y1187" s="6">
        <f t="shared" si="513"/>
        <v>62754</v>
      </c>
      <c r="Z1187" s="7">
        <f t="shared" si="514"/>
        <v>-7.4202127659574471E-2</v>
      </c>
      <c r="AA1187" s="7">
        <f t="shared" si="515"/>
        <v>2.2534472852628555</v>
      </c>
      <c r="AB1187" s="4"/>
      <c r="AC1187" s="5"/>
      <c r="AD1187" s="4"/>
      <c r="AE1187" s="4"/>
      <c r="AF1187" s="5"/>
      <c r="AG1187" s="6">
        <f t="shared" si="516"/>
        <v>0</v>
      </c>
      <c r="AH1187" s="6">
        <f t="shared" si="517"/>
        <v>0</v>
      </c>
      <c r="AI1187" s="7" t="e">
        <f t="shared" si="518"/>
        <v>#DIV/0!</v>
      </c>
      <c r="AJ1187" s="7" t="e">
        <f t="shared" si="519"/>
        <v>#DIV/0!</v>
      </c>
      <c r="AK1187" s="4"/>
      <c r="AL1187" s="4"/>
      <c r="AM1187" s="5"/>
      <c r="AN1187" s="4">
        <v>136.72</v>
      </c>
      <c r="AO1187" s="4">
        <v>137.94999999999999</v>
      </c>
      <c r="AP1187" s="3">
        <v>138.82</v>
      </c>
      <c r="AQ1187" s="9">
        <f t="shared" si="520"/>
        <v>-136.72</v>
      </c>
      <c r="AR1187" s="9">
        <f t="shared" si="521"/>
        <v>-137.94999999999999</v>
      </c>
      <c r="AS1187" s="9">
        <f t="shared" si="522"/>
        <v>-138.82</v>
      </c>
      <c r="AT1187" s="6">
        <f t="shared" si="523"/>
        <v>-1.2299999999999898</v>
      </c>
      <c r="AU1187" s="6">
        <f t="shared" si="524"/>
        <v>-0.87000000000000455</v>
      </c>
      <c r="AV1187" s="7">
        <f t="shared" si="525"/>
        <v>8.9964891749560391E-3</v>
      </c>
      <c r="AW1187" s="7">
        <f t="shared" si="526"/>
        <v>6.3066328379848104E-3</v>
      </c>
      <c r="AX1187" s="1" t="s">
        <v>45</v>
      </c>
      <c r="AY1187" s="1" t="e">
        <f t="shared" si="527"/>
        <v>#DIV/0!</v>
      </c>
      <c r="AZ1187" s="1" t="b">
        <f t="shared" si="528"/>
        <v>0</v>
      </c>
      <c r="BA1187" s="1" t="e">
        <f t="shared" si="529"/>
        <v>#DIV/0!</v>
      </c>
      <c r="BB1187" s="15" t="e">
        <v>#N/A</v>
      </c>
      <c r="BC1187" s="1">
        <v>446011.12170000002</v>
      </c>
      <c r="BD1187" s="1" t="e">
        <f t="shared" si="530"/>
        <v>#DIV/0!</v>
      </c>
      <c r="BE1187" s="1" t="str">
        <f t="shared" si="531"/>
        <v>buy</v>
      </c>
    </row>
    <row r="1188" spans="1:57" x14ac:dyDescent="0.25">
      <c r="A1188" s="1" t="s">
        <v>4260</v>
      </c>
      <c r="B1188" s="1"/>
      <c r="C1188" s="1"/>
      <c r="D1188" s="2">
        <v>-2.024291497975713</v>
      </c>
      <c r="E1188" s="2">
        <v>-2.066115702479332</v>
      </c>
      <c r="F1188" s="3">
        <v>-1.5471167369901591</v>
      </c>
      <c r="G1188" s="4">
        <v>331</v>
      </c>
      <c r="H1188" s="4">
        <v>225</v>
      </c>
      <c r="I1188" s="3">
        <v>210</v>
      </c>
      <c r="J1188" s="6">
        <f t="shared" si="504"/>
        <v>-106</v>
      </c>
      <c r="K1188" s="6">
        <f t="shared" si="505"/>
        <v>-15</v>
      </c>
      <c r="L1188" s="7">
        <f t="shared" si="506"/>
        <v>-0.3202416918429003</v>
      </c>
      <c r="M1188" s="7">
        <f t="shared" si="507"/>
        <v>-6.6666666666666666E-2</v>
      </c>
      <c r="N1188" s="8">
        <v>0.15229999999999999</v>
      </c>
      <c r="O1188" s="8">
        <v>0.1007</v>
      </c>
      <c r="P1188" s="3">
        <v>0.16420000000000001</v>
      </c>
      <c r="Q1188" s="6">
        <f t="shared" si="508"/>
        <v>-5.1599999999999993E-2</v>
      </c>
      <c r="R1188" s="6">
        <f t="shared" si="509"/>
        <v>6.3500000000000015E-2</v>
      </c>
      <c r="S1188" s="7">
        <f t="shared" si="510"/>
        <v>-0.33880499015101773</v>
      </c>
      <c r="T1188" s="7">
        <f t="shared" si="511"/>
        <v>0.63058589870903692</v>
      </c>
      <c r="U1188" s="10" t="s">
        <v>47</v>
      </c>
      <c r="V1188" s="10" t="s">
        <v>47</v>
      </c>
      <c r="W1188" s="3" t="s">
        <v>47</v>
      </c>
      <c r="X1188" s="6" t="e">
        <f t="shared" si="512"/>
        <v>#VALUE!</v>
      </c>
      <c r="Y1188" s="6" t="e">
        <f t="shared" si="513"/>
        <v>#VALUE!</v>
      </c>
      <c r="Z1188" s="7" t="e">
        <f t="shared" si="514"/>
        <v>#VALUE!</v>
      </c>
      <c r="AA1188" s="7" t="e">
        <f t="shared" si="515"/>
        <v>#VALUE!</v>
      </c>
      <c r="AB1188" s="4"/>
      <c r="AC1188" s="5"/>
      <c r="AD1188" s="4"/>
      <c r="AE1188" s="4"/>
      <c r="AF1188" s="5"/>
      <c r="AG1188" s="6">
        <f t="shared" si="516"/>
        <v>0</v>
      </c>
      <c r="AH1188" s="6">
        <f t="shared" si="517"/>
        <v>0</v>
      </c>
      <c r="AI1188" s="7" t="e">
        <f t="shared" si="518"/>
        <v>#DIV/0!</v>
      </c>
      <c r="AJ1188" s="7" t="e">
        <f t="shared" si="519"/>
        <v>#DIV/0!</v>
      </c>
      <c r="AK1188" s="4"/>
      <c r="AL1188" s="4"/>
      <c r="AM1188" s="5"/>
      <c r="AN1188" s="4">
        <v>7.26</v>
      </c>
      <c r="AO1188" s="4">
        <v>7.11</v>
      </c>
      <c r="AP1188" s="3">
        <v>7</v>
      </c>
      <c r="AQ1188" s="9">
        <f t="shared" si="520"/>
        <v>-7.26</v>
      </c>
      <c r="AR1188" s="9">
        <f t="shared" si="521"/>
        <v>-7.11</v>
      </c>
      <c r="AS1188" s="9">
        <f t="shared" si="522"/>
        <v>-7</v>
      </c>
      <c r="AT1188" s="6">
        <f t="shared" si="523"/>
        <v>0.14999999999999947</v>
      </c>
      <c r="AU1188" s="6">
        <f t="shared" si="524"/>
        <v>0.11000000000000032</v>
      </c>
      <c r="AV1188" s="7">
        <f t="shared" si="525"/>
        <v>-2.0661157024793316E-2</v>
      </c>
      <c r="AW1188" s="7">
        <f t="shared" si="526"/>
        <v>-1.5471167369901591E-2</v>
      </c>
      <c r="AX1188" s="1" t="s">
        <v>45</v>
      </c>
      <c r="AY1188" s="1" t="e">
        <f t="shared" si="527"/>
        <v>#DIV/0!</v>
      </c>
      <c r="AZ1188" s="1" t="e">
        <f t="shared" si="528"/>
        <v>#VALUE!</v>
      </c>
      <c r="BA1188" s="1" t="e">
        <f t="shared" si="529"/>
        <v>#VALUE!</v>
      </c>
      <c r="BB1188" s="15" t="e">
        <v>#N/A</v>
      </c>
      <c r="BC1188" s="1">
        <v>14446.8350015</v>
      </c>
      <c r="BD1188" s="1" t="e">
        <f t="shared" si="530"/>
        <v>#DIV/0!</v>
      </c>
      <c r="BE1188" s="1" t="e">
        <f t="shared" si="531"/>
        <v>#VALUE!</v>
      </c>
    </row>
    <row r="1189" spans="1:57" x14ac:dyDescent="0.25">
      <c r="A1189" s="1" t="s">
        <v>4261</v>
      </c>
      <c r="B1189" s="1"/>
      <c r="C1189" s="1"/>
      <c r="D1189" s="2">
        <v>5.6347283255985792</v>
      </c>
      <c r="E1189" s="2">
        <v>-0.84366859764394153</v>
      </c>
      <c r="F1189" s="3">
        <v>1.854611041405259</v>
      </c>
      <c r="G1189" s="4">
        <v>161410</v>
      </c>
      <c r="H1189" s="4">
        <v>37991</v>
      </c>
      <c r="I1189" s="3">
        <v>32454</v>
      </c>
      <c r="J1189" s="6">
        <f t="shared" si="504"/>
        <v>-123419</v>
      </c>
      <c r="K1189" s="6">
        <f t="shared" si="505"/>
        <v>-5537</v>
      </c>
      <c r="L1189" s="7">
        <f t="shared" si="506"/>
        <v>-0.76463044421039583</v>
      </c>
      <c r="M1189" s="7">
        <f t="shared" si="507"/>
        <v>-0.1457450448790503</v>
      </c>
      <c r="N1189" s="8">
        <v>395.33390000000003</v>
      </c>
      <c r="O1189" s="8">
        <v>69.495200000000011</v>
      </c>
      <c r="P1189" s="3">
        <v>53.572699999999998</v>
      </c>
      <c r="Q1189" s="6">
        <f t="shared" si="508"/>
        <v>-325.83870000000002</v>
      </c>
      <c r="R1189" s="6">
        <f t="shared" si="509"/>
        <v>-15.922500000000014</v>
      </c>
      <c r="S1189" s="7">
        <f t="shared" si="510"/>
        <v>-0.82421138182179665</v>
      </c>
      <c r="T1189" s="7">
        <f t="shared" si="511"/>
        <v>-0.22911654330083245</v>
      </c>
      <c r="U1189" s="10" t="s">
        <v>4262</v>
      </c>
      <c r="V1189" s="10" t="s">
        <v>4263</v>
      </c>
      <c r="W1189" s="3" t="s">
        <v>4264</v>
      </c>
      <c r="X1189" s="6">
        <f t="shared" si="512"/>
        <v>-227655</v>
      </c>
      <c r="Y1189" s="6">
        <f t="shared" si="513"/>
        <v>-115758</v>
      </c>
      <c r="Z1189" s="7">
        <f t="shared" si="514"/>
        <v>-0.50276498102940337</v>
      </c>
      <c r="AA1189" s="7">
        <f t="shared" si="515"/>
        <v>-0.51413495831686296</v>
      </c>
      <c r="AB1189" s="4"/>
      <c r="AC1189" s="5"/>
      <c r="AD1189" s="4"/>
      <c r="AE1189" s="4"/>
      <c r="AF1189" s="5"/>
      <c r="AG1189" s="6">
        <f t="shared" si="516"/>
        <v>0</v>
      </c>
      <c r="AH1189" s="6">
        <f t="shared" si="517"/>
        <v>0</v>
      </c>
      <c r="AI1189" s="7" t="e">
        <f t="shared" si="518"/>
        <v>#DIV/0!</v>
      </c>
      <c r="AJ1189" s="7" t="e">
        <f t="shared" si="519"/>
        <v>#DIV/0!</v>
      </c>
      <c r="AK1189" s="4"/>
      <c r="AL1189" s="4"/>
      <c r="AM1189" s="5"/>
      <c r="AN1189" s="4">
        <v>1286.05</v>
      </c>
      <c r="AO1189" s="4">
        <v>1275.2</v>
      </c>
      <c r="AP1189" s="3">
        <v>1298.8499999999999</v>
      </c>
      <c r="AQ1189" s="9">
        <f t="shared" si="520"/>
        <v>-1286.05</v>
      </c>
      <c r="AR1189" s="9">
        <f t="shared" si="521"/>
        <v>-1275.2</v>
      </c>
      <c r="AS1189" s="9">
        <f t="shared" si="522"/>
        <v>-1298.8499999999999</v>
      </c>
      <c r="AT1189" s="6">
        <f t="shared" si="523"/>
        <v>10.849999999999909</v>
      </c>
      <c r="AU1189" s="6">
        <f t="shared" si="524"/>
        <v>-23.649999999999864</v>
      </c>
      <c r="AV1189" s="7">
        <f t="shared" si="525"/>
        <v>-8.4366859764394148E-3</v>
      </c>
      <c r="AW1189" s="7">
        <f t="shared" si="526"/>
        <v>1.8546110414052588E-2</v>
      </c>
      <c r="AX1189" s="1" t="s">
        <v>45</v>
      </c>
      <c r="AY1189" s="1" t="e">
        <f t="shared" si="527"/>
        <v>#DIV/0!</v>
      </c>
      <c r="AZ1189" s="1" t="b">
        <f t="shared" si="528"/>
        <v>0</v>
      </c>
      <c r="BA1189" s="1" t="e">
        <f t="shared" si="529"/>
        <v>#DIV/0!</v>
      </c>
      <c r="BB1189" s="15" t="e">
        <v>#N/A</v>
      </c>
      <c r="BC1189" s="1">
        <v>55430.035839999997</v>
      </c>
      <c r="BD1189" s="1" t="e">
        <f t="shared" si="530"/>
        <v>#DIV/0!</v>
      </c>
      <c r="BE1189" s="1" t="b">
        <f t="shared" si="531"/>
        <v>0</v>
      </c>
    </row>
    <row r="1190" spans="1:57" x14ac:dyDescent="0.25">
      <c r="A1190" s="1" t="s">
        <v>4265</v>
      </c>
      <c r="B1190" s="1"/>
      <c r="C1190" s="1"/>
      <c r="D1190" s="2">
        <v>0.2134550272339128</v>
      </c>
      <c r="E1190" s="2">
        <v>0.27665564940629661</v>
      </c>
      <c r="F1190" s="3">
        <v>0.27589237755750229</v>
      </c>
      <c r="G1190" s="4">
        <v>21246</v>
      </c>
      <c r="H1190" s="4">
        <v>29120</v>
      </c>
      <c r="I1190" s="3">
        <v>18431</v>
      </c>
      <c r="J1190" s="6">
        <f t="shared" si="504"/>
        <v>7874</v>
      </c>
      <c r="K1190" s="6">
        <f t="shared" si="505"/>
        <v>-10689</v>
      </c>
      <c r="L1190" s="7">
        <f t="shared" si="506"/>
        <v>0.37061093852960558</v>
      </c>
      <c r="M1190" s="7">
        <f t="shared" si="507"/>
        <v>-0.36706730769230766</v>
      </c>
      <c r="N1190" s="8">
        <v>37.221400000000003</v>
      </c>
      <c r="O1190" s="8">
        <v>59.125799999999998</v>
      </c>
      <c r="P1190" s="3">
        <v>31.575900000000001</v>
      </c>
      <c r="Q1190" s="6">
        <f t="shared" si="508"/>
        <v>21.904399999999995</v>
      </c>
      <c r="R1190" s="6">
        <f t="shared" si="509"/>
        <v>-27.549899999999997</v>
      </c>
      <c r="S1190" s="7">
        <f t="shared" si="510"/>
        <v>0.58848941737817473</v>
      </c>
      <c r="T1190" s="7">
        <f t="shared" si="511"/>
        <v>-0.465953949037476</v>
      </c>
      <c r="U1190" s="10" t="s">
        <v>4266</v>
      </c>
      <c r="V1190" s="10" t="s">
        <v>4267</v>
      </c>
      <c r="W1190" s="3" t="s">
        <v>4268</v>
      </c>
      <c r="X1190" s="6">
        <f t="shared" si="512"/>
        <v>23304</v>
      </c>
      <c r="Y1190" s="6">
        <f t="shared" si="513"/>
        <v>-15339</v>
      </c>
      <c r="Z1190" s="7">
        <f t="shared" si="514"/>
        <v>0.55828661779502664</v>
      </c>
      <c r="AA1190" s="7">
        <f t="shared" si="515"/>
        <v>-0.23581772899179043</v>
      </c>
      <c r="AB1190" s="4">
        <v>2800</v>
      </c>
      <c r="AC1190" s="5">
        <v>0</v>
      </c>
      <c r="AD1190" s="4">
        <v>114</v>
      </c>
      <c r="AE1190" s="4">
        <v>200</v>
      </c>
      <c r="AF1190" s="5">
        <v>103</v>
      </c>
      <c r="AG1190" s="6">
        <f t="shared" si="516"/>
        <v>86</v>
      </c>
      <c r="AH1190" s="6">
        <f t="shared" si="517"/>
        <v>-97</v>
      </c>
      <c r="AI1190" s="7">
        <f t="shared" si="518"/>
        <v>0.75438596491228072</v>
      </c>
      <c r="AJ1190" s="7">
        <f t="shared" si="519"/>
        <v>-0.48499999999999999</v>
      </c>
      <c r="AK1190" s="4">
        <v>2056.65</v>
      </c>
      <c r="AL1190" s="4">
        <v>2062.1</v>
      </c>
      <c r="AM1190" s="5">
        <v>2068.5500000000002</v>
      </c>
      <c r="AN1190" s="4">
        <v>2042.25</v>
      </c>
      <c r="AO1190" s="4">
        <v>2047.9</v>
      </c>
      <c r="AP1190" s="3">
        <v>2053.5500000000002</v>
      </c>
      <c r="AQ1190" s="9">
        <f t="shared" si="520"/>
        <v>14.400000000000091</v>
      </c>
      <c r="AR1190" s="9">
        <f t="shared" si="521"/>
        <v>14.199999999999818</v>
      </c>
      <c r="AS1190" s="9">
        <f t="shared" si="522"/>
        <v>15</v>
      </c>
      <c r="AT1190" s="6">
        <f t="shared" si="523"/>
        <v>-0.20000000000027285</v>
      </c>
      <c r="AU1190" s="6">
        <f t="shared" si="524"/>
        <v>0.8000000000001819</v>
      </c>
      <c r="AV1190" s="7">
        <f t="shared" si="525"/>
        <v>-1.388888888890775E-2</v>
      </c>
      <c r="AW1190" s="7">
        <f t="shared" si="526"/>
        <v>5.6338028169027617E-2</v>
      </c>
      <c r="AX1190" s="1" t="s">
        <v>45</v>
      </c>
      <c r="AY1190" s="1" t="b">
        <f t="shared" si="527"/>
        <v>0</v>
      </c>
      <c r="AZ1190" s="1" t="b">
        <f t="shared" si="528"/>
        <v>0</v>
      </c>
      <c r="BA1190" s="1" t="b">
        <f t="shared" si="529"/>
        <v>0</v>
      </c>
      <c r="BB1190" s="15" t="e">
        <v>#N/A</v>
      </c>
      <c r="BC1190" s="1">
        <v>48026.175000000003</v>
      </c>
      <c r="BD1190" s="1" t="b">
        <f t="shared" si="530"/>
        <v>0</v>
      </c>
      <c r="BE1190" s="1" t="b">
        <f t="shared" si="531"/>
        <v>0</v>
      </c>
    </row>
    <row r="1191" spans="1:57" x14ac:dyDescent="0.25">
      <c r="A1191" s="1" t="s">
        <v>4269</v>
      </c>
      <c r="B1191" s="1"/>
      <c r="C1191" s="1"/>
      <c r="D1191" s="2">
        <v>-0.32627246260415621</v>
      </c>
      <c r="E1191" s="2">
        <v>2.0697990633026091</v>
      </c>
      <c r="F1191" s="3">
        <v>2.402802447207423</v>
      </c>
      <c r="G1191" s="4">
        <v>34337</v>
      </c>
      <c r="H1191" s="4">
        <v>49397</v>
      </c>
      <c r="I1191" s="3">
        <v>84699</v>
      </c>
      <c r="J1191" s="6">
        <f t="shared" si="504"/>
        <v>15060</v>
      </c>
      <c r="K1191" s="6">
        <f t="shared" si="505"/>
        <v>35302</v>
      </c>
      <c r="L1191" s="7">
        <f t="shared" si="506"/>
        <v>0.43859393656988088</v>
      </c>
      <c r="M1191" s="7">
        <f t="shared" si="507"/>
        <v>0.71465878494645418</v>
      </c>
      <c r="N1191" s="8">
        <v>56.725099999999998</v>
      </c>
      <c r="O1191" s="8">
        <v>107.11969999999999</v>
      </c>
      <c r="P1191" s="3">
        <v>175.57599999999999</v>
      </c>
      <c r="Q1191" s="6">
        <f t="shared" si="508"/>
        <v>50.394599999999997</v>
      </c>
      <c r="R1191" s="6">
        <f t="shared" si="509"/>
        <v>68.456299999999999</v>
      </c>
      <c r="S1191" s="7">
        <f t="shared" si="510"/>
        <v>0.88840037302710795</v>
      </c>
      <c r="T1191" s="7">
        <f t="shared" si="511"/>
        <v>0.63906358961050114</v>
      </c>
      <c r="U1191" s="10" t="s">
        <v>4270</v>
      </c>
      <c r="V1191" s="10" t="s">
        <v>4271</v>
      </c>
      <c r="W1191" s="3" t="s">
        <v>4272</v>
      </c>
      <c r="X1191" s="6">
        <f t="shared" si="512"/>
        <v>367731</v>
      </c>
      <c r="Y1191" s="6">
        <f t="shared" si="513"/>
        <v>165184</v>
      </c>
      <c r="Z1191" s="7">
        <f t="shared" si="514"/>
        <v>1.1260713924810373</v>
      </c>
      <c r="AA1191" s="7">
        <f t="shared" si="515"/>
        <v>0.23791718758101779</v>
      </c>
      <c r="AB1191" s="4">
        <v>800</v>
      </c>
      <c r="AC1191" s="5">
        <v>2400</v>
      </c>
      <c r="AD1191" s="4">
        <v>54</v>
      </c>
      <c r="AE1191" s="4">
        <v>102</v>
      </c>
      <c r="AF1191" s="5">
        <v>198</v>
      </c>
      <c r="AG1191" s="6">
        <f t="shared" si="516"/>
        <v>48</v>
      </c>
      <c r="AH1191" s="6">
        <f t="shared" si="517"/>
        <v>96</v>
      </c>
      <c r="AI1191" s="7">
        <f t="shared" si="518"/>
        <v>0.88888888888888884</v>
      </c>
      <c r="AJ1191" s="7">
        <f t="shared" si="519"/>
        <v>0.94117647058823528</v>
      </c>
      <c r="AK1191" s="4">
        <v>1002.45</v>
      </c>
      <c r="AL1191" s="4">
        <v>1022.35</v>
      </c>
      <c r="AM1191" s="5">
        <v>1046.55</v>
      </c>
      <c r="AN1191" s="4">
        <v>992.85</v>
      </c>
      <c r="AO1191" s="4">
        <v>1013.4</v>
      </c>
      <c r="AP1191" s="3">
        <v>1037.75</v>
      </c>
      <c r="AQ1191" s="9">
        <f t="shared" si="520"/>
        <v>9.6000000000000227</v>
      </c>
      <c r="AR1191" s="9">
        <f t="shared" si="521"/>
        <v>8.9500000000000455</v>
      </c>
      <c r="AS1191" s="9">
        <f t="shared" si="522"/>
        <v>8.7999999999999545</v>
      </c>
      <c r="AT1191" s="6">
        <f t="shared" si="523"/>
        <v>-0.64999999999997726</v>
      </c>
      <c r="AU1191" s="6">
        <f t="shared" si="524"/>
        <v>-0.15000000000009095</v>
      </c>
      <c r="AV1191" s="7">
        <f t="shared" si="525"/>
        <v>-6.7708333333330803E-2</v>
      </c>
      <c r="AW1191" s="7">
        <f t="shared" si="526"/>
        <v>-1.6759776536322928E-2</v>
      </c>
      <c r="AX1191" s="1" t="s">
        <v>45</v>
      </c>
      <c r="AY1191" s="1" t="b">
        <f t="shared" si="527"/>
        <v>0</v>
      </c>
      <c r="AZ1191" s="1" t="b">
        <f t="shared" si="528"/>
        <v>0</v>
      </c>
      <c r="BA1191" s="1" t="b">
        <f t="shared" si="529"/>
        <v>0</v>
      </c>
      <c r="BB1191" s="15" t="e">
        <v>#N/A</v>
      </c>
      <c r="BC1191" s="1">
        <v>55047.05</v>
      </c>
      <c r="BD1191" s="1" t="b">
        <f t="shared" si="530"/>
        <v>0</v>
      </c>
      <c r="BE1191" s="1" t="str">
        <f t="shared" si="531"/>
        <v>buy</v>
      </c>
    </row>
    <row r="1192" spans="1:57" x14ac:dyDescent="0.25">
      <c r="A1192" s="1" t="s">
        <v>4273</v>
      </c>
      <c r="B1192" s="1"/>
      <c r="C1192" s="1"/>
      <c r="D1192" s="2">
        <v>4.217536071032189</v>
      </c>
      <c r="E1192" s="2">
        <v>-0.78097266595670001</v>
      </c>
      <c r="F1192" s="3">
        <v>-2.468694096601066</v>
      </c>
      <c r="G1192" s="4">
        <v>15006</v>
      </c>
      <c r="H1192" s="4">
        <v>5042</v>
      </c>
      <c r="I1192" s="3">
        <v>3519</v>
      </c>
      <c r="J1192" s="6">
        <f t="shared" si="504"/>
        <v>-9964</v>
      </c>
      <c r="K1192" s="6">
        <f t="shared" si="505"/>
        <v>-1523</v>
      </c>
      <c r="L1192" s="7">
        <f t="shared" si="506"/>
        <v>-0.66400106624017063</v>
      </c>
      <c r="M1192" s="7">
        <f t="shared" si="507"/>
        <v>-0.30206267354224514</v>
      </c>
      <c r="N1192" s="8">
        <v>9.9150000000000009</v>
      </c>
      <c r="O1192" s="8">
        <v>2.5562</v>
      </c>
      <c r="P1192" s="3">
        <v>2.8738000000000001</v>
      </c>
      <c r="Q1192" s="6">
        <f t="shared" si="508"/>
        <v>-7.3588000000000005</v>
      </c>
      <c r="R1192" s="6">
        <f t="shared" si="509"/>
        <v>0.3176000000000001</v>
      </c>
      <c r="S1192" s="7">
        <f t="shared" si="510"/>
        <v>-0.74218860312657586</v>
      </c>
      <c r="T1192" s="7">
        <f t="shared" si="511"/>
        <v>0.12424692903528679</v>
      </c>
      <c r="U1192" s="10" t="s">
        <v>4274</v>
      </c>
      <c r="V1192" s="10" t="s">
        <v>4275</v>
      </c>
      <c r="W1192" s="3" t="s">
        <v>4276</v>
      </c>
      <c r="X1192" s="6">
        <f t="shared" si="512"/>
        <v>-657898</v>
      </c>
      <c r="Y1192" s="6">
        <f t="shared" si="513"/>
        <v>53923</v>
      </c>
      <c r="Z1192" s="7">
        <f t="shared" si="514"/>
        <v>-0.55844981533496485</v>
      </c>
      <c r="AA1192" s="7">
        <f t="shared" si="515"/>
        <v>0.10366199457496525</v>
      </c>
      <c r="AB1192" s="4"/>
      <c r="AC1192" s="5"/>
      <c r="AD1192" s="4"/>
      <c r="AE1192" s="4"/>
      <c r="AF1192" s="5"/>
      <c r="AG1192" s="6">
        <f t="shared" si="516"/>
        <v>0</v>
      </c>
      <c r="AH1192" s="6">
        <f t="shared" si="517"/>
        <v>0</v>
      </c>
      <c r="AI1192" s="7" t="e">
        <f t="shared" si="518"/>
        <v>#DIV/0!</v>
      </c>
      <c r="AJ1192" s="7" t="e">
        <f t="shared" si="519"/>
        <v>#DIV/0!</v>
      </c>
      <c r="AK1192" s="4"/>
      <c r="AL1192" s="4"/>
      <c r="AM1192" s="5"/>
      <c r="AN1192" s="4">
        <v>28.17</v>
      </c>
      <c r="AO1192" s="4">
        <v>27.95</v>
      </c>
      <c r="AP1192" s="3">
        <v>27.26</v>
      </c>
      <c r="AQ1192" s="9">
        <f t="shared" si="520"/>
        <v>-28.17</v>
      </c>
      <c r="AR1192" s="9">
        <f t="shared" si="521"/>
        <v>-27.95</v>
      </c>
      <c r="AS1192" s="9">
        <f t="shared" si="522"/>
        <v>-27.26</v>
      </c>
      <c r="AT1192" s="6">
        <f t="shared" si="523"/>
        <v>0.22000000000000242</v>
      </c>
      <c r="AU1192" s="6">
        <f t="shared" si="524"/>
        <v>0.68999999999999773</v>
      </c>
      <c r="AV1192" s="7">
        <f t="shared" si="525"/>
        <v>-7.8097266595670003E-3</v>
      </c>
      <c r="AW1192" s="7">
        <f t="shared" si="526"/>
        <v>-2.4686940966010654E-2</v>
      </c>
      <c r="AX1192" s="1" t="s">
        <v>56</v>
      </c>
      <c r="AY1192" s="1" t="e">
        <f t="shared" si="527"/>
        <v>#DIV/0!</v>
      </c>
      <c r="AZ1192" s="1" t="b">
        <f t="shared" si="528"/>
        <v>0</v>
      </c>
      <c r="BA1192" s="1" t="e">
        <f t="shared" si="529"/>
        <v>#DIV/0!</v>
      </c>
      <c r="BB1192" s="15" t="e">
        <v>#N/A</v>
      </c>
      <c r="BC1192" s="1">
        <v>578646.94389600004</v>
      </c>
      <c r="BD1192" s="1" t="e">
        <f t="shared" si="530"/>
        <v>#DIV/0!</v>
      </c>
      <c r="BE1192" s="1" t="b">
        <f t="shared" si="531"/>
        <v>0</v>
      </c>
    </row>
    <row r="1193" spans="1:57" x14ac:dyDescent="0.25">
      <c r="A1193" s="1" t="s">
        <v>4277</v>
      </c>
      <c r="B1193" s="1"/>
      <c r="C1193" s="1"/>
      <c r="D1193" s="2">
        <v>-1.7888666588207649</v>
      </c>
      <c r="E1193" s="2">
        <v>-0.28460155781905327</v>
      </c>
      <c r="F1193" s="3">
        <v>3.0974913624755871</v>
      </c>
      <c r="G1193" s="4">
        <v>33561</v>
      </c>
      <c r="H1193" s="4">
        <v>65596</v>
      </c>
      <c r="I1193" s="3">
        <v>90558</v>
      </c>
      <c r="J1193" s="6">
        <f t="shared" si="504"/>
        <v>32035</v>
      </c>
      <c r="K1193" s="6">
        <f t="shared" si="505"/>
        <v>24962</v>
      </c>
      <c r="L1193" s="7">
        <f t="shared" si="506"/>
        <v>0.95453055630046779</v>
      </c>
      <c r="M1193" s="7">
        <f t="shared" si="507"/>
        <v>0.38054149643270929</v>
      </c>
      <c r="N1193" s="8">
        <v>79.662800000000004</v>
      </c>
      <c r="O1193" s="8">
        <v>289.31360000000001</v>
      </c>
      <c r="P1193" s="3">
        <v>367.17360000000002</v>
      </c>
      <c r="Q1193" s="6">
        <f t="shared" si="508"/>
        <v>209.6508</v>
      </c>
      <c r="R1193" s="6">
        <f t="shared" si="509"/>
        <v>77.860000000000014</v>
      </c>
      <c r="S1193" s="7">
        <f t="shared" si="510"/>
        <v>2.6317277323920325</v>
      </c>
      <c r="T1193" s="7">
        <f t="shared" si="511"/>
        <v>0.26911973719866611</v>
      </c>
      <c r="U1193" s="10" t="s">
        <v>4278</v>
      </c>
      <c r="V1193" s="10" t="s">
        <v>4279</v>
      </c>
      <c r="W1193" s="3" t="s">
        <v>4280</v>
      </c>
      <c r="X1193" s="6">
        <f t="shared" si="512"/>
        <v>276521</v>
      </c>
      <c r="Y1193" s="6">
        <f t="shared" si="513"/>
        <v>-113974</v>
      </c>
      <c r="Z1193" s="7">
        <f t="shared" si="514"/>
        <v>2.0635279543894214</v>
      </c>
      <c r="AA1193" s="7">
        <f t="shared" si="515"/>
        <v>-0.27762986419828267</v>
      </c>
      <c r="AB1193" s="4">
        <v>30800</v>
      </c>
      <c r="AC1193" s="5">
        <v>-17600</v>
      </c>
      <c r="AD1193" s="4">
        <v>336</v>
      </c>
      <c r="AE1193" s="4">
        <v>567</v>
      </c>
      <c r="AF1193" s="5">
        <v>735</v>
      </c>
      <c r="AG1193" s="6">
        <f t="shared" si="516"/>
        <v>231</v>
      </c>
      <c r="AH1193" s="6">
        <f t="shared" si="517"/>
        <v>168</v>
      </c>
      <c r="AI1193" s="7">
        <f t="shared" si="518"/>
        <v>0.6875</v>
      </c>
      <c r="AJ1193" s="7">
        <f t="shared" si="519"/>
        <v>0.29629629629629628</v>
      </c>
      <c r="AK1193" s="4">
        <v>1662.9</v>
      </c>
      <c r="AL1193" s="4">
        <v>1660.3</v>
      </c>
      <c r="AM1193" s="5">
        <v>1709.95</v>
      </c>
      <c r="AN1193" s="4">
        <v>1669</v>
      </c>
      <c r="AO1193" s="4">
        <v>1664.25</v>
      </c>
      <c r="AP1193" s="3">
        <v>1715.8</v>
      </c>
      <c r="AQ1193" s="9">
        <f t="shared" si="520"/>
        <v>-6.0999999999999091</v>
      </c>
      <c r="AR1193" s="9">
        <f t="shared" si="521"/>
        <v>-3.9500000000000455</v>
      </c>
      <c r="AS1193" s="9">
        <f t="shared" si="522"/>
        <v>-5.8499999999999091</v>
      </c>
      <c r="AT1193" s="6">
        <f t="shared" si="523"/>
        <v>2.1499999999998636</v>
      </c>
      <c r="AU1193" s="6">
        <f t="shared" si="524"/>
        <v>-1.8999999999998636</v>
      </c>
      <c r="AV1193" s="7">
        <f t="shared" si="525"/>
        <v>-0.35245901639342553</v>
      </c>
      <c r="AW1193" s="7">
        <f t="shared" si="526"/>
        <v>0.48101265822780803</v>
      </c>
      <c r="AX1193" s="1" t="s">
        <v>45</v>
      </c>
      <c r="AY1193" s="1" t="b">
        <f t="shared" si="527"/>
        <v>0</v>
      </c>
      <c r="AZ1193" s="1" t="b">
        <f t="shared" si="528"/>
        <v>0</v>
      </c>
      <c r="BA1193" s="1" t="b">
        <f t="shared" si="529"/>
        <v>0</v>
      </c>
      <c r="BB1193" s="15" t="e">
        <v>#N/A</v>
      </c>
      <c r="BC1193" s="1">
        <v>14442.341200000001</v>
      </c>
      <c r="BD1193" s="1" t="b">
        <f t="shared" si="530"/>
        <v>0</v>
      </c>
      <c r="BE1193" s="1" t="b">
        <f t="shared" si="531"/>
        <v>0</v>
      </c>
    </row>
    <row r="1194" spans="1:57" x14ac:dyDescent="0.25">
      <c r="A1194" s="1" t="s">
        <v>4281</v>
      </c>
      <c r="B1194" s="1"/>
      <c r="C1194" s="1"/>
      <c r="D1194" s="2">
        <v>-0.67358015119209858</v>
      </c>
      <c r="E1194" s="2">
        <v>-4.3908864711910717E-2</v>
      </c>
      <c r="F1194" s="3">
        <v>-2.2745021475985929</v>
      </c>
      <c r="G1194" s="4">
        <v>380</v>
      </c>
      <c r="H1194" s="4">
        <v>473</v>
      </c>
      <c r="I1194" s="3">
        <v>808</v>
      </c>
      <c r="J1194" s="6">
        <f t="shared" si="504"/>
        <v>93</v>
      </c>
      <c r="K1194" s="6">
        <f t="shared" si="505"/>
        <v>335</v>
      </c>
      <c r="L1194" s="7">
        <f t="shared" si="506"/>
        <v>0.24473684210526317</v>
      </c>
      <c r="M1194" s="7">
        <f t="shared" si="507"/>
        <v>0.70824524312896409</v>
      </c>
      <c r="N1194" s="8">
        <v>0.25559999999999999</v>
      </c>
      <c r="O1194" s="8">
        <v>0.88040000000000007</v>
      </c>
      <c r="P1194" s="3">
        <v>2.0952000000000002</v>
      </c>
      <c r="Q1194" s="6">
        <f t="shared" si="508"/>
        <v>0.62480000000000002</v>
      </c>
      <c r="R1194" s="6">
        <f t="shared" si="509"/>
        <v>1.2148000000000001</v>
      </c>
      <c r="S1194" s="7">
        <f t="shared" si="510"/>
        <v>2.4444444444444446</v>
      </c>
      <c r="T1194" s="7">
        <f t="shared" si="511"/>
        <v>1.3798273512039982</v>
      </c>
      <c r="U1194" s="10" t="s">
        <v>4282</v>
      </c>
      <c r="V1194" s="10" t="s">
        <v>4283</v>
      </c>
      <c r="W1194" s="3" t="s">
        <v>4284</v>
      </c>
      <c r="X1194" s="6">
        <f t="shared" si="512"/>
        <v>29256</v>
      </c>
      <c r="Y1194" s="6">
        <f t="shared" si="513"/>
        <v>25276</v>
      </c>
      <c r="Z1194" s="7">
        <f t="shared" si="514"/>
        <v>3.4899200763449838</v>
      </c>
      <c r="AA1194" s="7">
        <f t="shared" si="515"/>
        <v>0.67153750099630705</v>
      </c>
      <c r="AB1194" s="4"/>
      <c r="AC1194" s="5"/>
      <c r="AD1194" s="4"/>
      <c r="AE1194" s="4"/>
      <c r="AF1194" s="5"/>
      <c r="AG1194" s="6">
        <f t="shared" si="516"/>
        <v>0</v>
      </c>
      <c r="AH1194" s="6">
        <f t="shared" si="517"/>
        <v>0</v>
      </c>
      <c r="AI1194" s="7" t="e">
        <f t="shared" si="518"/>
        <v>#DIV/0!</v>
      </c>
      <c r="AJ1194" s="7" t="e">
        <f t="shared" si="519"/>
        <v>#DIV/0!</v>
      </c>
      <c r="AK1194" s="4"/>
      <c r="AL1194" s="4"/>
      <c r="AM1194" s="5"/>
      <c r="AN1194" s="4">
        <v>204.97</v>
      </c>
      <c r="AO1194" s="4">
        <v>204.88</v>
      </c>
      <c r="AP1194" s="3">
        <v>200.22</v>
      </c>
      <c r="AQ1194" s="9">
        <f t="shared" si="520"/>
        <v>-204.97</v>
      </c>
      <c r="AR1194" s="9">
        <f t="shared" si="521"/>
        <v>-204.88</v>
      </c>
      <c r="AS1194" s="9">
        <f t="shared" si="522"/>
        <v>-200.22</v>
      </c>
      <c r="AT1194" s="6">
        <f t="shared" si="523"/>
        <v>9.0000000000003411E-2</v>
      </c>
      <c r="AU1194" s="6">
        <f t="shared" si="524"/>
        <v>4.6599999999999966</v>
      </c>
      <c r="AV1194" s="7">
        <f t="shared" si="525"/>
        <v>-4.3908864711910724E-4</v>
      </c>
      <c r="AW1194" s="7">
        <f t="shared" si="526"/>
        <v>-2.2745021475985928E-2</v>
      </c>
      <c r="AX1194" s="1" t="s">
        <v>45</v>
      </c>
      <c r="AY1194" s="1" t="e">
        <f t="shared" si="527"/>
        <v>#DIV/0!</v>
      </c>
      <c r="AZ1194" s="1" t="str">
        <f t="shared" si="528"/>
        <v>sell delivery</v>
      </c>
      <c r="BA1194" s="1" t="e">
        <f t="shared" si="529"/>
        <v>#DIV/0!</v>
      </c>
      <c r="BB1194" s="15" t="e">
        <v>#N/A</v>
      </c>
      <c r="BC1194" s="1">
        <v>167212.475703</v>
      </c>
      <c r="BD1194" s="1" t="e">
        <f t="shared" si="530"/>
        <v>#DIV/0!</v>
      </c>
      <c r="BE1194" s="1" t="b">
        <f t="shared" si="531"/>
        <v>0</v>
      </c>
    </row>
    <row r="1195" spans="1:57" x14ac:dyDescent="0.25">
      <c r="A1195" s="1" t="s">
        <v>4285</v>
      </c>
      <c r="B1195" s="1"/>
      <c r="C1195" s="1"/>
      <c r="D1195" s="2">
        <v>-2.1205728877539709</v>
      </c>
      <c r="E1195" s="2">
        <v>4.1401996370235938</v>
      </c>
      <c r="F1195" s="3">
        <v>-1.361507461060887</v>
      </c>
      <c r="G1195" s="4">
        <v>15136</v>
      </c>
      <c r="H1195" s="4">
        <v>20364</v>
      </c>
      <c r="I1195" s="3">
        <v>13926</v>
      </c>
      <c r="J1195" s="6">
        <f t="shared" si="504"/>
        <v>5228</v>
      </c>
      <c r="K1195" s="6">
        <f t="shared" si="505"/>
        <v>-6438</v>
      </c>
      <c r="L1195" s="7">
        <f t="shared" si="506"/>
        <v>0.34540169133192389</v>
      </c>
      <c r="M1195" s="7">
        <f t="shared" si="507"/>
        <v>-0.3161461402474956</v>
      </c>
      <c r="N1195" s="8">
        <v>8.5872000000000011</v>
      </c>
      <c r="O1195" s="8">
        <v>13.685</v>
      </c>
      <c r="P1195" s="3">
        <v>10.9072</v>
      </c>
      <c r="Q1195" s="6">
        <f t="shared" si="508"/>
        <v>5.0977999999999994</v>
      </c>
      <c r="R1195" s="6">
        <f t="shared" si="509"/>
        <v>-2.7778000000000009</v>
      </c>
      <c r="S1195" s="7">
        <f t="shared" si="510"/>
        <v>0.59365101546487786</v>
      </c>
      <c r="T1195" s="7">
        <f t="shared" si="511"/>
        <v>-0.20298136645962739</v>
      </c>
      <c r="U1195" s="10" t="s">
        <v>4286</v>
      </c>
      <c r="V1195" s="10" t="s">
        <v>4287</v>
      </c>
      <c r="W1195" s="3" t="s">
        <v>4288</v>
      </c>
      <c r="X1195" s="6">
        <f t="shared" si="512"/>
        <v>33429</v>
      </c>
      <c r="Y1195" s="6">
        <f t="shared" si="513"/>
        <v>-28836</v>
      </c>
      <c r="Z1195" s="7">
        <f t="shared" si="514"/>
        <v>0.33680933381695077</v>
      </c>
      <c r="AA1195" s="7">
        <f t="shared" si="515"/>
        <v>-0.21733330318583671</v>
      </c>
      <c r="AB1195" s="4"/>
      <c r="AC1195" s="5"/>
      <c r="AD1195" s="4"/>
      <c r="AE1195" s="4"/>
      <c r="AF1195" s="5"/>
      <c r="AG1195" s="6">
        <f t="shared" si="516"/>
        <v>0</v>
      </c>
      <c r="AH1195" s="6">
        <f t="shared" si="517"/>
        <v>0</v>
      </c>
      <c r="AI1195" s="7" t="e">
        <f t="shared" si="518"/>
        <v>#DIV/0!</v>
      </c>
      <c r="AJ1195" s="7" t="e">
        <f t="shared" si="519"/>
        <v>#DIV/0!</v>
      </c>
      <c r="AK1195" s="4"/>
      <c r="AL1195" s="4"/>
      <c r="AM1195" s="5"/>
      <c r="AN1195" s="4">
        <v>440.8</v>
      </c>
      <c r="AO1195" s="4">
        <v>459.05</v>
      </c>
      <c r="AP1195" s="3">
        <v>452.8</v>
      </c>
      <c r="AQ1195" s="9">
        <f t="shared" si="520"/>
        <v>-440.8</v>
      </c>
      <c r="AR1195" s="9">
        <f t="shared" si="521"/>
        <v>-459.05</v>
      </c>
      <c r="AS1195" s="9">
        <f t="shared" si="522"/>
        <v>-452.8</v>
      </c>
      <c r="AT1195" s="6">
        <f t="shared" si="523"/>
        <v>-18.25</v>
      </c>
      <c r="AU1195" s="6">
        <f t="shared" si="524"/>
        <v>6.25</v>
      </c>
      <c r="AV1195" s="7">
        <f t="shared" si="525"/>
        <v>4.1401996370235936E-2</v>
      </c>
      <c r="AW1195" s="7">
        <f t="shared" si="526"/>
        <v>-1.3615074610608865E-2</v>
      </c>
      <c r="AX1195" s="1" t="s">
        <v>45</v>
      </c>
      <c r="AY1195" s="1" t="e">
        <f t="shared" si="527"/>
        <v>#DIV/0!</v>
      </c>
      <c r="AZ1195" s="1" t="b">
        <f t="shared" si="528"/>
        <v>0</v>
      </c>
      <c r="BA1195" s="1" t="e">
        <f t="shared" si="529"/>
        <v>#DIV/0!</v>
      </c>
      <c r="BB1195" s="15" t="e">
        <v>#N/A</v>
      </c>
      <c r="BC1195" s="1">
        <v>51069.034978500007</v>
      </c>
      <c r="BD1195" s="1" t="e">
        <f t="shared" si="530"/>
        <v>#DIV/0!</v>
      </c>
      <c r="BE1195" s="1" t="b">
        <f t="shared" si="531"/>
        <v>0</v>
      </c>
    </row>
    <row r="1196" spans="1:57" x14ac:dyDescent="0.25">
      <c r="A1196" s="1" t="s">
        <v>4289</v>
      </c>
      <c r="B1196" s="1"/>
      <c r="C1196" s="1"/>
      <c r="D1196" s="2">
        <v>3.9813736903375871</v>
      </c>
      <c r="E1196" s="2">
        <v>0.41424093148231589</v>
      </c>
      <c r="F1196" s="3">
        <v>-2.2187534842234311</v>
      </c>
      <c r="G1196" s="4">
        <v>44643</v>
      </c>
      <c r="H1196" s="4">
        <v>32529</v>
      </c>
      <c r="I1196" s="3">
        <v>9603</v>
      </c>
      <c r="J1196" s="6">
        <f t="shared" si="504"/>
        <v>-12114</v>
      </c>
      <c r="K1196" s="6">
        <f t="shared" si="505"/>
        <v>-22926</v>
      </c>
      <c r="L1196" s="7">
        <f t="shared" si="506"/>
        <v>-0.27135273167125867</v>
      </c>
      <c r="M1196" s="7">
        <f t="shared" si="507"/>
        <v>-0.70478649820160477</v>
      </c>
      <c r="N1196" s="8">
        <v>83.831100000000006</v>
      </c>
      <c r="O1196" s="8">
        <v>49.722000000000001</v>
      </c>
      <c r="P1196" s="3">
        <v>17.681999999999999</v>
      </c>
      <c r="Q1196" s="6">
        <f t="shared" si="508"/>
        <v>-34.109100000000005</v>
      </c>
      <c r="R1196" s="6">
        <f t="shared" si="509"/>
        <v>-32.040000000000006</v>
      </c>
      <c r="S1196" s="7">
        <f t="shared" si="510"/>
        <v>-0.40687883136449365</v>
      </c>
      <c r="T1196" s="7">
        <f t="shared" si="511"/>
        <v>-0.64438276819114282</v>
      </c>
      <c r="U1196" s="10" t="s">
        <v>4290</v>
      </c>
      <c r="V1196" s="10" t="s">
        <v>4291</v>
      </c>
      <c r="W1196" s="3" t="s">
        <v>47</v>
      </c>
      <c r="X1196" s="6">
        <f t="shared" si="512"/>
        <v>-2356012</v>
      </c>
      <c r="Y1196" s="6" t="e">
        <f t="shared" si="513"/>
        <v>#VALUE!</v>
      </c>
      <c r="Z1196" s="7">
        <f t="shared" si="514"/>
        <v>-0.54184800045077108</v>
      </c>
      <c r="AA1196" s="7" t="e">
        <f t="shared" si="515"/>
        <v>#VALUE!</v>
      </c>
      <c r="AB1196" s="4"/>
      <c r="AC1196" s="5"/>
      <c r="AD1196" s="4"/>
      <c r="AE1196" s="4"/>
      <c r="AF1196" s="5"/>
      <c r="AG1196" s="6">
        <f t="shared" si="516"/>
        <v>0</v>
      </c>
      <c r="AH1196" s="6">
        <f t="shared" si="517"/>
        <v>0</v>
      </c>
      <c r="AI1196" s="7" t="e">
        <f t="shared" si="518"/>
        <v>#DIV/0!</v>
      </c>
      <c r="AJ1196" s="7" t="e">
        <f t="shared" si="519"/>
        <v>#DIV/0!</v>
      </c>
      <c r="AK1196" s="4"/>
      <c r="AL1196" s="4"/>
      <c r="AM1196" s="5"/>
      <c r="AN1196" s="4">
        <v>89.32</v>
      </c>
      <c r="AO1196" s="4">
        <v>89.69</v>
      </c>
      <c r="AP1196" s="3">
        <v>87.7</v>
      </c>
      <c r="AQ1196" s="9">
        <f t="shared" si="520"/>
        <v>-89.32</v>
      </c>
      <c r="AR1196" s="9">
        <f t="shared" si="521"/>
        <v>-89.69</v>
      </c>
      <c r="AS1196" s="9">
        <f t="shared" si="522"/>
        <v>-87.7</v>
      </c>
      <c r="AT1196" s="6">
        <f t="shared" si="523"/>
        <v>-0.37000000000000455</v>
      </c>
      <c r="AU1196" s="6">
        <f t="shared" si="524"/>
        <v>1.9899999999999949</v>
      </c>
      <c r="AV1196" s="7">
        <f t="shared" si="525"/>
        <v>4.1424093148231594E-3</v>
      </c>
      <c r="AW1196" s="7">
        <f t="shared" si="526"/>
        <v>-2.2187534842234305E-2</v>
      </c>
      <c r="AX1196" s="1" t="s">
        <v>45</v>
      </c>
      <c r="AY1196" s="1" t="e">
        <f t="shared" si="527"/>
        <v>#DIV/0!</v>
      </c>
      <c r="AZ1196" s="1" t="e">
        <f t="shared" si="528"/>
        <v>#VALUE!</v>
      </c>
      <c r="BA1196" s="1" t="e">
        <f t="shared" si="529"/>
        <v>#VALUE!</v>
      </c>
      <c r="BB1196" s="15" t="e">
        <v>#N/A</v>
      </c>
      <c r="BC1196" s="1">
        <v>21758.942258499999</v>
      </c>
      <c r="BD1196" s="1" t="e">
        <f t="shared" si="530"/>
        <v>#DIV/0!</v>
      </c>
      <c r="BE1196" s="1" t="e">
        <f t="shared" si="531"/>
        <v>#VALUE!</v>
      </c>
    </row>
    <row r="1197" spans="1:57" x14ac:dyDescent="0.25">
      <c r="A1197" s="1" t="s">
        <v>4292</v>
      </c>
      <c r="B1197" s="1"/>
      <c r="C1197" s="1"/>
      <c r="D1197" s="2">
        <v>-0.23680495468828741</v>
      </c>
      <c r="E1197" s="2">
        <v>0.23280230063450921</v>
      </c>
      <c r="F1197" s="3">
        <v>-0.48729392476547118</v>
      </c>
      <c r="G1197" s="4">
        <v>11331</v>
      </c>
      <c r="H1197" s="4">
        <v>6588</v>
      </c>
      <c r="I1197" s="3">
        <v>13774</v>
      </c>
      <c r="J1197" s="6">
        <f t="shared" si="504"/>
        <v>-4743</v>
      </c>
      <c r="K1197" s="6">
        <f t="shared" si="505"/>
        <v>7186</v>
      </c>
      <c r="L1197" s="7">
        <f t="shared" si="506"/>
        <v>-0.41858617950754567</v>
      </c>
      <c r="M1197" s="7">
        <f t="shared" si="507"/>
        <v>1.0907710989678203</v>
      </c>
      <c r="N1197" s="8">
        <v>13.3749</v>
      </c>
      <c r="O1197" s="8">
        <v>9.0276999999999994</v>
      </c>
      <c r="P1197" s="3">
        <v>13.375</v>
      </c>
      <c r="Q1197" s="6">
        <f t="shared" si="508"/>
        <v>-4.3472000000000008</v>
      </c>
      <c r="R1197" s="6">
        <f t="shared" si="509"/>
        <v>4.3473000000000006</v>
      </c>
      <c r="S1197" s="7">
        <f t="shared" si="510"/>
        <v>-0.32502672917180697</v>
      </c>
      <c r="T1197" s="7">
        <f t="shared" si="511"/>
        <v>0.48155122567209818</v>
      </c>
      <c r="U1197" s="10" t="s">
        <v>4293</v>
      </c>
      <c r="V1197" s="10" t="s">
        <v>4294</v>
      </c>
      <c r="W1197" s="3" t="s">
        <v>4295</v>
      </c>
      <c r="X1197" s="6">
        <f t="shared" si="512"/>
        <v>-118722</v>
      </c>
      <c r="Y1197" s="6">
        <f t="shared" si="513"/>
        <v>71342</v>
      </c>
      <c r="Z1197" s="7">
        <f t="shared" si="514"/>
        <v>-0.27807263682058153</v>
      </c>
      <c r="AA1197" s="7">
        <f t="shared" si="515"/>
        <v>0.23146153446843853</v>
      </c>
      <c r="AB1197" s="4"/>
      <c r="AC1197" s="5"/>
      <c r="AD1197" s="4"/>
      <c r="AE1197" s="4"/>
      <c r="AF1197" s="5"/>
      <c r="AG1197" s="6">
        <f t="shared" si="516"/>
        <v>0</v>
      </c>
      <c r="AH1197" s="6">
        <f t="shared" si="517"/>
        <v>0</v>
      </c>
      <c r="AI1197" s="7" t="e">
        <f t="shared" si="518"/>
        <v>#DIV/0!</v>
      </c>
      <c r="AJ1197" s="7" t="e">
        <f t="shared" si="519"/>
        <v>#DIV/0!</v>
      </c>
      <c r="AK1197" s="4"/>
      <c r="AL1197" s="4"/>
      <c r="AM1197" s="5"/>
      <c r="AN1197" s="4">
        <v>219.07</v>
      </c>
      <c r="AO1197" s="4">
        <v>219.58</v>
      </c>
      <c r="AP1197" s="3">
        <v>218.51</v>
      </c>
      <c r="AQ1197" s="9">
        <f t="shared" si="520"/>
        <v>-219.07</v>
      </c>
      <c r="AR1197" s="9">
        <f t="shared" si="521"/>
        <v>-219.58</v>
      </c>
      <c r="AS1197" s="9">
        <f t="shared" si="522"/>
        <v>-218.51</v>
      </c>
      <c r="AT1197" s="6">
        <f t="shared" si="523"/>
        <v>-0.51000000000001933</v>
      </c>
      <c r="AU1197" s="6">
        <f t="shared" si="524"/>
        <v>1.0700000000000216</v>
      </c>
      <c r="AV1197" s="7">
        <f t="shared" si="525"/>
        <v>2.3280230063450922E-3</v>
      </c>
      <c r="AW1197" s="7">
        <f t="shared" si="526"/>
        <v>-4.8729392476547116E-3</v>
      </c>
      <c r="AX1197" s="1" t="s">
        <v>45</v>
      </c>
      <c r="AY1197" s="1" t="e">
        <f t="shared" si="527"/>
        <v>#DIV/0!</v>
      </c>
      <c r="AZ1197" s="1" t="b">
        <f t="shared" si="528"/>
        <v>0</v>
      </c>
      <c r="BA1197" s="1" t="e">
        <f t="shared" si="529"/>
        <v>#DIV/0!</v>
      </c>
      <c r="BB1197" s="15" t="e">
        <v>#N/A</v>
      </c>
      <c r="BC1197" s="1">
        <v>17236.747627500001</v>
      </c>
      <c r="BD1197" s="1" t="e">
        <f t="shared" si="530"/>
        <v>#DIV/0!</v>
      </c>
      <c r="BE1197" s="1" t="b">
        <f t="shared" si="531"/>
        <v>0</v>
      </c>
    </row>
    <row r="1198" spans="1:57" x14ac:dyDescent="0.25">
      <c r="A1198" s="1" t="s">
        <v>4296</v>
      </c>
      <c r="B1198" s="1"/>
      <c r="C1198" s="1"/>
      <c r="D1198" s="2">
        <v>-0.18535681186283201</v>
      </c>
      <c r="E1198" s="2">
        <v>0.2321262766945251</v>
      </c>
      <c r="F1198" s="3">
        <v>-0.37054191755441551</v>
      </c>
      <c r="G1198" s="4">
        <v>6394</v>
      </c>
      <c r="H1198" s="4">
        <v>3852</v>
      </c>
      <c r="I1198" s="3">
        <v>8791</v>
      </c>
      <c r="J1198" s="6">
        <f t="shared" si="504"/>
        <v>-2542</v>
      </c>
      <c r="K1198" s="6">
        <f t="shared" si="505"/>
        <v>4939</v>
      </c>
      <c r="L1198" s="7">
        <f t="shared" si="506"/>
        <v>-0.39756021269940567</v>
      </c>
      <c r="M1198" s="7">
        <f t="shared" si="507"/>
        <v>1.2821910695742471</v>
      </c>
      <c r="N1198" s="8">
        <v>2.9615</v>
      </c>
      <c r="O1198" s="8">
        <v>2.8403</v>
      </c>
      <c r="P1198" s="3">
        <v>3.888500000000001</v>
      </c>
      <c r="Q1198" s="6">
        <f t="shared" si="508"/>
        <v>-0.12119999999999997</v>
      </c>
      <c r="R1198" s="6">
        <f t="shared" si="509"/>
        <v>1.0482000000000009</v>
      </c>
      <c r="S1198" s="7">
        <f t="shared" si="510"/>
        <v>-4.0925206820867796E-2</v>
      </c>
      <c r="T1198" s="7">
        <f t="shared" si="511"/>
        <v>0.36904552336020874</v>
      </c>
      <c r="U1198" s="10" t="s">
        <v>4297</v>
      </c>
      <c r="V1198" s="10" t="s">
        <v>4298</v>
      </c>
      <c r="W1198" s="3" t="s">
        <v>4299</v>
      </c>
      <c r="X1198" s="6">
        <f t="shared" si="512"/>
        <v>-29291</v>
      </c>
      <c r="Y1198" s="6">
        <f t="shared" si="513"/>
        <v>306442</v>
      </c>
      <c r="Z1198" s="7">
        <f t="shared" si="514"/>
        <v>-2.6087250814697781E-2</v>
      </c>
      <c r="AA1198" s="7">
        <f t="shared" si="515"/>
        <v>0.28023498470075481</v>
      </c>
      <c r="AB1198" s="4"/>
      <c r="AC1198" s="5"/>
      <c r="AD1198" s="4"/>
      <c r="AE1198" s="4"/>
      <c r="AF1198" s="5"/>
      <c r="AG1198" s="6">
        <f t="shared" si="516"/>
        <v>0</v>
      </c>
      <c r="AH1198" s="6">
        <f t="shared" si="517"/>
        <v>0</v>
      </c>
      <c r="AI1198" s="7" t="e">
        <f t="shared" si="518"/>
        <v>#DIV/0!</v>
      </c>
      <c r="AJ1198" s="7" t="e">
        <f t="shared" si="519"/>
        <v>#DIV/0!</v>
      </c>
      <c r="AK1198" s="4"/>
      <c r="AL1198" s="4"/>
      <c r="AM1198" s="5"/>
      <c r="AN1198" s="4">
        <v>21.54</v>
      </c>
      <c r="AO1198" s="4">
        <v>21.59</v>
      </c>
      <c r="AP1198" s="3">
        <v>21.51</v>
      </c>
      <c r="AQ1198" s="9">
        <f t="shared" si="520"/>
        <v>-21.54</v>
      </c>
      <c r="AR1198" s="9">
        <f t="shared" si="521"/>
        <v>-21.59</v>
      </c>
      <c r="AS1198" s="9">
        <f t="shared" si="522"/>
        <v>-21.51</v>
      </c>
      <c r="AT1198" s="6">
        <f t="shared" si="523"/>
        <v>-5.0000000000000711E-2</v>
      </c>
      <c r="AU1198" s="6">
        <f t="shared" si="524"/>
        <v>7.9999999999998295E-2</v>
      </c>
      <c r="AV1198" s="7">
        <f t="shared" si="525"/>
        <v>2.3212627669452514E-3</v>
      </c>
      <c r="AW1198" s="7">
        <f t="shared" si="526"/>
        <v>-3.7054191755441545E-3</v>
      </c>
      <c r="AX1198" s="1" t="s">
        <v>45</v>
      </c>
      <c r="AY1198" s="1" t="e">
        <f t="shared" si="527"/>
        <v>#DIV/0!</v>
      </c>
      <c r="AZ1198" s="1" t="b">
        <f t="shared" si="528"/>
        <v>0</v>
      </c>
      <c r="BA1198" s="1" t="e">
        <f t="shared" si="529"/>
        <v>#DIV/0!</v>
      </c>
      <c r="BB1198" s="15" t="e">
        <v>#N/A</v>
      </c>
      <c r="BC1198" s="1">
        <v>5391.4690375</v>
      </c>
      <c r="BD1198" s="1" t="e">
        <f t="shared" si="530"/>
        <v>#DIV/0!</v>
      </c>
      <c r="BE1198" s="1" t="b">
        <f t="shared" si="531"/>
        <v>0</v>
      </c>
    </row>
    <row r="1199" spans="1:57" x14ac:dyDescent="0.25">
      <c r="A1199" s="1" t="s">
        <v>4300</v>
      </c>
      <c r="B1199" s="1"/>
      <c r="C1199" s="1"/>
      <c r="D1199" s="2">
        <v>6.0596894535188683</v>
      </c>
      <c r="E1199" s="2">
        <v>-0.74151535317047068</v>
      </c>
      <c r="F1199" s="3">
        <v>-1.829326692845505</v>
      </c>
      <c r="G1199" s="4">
        <v>224365</v>
      </c>
      <c r="H1199" s="4">
        <v>55124</v>
      </c>
      <c r="I1199" s="3">
        <v>39728</v>
      </c>
      <c r="J1199" s="6">
        <f t="shared" si="504"/>
        <v>-169241</v>
      </c>
      <c r="K1199" s="6">
        <f t="shared" si="505"/>
        <v>-15396</v>
      </c>
      <c r="L1199" s="7">
        <f t="shared" si="506"/>
        <v>-0.75431105564593404</v>
      </c>
      <c r="M1199" s="7">
        <f t="shared" si="507"/>
        <v>-0.27929758362963503</v>
      </c>
      <c r="N1199" s="8">
        <v>677.43020000000001</v>
      </c>
      <c r="O1199" s="8">
        <v>169.7518</v>
      </c>
      <c r="P1199" s="3">
        <v>103.0925</v>
      </c>
      <c r="Q1199" s="6">
        <f t="shared" si="508"/>
        <v>-507.67840000000001</v>
      </c>
      <c r="R1199" s="6">
        <f t="shared" si="509"/>
        <v>-66.659300000000002</v>
      </c>
      <c r="S1199" s="7">
        <f t="shared" si="510"/>
        <v>-0.74941802122196499</v>
      </c>
      <c r="T1199" s="7">
        <f t="shared" si="511"/>
        <v>-0.39268685221600008</v>
      </c>
      <c r="U1199" s="10" t="s">
        <v>4301</v>
      </c>
      <c r="V1199" s="10" t="s">
        <v>4302</v>
      </c>
      <c r="W1199" s="3" t="s">
        <v>4303</v>
      </c>
      <c r="X1199" s="6">
        <f t="shared" si="512"/>
        <v>-2957012</v>
      </c>
      <c r="Y1199" s="6">
        <f t="shared" si="513"/>
        <v>-455141</v>
      </c>
      <c r="Z1199" s="7">
        <f t="shared" si="514"/>
        <v>-0.72538010548264442</v>
      </c>
      <c r="AA1199" s="7">
        <f t="shared" si="515"/>
        <v>-0.40656174965698605</v>
      </c>
      <c r="AB1199" s="4"/>
      <c r="AC1199" s="5"/>
      <c r="AD1199" s="4"/>
      <c r="AE1199" s="4"/>
      <c r="AF1199" s="5"/>
      <c r="AG1199" s="6">
        <f t="shared" si="516"/>
        <v>0</v>
      </c>
      <c r="AH1199" s="6">
        <f t="shared" si="517"/>
        <v>0</v>
      </c>
      <c r="AI1199" s="7" t="e">
        <f t="shared" si="518"/>
        <v>#DIV/0!</v>
      </c>
      <c r="AJ1199" s="7" t="e">
        <f t="shared" si="519"/>
        <v>#DIV/0!</v>
      </c>
      <c r="AK1199" s="4"/>
      <c r="AL1199" s="4"/>
      <c r="AM1199" s="5"/>
      <c r="AN1199" s="4">
        <v>525.95000000000005</v>
      </c>
      <c r="AO1199" s="4">
        <v>522.04999999999995</v>
      </c>
      <c r="AP1199" s="3">
        <v>512.5</v>
      </c>
      <c r="AQ1199" s="9">
        <f t="shared" si="520"/>
        <v>-525.95000000000005</v>
      </c>
      <c r="AR1199" s="9">
        <f t="shared" si="521"/>
        <v>-522.04999999999995</v>
      </c>
      <c r="AS1199" s="9">
        <f t="shared" si="522"/>
        <v>-512.5</v>
      </c>
      <c r="AT1199" s="6">
        <f t="shared" si="523"/>
        <v>3.9000000000000909</v>
      </c>
      <c r="AU1199" s="6">
        <f t="shared" si="524"/>
        <v>9.5499999999999545</v>
      </c>
      <c r="AV1199" s="7">
        <f t="shared" si="525"/>
        <v>-7.415153531704707E-3</v>
      </c>
      <c r="AW1199" s="7">
        <f t="shared" si="526"/>
        <v>-1.8293266928455044E-2</v>
      </c>
      <c r="AX1199" s="1" t="s">
        <v>45</v>
      </c>
      <c r="AY1199" s="1" t="e">
        <f t="shared" si="527"/>
        <v>#DIV/0!</v>
      </c>
      <c r="AZ1199" s="1" t="b">
        <f t="shared" si="528"/>
        <v>0</v>
      </c>
      <c r="BA1199" s="1" t="e">
        <f t="shared" si="529"/>
        <v>#DIV/0!</v>
      </c>
      <c r="BB1199" s="15" t="e">
        <v>#N/A</v>
      </c>
      <c r="BC1199" s="1">
        <v>13324.940076000001</v>
      </c>
      <c r="BD1199" s="1" t="e">
        <f t="shared" si="530"/>
        <v>#DIV/0!</v>
      </c>
      <c r="BE1199" s="1" t="b">
        <f t="shared" si="531"/>
        <v>0</v>
      </c>
    </row>
    <row r="1200" spans="1:57" x14ac:dyDescent="0.25">
      <c r="A1200" s="1" t="s">
        <v>4304</v>
      </c>
      <c r="B1200" s="1"/>
      <c r="C1200" s="1"/>
      <c r="D1200" s="2">
        <v>-0.6092607636068238</v>
      </c>
      <c r="E1200" s="2">
        <v>0.61299550469963215</v>
      </c>
      <c r="F1200" s="3">
        <v>0.67018683996750839</v>
      </c>
      <c r="G1200" s="4">
        <v>11411</v>
      </c>
      <c r="H1200" s="4">
        <v>17845</v>
      </c>
      <c r="I1200" s="3">
        <v>9150</v>
      </c>
      <c r="J1200" s="6">
        <f t="shared" si="504"/>
        <v>6434</v>
      </c>
      <c r="K1200" s="6">
        <f t="shared" si="505"/>
        <v>-8695</v>
      </c>
      <c r="L1200" s="7">
        <f t="shared" si="506"/>
        <v>0.56384190693190783</v>
      </c>
      <c r="M1200" s="7">
        <f t="shared" si="507"/>
        <v>-0.48725133090501543</v>
      </c>
      <c r="N1200" s="8">
        <v>9.5797000000000008</v>
      </c>
      <c r="O1200" s="8">
        <v>21.812000000000001</v>
      </c>
      <c r="P1200" s="3">
        <v>8.7332000000000001</v>
      </c>
      <c r="Q1200" s="6">
        <f t="shared" si="508"/>
        <v>12.2323</v>
      </c>
      <c r="R1200" s="6">
        <f t="shared" si="509"/>
        <v>-13.078800000000001</v>
      </c>
      <c r="S1200" s="7">
        <f t="shared" si="510"/>
        <v>1.27689802394647</v>
      </c>
      <c r="T1200" s="7">
        <f t="shared" si="511"/>
        <v>-0.59961489088575093</v>
      </c>
      <c r="U1200" s="10" t="s">
        <v>4305</v>
      </c>
      <c r="V1200" s="10" t="s">
        <v>4306</v>
      </c>
      <c r="W1200" s="3" t="s">
        <v>4307</v>
      </c>
      <c r="X1200" s="6">
        <f t="shared" si="512"/>
        <v>42041</v>
      </c>
      <c r="Y1200" s="6">
        <f t="shared" si="513"/>
        <v>-47917</v>
      </c>
      <c r="Z1200" s="7">
        <f t="shared" si="514"/>
        <v>0.54045611148249084</v>
      </c>
      <c r="AA1200" s="7">
        <f t="shared" si="515"/>
        <v>-0.39987815971092139</v>
      </c>
      <c r="AB1200" s="4"/>
      <c r="AC1200" s="5"/>
      <c r="AD1200" s="4"/>
      <c r="AE1200" s="4"/>
      <c r="AF1200" s="5"/>
      <c r="AG1200" s="6">
        <f t="shared" si="516"/>
        <v>0</v>
      </c>
      <c r="AH1200" s="6">
        <f t="shared" si="517"/>
        <v>0</v>
      </c>
      <c r="AI1200" s="7" t="e">
        <f t="shared" si="518"/>
        <v>#DIV/0!</v>
      </c>
      <c r="AJ1200" s="7" t="e">
        <f t="shared" si="519"/>
        <v>#DIV/0!</v>
      </c>
      <c r="AK1200" s="4"/>
      <c r="AL1200" s="4"/>
      <c r="AM1200" s="5"/>
      <c r="AN1200" s="4">
        <v>489.4</v>
      </c>
      <c r="AO1200" s="4">
        <v>492.4</v>
      </c>
      <c r="AP1200" s="3">
        <v>495.7</v>
      </c>
      <c r="AQ1200" s="9">
        <f t="shared" si="520"/>
        <v>-489.4</v>
      </c>
      <c r="AR1200" s="9">
        <f t="shared" si="521"/>
        <v>-492.4</v>
      </c>
      <c r="AS1200" s="9">
        <f t="shared" si="522"/>
        <v>-495.7</v>
      </c>
      <c r="AT1200" s="6">
        <f t="shared" si="523"/>
        <v>-3</v>
      </c>
      <c r="AU1200" s="6">
        <f t="shared" si="524"/>
        <v>-3.3000000000000114</v>
      </c>
      <c r="AV1200" s="7">
        <f t="shared" si="525"/>
        <v>6.1299550469963221E-3</v>
      </c>
      <c r="AW1200" s="7">
        <f t="shared" si="526"/>
        <v>6.7018683996750844E-3</v>
      </c>
      <c r="AX1200" s="1" t="s">
        <v>45</v>
      </c>
      <c r="AY1200" s="1" t="e">
        <f t="shared" si="527"/>
        <v>#DIV/0!</v>
      </c>
      <c r="AZ1200" s="1" t="b">
        <f t="shared" si="528"/>
        <v>0</v>
      </c>
      <c r="BA1200" s="1" t="e">
        <f t="shared" si="529"/>
        <v>#DIV/0!</v>
      </c>
      <c r="BB1200" s="15" t="e">
        <v>#N/A</v>
      </c>
      <c r="BC1200" s="1">
        <v>537754.79814500001</v>
      </c>
      <c r="BD1200" s="1" t="e">
        <f t="shared" si="530"/>
        <v>#DIV/0!</v>
      </c>
      <c r="BE1200" s="1" t="b">
        <f t="shared" si="531"/>
        <v>0</v>
      </c>
    </row>
    <row r="1201" spans="1:57" x14ac:dyDescent="0.25">
      <c r="A1201" s="1" t="s">
        <v>4308</v>
      </c>
      <c r="B1201" s="1"/>
      <c r="C1201" s="1"/>
      <c r="D1201" s="2">
        <v>1.659814222628289</v>
      </c>
      <c r="E1201" s="2">
        <v>-1.452965847813068</v>
      </c>
      <c r="F1201" s="3">
        <v>-3.055175558595534</v>
      </c>
      <c r="G1201" s="4">
        <v>6717</v>
      </c>
      <c r="H1201" s="4">
        <v>3630</v>
      </c>
      <c r="I1201" s="3">
        <v>4243</v>
      </c>
      <c r="J1201" s="6">
        <f t="shared" si="504"/>
        <v>-3087</v>
      </c>
      <c r="K1201" s="6">
        <f t="shared" si="505"/>
        <v>613</v>
      </c>
      <c r="L1201" s="7">
        <f t="shared" si="506"/>
        <v>-0.45958016971862437</v>
      </c>
      <c r="M1201" s="7">
        <f t="shared" si="507"/>
        <v>0.16887052341597797</v>
      </c>
      <c r="N1201" s="8">
        <v>8.6971000000000007</v>
      </c>
      <c r="O1201" s="8">
        <v>4.2229999999999999</v>
      </c>
      <c r="P1201" s="3">
        <v>4.6557000000000004</v>
      </c>
      <c r="Q1201" s="6">
        <f t="shared" si="508"/>
        <v>-4.4741000000000009</v>
      </c>
      <c r="R1201" s="6">
        <f t="shared" si="509"/>
        <v>0.43270000000000053</v>
      </c>
      <c r="S1201" s="7">
        <f t="shared" si="510"/>
        <v>-0.51443584643156925</v>
      </c>
      <c r="T1201" s="7">
        <f t="shared" si="511"/>
        <v>0.102462704238693</v>
      </c>
      <c r="U1201" s="10" t="s">
        <v>4309</v>
      </c>
      <c r="V1201" s="10" t="s">
        <v>4310</v>
      </c>
      <c r="W1201" s="3" t="s">
        <v>4311</v>
      </c>
      <c r="X1201" s="6">
        <f t="shared" si="512"/>
        <v>-43257</v>
      </c>
      <c r="Y1201" s="6">
        <f t="shared" si="513"/>
        <v>5394</v>
      </c>
      <c r="Z1201" s="7">
        <f t="shared" si="514"/>
        <v>-0.40908059238523953</v>
      </c>
      <c r="AA1201" s="7">
        <f t="shared" si="515"/>
        <v>8.6324717932303757E-2</v>
      </c>
      <c r="AB1201" s="4"/>
      <c r="AC1201" s="5"/>
      <c r="AD1201" s="4"/>
      <c r="AE1201" s="4"/>
      <c r="AF1201" s="5"/>
      <c r="AG1201" s="6">
        <f t="shared" si="516"/>
        <v>0</v>
      </c>
      <c r="AH1201" s="6">
        <f t="shared" si="517"/>
        <v>0</v>
      </c>
      <c r="AI1201" s="7" t="e">
        <f t="shared" si="518"/>
        <v>#DIV/0!</v>
      </c>
      <c r="AJ1201" s="7" t="e">
        <f t="shared" si="519"/>
        <v>#DIV/0!</v>
      </c>
      <c r="AK1201" s="4"/>
      <c r="AL1201" s="4"/>
      <c r="AM1201" s="5"/>
      <c r="AN1201" s="4">
        <v>333.8</v>
      </c>
      <c r="AO1201" s="4">
        <v>328.95</v>
      </c>
      <c r="AP1201" s="3">
        <v>318.89999999999998</v>
      </c>
      <c r="AQ1201" s="9">
        <f t="shared" si="520"/>
        <v>-333.8</v>
      </c>
      <c r="AR1201" s="9">
        <f t="shared" si="521"/>
        <v>-328.95</v>
      </c>
      <c r="AS1201" s="9">
        <f t="shared" si="522"/>
        <v>-318.89999999999998</v>
      </c>
      <c r="AT1201" s="6">
        <f t="shared" si="523"/>
        <v>4.8500000000000227</v>
      </c>
      <c r="AU1201" s="6">
        <f t="shared" si="524"/>
        <v>10.050000000000011</v>
      </c>
      <c r="AV1201" s="7">
        <f t="shared" si="525"/>
        <v>-1.4529658478130685E-2</v>
      </c>
      <c r="AW1201" s="7">
        <f t="shared" si="526"/>
        <v>-3.0551755585955347E-2</v>
      </c>
      <c r="AX1201" s="1" t="s">
        <v>45</v>
      </c>
      <c r="AY1201" s="1" t="e">
        <f t="shared" si="527"/>
        <v>#DIV/0!</v>
      </c>
      <c r="AZ1201" s="1" t="b">
        <f t="shared" si="528"/>
        <v>0</v>
      </c>
      <c r="BA1201" s="1" t="e">
        <f t="shared" si="529"/>
        <v>#DIV/0!</v>
      </c>
      <c r="BB1201" s="15" t="e">
        <v>#N/A</v>
      </c>
      <c r="BC1201" s="1">
        <v>38476.254037500003</v>
      </c>
      <c r="BD1201" s="1" t="e">
        <f t="shared" si="530"/>
        <v>#DIV/0!</v>
      </c>
      <c r="BE1201" s="1" t="b">
        <f t="shared" si="531"/>
        <v>0</v>
      </c>
    </row>
    <row r="1202" spans="1:57" x14ac:dyDescent="0.25">
      <c r="A1202" s="1" t="s">
        <v>4312</v>
      </c>
      <c r="B1202" s="1"/>
      <c r="C1202" s="1"/>
      <c r="D1202" s="2">
        <v>0.37718057520036907</v>
      </c>
      <c r="E1202" s="2">
        <v>-4.6970408642545848E-2</v>
      </c>
      <c r="F1202" s="3">
        <v>-2.2556390977443632</v>
      </c>
      <c r="G1202" s="4">
        <v>2861</v>
      </c>
      <c r="H1202" s="4">
        <v>1455</v>
      </c>
      <c r="I1202" s="3">
        <v>1705</v>
      </c>
      <c r="J1202" s="6">
        <f t="shared" si="504"/>
        <v>-1406</v>
      </c>
      <c r="K1202" s="6">
        <f t="shared" si="505"/>
        <v>250</v>
      </c>
      <c r="L1202" s="7">
        <f t="shared" si="506"/>
        <v>-0.49143656064313179</v>
      </c>
      <c r="M1202" s="7">
        <f t="shared" si="507"/>
        <v>0.1718213058419244</v>
      </c>
      <c r="N1202" s="8">
        <v>3.4258999999999999</v>
      </c>
      <c r="O1202" s="8">
        <v>1.4001999999999999</v>
      </c>
      <c r="P1202" s="3">
        <v>0.90129999999999999</v>
      </c>
      <c r="Q1202" s="6">
        <f t="shared" si="508"/>
        <v>-2.0257000000000001</v>
      </c>
      <c r="R1202" s="6">
        <f t="shared" si="509"/>
        <v>-0.4988999999999999</v>
      </c>
      <c r="S1202" s="7">
        <f t="shared" si="510"/>
        <v>-0.59128988003152461</v>
      </c>
      <c r="T1202" s="7">
        <f t="shared" si="511"/>
        <v>-0.35630624196543348</v>
      </c>
      <c r="U1202" s="10" t="s">
        <v>4313</v>
      </c>
      <c r="V1202" s="10" t="s">
        <v>4314</v>
      </c>
      <c r="W1202" s="3" t="s">
        <v>4315</v>
      </c>
      <c r="X1202" s="6">
        <f t="shared" si="512"/>
        <v>-467194</v>
      </c>
      <c r="Y1202" s="6">
        <f t="shared" si="513"/>
        <v>-167612</v>
      </c>
      <c r="Z1202" s="7">
        <f t="shared" si="514"/>
        <v>-0.51410845274697226</v>
      </c>
      <c r="AA1202" s="7">
        <f t="shared" si="515"/>
        <v>-0.37959742000942132</v>
      </c>
      <c r="AB1202" s="4"/>
      <c r="AC1202" s="5"/>
      <c r="AD1202" s="4"/>
      <c r="AE1202" s="4"/>
      <c r="AF1202" s="5"/>
      <c r="AG1202" s="6">
        <f t="shared" si="516"/>
        <v>0</v>
      </c>
      <c r="AH1202" s="6">
        <f t="shared" si="517"/>
        <v>0</v>
      </c>
      <c r="AI1202" s="7" t="e">
        <f t="shared" si="518"/>
        <v>#DIV/0!</v>
      </c>
      <c r="AJ1202" s="7" t="e">
        <f t="shared" si="519"/>
        <v>#DIV/0!</v>
      </c>
      <c r="AK1202" s="4"/>
      <c r="AL1202" s="4"/>
      <c r="AM1202" s="5"/>
      <c r="AN1202" s="4">
        <v>21.29</v>
      </c>
      <c r="AO1202" s="4">
        <v>21.28</v>
      </c>
      <c r="AP1202" s="3">
        <v>20.8</v>
      </c>
      <c r="AQ1202" s="9">
        <f t="shared" si="520"/>
        <v>-21.29</v>
      </c>
      <c r="AR1202" s="9">
        <f t="shared" si="521"/>
        <v>-21.28</v>
      </c>
      <c r="AS1202" s="9">
        <f t="shared" si="522"/>
        <v>-20.8</v>
      </c>
      <c r="AT1202" s="6">
        <f t="shared" si="523"/>
        <v>9.9999999999980105E-3</v>
      </c>
      <c r="AU1202" s="6">
        <f t="shared" si="524"/>
        <v>0.48000000000000043</v>
      </c>
      <c r="AV1202" s="7">
        <f t="shared" si="525"/>
        <v>-4.6970408642545847E-4</v>
      </c>
      <c r="AW1202" s="7">
        <f t="shared" si="526"/>
        <v>-2.2556390977443629E-2</v>
      </c>
      <c r="AX1202" s="1" t="s">
        <v>45</v>
      </c>
      <c r="AY1202" s="1" t="e">
        <f t="shared" si="527"/>
        <v>#DIV/0!</v>
      </c>
      <c r="AZ1202" s="1" t="b">
        <f t="shared" si="528"/>
        <v>0</v>
      </c>
      <c r="BA1202" s="1" t="e">
        <f t="shared" si="529"/>
        <v>#DIV/0!</v>
      </c>
      <c r="BB1202" s="15" t="e">
        <v>#N/A</v>
      </c>
      <c r="BC1202" s="1">
        <v>813646.09313399997</v>
      </c>
      <c r="BD1202" s="1" t="e">
        <f t="shared" si="530"/>
        <v>#DIV/0!</v>
      </c>
      <c r="BE1202" s="1" t="b">
        <f t="shared" si="531"/>
        <v>0</v>
      </c>
    </row>
    <row r="1203" spans="1:57" x14ac:dyDescent="0.25">
      <c r="A1203" s="1" t="s">
        <v>4316</v>
      </c>
      <c r="B1203" s="1"/>
      <c r="C1203" s="1"/>
      <c r="D1203" s="2">
        <v>-0.95569070373587683</v>
      </c>
      <c r="E1203" s="2">
        <v>-1.052631578947377</v>
      </c>
      <c r="F1203" s="3">
        <v>-0.99734042553190561</v>
      </c>
      <c r="G1203" s="4">
        <v>2276</v>
      </c>
      <c r="H1203" s="4">
        <v>1833</v>
      </c>
      <c r="I1203" s="3">
        <v>1764</v>
      </c>
      <c r="J1203" s="6">
        <f t="shared" si="504"/>
        <v>-443</v>
      </c>
      <c r="K1203" s="6">
        <f t="shared" si="505"/>
        <v>-69</v>
      </c>
      <c r="L1203" s="7">
        <f t="shared" si="506"/>
        <v>-0.19463971880492092</v>
      </c>
      <c r="M1203" s="7">
        <f t="shared" si="507"/>
        <v>-3.7643207855973811E-2</v>
      </c>
      <c r="N1203" s="8">
        <v>1.3912</v>
      </c>
      <c r="O1203" s="8">
        <v>1.0217000000000001</v>
      </c>
      <c r="P1203" s="3">
        <v>0.99370000000000003</v>
      </c>
      <c r="Q1203" s="6">
        <f t="shared" si="508"/>
        <v>-0.36949999999999994</v>
      </c>
      <c r="R1203" s="6">
        <f t="shared" si="509"/>
        <v>-2.8000000000000025E-2</v>
      </c>
      <c r="S1203" s="7">
        <f t="shared" si="510"/>
        <v>-0.26559804485336397</v>
      </c>
      <c r="T1203" s="7">
        <f t="shared" si="511"/>
        <v>-2.7405304884016858E-2</v>
      </c>
      <c r="U1203" s="10" t="s">
        <v>4317</v>
      </c>
      <c r="V1203" s="10" t="s">
        <v>4318</v>
      </c>
      <c r="W1203" s="3" t="s">
        <v>4319</v>
      </c>
      <c r="X1203" s="6">
        <f t="shared" si="512"/>
        <v>-25053</v>
      </c>
      <c r="Y1203" s="6">
        <f t="shared" si="513"/>
        <v>-17696</v>
      </c>
      <c r="Z1203" s="7">
        <f t="shared" si="514"/>
        <v>-0.15194871359429396</v>
      </c>
      <c r="AA1203" s="7">
        <f t="shared" si="515"/>
        <v>-0.12655819774718399</v>
      </c>
      <c r="AB1203" s="4"/>
      <c r="AC1203" s="5"/>
      <c r="AD1203" s="4"/>
      <c r="AE1203" s="4"/>
      <c r="AF1203" s="5"/>
      <c r="AG1203" s="6">
        <f t="shared" si="516"/>
        <v>0</v>
      </c>
      <c r="AH1203" s="6">
        <f t="shared" si="517"/>
        <v>0</v>
      </c>
      <c r="AI1203" s="7" t="e">
        <f t="shared" si="518"/>
        <v>#DIV/0!</v>
      </c>
      <c r="AJ1203" s="7" t="e">
        <f t="shared" si="519"/>
        <v>#DIV/0!</v>
      </c>
      <c r="AK1203" s="4"/>
      <c r="AL1203" s="4"/>
      <c r="AM1203" s="5"/>
      <c r="AN1203" s="4">
        <v>45.6</v>
      </c>
      <c r="AO1203" s="4">
        <v>45.12</v>
      </c>
      <c r="AP1203" s="3">
        <v>44.67</v>
      </c>
      <c r="AQ1203" s="9">
        <f t="shared" si="520"/>
        <v>-45.6</v>
      </c>
      <c r="AR1203" s="9">
        <f t="shared" si="521"/>
        <v>-45.12</v>
      </c>
      <c r="AS1203" s="9">
        <f t="shared" si="522"/>
        <v>-44.67</v>
      </c>
      <c r="AT1203" s="6">
        <f t="shared" si="523"/>
        <v>0.48000000000000398</v>
      </c>
      <c r="AU1203" s="6">
        <f t="shared" si="524"/>
        <v>0.44999999999999574</v>
      </c>
      <c r="AV1203" s="7">
        <f t="shared" si="525"/>
        <v>-1.0526315789473771E-2</v>
      </c>
      <c r="AW1203" s="7">
        <f t="shared" si="526"/>
        <v>-9.9734042553190558E-3</v>
      </c>
      <c r="AX1203" s="1" t="s">
        <v>45</v>
      </c>
      <c r="AY1203" s="1" t="e">
        <f t="shared" si="527"/>
        <v>#DIV/0!</v>
      </c>
      <c r="AZ1203" s="1" t="str">
        <f t="shared" si="528"/>
        <v>support Zone</v>
      </c>
      <c r="BA1203" s="1" t="e">
        <f t="shared" si="529"/>
        <v>#DIV/0!</v>
      </c>
      <c r="BB1203" s="15" t="e">
        <v>#N/A</v>
      </c>
      <c r="BC1203" s="1">
        <v>64072.144110000001</v>
      </c>
      <c r="BD1203" s="1" t="e">
        <f t="shared" si="530"/>
        <v>#DIV/0!</v>
      </c>
      <c r="BE1203" s="1" t="b">
        <f t="shared" si="531"/>
        <v>0</v>
      </c>
    </row>
    <row r="1204" spans="1:57" x14ac:dyDescent="0.25">
      <c r="A1204" s="1" t="s">
        <v>4320</v>
      </c>
      <c r="B1204" s="1"/>
      <c r="C1204" s="1"/>
      <c r="D1204" s="2">
        <v>-1.433060004598057</v>
      </c>
      <c r="E1204" s="2">
        <v>0.53646400248794723</v>
      </c>
      <c r="F1204" s="3">
        <v>5.8541489443971786</v>
      </c>
      <c r="G1204" s="4">
        <v>1213</v>
      </c>
      <c r="H1204" s="4">
        <v>2191</v>
      </c>
      <c r="I1204" s="3">
        <v>2137</v>
      </c>
      <c r="J1204" s="6">
        <f t="shared" si="504"/>
        <v>978</v>
      </c>
      <c r="K1204" s="6">
        <f t="shared" si="505"/>
        <v>-54</v>
      </c>
      <c r="L1204" s="7">
        <f t="shared" si="506"/>
        <v>0.80626545754328116</v>
      </c>
      <c r="M1204" s="7">
        <f t="shared" si="507"/>
        <v>-2.4646280237334551E-2</v>
      </c>
      <c r="N1204" s="8">
        <v>0.5635</v>
      </c>
      <c r="O1204" s="8">
        <v>0.8397</v>
      </c>
      <c r="P1204" s="3">
        <v>17.588999999999999</v>
      </c>
      <c r="Q1204" s="6">
        <f t="shared" si="508"/>
        <v>0.2762</v>
      </c>
      <c r="R1204" s="6">
        <f t="shared" si="509"/>
        <v>16.749299999999998</v>
      </c>
      <c r="S1204" s="7">
        <f t="shared" si="510"/>
        <v>0.49015084294587402</v>
      </c>
      <c r="T1204" s="7">
        <f t="shared" si="511"/>
        <v>19.94676670239371</v>
      </c>
      <c r="U1204" s="10" t="s">
        <v>4321</v>
      </c>
      <c r="V1204" s="10" t="s">
        <v>4322</v>
      </c>
      <c r="W1204" s="3" t="s">
        <v>4323</v>
      </c>
      <c r="X1204" s="6">
        <f t="shared" si="512"/>
        <v>-7692</v>
      </c>
      <c r="Y1204" s="6">
        <f t="shared" si="513"/>
        <v>1292284</v>
      </c>
      <c r="Z1204" s="7">
        <f t="shared" si="514"/>
        <v>-0.35116873630387146</v>
      </c>
      <c r="AA1204" s="7">
        <f t="shared" si="515"/>
        <v>90.929074021953284</v>
      </c>
      <c r="AB1204" s="4"/>
      <c r="AC1204" s="5"/>
      <c r="AD1204" s="4"/>
      <c r="AE1204" s="4"/>
      <c r="AF1204" s="5"/>
      <c r="AG1204" s="6">
        <f t="shared" si="516"/>
        <v>0</v>
      </c>
      <c r="AH1204" s="6">
        <f t="shared" si="517"/>
        <v>0</v>
      </c>
      <c r="AI1204" s="7" t="e">
        <f t="shared" si="518"/>
        <v>#DIV/0!</v>
      </c>
      <c r="AJ1204" s="7" t="e">
        <f t="shared" si="519"/>
        <v>#DIV/0!</v>
      </c>
      <c r="AK1204" s="4"/>
      <c r="AL1204" s="4"/>
      <c r="AM1204" s="5"/>
      <c r="AN1204" s="4">
        <v>128.62</v>
      </c>
      <c r="AO1204" s="4">
        <v>129.31</v>
      </c>
      <c r="AP1204" s="3">
        <v>136.88</v>
      </c>
      <c r="AQ1204" s="9">
        <f t="shared" si="520"/>
        <v>-128.62</v>
      </c>
      <c r="AR1204" s="9">
        <f t="shared" si="521"/>
        <v>-129.31</v>
      </c>
      <c r="AS1204" s="9">
        <f t="shared" si="522"/>
        <v>-136.88</v>
      </c>
      <c r="AT1204" s="6">
        <f t="shared" si="523"/>
        <v>-0.68999999999999773</v>
      </c>
      <c r="AU1204" s="6">
        <f t="shared" si="524"/>
        <v>-7.5699999999999932</v>
      </c>
      <c r="AV1204" s="7">
        <f t="shared" si="525"/>
        <v>5.3646400248794721E-3</v>
      </c>
      <c r="AW1204" s="7">
        <f t="shared" si="526"/>
        <v>5.8541489443971799E-2</v>
      </c>
      <c r="AX1204" s="1" t="s">
        <v>45</v>
      </c>
      <c r="AY1204" s="1" t="e">
        <f t="shared" si="527"/>
        <v>#DIV/0!</v>
      </c>
      <c r="AZ1204" s="1" t="b">
        <f t="shared" si="528"/>
        <v>0</v>
      </c>
      <c r="BA1204" s="1" t="e">
        <f t="shared" si="529"/>
        <v>#DIV/0!</v>
      </c>
      <c r="BB1204" s="15" t="e">
        <v>#N/A</v>
      </c>
      <c r="BC1204" s="1">
        <v>122023.001271</v>
      </c>
      <c r="BD1204" s="1" t="e">
        <f t="shared" si="530"/>
        <v>#DIV/0!</v>
      </c>
      <c r="BE1204" s="1" t="b">
        <f t="shared" si="531"/>
        <v>0</v>
      </c>
    </row>
    <row r="1205" spans="1:57" x14ac:dyDescent="0.25">
      <c r="A1205" s="1" t="s">
        <v>4324</v>
      </c>
      <c r="B1205" s="1"/>
      <c r="C1205" s="1"/>
      <c r="D1205" s="2">
        <v>-0.93023255813953576</v>
      </c>
      <c r="E1205" s="2">
        <v>0</v>
      </c>
      <c r="F1205" s="3">
        <v>0.4694835680751282</v>
      </c>
      <c r="G1205" s="4">
        <v>1644</v>
      </c>
      <c r="H1205" s="4">
        <v>1263</v>
      </c>
      <c r="I1205" s="3">
        <v>1249</v>
      </c>
      <c r="J1205" s="6">
        <f t="shared" si="504"/>
        <v>-381</v>
      </c>
      <c r="K1205" s="6">
        <f t="shared" si="505"/>
        <v>-14</v>
      </c>
      <c r="L1205" s="7">
        <f t="shared" si="506"/>
        <v>-0.23175182481751824</v>
      </c>
      <c r="M1205" s="7">
        <f t="shared" si="507"/>
        <v>-1.1084718923198733E-2</v>
      </c>
      <c r="N1205" s="8">
        <v>0.2157</v>
      </c>
      <c r="O1205" s="8">
        <v>0.1951</v>
      </c>
      <c r="P1205" s="3">
        <v>0.22800000000000001</v>
      </c>
      <c r="Q1205" s="6">
        <f t="shared" si="508"/>
        <v>-2.0600000000000007E-2</v>
      </c>
      <c r="R1205" s="6">
        <f t="shared" si="509"/>
        <v>3.2900000000000013E-2</v>
      </c>
      <c r="S1205" s="7">
        <f t="shared" si="510"/>
        <v>-9.5503013444599008E-2</v>
      </c>
      <c r="T1205" s="7">
        <f t="shared" si="511"/>
        <v>0.16863147104049211</v>
      </c>
      <c r="U1205" s="10" t="s">
        <v>4325</v>
      </c>
      <c r="V1205" s="10" t="s">
        <v>4326</v>
      </c>
      <c r="W1205" s="3" t="s">
        <v>4327</v>
      </c>
      <c r="X1205" s="6">
        <f t="shared" si="512"/>
        <v>-152666</v>
      </c>
      <c r="Y1205" s="6">
        <f t="shared" si="513"/>
        <v>76082</v>
      </c>
      <c r="Z1205" s="7">
        <f t="shared" si="514"/>
        <v>-0.1948164973712419</v>
      </c>
      <c r="AA1205" s="7">
        <f t="shared" si="515"/>
        <v>0.12057866092739163</v>
      </c>
      <c r="AB1205" s="4"/>
      <c r="AC1205" s="5"/>
      <c r="AD1205" s="4"/>
      <c r="AE1205" s="4"/>
      <c r="AF1205" s="5"/>
      <c r="AG1205" s="6">
        <f t="shared" si="516"/>
        <v>0</v>
      </c>
      <c r="AH1205" s="6">
        <f t="shared" si="517"/>
        <v>0</v>
      </c>
      <c r="AI1205" s="7" t="e">
        <f t="shared" si="518"/>
        <v>#DIV/0!</v>
      </c>
      <c r="AJ1205" s="7" t="e">
        <f t="shared" si="519"/>
        <v>#DIV/0!</v>
      </c>
      <c r="AK1205" s="4"/>
      <c r="AL1205" s="4"/>
      <c r="AM1205" s="5"/>
      <c r="AN1205" s="4">
        <v>2.13</v>
      </c>
      <c r="AO1205" s="4">
        <v>2.13</v>
      </c>
      <c r="AP1205" s="3">
        <v>2.14</v>
      </c>
      <c r="AQ1205" s="9">
        <f t="shared" si="520"/>
        <v>-2.13</v>
      </c>
      <c r="AR1205" s="9">
        <f t="shared" si="521"/>
        <v>-2.13</v>
      </c>
      <c r="AS1205" s="9">
        <f t="shared" si="522"/>
        <v>-2.14</v>
      </c>
      <c r="AT1205" s="6">
        <f t="shared" si="523"/>
        <v>0</v>
      </c>
      <c r="AU1205" s="6">
        <f t="shared" si="524"/>
        <v>-1.0000000000000231E-2</v>
      </c>
      <c r="AV1205" s="7">
        <f t="shared" si="525"/>
        <v>0</v>
      </c>
      <c r="AW1205" s="7">
        <f t="shared" si="526"/>
        <v>4.6948356807512822E-3</v>
      </c>
      <c r="AX1205" s="1" t="s">
        <v>45</v>
      </c>
      <c r="AY1205" s="1" t="e">
        <f t="shared" si="527"/>
        <v>#DIV/0!</v>
      </c>
      <c r="AZ1205" s="1" t="b">
        <f t="shared" si="528"/>
        <v>0</v>
      </c>
      <c r="BA1205" s="1" t="e">
        <f t="shared" si="529"/>
        <v>#DIV/0!</v>
      </c>
      <c r="BB1205" s="15" t="e">
        <v>#N/A</v>
      </c>
      <c r="BC1205" s="1">
        <v>12916.233756</v>
      </c>
      <c r="BD1205" s="1" t="e">
        <f t="shared" si="530"/>
        <v>#DIV/0!</v>
      </c>
      <c r="BE1205" s="1" t="b">
        <f t="shared" si="531"/>
        <v>0</v>
      </c>
    </row>
    <row r="1206" spans="1:57" x14ac:dyDescent="0.25">
      <c r="A1206" s="1" t="s">
        <v>4328</v>
      </c>
      <c r="B1206" s="1"/>
      <c r="C1206" s="1"/>
      <c r="D1206" s="2">
        <v>-2.3352793994995782</v>
      </c>
      <c r="E1206" s="2">
        <v>-1.110162254483354</v>
      </c>
      <c r="F1206" s="3">
        <v>-2.9360967184801372</v>
      </c>
      <c r="G1206" s="4">
        <v>1301</v>
      </c>
      <c r="H1206" s="4">
        <v>1097</v>
      </c>
      <c r="I1206" s="3">
        <v>1151</v>
      </c>
      <c r="J1206" s="6">
        <f t="shared" si="504"/>
        <v>-204</v>
      </c>
      <c r="K1206" s="6">
        <f t="shared" si="505"/>
        <v>54</v>
      </c>
      <c r="L1206" s="7">
        <f t="shared" si="506"/>
        <v>-0.15680245964642583</v>
      </c>
      <c r="M1206" s="7">
        <f t="shared" si="507"/>
        <v>4.9225159525979945E-2</v>
      </c>
      <c r="N1206" s="8">
        <v>0.59160000000000001</v>
      </c>
      <c r="O1206" s="8">
        <v>0.40570000000000001</v>
      </c>
      <c r="P1206" s="3">
        <v>0.4461</v>
      </c>
      <c r="Q1206" s="6">
        <f t="shared" si="508"/>
        <v>-0.18590000000000001</v>
      </c>
      <c r="R1206" s="6">
        <f t="shared" si="509"/>
        <v>4.0399999999999991E-2</v>
      </c>
      <c r="S1206" s="7">
        <f t="shared" si="510"/>
        <v>-0.31423258958755917</v>
      </c>
      <c r="T1206" s="7">
        <f t="shared" si="511"/>
        <v>9.958097116095635E-2</v>
      </c>
      <c r="U1206" s="10" t="s">
        <v>47</v>
      </c>
      <c r="V1206" s="10" t="s">
        <v>47</v>
      </c>
      <c r="W1206" s="3" t="s">
        <v>47</v>
      </c>
      <c r="X1206" s="6" t="e">
        <f t="shared" si="512"/>
        <v>#VALUE!</v>
      </c>
      <c r="Y1206" s="6" t="e">
        <f t="shared" si="513"/>
        <v>#VALUE!</v>
      </c>
      <c r="Z1206" s="7" t="e">
        <f t="shared" si="514"/>
        <v>#VALUE!</v>
      </c>
      <c r="AA1206" s="7" t="e">
        <f t="shared" si="515"/>
        <v>#VALUE!</v>
      </c>
      <c r="AB1206" s="4"/>
      <c r="AC1206" s="5"/>
      <c r="AD1206" s="4"/>
      <c r="AE1206" s="4"/>
      <c r="AF1206" s="5"/>
      <c r="AG1206" s="6">
        <f t="shared" si="516"/>
        <v>0</v>
      </c>
      <c r="AH1206" s="6">
        <f t="shared" si="517"/>
        <v>0</v>
      </c>
      <c r="AI1206" s="7" t="e">
        <f t="shared" si="518"/>
        <v>#DIV/0!</v>
      </c>
      <c r="AJ1206" s="7" t="e">
        <f t="shared" si="519"/>
        <v>#DIV/0!</v>
      </c>
      <c r="AK1206" s="4"/>
      <c r="AL1206" s="4"/>
      <c r="AM1206" s="5"/>
      <c r="AN1206" s="4">
        <v>11.71</v>
      </c>
      <c r="AO1206" s="4">
        <v>11.58</v>
      </c>
      <c r="AP1206" s="3">
        <v>11.24</v>
      </c>
      <c r="AQ1206" s="9">
        <f t="shared" si="520"/>
        <v>-11.71</v>
      </c>
      <c r="AR1206" s="9">
        <f t="shared" si="521"/>
        <v>-11.58</v>
      </c>
      <c r="AS1206" s="9">
        <f t="shared" si="522"/>
        <v>-11.24</v>
      </c>
      <c r="AT1206" s="6">
        <f t="shared" si="523"/>
        <v>0.13000000000000078</v>
      </c>
      <c r="AU1206" s="6">
        <f t="shared" si="524"/>
        <v>0.33999999999999986</v>
      </c>
      <c r="AV1206" s="7">
        <f t="shared" si="525"/>
        <v>-1.1101622544833541E-2</v>
      </c>
      <c r="AW1206" s="7">
        <f t="shared" si="526"/>
        <v>-2.936096718480137E-2</v>
      </c>
      <c r="AX1206" s="1" t="s">
        <v>45</v>
      </c>
      <c r="AY1206" s="1" t="e">
        <f t="shared" si="527"/>
        <v>#DIV/0!</v>
      </c>
      <c r="AZ1206" s="1" t="e">
        <f t="shared" si="528"/>
        <v>#VALUE!</v>
      </c>
      <c r="BA1206" s="1" t="e">
        <f t="shared" si="529"/>
        <v>#VALUE!</v>
      </c>
      <c r="BB1206" s="15" t="e">
        <v>#N/A</v>
      </c>
      <c r="BC1206" s="1">
        <v>6169.9963200000002</v>
      </c>
      <c r="BD1206" s="1" t="e">
        <f t="shared" si="530"/>
        <v>#DIV/0!</v>
      </c>
      <c r="BE1206" s="1" t="e">
        <f t="shared" si="531"/>
        <v>#VALUE!</v>
      </c>
    </row>
    <row r="1207" spans="1:57" x14ac:dyDescent="0.25">
      <c r="A1207" s="1" t="s">
        <v>4329</v>
      </c>
      <c r="B1207" s="1"/>
      <c r="C1207" s="1"/>
      <c r="D1207" s="2">
        <v>2.0495672698662442</v>
      </c>
      <c r="E1207" s="2">
        <v>1.3761998380941469</v>
      </c>
      <c r="F1207" s="3">
        <v>-1.3993459578675249</v>
      </c>
      <c r="G1207" s="4">
        <v>11940</v>
      </c>
      <c r="H1207" s="4">
        <v>7983</v>
      </c>
      <c r="I1207" s="3">
        <v>8453</v>
      </c>
      <c r="J1207" s="6">
        <f t="shared" si="504"/>
        <v>-3957</v>
      </c>
      <c r="K1207" s="6">
        <f t="shared" si="505"/>
        <v>470</v>
      </c>
      <c r="L1207" s="7">
        <f t="shared" si="506"/>
        <v>-0.33140703517587938</v>
      </c>
      <c r="M1207" s="7">
        <f t="shared" si="507"/>
        <v>5.8875109607916823E-2</v>
      </c>
      <c r="N1207" s="8">
        <v>13.243399999999999</v>
      </c>
      <c r="O1207" s="8">
        <v>10.265700000000001</v>
      </c>
      <c r="P1207" s="3">
        <v>9.6562000000000001</v>
      </c>
      <c r="Q1207" s="6">
        <f t="shared" si="508"/>
        <v>-2.9776999999999987</v>
      </c>
      <c r="R1207" s="6">
        <f t="shared" si="509"/>
        <v>-0.6095000000000006</v>
      </c>
      <c r="S1207" s="7">
        <f t="shared" si="510"/>
        <v>-0.22484407327423461</v>
      </c>
      <c r="T1207" s="7">
        <f t="shared" si="511"/>
        <v>-5.9372473382234094E-2</v>
      </c>
      <c r="U1207" s="10" t="s">
        <v>4330</v>
      </c>
      <c r="V1207" s="10" t="s">
        <v>4331</v>
      </c>
      <c r="W1207" s="3" t="s">
        <v>3091</v>
      </c>
      <c r="X1207" s="6">
        <f t="shared" si="512"/>
        <v>3643</v>
      </c>
      <c r="Y1207" s="6">
        <f t="shared" si="513"/>
        <v>-4661</v>
      </c>
      <c r="Z1207" s="7">
        <f t="shared" si="514"/>
        <v>0.1026428490927533</v>
      </c>
      <c r="AA1207" s="7">
        <f t="shared" si="515"/>
        <v>-0.11910054938035007</v>
      </c>
      <c r="AB1207" s="4"/>
      <c r="AC1207" s="5"/>
      <c r="AD1207" s="4"/>
      <c r="AE1207" s="4"/>
      <c r="AF1207" s="5"/>
      <c r="AG1207" s="6">
        <f t="shared" si="516"/>
        <v>0</v>
      </c>
      <c r="AH1207" s="6">
        <f t="shared" si="517"/>
        <v>0</v>
      </c>
      <c r="AI1207" s="7" t="e">
        <f t="shared" si="518"/>
        <v>#DIV/0!</v>
      </c>
      <c r="AJ1207" s="7" t="e">
        <f t="shared" si="519"/>
        <v>#DIV/0!</v>
      </c>
      <c r="AK1207" s="4"/>
      <c r="AL1207" s="4"/>
      <c r="AM1207" s="5"/>
      <c r="AN1207" s="4">
        <v>1297.05</v>
      </c>
      <c r="AO1207" s="4">
        <v>1314.9</v>
      </c>
      <c r="AP1207" s="3">
        <v>1296.5</v>
      </c>
      <c r="AQ1207" s="9">
        <f t="shared" si="520"/>
        <v>-1297.05</v>
      </c>
      <c r="AR1207" s="9">
        <f t="shared" si="521"/>
        <v>-1314.9</v>
      </c>
      <c r="AS1207" s="9">
        <f t="shared" si="522"/>
        <v>-1296.5</v>
      </c>
      <c r="AT1207" s="6">
        <f t="shared" si="523"/>
        <v>-17.850000000000136</v>
      </c>
      <c r="AU1207" s="6">
        <f t="shared" si="524"/>
        <v>18.400000000000091</v>
      </c>
      <c r="AV1207" s="7">
        <f t="shared" si="525"/>
        <v>1.3761998380941472E-2</v>
      </c>
      <c r="AW1207" s="7">
        <f t="shared" si="526"/>
        <v>-1.3993459578675253E-2</v>
      </c>
      <c r="AX1207" s="1" t="s">
        <v>45</v>
      </c>
      <c r="AY1207" s="1" t="e">
        <f t="shared" si="527"/>
        <v>#DIV/0!</v>
      </c>
      <c r="AZ1207" s="1" t="b">
        <f t="shared" si="528"/>
        <v>0</v>
      </c>
      <c r="BA1207" s="1" t="e">
        <f t="shared" si="529"/>
        <v>#DIV/0!</v>
      </c>
      <c r="BB1207" s="15" t="e">
        <v>#N/A</v>
      </c>
      <c r="BC1207" s="1">
        <v>43945.871171999999</v>
      </c>
      <c r="BD1207" s="1" t="e">
        <f t="shared" si="530"/>
        <v>#DIV/0!</v>
      </c>
      <c r="BE1207" s="1" t="b">
        <f t="shared" si="531"/>
        <v>0</v>
      </c>
    </row>
    <row r="1208" spans="1:57" x14ac:dyDescent="0.25">
      <c r="A1208" s="1" t="s">
        <v>4332</v>
      </c>
      <c r="B1208" s="1"/>
      <c r="C1208" s="1"/>
      <c r="D1208" s="2">
        <v>6.7323187108325913</v>
      </c>
      <c r="E1208" s="2">
        <v>-1.107196779063919</v>
      </c>
      <c r="F1208" s="3">
        <v>1.78117048346056</v>
      </c>
      <c r="G1208" s="4">
        <v>7968</v>
      </c>
      <c r="H1208" s="4">
        <v>4349</v>
      </c>
      <c r="I1208" s="3">
        <v>19516</v>
      </c>
      <c r="J1208" s="6">
        <f t="shared" si="504"/>
        <v>-3619</v>
      </c>
      <c r="K1208" s="6">
        <f t="shared" si="505"/>
        <v>15167</v>
      </c>
      <c r="L1208" s="7">
        <f t="shared" si="506"/>
        <v>-0.45419176706827308</v>
      </c>
      <c r="M1208" s="7">
        <f t="shared" si="507"/>
        <v>3.4874683835364451</v>
      </c>
      <c r="N1208" s="8">
        <v>6.0218999999999996</v>
      </c>
      <c r="O1208" s="8">
        <v>2.2681</v>
      </c>
      <c r="P1208" s="3">
        <v>13.3652</v>
      </c>
      <c r="Q1208" s="6">
        <f t="shared" si="508"/>
        <v>-3.7537999999999996</v>
      </c>
      <c r="R1208" s="6">
        <f t="shared" si="509"/>
        <v>11.097099999999999</v>
      </c>
      <c r="S1208" s="7">
        <f t="shared" si="510"/>
        <v>-0.62335807635463891</v>
      </c>
      <c r="T1208" s="7">
        <f t="shared" si="511"/>
        <v>4.8926855076936642</v>
      </c>
      <c r="U1208" s="10" t="s">
        <v>4333</v>
      </c>
      <c r="V1208" s="10" t="s">
        <v>4334</v>
      </c>
      <c r="W1208" s="3" t="s">
        <v>4335</v>
      </c>
      <c r="X1208" s="6">
        <f t="shared" si="512"/>
        <v>-86531</v>
      </c>
      <c r="Y1208" s="6">
        <f t="shared" si="513"/>
        <v>177204</v>
      </c>
      <c r="Z1208" s="7">
        <f t="shared" si="514"/>
        <v>-0.66847695932635487</v>
      </c>
      <c r="AA1208" s="7">
        <f t="shared" si="515"/>
        <v>4.1292818194528591</v>
      </c>
      <c r="AB1208" s="4"/>
      <c r="AC1208" s="5"/>
      <c r="AD1208" s="4"/>
      <c r="AE1208" s="4"/>
      <c r="AF1208" s="5"/>
      <c r="AG1208" s="6">
        <f t="shared" si="516"/>
        <v>0</v>
      </c>
      <c r="AH1208" s="6">
        <f t="shared" si="517"/>
        <v>0</v>
      </c>
      <c r="AI1208" s="7" t="e">
        <f t="shared" si="518"/>
        <v>#DIV/0!</v>
      </c>
      <c r="AJ1208" s="7" t="e">
        <f t="shared" si="519"/>
        <v>#DIV/0!</v>
      </c>
      <c r="AK1208" s="4"/>
      <c r="AL1208" s="4"/>
      <c r="AM1208" s="5"/>
      <c r="AN1208" s="4">
        <v>298.05</v>
      </c>
      <c r="AO1208" s="4">
        <v>294.75</v>
      </c>
      <c r="AP1208" s="3">
        <v>300</v>
      </c>
      <c r="AQ1208" s="9">
        <f t="shared" si="520"/>
        <v>-298.05</v>
      </c>
      <c r="AR1208" s="9">
        <f t="shared" si="521"/>
        <v>-294.75</v>
      </c>
      <c r="AS1208" s="9">
        <f t="shared" si="522"/>
        <v>-300</v>
      </c>
      <c r="AT1208" s="6">
        <f t="shared" si="523"/>
        <v>3.3000000000000114</v>
      </c>
      <c r="AU1208" s="6">
        <f t="shared" si="524"/>
        <v>-5.25</v>
      </c>
      <c r="AV1208" s="7">
        <f t="shared" si="525"/>
        <v>-1.1071967790639192E-2</v>
      </c>
      <c r="AW1208" s="7">
        <f t="shared" si="526"/>
        <v>1.7811704834605598E-2</v>
      </c>
      <c r="AX1208" s="1" t="s">
        <v>45</v>
      </c>
      <c r="AY1208" s="1" t="e">
        <f t="shared" si="527"/>
        <v>#DIV/0!</v>
      </c>
      <c r="AZ1208" s="1" t="b">
        <f t="shared" si="528"/>
        <v>0</v>
      </c>
      <c r="BA1208" s="1" t="e">
        <f t="shared" si="529"/>
        <v>#DIV/0!</v>
      </c>
      <c r="BB1208" s="15" t="e">
        <v>#N/A</v>
      </c>
      <c r="BC1208" s="1">
        <v>135966.8197425</v>
      </c>
      <c r="BD1208" s="1" t="e">
        <f t="shared" si="530"/>
        <v>#DIV/0!</v>
      </c>
      <c r="BE1208" s="1" t="str">
        <f t="shared" si="531"/>
        <v>buy</v>
      </c>
    </row>
    <row r="1209" spans="1:57" x14ac:dyDescent="0.25">
      <c r="A1209" s="1" t="s">
        <v>4336</v>
      </c>
      <c r="B1209" s="1"/>
      <c r="C1209" s="1"/>
      <c r="D1209" s="2">
        <v>-2.1711066776199912</v>
      </c>
      <c r="E1209" s="2">
        <v>1.1756238003838819</v>
      </c>
      <c r="F1209" s="3">
        <v>-1.956367085605887</v>
      </c>
      <c r="G1209" s="4">
        <v>36127</v>
      </c>
      <c r="H1209" s="4">
        <v>27677</v>
      </c>
      <c r="I1209" s="3">
        <v>31673</v>
      </c>
      <c r="J1209" s="6">
        <f t="shared" si="504"/>
        <v>-8450</v>
      </c>
      <c r="K1209" s="6">
        <f t="shared" si="505"/>
        <v>3996</v>
      </c>
      <c r="L1209" s="7">
        <f t="shared" si="506"/>
        <v>-0.23389708528247571</v>
      </c>
      <c r="M1209" s="7">
        <f t="shared" si="507"/>
        <v>0.14437980995050043</v>
      </c>
      <c r="N1209" s="8">
        <v>56.3857</v>
      </c>
      <c r="O1209" s="8">
        <v>35.052399999999999</v>
      </c>
      <c r="P1209" s="3">
        <v>37.229700000000001</v>
      </c>
      <c r="Q1209" s="6">
        <f t="shared" si="508"/>
        <v>-21.333300000000001</v>
      </c>
      <c r="R1209" s="6">
        <f t="shared" si="509"/>
        <v>2.1773000000000025</v>
      </c>
      <c r="S1209" s="7">
        <f t="shared" si="510"/>
        <v>-0.37834592813426099</v>
      </c>
      <c r="T1209" s="7">
        <f t="shared" si="511"/>
        <v>6.2115575538336965E-2</v>
      </c>
      <c r="U1209" s="10" t="s">
        <v>4337</v>
      </c>
      <c r="V1209" s="10" t="s">
        <v>4338</v>
      </c>
      <c r="W1209" s="3" t="s">
        <v>4339</v>
      </c>
      <c r="X1209" s="6">
        <f t="shared" si="512"/>
        <v>-1176820</v>
      </c>
      <c r="Y1209" s="6">
        <f t="shared" si="513"/>
        <v>286746</v>
      </c>
      <c r="Z1209" s="7">
        <f t="shared" si="514"/>
        <v>-0.51435811881348237</v>
      </c>
      <c r="AA1209" s="7">
        <f t="shared" si="515"/>
        <v>0.25806956770606931</v>
      </c>
      <c r="AB1209" s="4"/>
      <c r="AC1209" s="5"/>
      <c r="AD1209" s="4"/>
      <c r="AE1209" s="4"/>
      <c r="AF1209" s="5"/>
      <c r="AG1209" s="6">
        <f t="shared" si="516"/>
        <v>0</v>
      </c>
      <c r="AH1209" s="6">
        <f t="shared" si="517"/>
        <v>0</v>
      </c>
      <c r="AI1209" s="7" t="e">
        <f t="shared" si="518"/>
        <v>#DIV/0!</v>
      </c>
      <c r="AJ1209" s="7" t="e">
        <f t="shared" si="519"/>
        <v>#DIV/0!</v>
      </c>
      <c r="AK1209" s="4"/>
      <c r="AL1209" s="4"/>
      <c r="AM1209" s="5"/>
      <c r="AN1209" s="4">
        <v>83.36</v>
      </c>
      <c r="AO1209" s="4">
        <v>84.34</v>
      </c>
      <c r="AP1209" s="3">
        <v>82.69</v>
      </c>
      <c r="AQ1209" s="9">
        <f t="shared" si="520"/>
        <v>-83.36</v>
      </c>
      <c r="AR1209" s="9">
        <f t="shared" si="521"/>
        <v>-84.34</v>
      </c>
      <c r="AS1209" s="9">
        <f t="shared" si="522"/>
        <v>-82.69</v>
      </c>
      <c r="AT1209" s="6">
        <f t="shared" si="523"/>
        <v>-0.98000000000000398</v>
      </c>
      <c r="AU1209" s="6">
        <f t="shared" si="524"/>
        <v>1.6500000000000057</v>
      </c>
      <c r="AV1209" s="7">
        <f t="shared" si="525"/>
        <v>1.1756238003838819E-2</v>
      </c>
      <c r="AW1209" s="7">
        <f t="shared" si="526"/>
        <v>-1.9563670856058875E-2</v>
      </c>
      <c r="AX1209" s="1" t="s">
        <v>45</v>
      </c>
      <c r="AY1209" s="1" t="e">
        <f t="shared" si="527"/>
        <v>#DIV/0!</v>
      </c>
      <c r="AZ1209" s="1" t="b">
        <f t="shared" si="528"/>
        <v>0</v>
      </c>
      <c r="BA1209" s="1" t="e">
        <f t="shared" si="529"/>
        <v>#DIV/0!</v>
      </c>
      <c r="BB1209" s="15" t="e">
        <v>#N/A</v>
      </c>
      <c r="BC1209" s="1">
        <v>70495.749192000003</v>
      </c>
      <c r="BD1209" s="1" t="e">
        <f t="shared" si="530"/>
        <v>#DIV/0!</v>
      </c>
      <c r="BE1209" s="1" t="b">
        <f t="shared" si="531"/>
        <v>0</v>
      </c>
    </row>
    <row r="1210" spans="1:57" x14ac:dyDescent="0.25">
      <c r="A1210" s="1" t="s">
        <v>4340</v>
      </c>
      <c r="B1210" s="1"/>
      <c r="C1210" s="1"/>
      <c r="D1210" s="2">
        <v>-0.90507045150674659</v>
      </c>
      <c r="E1210" s="2">
        <v>0.78879086663207598</v>
      </c>
      <c r="F1210" s="3">
        <v>1.977139326536919</v>
      </c>
      <c r="G1210" s="4">
        <v>98</v>
      </c>
      <c r="H1210" s="4">
        <v>76</v>
      </c>
      <c r="I1210" s="3">
        <v>53</v>
      </c>
      <c r="J1210" s="6">
        <f t="shared" si="504"/>
        <v>-22</v>
      </c>
      <c r="K1210" s="6">
        <f t="shared" si="505"/>
        <v>-23</v>
      </c>
      <c r="L1210" s="7">
        <f t="shared" si="506"/>
        <v>-0.22448979591836735</v>
      </c>
      <c r="M1210" s="7">
        <f t="shared" si="507"/>
        <v>-0.30263157894736842</v>
      </c>
      <c r="N1210" s="8">
        <v>5.9900000000000002E-2</v>
      </c>
      <c r="O1210" s="8">
        <v>3.56E-2</v>
      </c>
      <c r="P1210" s="3">
        <v>3.7699999999999997E-2</v>
      </c>
      <c r="Q1210" s="6">
        <f t="shared" si="508"/>
        <v>-2.4300000000000002E-2</v>
      </c>
      <c r="R1210" s="6">
        <f t="shared" si="509"/>
        <v>2.0999999999999977E-3</v>
      </c>
      <c r="S1210" s="7">
        <f t="shared" si="510"/>
        <v>-0.40567612687813026</v>
      </c>
      <c r="T1210" s="7">
        <f t="shared" si="511"/>
        <v>5.8988764044943756E-2</v>
      </c>
      <c r="U1210" s="10" t="s">
        <v>47</v>
      </c>
      <c r="V1210" s="10" t="s">
        <v>47</v>
      </c>
      <c r="W1210" s="3" t="s">
        <v>47</v>
      </c>
      <c r="X1210" s="6" t="e">
        <f t="shared" si="512"/>
        <v>#VALUE!</v>
      </c>
      <c r="Y1210" s="6" t="e">
        <f t="shared" si="513"/>
        <v>#VALUE!</v>
      </c>
      <c r="Z1210" s="7" t="e">
        <f t="shared" si="514"/>
        <v>#VALUE!</v>
      </c>
      <c r="AA1210" s="7" t="e">
        <f t="shared" si="515"/>
        <v>#VALUE!</v>
      </c>
      <c r="AB1210" s="4"/>
      <c r="AC1210" s="5"/>
      <c r="AD1210" s="4"/>
      <c r="AE1210" s="4"/>
      <c r="AF1210" s="5"/>
      <c r="AG1210" s="6">
        <f t="shared" si="516"/>
        <v>0</v>
      </c>
      <c r="AH1210" s="6">
        <f t="shared" si="517"/>
        <v>0</v>
      </c>
      <c r="AI1210" s="7" t="e">
        <f t="shared" si="518"/>
        <v>#DIV/0!</v>
      </c>
      <c r="AJ1210" s="7" t="e">
        <f t="shared" si="519"/>
        <v>#DIV/0!</v>
      </c>
      <c r="AK1210" s="4"/>
      <c r="AL1210" s="4"/>
      <c r="AM1210" s="5"/>
      <c r="AN1210" s="4">
        <v>96.35</v>
      </c>
      <c r="AO1210" s="4">
        <v>97.11</v>
      </c>
      <c r="AP1210" s="3">
        <v>99.03</v>
      </c>
      <c r="AQ1210" s="9">
        <f t="shared" si="520"/>
        <v>-96.35</v>
      </c>
      <c r="AR1210" s="9">
        <f t="shared" si="521"/>
        <v>-97.11</v>
      </c>
      <c r="AS1210" s="9">
        <f t="shared" si="522"/>
        <v>-99.03</v>
      </c>
      <c r="AT1210" s="6">
        <f t="shared" si="523"/>
        <v>-0.76000000000000512</v>
      </c>
      <c r="AU1210" s="6">
        <f t="shared" si="524"/>
        <v>-1.9200000000000017</v>
      </c>
      <c r="AV1210" s="7">
        <f t="shared" si="525"/>
        <v>7.8879086663207598E-3</v>
      </c>
      <c r="AW1210" s="7">
        <f t="shared" si="526"/>
        <v>1.9771393265369187E-2</v>
      </c>
      <c r="AX1210" s="1" t="s">
        <v>45</v>
      </c>
      <c r="AY1210" s="1" t="e">
        <f t="shared" si="527"/>
        <v>#DIV/0!</v>
      </c>
      <c r="AZ1210" s="1" t="e">
        <f t="shared" si="528"/>
        <v>#VALUE!</v>
      </c>
      <c r="BA1210" s="1" t="e">
        <f t="shared" si="529"/>
        <v>#VALUE!</v>
      </c>
      <c r="BB1210" s="15" t="e">
        <v>#N/A</v>
      </c>
      <c r="BC1210" s="1">
        <v>125964.43312050001</v>
      </c>
      <c r="BD1210" s="1" t="e">
        <f t="shared" si="530"/>
        <v>#DIV/0!</v>
      </c>
      <c r="BE1210" s="1" t="e">
        <f t="shared" si="531"/>
        <v>#VALUE!</v>
      </c>
    </row>
    <row r="1211" spans="1:57" x14ac:dyDescent="0.25">
      <c r="A1211" s="1" t="s">
        <v>4341</v>
      </c>
      <c r="B1211" s="1"/>
      <c r="C1211" s="1"/>
      <c r="D1211" s="2">
        <v>5.0000000000000187</v>
      </c>
      <c r="E1211" s="2">
        <v>-3.8315760457583909</v>
      </c>
      <c r="F1211" s="3">
        <v>-1.447509853099255</v>
      </c>
      <c r="G1211" s="4">
        <v>374</v>
      </c>
      <c r="H1211" s="4">
        <v>651</v>
      </c>
      <c r="I1211" s="3">
        <v>372</v>
      </c>
      <c r="J1211" s="6">
        <f t="shared" si="504"/>
        <v>277</v>
      </c>
      <c r="K1211" s="6">
        <f t="shared" si="505"/>
        <v>-279</v>
      </c>
      <c r="L1211" s="7">
        <f t="shared" si="506"/>
        <v>0.74064171122994649</v>
      </c>
      <c r="M1211" s="7">
        <f t="shared" si="507"/>
        <v>-0.42857142857142855</v>
      </c>
      <c r="N1211" s="8">
        <v>0.69969999999999999</v>
      </c>
      <c r="O1211" s="8">
        <v>0.88069999999999993</v>
      </c>
      <c r="P1211" s="3">
        <v>0.41789999999999999</v>
      </c>
      <c r="Q1211" s="6">
        <f t="shared" si="508"/>
        <v>0.18099999999999994</v>
      </c>
      <c r="R1211" s="6">
        <f t="shared" si="509"/>
        <v>-0.46279999999999993</v>
      </c>
      <c r="S1211" s="7">
        <f t="shared" si="510"/>
        <v>0.25868229241103324</v>
      </c>
      <c r="T1211" s="7">
        <f t="shared" si="511"/>
        <v>-0.52549108663563071</v>
      </c>
      <c r="U1211" s="10" t="s">
        <v>47</v>
      </c>
      <c r="V1211" s="10" t="s">
        <v>47</v>
      </c>
      <c r="W1211" s="3" t="s">
        <v>47</v>
      </c>
      <c r="X1211" s="6" t="e">
        <f t="shared" si="512"/>
        <v>#VALUE!</v>
      </c>
      <c r="Y1211" s="6" t="e">
        <f t="shared" si="513"/>
        <v>#VALUE!</v>
      </c>
      <c r="Z1211" s="7" t="e">
        <f t="shared" si="514"/>
        <v>#VALUE!</v>
      </c>
      <c r="AA1211" s="7" t="e">
        <f t="shared" si="515"/>
        <v>#VALUE!</v>
      </c>
      <c r="AB1211" s="4"/>
      <c r="AC1211" s="5"/>
      <c r="AD1211" s="4"/>
      <c r="AE1211" s="4"/>
      <c r="AF1211" s="5"/>
      <c r="AG1211" s="6">
        <f t="shared" si="516"/>
        <v>0</v>
      </c>
      <c r="AH1211" s="6">
        <f t="shared" si="517"/>
        <v>0</v>
      </c>
      <c r="AI1211" s="7" t="e">
        <f t="shared" si="518"/>
        <v>#DIV/0!</v>
      </c>
      <c r="AJ1211" s="7" t="e">
        <f t="shared" si="519"/>
        <v>#DIV/0!</v>
      </c>
      <c r="AK1211" s="4"/>
      <c r="AL1211" s="4"/>
      <c r="AM1211" s="5"/>
      <c r="AN1211" s="4">
        <v>145.11000000000001</v>
      </c>
      <c r="AO1211" s="4">
        <v>139.55000000000001</v>
      </c>
      <c r="AP1211" s="3">
        <v>137.53</v>
      </c>
      <c r="AQ1211" s="9">
        <f t="shared" si="520"/>
        <v>-145.11000000000001</v>
      </c>
      <c r="AR1211" s="9">
        <f t="shared" si="521"/>
        <v>-139.55000000000001</v>
      </c>
      <c r="AS1211" s="9">
        <f t="shared" si="522"/>
        <v>-137.53</v>
      </c>
      <c r="AT1211" s="6">
        <f t="shared" si="523"/>
        <v>5.5600000000000023</v>
      </c>
      <c r="AU1211" s="6">
        <f t="shared" si="524"/>
        <v>2.0200000000000102</v>
      </c>
      <c r="AV1211" s="7">
        <f t="shared" si="525"/>
        <v>-3.8315760457583913E-2</v>
      </c>
      <c r="AW1211" s="7">
        <f t="shared" si="526"/>
        <v>-1.4475098530992547E-2</v>
      </c>
      <c r="AX1211" s="1" t="s">
        <v>45</v>
      </c>
      <c r="AY1211" s="1" t="e">
        <f t="shared" si="527"/>
        <v>#DIV/0!</v>
      </c>
      <c r="AZ1211" s="1" t="e">
        <f t="shared" si="528"/>
        <v>#VALUE!</v>
      </c>
      <c r="BA1211" s="1" t="e">
        <f t="shared" si="529"/>
        <v>#VALUE!</v>
      </c>
      <c r="BB1211" s="15" t="e">
        <v>#N/A</v>
      </c>
      <c r="BC1211" s="1">
        <v>27404.080000000002</v>
      </c>
      <c r="BD1211" s="1" t="e">
        <f t="shared" si="530"/>
        <v>#DIV/0!</v>
      </c>
      <c r="BE1211" s="1" t="e">
        <f t="shared" si="531"/>
        <v>#VALUE!</v>
      </c>
    </row>
    <row r="1212" spans="1:57" x14ac:dyDescent="0.25">
      <c r="A1212" s="1" t="s">
        <v>4342</v>
      </c>
      <c r="B1212" s="1"/>
      <c r="C1212" s="1"/>
      <c r="D1212" s="2">
        <v>-0.70808992742077992</v>
      </c>
      <c r="E1212" s="2">
        <v>-3.565697985381195E-2</v>
      </c>
      <c r="F1212" s="3">
        <v>0.1070090957731448</v>
      </c>
      <c r="G1212" s="4">
        <v>61</v>
      </c>
      <c r="H1212" s="4">
        <v>49</v>
      </c>
      <c r="I1212" s="3">
        <v>45</v>
      </c>
      <c r="J1212" s="6">
        <f t="shared" si="504"/>
        <v>-12</v>
      </c>
      <c r="K1212" s="6">
        <f t="shared" si="505"/>
        <v>-4</v>
      </c>
      <c r="L1212" s="7">
        <f t="shared" si="506"/>
        <v>-0.19672131147540983</v>
      </c>
      <c r="M1212" s="7">
        <f t="shared" si="507"/>
        <v>-8.1632653061224483E-2</v>
      </c>
      <c r="N1212" s="8">
        <v>1.8599999999999998E-2</v>
      </c>
      <c r="O1212" s="8">
        <v>7.980000000000001E-2</v>
      </c>
      <c r="P1212" s="3">
        <v>0.1293</v>
      </c>
      <c r="Q1212" s="6">
        <f t="shared" si="508"/>
        <v>6.1200000000000011E-2</v>
      </c>
      <c r="R1212" s="6">
        <f t="shared" si="509"/>
        <v>4.9499999999999988E-2</v>
      </c>
      <c r="S1212" s="7">
        <f t="shared" si="510"/>
        <v>3.2903225806451624</v>
      </c>
      <c r="T1212" s="7">
        <f t="shared" si="511"/>
        <v>0.62030075187969902</v>
      </c>
      <c r="U1212" s="10" t="s">
        <v>4343</v>
      </c>
      <c r="V1212" s="10" t="s">
        <v>4344</v>
      </c>
      <c r="W1212" s="3" t="s">
        <v>4345</v>
      </c>
      <c r="X1212" s="6">
        <f t="shared" si="512"/>
        <v>11743</v>
      </c>
      <c r="Y1212" s="6">
        <f t="shared" si="513"/>
        <v>8215</v>
      </c>
      <c r="Z1212" s="7">
        <f t="shared" si="514"/>
        <v>4.7484836231298022</v>
      </c>
      <c r="AA1212" s="7">
        <f t="shared" si="515"/>
        <v>0.57787000562746205</v>
      </c>
      <c r="AB1212" s="4"/>
      <c r="AC1212" s="5"/>
      <c r="AD1212" s="4"/>
      <c r="AE1212" s="4"/>
      <c r="AF1212" s="5"/>
      <c r="AG1212" s="6">
        <f t="shared" si="516"/>
        <v>0</v>
      </c>
      <c r="AH1212" s="6">
        <f t="shared" si="517"/>
        <v>0</v>
      </c>
      <c r="AI1212" s="7" t="e">
        <f t="shared" si="518"/>
        <v>#DIV/0!</v>
      </c>
      <c r="AJ1212" s="7" t="e">
        <f t="shared" si="519"/>
        <v>#DIV/0!</v>
      </c>
      <c r="AK1212" s="4"/>
      <c r="AL1212" s="4"/>
      <c r="AM1212" s="5"/>
      <c r="AN1212" s="4">
        <v>56.09</v>
      </c>
      <c r="AO1212" s="4">
        <v>56.07</v>
      </c>
      <c r="AP1212" s="3">
        <v>56.13</v>
      </c>
      <c r="AQ1212" s="9">
        <f t="shared" si="520"/>
        <v>-56.09</v>
      </c>
      <c r="AR1212" s="9">
        <f t="shared" si="521"/>
        <v>-56.07</v>
      </c>
      <c r="AS1212" s="9">
        <f t="shared" si="522"/>
        <v>-56.13</v>
      </c>
      <c r="AT1212" s="6">
        <f t="shared" si="523"/>
        <v>2.0000000000003126E-2</v>
      </c>
      <c r="AU1212" s="6">
        <f t="shared" si="524"/>
        <v>-6.0000000000002274E-2</v>
      </c>
      <c r="AV1212" s="7">
        <f t="shared" si="525"/>
        <v>-3.5656979853811952E-4</v>
      </c>
      <c r="AW1212" s="7">
        <f t="shared" si="526"/>
        <v>1.0700909577314476E-3</v>
      </c>
      <c r="AX1212" s="1" t="s">
        <v>45</v>
      </c>
      <c r="AY1212" s="1" t="e">
        <f t="shared" si="527"/>
        <v>#DIV/0!</v>
      </c>
      <c r="AZ1212" s="1" t="b">
        <f t="shared" si="528"/>
        <v>0</v>
      </c>
      <c r="BA1212" s="1" t="e">
        <f t="shared" si="529"/>
        <v>#DIV/0!</v>
      </c>
      <c r="BB1212" s="15" t="e">
        <v>#N/A</v>
      </c>
      <c r="BC1212" s="1">
        <v>15048.244382000001</v>
      </c>
      <c r="BD1212" s="1" t="e">
        <f t="shared" si="530"/>
        <v>#DIV/0!</v>
      </c>
      <c r="BE1212" s="1" t="b">
        <f t="shared" si="531"/>
        <v>0</v>
      </c>
    </row>
    <row r="1213" spans="1:57" x14ac:dyDescent="0.25">
      <c r="A1213" s="1" t="s">
        <v>4346</v>
      </c>
      <c r="B1213" s="1"/>
      <c r="C1213" s="1"/>
      <c r="D1213" s="2">
        <v>-0.41644976574701642</v>
      </c>
      <c r="E1213" s="2">
        <v>1.6989022477783551</v>
      </c>
      <c r="F1213" s="3">
        <v>-7.7101002313014741E-2</v>
      </c>
      <c r="G1213" s="4">
        <v>479</v>
      </c>
      <c r="H1213" s="4">
        <v>502</v>
      </c>
      <c r="I1213" s="3">
        <v>708</v>
      </c>
      <c r="J1213" s="6">
        <f t="shared" si="504"/>
        <v>23</v>
      </c>
      <c r="K1213" s="6">
        <f t="shared" si="505"/>
        <v>206</v>
      </c>
      <c r="L1213" s="7">
        <f t="shared" si="506"/>
        <v>4.8016701461377868E-2</v>
      </c>
      <c r="M1213" s="7">
        <f t="shared" si="507"/>
        <v>0.41035856573705182</v>
      </c>
      <c r="N1213" s="8">
        <v>0.15409999999999999</v>
      </c>
      <c r="O1213" s="8">
        <v>0.1472</v>
      </c>
      <c r="P1213" s="3">
        <v>0.27860000000000001</v>
      </c>
      <c r="Q1213" s="6">
        <f t="shared" si="508"/>
        <v>-6.8999999999999895E-3</v>
      </c>
      <c r="R1213" s="6">
        <f t="shared" si="509"/>
        <v>0.13140000000000002</v>
      </c>
      <c r="S1213" s="7">
        <f t="shared" si="510"/>
        <v>-4.477611940298501E-2</v>
      </c>
      <c r="T1213" s="7">
        <f t="shared" si="511"/>
        <v>0.89266304347826098</v>
      </c>
      <c r="U1213" s="10" t="s">
        <v>4347</v>
      </c>
      <c r="V1213" s="10" t="s">
        <v>4348</v>
      </c>
      <c r="W1213" s="3" t="s">
        <v>4349</v>
      </c>
      <c r="X1213" s="6">
        <f t="shared" si="512"/>
        <v>-4341</v>
      </c>
      <c r="Y1213" s="6">
        <f t="shared" si="513"/>
        <v>10829</v>
      </c>
      <c r="Z1213" s="7">
        <f t="shared" si="514"/>
        <v>-0.12811734498125904</v>
      </c>
      <c r="AA1213" s="7">
        <f t="shared" si="515"/>
        <v>0.36656285965743685</v>
      </c>
      <c r="AB1213" s="4"/>
      <c r="AC1213" s="5"/>
      <c r="AD1213" s="4"/>
      <c r="AE1213" s="4"/>
      <c r="AF1213" s="5"/>
      <c r="AG1213" s="6">
        <f t="shared" si="516"/>
        <v>0</v>
      </c>
      <c r="AH1213" s="6">
        <f t="shared" si="517"/>
        <v>0</v>
      </c>
      <c r="AI1213" s="7" t="e">
        <f t="shared" si="518"/>
        <v>#DIV/0!</v>
      </c>
      <c r="AJ1213" s="7" t="e">
        <f t="shared" si="519"/>
        <v>#DIV/0!</v>
      </c>
      <c r="AK1213" s="4"/>
      <c r="AL1213" s="4"/>
      <c r="AM1213" s="5"/>
      <c r="AN1213" s="4">
        <v>38.26</v>
      </c>
      <c r="AO1213" s="4">
        <v>38.909999999999997</v>
      </c>
      <c r="AP1213" s="3">
        <v>38.880000000000003</v>
      </c>
      <c r="AQ1213" s="9">
        <f t="shared" si="520"/>
        <v>-38.26</v>
      </c>
      <c r="AR1213" s="9">
        <f t="shared" si="521"/>
        <v>-38.909999999999997</v>
      </c>
      <c r="AS1213" s="9">
        <f t="shared" si="522"/>
        <v>-38.880000000000003</v>
      </c>
      <c r="AT1213" s="6">
        <f t="shared" si="523"/>
        <v>-0.64999999999999858</v>
      </c>
      <c r="AU1213" s="6">
        <f t="shared" si="524"/>
        <v>2.9999999999994031E-2</v>
      </c>
      <c r="AV1213" s="7">
        <f t="shared" si="525"/>
        <v>1.6989022477783548E-2</v>
      </c>
      <c r="AW1213" s="7">
        <f t="shared" si="526"/>
        <v>-7.7101002313014735E-4</v>
      </c>
      <c r="AX1213" s="1" t="s">
        <v>45</v>
      </c>
      <c r="AY1213" s="1" t="e">
        <f t="shared" si="527"/>
        <v>#DIV/0!</v>
      </c>
      <c r="AZ1213" s="1" t="b">
        <f t="shared" si="528"/>
        <v>0</v>
      </c>
      <c r="BA1213" s="1" t="e">
        <f t="shared" si="529"/>
        <v>#DIV/0!</v>
      </c>
      <c r="BB1213" s="15" t="e">
        <v>#N/A</v>
      </c>
      <c r="BC1213" s="1">
        <v>244378.97287999999</v>
      </c>
      <c r="BD1213" s="1" t="e">
        <f t="shared" si="530"/>
        <v>#DIV/0!</v>
      </c>
      <c r="BE1213" s="1" t="b">
        <f t="shared" si="531"/>
        <v>0</v>
      </c>
    </row>
    <row r="1214" spans="1:57" x14ac:dyDescent="0.25">
      <c r="A1214" s="1" t="s">
        <v>4350</v>
      </c>
      <c r="B1214" s="1"/>
      <c r="C1214" s="1"/>
      <c r="D1214" s="2">
        <v>-1.1585567692816989</v>
      </c>
      <c r="E1214" s="2">
        <v>-0.56932350971198309</v>
      </c>
      <c r="F1214" s="3">
        <v>-2.1219265746042519</v>
      </c>
      <c r="G1214" s="4">
        <v>208</v>
      </c>
      <c r="H1214" s="4">
        <v>115</v>
      </c>
      <c r="I1214" s="3">
        <v>151</v>
      </c>
      <c r="J1214" s="6">
        <f t="shared" si="504"/>
        <v>-93</v>
      </c>
      <c r="K1214" s="6">
        <f t="shared" si="505"/>
        <v>36</v>
      </c>
      <c r="L1214" s="7">
        <f t="shared" si="506"/>
        <v>-0.44711538461538464</v>
      </c>
      <c r="M1214" s="7">
        <f t="shared" si="507"/>
        <v>0.31304347826086959</v>
      </c>
      <c r="N1214" s="8">
        <v>0.12839999999999999</v>
      </c>
      <c r="O1214" s="8">
        <v>7.0099999999999996E-2</v>
      </c>
      <c r="P1214" s="3">
        <v>0.13539999999999999</v>
      </c>
      <c r="Q1214" s="6">
        <f t="shared" si="508"/>
        <v>-5.8299999999999991E-2</v>
      </c>
      <c r="R1214" s="6">
        <f t="shared" si="509"/>
        <v>6.5299999999999997E-2</v>
      </c>
      <c r="S1214" s="7">
        <f t="shared" si="510"/>
        <v>-0.45404984423676009</v>
      </c>
      <c r="T1214" s="7">
        <f t="shared" si="511"/>
        <v>0.93152639087018552</v>
      </c>
      <c r="U1214" s="10" t="s">
        <v>47</v>
      </c>
      <c r="V1214" s="10" t="s">
        <v>47</v>
      </c>
      <c r="W1214" s="3" t="s">
        <v>47</v>
      </c>
      <c r="X1214" s="6" t="e">
        <f t="shared" si="512"/>
        <v>#VALUE!</v>
      </c>
      <c r="Y1214" s="6" t="e">
        <f t="shared" si="513"/>
        <v>#VALUE!</v>
      </c>
      <c r="Z1214" s="7" t="e">
        <f t="shared" si="514"/>
        <v>#VALUE!</v>
      </c>
      <c r="AA1214" s="7" t="e">
        <f t="shared" si="515"/>
        <v>#VALUE!</v>
      </c>
      <c r="AB1214" s="4"/>
      <c r="AC1214" s="5"/>
      <c r="AD1214" s="4"/>
      <c r="AE1214" s="4"/>
      <c r="AF1214" s="5"/>
      <c r="AG1214" s="6">
        <f t="shared" si="516"/>
        <v>0</v>
      </c>
      <c r="AH1214" s="6">
        <f t="shared" si="517"/>
        <v>0</v>
      </c>
      <c r="AI1214" s="7" t="e">
        <f t="shared" si="518"/>
        <v>#DIV/0!</v>
      </c>
      <c r="AJ1214" s="7" t="e">
        <f t="shared" si="519"/>
        <v>#DIV/0!</v>
      </c>
      <c r="AK1214" s="4"/>
      <c r="AL1214" s="4"/>
      <c r="AM1214" s="5"/>
      <c r="AN1214" s="4">
        <v>29.86</v>
      </c>
      <c r="AO1214" s="4">
        <v>29.69</v>
      </c>
      <c r="AP1214" s="3">
        <v>29.06</v>
      </c>
      <c r="AQ1214" s="9">
        <f t="shared" si="520"/>
        <v>-29.86</v>
      </c>
      <c r="AR1214" s="9">
        <f t="shared" si="521"/>
        <v>-29.69</v>
      </c>
      <c r="AS1214" s="9">
        <f t="shared" si="522"/>
        <v>-29.06</v>
      </c>
      <c r="AT1214" s="6">
        <f t="shared" si="523"/>
        <v>0.16999999999999815</v>
      </c>
      <c r="AU1214" s="6">
        <f t="shared" si="524"/>
        <v>0.63000000000000256</v>
      </c>
      <c r="AV1214" s="7">
        <f t="shared" si="525"/>
        <v>-5.6932350971198309E-3</v>
      </c>
      <c r="AW1214" s="7">
        <f t="shared" si="526"/>
        <v>-2.1219265746042524E-2</v>
      </c>
      <c r="AX1214" s="1" t="s">
        <v>45</v>
      </c>
      <c r="AY1214" s="1" t="e">
        <f t="shared" si="527"/>
        <v>#DIV/0!</v>
      </c>
      <c r="AZ1214" s="1" t="e">
        <f t="shared" si="528"/>
        <v>#VALUE!</v>
      </c>
      <c r="BA1214" s="1" t="e">
        <f t="shared" si="529"/>
        <v>#VALUE!</v>
      </c>
      <c r="BB1214" s="15" t="e">
        <v>#N/A</v>
      </c>
      <c r="BC1214" s="1">
        <v>41678.325420499998</v>
      </c>
      <c r="BD1214" s="1" t="e">
        <f t="shared" si="530"/>
        <v>#DIV/0!</v>
      </c>
      <c r="BE1214" s="1" t="e">
        <f t="shared" si="531"/>
        <v>#VALUE!</v>
      </c>
    </row>
    <row r="1215" spans="1:57" x14ac:dyDescent="0.25">
      <c r="A1215" s="1" t="s">
        <v>4351</v>
      </c>
      <c r="B1215" s="1"/>
      <c r="C1215" s="1"/>
      <c r="D1215" s="2">
        <v>2.636673734673173</v>
      </c>
      <c r="E1215" s="2">
        <v>-2.7485852869846319</v>
      </c>
      <c r="F1215" s="3">
        <v>-3.4358548074258839</v>
      </c>
      <c r="G1215" s="4">
        <v>134993</v>
      </c>
      <c r="H1215" s="4">
        <v>58372</v>
      </c>
      <c r="I1215" s="3">
        <v>36646</v>
      </c>
      <c r="J1215" s="6">
        <f t="shared" si="504"/>
        <v>-76621</v>
      </c>
      <c r="K1215" s="6">
        <f t="shared" si="505"/>
        <v>-21726</v>
      </c>
      <c r="L1215" s="7">
        <f t="shared" si="506"/>
        <v>-0.56759239367967229</v>
      </c>
      <c r="M1215" s="7">
        <f t="shared" si="507"/>
        <v>-0.37219899952031799</v>
      </c>
      <c r="N1215" s="8">
        <v>576.29820000000007</v>
      </c>
      <c r="O1215" s="8">
        <v>179.55019999999999</v>
      </c>
      <c r="P1215" s="3">
        <v>98.098799999999997</v>
      </c>
      <c r="Q1215" s="6">
        <f t="shared" si="508"/>
        <v>-396.74800000000005</v>
      </c>
      <c r="R1215" s="6">
        <f t="shared" si="509"/>
        <v>-81.451399999999992</v>
      </c>
      <c r="S1215" s="7">
        <f t="shared" si="510"/>
        <v>-0.68844219884774926</v>
      </c>
      <c r="T1215" s="7">
        <f t="shared" si="511"/>
        <v>-0.45364137717473996</v>
      </c>
      <c r="U1215" s="10" t="s">
        <v>4352</v>
      </c>
      <c r="V1215" s="10" t="s">
        <v>4353</v>
      </c>
      <c r="W1215" s="3" t="s">
        <v>4354</v>
      </c>
      <c r="X1215" s="6">
        <f t="shared" si="512"/>
        <v>-2061087</v>
      </c>
      <c r="Y1215" s="6">
        <f t="shared" si="513"/>
        <v>-126386</v>
      </c>
      <c r="Z1215" s="7">
        <f t="shared" si="514"/>
        <v>-0.71570814091458845</v>
      </c>
      <c r="AA1215" s="7">
        <f t="shared" si="515"/>
        <v>-0.15437400757298156</v>
      </c>
      <c r="AB1215" s="4"/>
      <c r="AC1215" s="5"/>
      <c r="AD1215" s="4"/>
      <c r="AE1215" s="4"/>
      <c r="AF1215" s="5"/>
      <c r="AG1215" s="6">
        <f t="shared" si="516"/>
        <v>0</v>
      </c>
      <c r="AH1215" s="6">
        <f t="shared" si="517"/>
        <v>0</v>
      </c>
      <c r="AI1215" s="7" t="e">
        <f t="shared" si="518"/>
        <v>#DIV/0!</v>
      </c>
      <c r="AJ1215" s="7" t="e">
        <f t="shared" si="519"/>
        <v>#DIV/0!</v>
      </c>
      <c r="AK1215" s="4"/>
      <c r="AL1215" s="4"/>
      <c r="AM1215" s="5"/>
      <c r="AN1215" s="4">
        <v>556.65</v>
      </c>
      <c r="AO1215" s="4">
        <v>541.35</v>
      </c>
      <c r="AP1215" s="3">
        <v>522.75</v>
      </c>
      <c r="AQ1215" s="9">
        <f t="shared" si="520"/>
        <v>-556.65</v>
      </c>
      <c r="AR1215" s="9">
        <f t="shared" si="521"/>
        <v>-541.35</v>
      </c>
      <c r="AS1215" s="9">
        <f t="shared" si="522"/>
        <v>-522.75</v>
      </c>
      <c r="AT1215" s="6">
        <f t="shared" si="523"/>
        <v>15.299999999999955</v>
      </c>
      <c r="AU1215" s="6">
        <f t="shared" si="524"/>
        <v>18.600000000000023</v>
      </c>
      <c r="AV1215" s="7">
        <f t="shared" si="525"/>
        <v>-2.7485852869846322E-2</v>
      </c>
      <c r="AW1215" s="7">
        <f t="shared" si="526"/>
        <v>-3.4358548074258838E-2</v>
      </c>
      <c r="AX1215" s="1" t="s">
        <v>56</v>
      </c>
      <c r="AY1215" s="1" t="e">
        <f t="shared" si="527"/>
        <v>#DIV/0!</v>
      </c>
      <c r="AZ1215" s="1" t="b">
        <f t="shared" si="528"/>
        <v>0</v>
      </c>
      <c r="BA1215" s="1" t="e">
        <f t="shared" si="529"/>
        <v>#DIV/0!</v>
      </c>
      <c r="BB1215" s="15" t="e">
        <v>#N/A</v>
      </c>
      <c r="BC1215" s="1">
        <v>606740.84909999999</v>
      </c>
      <c r="BD1215" s="1" t="e">
        <f t="shared" si="530"/>
        <v>#DIV/0!</v>
      </c>
      <c r="BE1215" s="1" t="b">
        <f t="shared" si="531"/>
        <v>0</v>
      </c>
    </row>
    <row r="1216" spans="1:57" x14ac:dyDescent="0.25">
      <c r="A1216" s="1" t="s">
        <v>4355</v>
      </c>
      <c r="B1216" s="1"/>
      <c r="C1216" s="1"/>
      <c r="D1216" s="2">
        <v>-0.71754729288975494</v>
      </c>
      <c r="E1216" s="2">
        <v>-0.59132720105124748</v>
      </c>
      <c r="F1216" s="3">
        <v>-0.92531394580304405</v>
      </c>
      <c r="G1216" s="4">
        <v>623</v>
      </c>
      <c r="H1216" s="4">
        <v>450</v>
      </c>
      <c r="I1216" s="3">
        <v>468</v>
      </c>
      <c r="J1216" s="6">
        <f t="shared" si="504"/>
        <v>-173</v>
      </c>
      <c r="K1216" s="6">
        <f t="shared" si="505"/>
        <v>18</v>
      </c>
      <c r="L1216" s="7">
        <f t="shared" si="506"/>
        <v>-0.27768860353130015</v>
      </c>
      <c r="M1216" s="7">
        <f t="shared" si="507"/>
        <v>0.04</v>
      </c>
      <c r="N1216" s="8">
        <v>0.1321</v>
      </c>
      <c r="O1216" s="8">
        <v>0.16209999999999999</v>
      </c>
      <c r="P1216" s="3">
        <v>0.13619999999999999</v>
      </c>
      <c r="Q1216" s="6">
        <f t="shared" si="508"/>
        <v>0.03</v>
      </c>
      <c r="R1216" s="6">
        <f t="shared" si="509"/>
        <v>-2.5900000000000006E-2</v>
      </c>
      <c r="S1216" s="7">
        <f t="shared" si="510"/>
        <v>0.22710068130204392</v>
      </c>
      <c r="T1216" s="7">
        <f t="shared" si="511"/>
        <v>-0.15977791486736587</v>
      </c>
      <c r="U1216" s="10" t="s">
        <v>47</v>
      </c>
      <c r="V1216" s="10" t="s">
        <v>47</v>
      </c>
      <c r="W1216" s="3" t="s">
        <v>47</v>
      </c>
      <c r="X1216" s="6" t="e">
        <f t="shared" si="512"/>
        <v>#VALUE!</v>
      </c>
      <c r="Y1216" s="6" t="e">
        <f t="shared" si="513"/>
        <v>#VALUE!</v>
      </c>
      <c r="Z1216" s="7" t="e">
        <f t="shared" si="514"/>
        <v>#VALUE!</v>
      </c>
      <c r="AA1216" s="7" t="e">
        <f t="shared" si="515"/>
        <v>#VALUE!</v>
      </c>
      <c r="AB1216" s="4"/>
      <c r="AC1216" s="5"/>
      <c r="AD1216" s="4"/>
      <c r="AE1216" s="4"/>
      <c r="AF1216" s="5"/>
      <c r="AG1216" s="6">
        <f t="shared" si="516"/>
        <v>0</v>
      </c>
      <c r="AH1216" s="6">
        <f t="shared" si="517"/>
        <v>0</v>
      </c>
      <c r="AI1216" s="7" t="e">
        <f t="shared" si="518"/>
        <v>#DIV/0!</v>
      </c>
      <c r="AJ1216" s="7" t="e">
        <f t="shared" si="519"/>
        <v>#DIV/0!</v>
      </c>
      <c r="AK1216" s="4"/>
      <c r="AL1216" s="4"/>
      <c r="AM1216" s="5"/>
      <c r="AN1216" s="4">
        <v>15.22</v>
      </c>
      <c r="AO1216" s="4">
        <v>15.13</v>
      </c>
      <c r="AP1216" s="3">
        <v>14.99</v>
      </c>
      <c r="AQ1216" s="9">
        <f t="shared" si="520"/>
        <v>-15.22</v>
      </c>
      <c r="AR1216" s="9">
        <f t="shared" si="521"/>
        <v>-15.13</v>
      </c>
      <c r="AS1216" s="9">
        <f t="shared" si="522"/>
        <v>-14.99</v>
      </c>
      <c r="AT1216" s="6">
        <f t="shared" si="523"/>
        <v>8.9999999999999858E-2</v>
      </c>
      <c r="AU1216" s="6">
        <f t="shared" si="524"/>
        <v>0.14000000000000057</v>
      </c>
      <c r="AV1216" s="7">
        <f t="shared" si="525"/>
        <v>-5.9132720105124744E-3</v>
      </c>
      <c r="AW1216" s="7">
        <f t="shared" si="526"/>
        <v>-9.2531394580304405E-3</v>
      </c>
      <c r="AX1216" s="1" t="s">
        <v>45</v>
      </c>
      <c r="AY1216" s="1" t="e">
        <f t="shared" si="527"/>
        <v>#DIV/0!</v>
      </c>
      <c r="AZ1216" s="1" t="e">
        <f t="shared" si="528"/>
        <v>#VALUE!</v>
      </c>
      <c r="BA1216" s="1" t="e">
        <f t="shared" si="529"/>
        <v>#VALUE!</v>
      </c>
      <c r="BB1216" s="15" t="e">
        <v>#N/A</v>
      </c>
      <c r="BC1216" s="1">
        <v>106888.6084</v>
      </c>
      <c r="BD1216" s="1" t="e">
        <f t="shared" si="530"/>
        <v>#DIV/0!</v>
      </c>
      <c r="BE1216" s="1" t="e">
        <f t="shared" si="531"/>
        <v>#VALUE!</v>
      </c>
    </row>
    <row r="1217" spans="1:57" x14ac:dyDescent="0.25">
      <c r="A1217" s="1" t="s">
        <v>4356</v>
      </c>
      <c r="B1217" s="1"/>
      <c r="C1217" s="1"/>
      <c r="D1217" s="2">
        <v>1.354012801575589</v>
      </c>
      <c r="E1217" s="2">
        <v>0.13359242166626109</v>
      </c>
      <c r="F1217" s="3">
        <v>-1.9405700424499801</v>
      </c>
      <c r="G1217" s="4">
        <v>9527</v>
      </c>
      <c r="H1217" s="4">
        <v>7669</v>
      </c>
      <c r="I1217" s="3">
        <v>8507</v>
      </c>
      <c r="J1217" s="6">
        <f t="shared" si="504"/>
        <v>-1858</v>
      </c>
      <c r="K1217" s="6">
        <f t="shared" si="505"/>
        <v>838</v>
      </c>
      <c r="L1217" s="7">
        <f t="shared" si="506"/>
        <v>-0.19502466673664323</v>
      </c>
      <c r="M1217" s="7">
        <f t="shared" si="507"/>
        <v>0.1092710914069631</v>
      </c>
      <c r="N1217" s="8">
        <v>8.1653000000000002</v>
      </c>
      <c r="O1217" s="8">
        <v>8.3021000000000011</v>
      </c>
      <c r="P1217" s="3">
        <v>8.4174000000000007</v>
      </c>
      <c r="Q1217" s="6">
        <f t="shared" si="508"/>
        <v>0.13680000000000092</v>
      </c>
      <c r="R1217" s="6">
        <f t="shared" si="509"/>
        <v>0.11529999999999951</v>
      </c>
      <c r="S1217" s="7">
        <f t="shared" si="510"/>
        <v>1.675382410934086E-2</v>
      </c>
      <c r="T1217" s="7">
        <f t="shared" si="511"/>
        <v>1.3888052420471869E-2</v>
      </c>
      <c r="U1217" s="10" t="s">
        <v>4357</v>
      </c>
      <c r="V1217" s="10" t="s">
        <v>4358</v>
      </c>
      <c r="W1217" s="3" t="s">
        <v>4359</v>
      </c>
      <c r="X1217" s="6">
        <f t="shared" si="512"/>
        <v>49537</v>
      </c>
      <c r="Y1217" s="6">
        <f t="shared" si="513"/>
        <v>45194</v>
      </c>
      <c r="Z1217" s="7">
        <f t="shared" si="514"/>
        <v>0.11276862138044072</v>
      </c>
      <c r="AA1217" s="7">
        <f t="shared" si="515"/>
        <v>9.2455867942399711E-2</v>
      </c>
      <c r="AB1217" s="4"/>
      <c r="AC1217" s="5"/>
      <c r="AD1217" s="4"/>
      <c r="AE1217" s="4"/>
      <c r="AF1217" s="5"/>
      <c r="AG1217" s="6">
        <f t="shared" si="516"/>
        <v>0</v>
      </c>
      <c r="AH1217" s="6">
        <f t="shared" si="517"/>
        <v>0</v>
      </c>
      <c r="AI1217" s="7" t="e">
        <f t="shared" si="518"/>
        <v>#DIV/0!</v>
      </c>
      <c r="AJ1217" s="7" t="e">
        <f t="shared" si="519"/>
        <v>#DIV/0!</v>
      </c>
      <c r="AK1217" s="4"/>
      <c r="AL1217" s="4"/>
      <c r="AM1217" s="5"/>
      <c r="AN1217" s="4">
        <v>82.34</v>
      </c>
      <c r="AO1217" s="4">
        <v>82.45</v>
      </c>
      <c r="AP1217" s="3">
        <v>80.849999999999994</v>
      </c>
      <c r="AQ1217" s="9">
        <f t="shared" si="520"/>
        <v>-82.34</v>
      </c>
      <c r="AR1217" s="9">
        <f t="shared" si="521"/>
        <v>-82.45</v>
      </c>
      <c r="AS1217" s="9">
        <f t="shared" si="522"/>
        <v>-80.849999999999994</v>
      </c>
      <c r="AT1217" s="6">
        <f t="shared" si="523"/>
        <v>-0.10999999999999943</v>
      </c>
      <c r="AU1217" s="6">
        <f t="shared" si="524"/>
        <v>1.6000000000000085</v>
      </c>
      <c r="AV1217" s="7">
        <f t="shared" si="525"/>
        <v>1.3359242166626115E-3</v>
      </c>
      <c r="AW1217" s="7">
        <f t="shared" si="526"/>
        <v>-1.9405700424499798E-2</v>
      </c>
      <c r="AX1217" s="1" t="s">
        <v>45</v>
      </c>
      <c r="AY1217" s="1" t="e">
        <f t="shared" si="527"/>
        <v>#DIV/0!</v>
      </c>
      <c r="AZ1217" s="1" t="b">
        <f t="shared" si="528"/>
        <v>0</v>
      </c>
      <c r="BA1217" s="1" t="e">
        <f t="shared" si="529"/>
        <v>#DIV/0!</v>
      </c>
      <c r="BB1217" s="15" t="e">
        <v>#N/A</v>
      </c>
      <c r="BC1217" s="1">
        <v>68860.029728000009</v>
      </c>
      <c r="BD1217" s="1" t="e">
        <f t="shared" si="530"/>
        <v>#DIV/0!</v>
      </c>
      <c r="BE1217" s="1" t="b">
        <f t="shared" si="531"/>
        <v>0</v>
      </c>
    </row>
    <row r="1218" spans="1:57" x14ac:dyDescent="0.25">
      <c r="A1218" s="1" t="s">
        <v>4360</v>
      </c>
      <c r="B1218" s="1"/>
      <c r="C1218" s="1"/>
      <c r="D1218" s="2">
        <v>6.3159879336349922</v>
      </c>
      <c r="E1218" s="2">
        <v>7.093456286575231E-2</v>
      </c>
      <c r="F1218" s="3">
        <v>-4.1821726032252187</v>
      </c>
      <c r="G1218" s="4">
        <v>34606</v>
      </c>
      <c r="H1218" s="4">
        <v>12875</v>
      </c>
      <c r="I1218" s="3">
        <v>12001</v>
      </c>
      <c r="J1218" s="6">
        <f t="shared" ref="J1218:J1281" si="532">+H1218-G1218</f>
        <v>-21731</v>
      </c>
      <c r="K1218" s="6">
        <f t="shared" ref="K1218:K1281" si="533">+I1218-H1218</f>
        <v>-874</v>
      </c>
      <c r="L1218" s="7">
        <f t="shared" ref="L1218:L1281" si="534">J1218/G1218</f>
        <v>-0.62795468993816106</v>
      </c>
      <c r="M1218" s="7">
        <f t="shared" ref="M1218:M1281" si="535">K1218/H1218</f>
        <v>-6.7883495145631065E-2</v>
      </c>
      <c r="N1218" s="8">
        <v>22.396599999999999</v>
      </c>
      <c r="O1218" s="8">
        <v>10.083500000000001</v>
      </c>
      <c r="P1218" s="3">
        <v>6.849400000000001</v>
      </c>
      <c r="Q1218" s="6">
        <f t="shared" ref="Q1218:Q1281" si="536">+O1218-N1218</f>
        <v>-12.313099999999999</v>
      </c>
      <c r="R1218" s="6">
        <f t="shared" ref="R1218:R1281" si="537">+P1218-O1218</f>
        <v>-3.2340999999999998</v>
      </c>
      <c r="S1218" s="7">
        <f t="shared" ref="S1218:S1281" si="538">Q1218/N1218</f>
        <v>-0.54977541233937288</v>
      </c>
      <c r="T1218" s="7">
        <f t="shared" ref="T1218:T1281" si="539">R1218/O1218</f>
        <v>-0.32073188872911185</v>
      </c>
      <c r="U1218" s="10" t="s">
        <v>4361</v>
      </c>
      <c r="V1218" s="10" t="s">
        <v>4362</v>
      </c>
      <c r="W1218" s="3" t="s">
        <v>4363</v>
      </c>
      <c r="X1218" s="6">
        <f t="shared" ref="X1218:X1281" si="540">+V1218-U1218</f>
        <v>-163491</v>
      </c>
      <c r="Y1218" s="6">
        <f t="shared" ref="Y1218:Y1281" si="541">+W1218-V1218</f>
        <v>-96231</v>
      </c>
      <c r="Z1218" s="7">
        <f t="shared" ref="Z1218:Z1281" si="542">X1218/U1218</f>
        <v>-0.45350172534312694</v>
      </c>
      <c r="AA1218" s="7">
        <f t="shared" ref="AA1218:AA1281" si="543">Y1218/V1218</f>
        <v>-0.4884400838506322</v>
      </c>
      <c r="AB1218" s="4"/>
      <c r="AC1218" s="5"/>
      <c r="AD1218" s="4"/>
      <c r="AE1218" s="4"/>
      <c r="AF1218" s="5"/>
      <c r="AG1218" s="6">
        <f t="shared" ref="AG1218:AG1281" si="544">AE1218-AD1218</f>
        <v>0</v>
      </c>
      <c r="AH1218" s="6">
        <f t="shared" ref="AH1218:AH1281" si="545">+AF1218-AE1218</f>
        <v>0</v>
      </c>
      <c r="AI1218" s="7" t="e">
        <f t="shared" ref="AI1218:AI1281" si="546">AG1218/AD1218</f>
        <v>#DIV/0!</v>
      </c>
      <c r="AJ1218" s="7" t="e">
        <f t="shared" ref="AJ1218:AJ1281" si="547">AH1218/AE1218</f>
        <v>#DIV/0!</v>
      </c>
      <c r="AK1218" s="4"/>
      <c r="AL1218" s="4"/>
      <c r="AM1218" s="5"/>
      <c r="AN1218" s="4">
        <v>281.95</v>
      </c>
      <c r="AO1218" s="4">
        <v>282.14999999999998</v>
      </c>
      <c r="AP1218" s="3">
        <v>270.35000000000002</v>
      </c>
      <c r="AQ1218" s="9">
        <f t="shared" ref="AQ1218:AQ1281" si="548">+AK1218-AN1218</f>
        <v>-281.95</v>
      </c>
      <c r="AR1218" s="9">
        <f t="shared" ref="AR1218:AR1281" si="549">+AL1218-AO1218</f>
        <v>-282.14999999999998</v>
      </c>
      <c r="AS1218" s="9">
        <f t="shared" ref="AS1218:AS1281" si="550">+AM1218-AP1218</f>
        <v>-270.35000000000002</v>
      </c>
      <c r="AT1218" s="6">
        <f t="shared" ref="AT1218:AT1281" si="551">AR1218-AQ1218</f>
        <v>-0.19999999999998863</v>
      </c>
      <c r="AU1218" s="6">
        <f t="shared" ref="AU1218:AU1281" si="552">+AS1218-AR1218</f>
        <v>11.799999999999955</v>
      </c>
      <c r="AV1218" s="7">
        <f t="shared" ref="AV1218:AV1281" si="553">AT1218/AQ1218</f>
        <v>7.0934562865752307E-4</v>
      </c>
      <c r="AW1218" s="7">
        <f t="shared" ref="AW1218:AW1281" si="554">AU1218/AR1218</f>
        <v>-4.1821726032252191E-2</v>
      </c>
      <c r="AX1218" s="1" t="s">
        <v>45</v>
      </c>
      <c r="AY1218" s="1" t="e">
        <f t="shared" ref="AY1218:AY1281" si="555"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>#DIV/0!</v>
      </c>
      <c r="AZ1218" s="1" t="b">
        <f t="shared" ref="AZ1218:AZ1281" si="556"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>0</v>
      </c>
      <c r="BA1218" s="1" t="e">
        <f t="shared" ref="BA1218:BA1281" si="557">IF(AND(D1218&gt;0,E1218&gt;0,F1218&gt;0,Z1218&gt;0,AA1218&gt;0,AB1218&gt;0,AC1218&gt;0,AI1218&gt;0,AJ1218&gt;0),"FII ENTERING")</f>
        <v>#DIV/0!</v>
      </c>
      <c r="BB1218" s="15" t="e">
        <v>#N/A</v>
      </c>
      <c r="BC1218" s="1">
        <v>135718.15625</v>
      </c>
      <c r="BD1218" s="1" t="e">
        <f t="shared" ref="BD1218:BD1281" si="558">IF(AND(E1218&gt;0,F1218&gt;0,AB1218&gt;0,AC1218&gt;0,AI1218&gt;0,AJ1218&gt;0,AS1218&gt;AR1218,AR1218&gt;AQ1218),"long buildup",IF(AND(E1218&lt;0,F1218&lt;0,AB1218&gt;0,AC1218&gt;0,AI1218&gt;0,AJ1218&gt;0,AS1218&lt;AR1218,AR1218&lt;AQ1218),"Short buildup"))</f>
        <v>#DIV/0!</v>
      </c>
      <c r="BE1218" s="1" t="b">
        <f t="shared" ref="BE1218:BE1281" si="559">+IF(AND(F1218&gt;0,M1218&gt;0,T1218&gt;0,AA1218&gt;0),"buy")</f>
        <v>0</v>
      </c>
    </row>
    <row r="1219" spans="1:57" x14ac:dyDescent="0.25">
      <c r="A1219" s="1" t="s">
        <v>4364</v>
      </c>
      <c r="B1219" s="1"/>
      <c r="C1219" s="1"/>
      <c r="D1219" s="2">
        <v>-0.86049871239242626</v>
      </c>
      <c r="E1219" s="2">
        <v>2.084389254941704</v>
      </c>
      <c r="F1219" s="3">
        <v>-1.7625519766647959</v>
      </c>
      <c r="G1219" s="4">
        <v>4923</v>
      </c>
      <c r="H1219" s="4">
        <v>9164</v>
      </c>
      <c r="I1219" s="3">
        <v>5240</v>
      </c>
      <c r="J1219" s="6">
        <f t="shared" si="532"/>
        <v>4241</v>
      </c>
      <c r="K1219" s="6">
        <f t="shared" si="533"/>
        <v>-3924</v>
      </c>
      <c r="L1219" s="7">
        <f t="shared" si="534"/>
        <v>0.86146658541539711</v>
      </c>
      <c r="M1219" s="7">
        <f t="shared" si="535"/>
        <v>-0.42819729375818422</v>
      </c>
      <c r="N1219" s="8">
        <v>2.8580000000000001</v>
      </c>
      <c r="O1219" s="8">
        <v>12.6357</v>
      </c>
      <c r="P1219" s="3">
        <v>3.1057000000000001</v>
      </c>
      <c r="Q1219" s="6">
        <f t="shared" si="536"/>
        <v>9.7776999999999994</v>
      </c>
      <c r="R1219" s="6">
        <f t="shared" si="537"/>
        <v>-9.5299999999999994</v>
      </c>
      <c r="S1219" s="7">
        <f t="shared" si="538"/>
        <v>3.4211686494051783</v>
      </c>
      <c r="T1219" s="7">
        <f t="shared" si="539"/>
        <v>-0.75421227157973036</v>
      </c>
      <c r="U1219" s="10" t="s">
        <v>4365</v>
      </c>
      <c r="V1219" s="10" t="s">
        <v>4366</v>
      </c>
      <c r="W1219" s="3" t="s">
        <v>4367</v>
      </c>
      <c r="X1219" s="6">
        <f t="shared" si="540"/>
        <v>100008</v>
      </c>
      <c r="Y1219" s="6">
        <f t="shared" si="541"/>
        <v>-97206</v>
      </c>
      <c r="Z1219" s="7">
        <f t="shared" si="542"/>
        <v>4.6173876910291334</v>
      </c>
      <c r="AA1219" s="7">
        <f t="shared" si="543"/>
        <v>-0.79895123575003901</v>
      </c>
      <c r="AB1219" s="4"/>
      <c r="AC1219" s="5"/>
      <c r="AD1219" s="4"/>
      <c r="AE1219" s="4"/>
      <c r="AF1219" s="5"/>
      <c r="AG1219" s="6">
        <f t="shared" si="544"/>
        <v>0</v>
      </c>
      <c r="AH1219" s="6">
        <f t="shared" si="545"/>
        <v>0</v>
      </c>
      <c r="AI1219" s="7" t="e">
        <f t="shared" si="546"/>
        <v>#DIV/0!</v>
      </c>
      <c r="AJ1219" s="7" t="e">
        <f t="shared" si="547"/>
        <v>#DIV/0!</v>
      </c>
      <c r="AK1219" s="4"/>
      <c r="AL1219" s="4"/>
      <c r="AM1219" s="5"/>
      <c r="AN1219" s="4">
        <v>789.2</v>
      </c>
      <c r="AO1219" s="4">
        <v>805.65</v>
      </c>
      <c r="AP1219" s="3">
        <v>791.45</v>
      </c>
      <c r="AQ1219" s="9">
        <f t="shared" si="548"/>
        <v>-789.2</v>
      </c>
      <c r="AR1219" s="9">
        <f t="shared" si="549"/>
        <v>-805.65</v>
      </c>
      <c r="AS1219" s="9">
        <f t="shared" si="550"/>
        <v>-791.45</v>
      </c>
      <c r="AT1219" s="6">
        <f t="shared" si="551"/>
        <v>-16.449999999999932</v>
      </c>
      <c r="AU1219" s="6">
        <f t="shared" si="552"/>
        <v>14.199999999999932</v>
      </c>
      <c r="AV1219" s="7">
        <f t="shared" si="553"/>
        <v>2.0843892549417042E-2</v>
      </c>
      <c r="AW1219" s="7">
        <f t="shared" si="554"/>
        <v>-1.7625519766647963E-2</v>
      </c>
      <c r="AX1219" s="1" t="s">
        <v>45</v>
      </c>
      <c r="AY1219" s="1" t="e">
        <f t="shared" si="555"/>
        <v>#DIV/0!</v>
      </c>
      <c r="AZ1219" s="1" t="b">
        <f t="shared" si="556"/>
        <v>0</v>
      </c>
      <c r="BA1219" s="1" t="e">
        <f t="shared" si="557"/>
        <v>#DIV/0!</v>
      </c>
      <c r="BB1219" s="15" t="e">
        <v>#N/A</v>
      </c>
      <c r="BC1219" s="1">
        <v>5526.5976000000001</v>
      </c>
      <c r="BD1219" s="1" t="e">
        <f t="shared" si="558"/>
        <v>#DIV/0!</v>
      </c>
      <c r="BE1219" s="1" t="b">
        <f t="shared" si="559"/>
        <v>0</v>
      </c>
    </row>
    <row r="1220" spans="1:57" x14ac:dyDescent="0.25">
      <c r="A1220" s="1" t="s">
        <v>4368</v>
      </c>
      <c r="B1220" s="1"/>
      <c r="C1220" s="1"/>
      <c r="D1220" s="2">
        <v>2.6301946344024218E-2</v>
      </c>
      <c r="E1220" s="2">
        <v>0.86773599789639311</v>
      </c>
      <c r="F1220" s="3">
        <v>0.28675703858185458</v>
      </c>
      <c r="G1220" s="4">
        <v>158</v>
      </c>
      <c r="H1220" s="4">
        <v>142</v>
      </c>
      <c r="I1220" s="3">
        <v>149</v>
      </c>
      <c r="J1220" s="6">
        <f t="shared" si="532"/>
        <v>-16</v>
      </c>
      <c r="K1220" s="6">
        <f t="shared" si="533"/>
        <v>7</v>
      </c>
      <c r="L1220" s="7">
        <f t="shared" si="534"/>
        <v>-0.10126582278481013</v>
      </c>
      <c r="M1220" s="7">
        <f t="shared" si="535"/>
        <v>4.9295774647887321E-2</v>
      </c>
      <c r="N1220" s="8">
        <v>0.12909999999999999</v>
      </c>
      <c r="O1220" s="8">
        <v>5.2499999999999998E-2</v>
      </c>
      <c r="P1220" s="3">
        <v>2.9453999999999998</v>
      </c>
      <c r="Q1220" s="6">
        <f t="shared" si="536"/>
        <v>-7.6600000000000001E-2</v>
      </c>
      <c r="R1220" s="6">
        <f t="shared" si="537"/>
        <v>2.8928999999999996</v>
      </c>
      <c r="S1220" s="7">
        <f t="shared" si="538"/>
        <v>-0.59333849728892341</v>
      </c>
      <c r="T1220" s="7">
        <f t="shared" si="539"/>
        <v>55.10285714285714</v>
      </c>
      <c r="U1220" s="10" t="s">
        <v>4369</v>
      </c>
      <c r="V1220" s="10" t="s">
        <v>4370</v>
      </c>
      <c r="W1220" s="3" t="s">
        <v>4371</v>
      </c>
      <c r="X1220" s="6">
        <f t="shared" si="540"/>
        <v>-19809</v>
      </c>
      <c r="Y1220" s="6">
        <f t="shared" si="541"/>
        <v>751397</v>
      </c>
      <c r="Z1220" s="7">
        <f t="shared" si="542"/>
        <v>-0.68123667377398722</v>
      </c>
      <c r="AA1220" s="7">
        <f t="shared" si="543"/>
        <v>81.065594994066245</v>
      </c>
      <c r="AB1220" s="4"/>
      <c r="AC1220" s="5"/>
      <c r="AD1220" s="4"/>
      <c r="AE1220" s="4"/>
      <c r="AF1220" s="5"/>
      <c r="AG1220" s="6">
        <f t="shared" si="544"/>
        <v>0</v>
      </c>
      <c r="AH1220" s="6">
        <f t="shared" si="545"/>
        <v>0</v>
      </c>
      <c r="AI1220" s="7" t="e">
        <f t="shared" si="546"/>
        <v>#DIV/0!</v>
      </c>
      <c r="AJ1220" s="7" t="e">
        <f t="shared" si="547"/>
        <v>#DIV/0!</v>
      </c>
      <c r="AK1220" s="4"/>
      <c r="AL1220" s="4"/>
      <c r="AM1220" s="5"/>
      <c r="AN1220" s="4">
        <v>38.03</v>
      </c>
      <c r="AO1220" s="4">
        <v>38.36</v>
      </c>
      <c r="AP1220" s="3">
        <v>38.47</v>
      </c>
      <c r="AQ1220" s="9">
        <f t="shared" si="548"/>
        <v>-38.03</v>
      </c>
      <c r="AR1220" s="9">
        <f t="shared" si="549"/>
        <v>-38.36</v>
      </c>
      <c r="AS1220" s="9">
        <f t="shared" si="550"/>
        <v>-38.47</v>
      </c>
      <c r="AT1220" s="6">
        <f t="shared" si="551"/>
        <v>-0.32999999999999829</v>
      </c>
      <c r="AU1220" s="6">
        <f t="shared" si="552"/>
        <v>-0.10999999999999943</v>
      </c>
      <c r="AV1220" s="7">
        <f t="shared" si="553"/>
        <v>8.6773599789639316E-3</v>
      </c>
      <c r="AW1220" s="7">
        <f t="shared" si="554"/>
        <v>2.8675703858185462E-3</v>
      </c>
      <c r="AX1220" s="1" t="s">
        <v>45</v>
      </c>
      <c r="AY1220" s="1" t="e">
        <f t="shared" si="555"/>
        <v>#DIV/0!</v>
      </c>
      <c r="AZ1220" s="1" t="b">
        <f t="shared" si="556"/>
        <v>0</v>
      </c>
      <c r="BA1220" s="1" t="e">
        <f t="shared" si="557"/>
        <v>#DIV/0!</v>
      </c>
      <c r="BB1220" s="15" t="e">
        <v>#N/A</v>
      </c>
      <c r="BC1220" s="1">
        <v>168036.75</v>
      </c>
      <c r="BD1220" s="1" t="e">
        <f t="shared" si="558"/>
        <v>#DIV/0!</v>
      </c>
      <c r="BE1220" s="1" t="str">
        <f t="shared" si="559"/>
        <v>buy</v>
      </c>
    </row>
    <row r="1221" spans="1:57" x14ac:dyDescent="0.25">
      <c r="A1221" s="1" t="s">
        <v>4372</v>
      </c>
      <c r="B1221" s="1"/>
      <c r="C1221" s="1"/>
      <c r="D1221" s="2">
        <v>-0.24561978057966041</v>
      </c>
      <c r="E1221" s="2">
        <v>0.24622455679579541</v>
      </c>
      <c r="F1221" s="3">
        <v>-0.34386769281152918</v>
      </c>
      <c r="G1221" s="4">
        <v>3819</v>
      </c>
      <c r="H1221" s="4">
        <v>2339</v>
      </c>
      <c r="I1221" s="3">
        <v>4094</v>
      </c>
      <c r="J1221" s="6">
        <f t="shared" si="532"/>
        <v>-1480</v>
      </c>
      <c r="K1221" s="6">
        <f t="shared" si="533"/>
        <v>1755</v>
      </c>
      <c r="L1221" s="7">
        <f t="shared" si="534"/>
        <v>-0.3875360041895784</v>
      </c>
      <c r="M1221" s="7">
        <f t="shared" si="535"/>
        <v>0.7503206498503634</v>
      </c>
      <c r="N1221" s="8">
        <v>2.0621</v>
      </c>
      <c r="O1221" s="8">
        <v>2.0238</v>
      </c>
      <c r="P1221" s="3">
        <v>4.0895999999999999</v>
      </c>
      <c r="Q1221" s="6">
        <f t="shared" si="536"/>
        <v>-3.8300000000000001E-2</v>
      </c>
      <c r="R1221" s="6">
        <f t="shared" si="537"/>
        <v>2.0657999999999999</v>
      </c>
      <c r="S1221" s="7">
        <f t="shared" si="538"/>
        <v>-1.8573299064060907E-2</v>
      </c>
      <c r="T1221" s="7">
        <f t="shared" si="539"/>
        <v>1.0207530388378296</v>
      </c>
      <c r="U1221" s="10" t="s">
        <v>4373</v>
      </c>
      <c r="V1221" s="10" t="s">
        <v>4374</v>
      </c>
      <c r="W1221" s="3" t="s">
        <v>4375</v>
      </c>
      <c r="X1221" s="6">
        <f t="shared" si="540"/>
        <v>-40150</v>
      </c>
      <c r="Y1221" s="6">
        <f t="shared" si="541"/>
        <v>77324</v>
      </c>
      <c r="Z1221" s="7">
        <f t="shared" si="542"/>
        <v>-0.1670793366763072</v>
      </c>
      <c r="AA1221" s="7">
        <f t="shared" si="543"/>
        <v>0.38632060153381131</v>
      </c>
      <c r="AB1221" s="4"/>
      <c r="AC1221" s="5"/>
      <c r="AD1221" s="4"/>
      <c r="AE1221" s="4"/>
      <c r="AF1221" s="5"/>
      <c r="AG1221" s="6">
        <f t="shared" si="544"/>
        <v>0</v>
      </c>
      <c r="AH1221" s="6">
        <f t="shared" si="545"/>
        <v>0</v>
      </c>
      <c r="AI1221" s="7" t="e">
        <f t="shared" si="546"/>
        <v>#DIV/0!</v>
      </c>
      <c r="AJ1221" s="7" t="e">
        <f t="shared" si="547"/>
        <v>#DIV/0!</v>
      </c>
      <c r="AK1221" s="4"/>
      <c r="AL1221" s="4"/>
      <c r="AM1221" s="5"/>
      <c r="AN1221" s="4">
        <v>60.92</v>
      </c>
      <c r="AO1221" s="4">
        <v>61.07</v>
      </c>
      <c r="AP1221" s="3">
        <v>60.86</v>
      </c>
      <c r="AQ1221" s="9">
        <f t="shared" si="548"/>
        <v>-60.92</v>
      </c>
      <c r="AR1221" s="9">
        <f t="shared" si="549"/>
        <v>-61.07</v>
      </c>
      <c r="AS1221" s="9">
        <f t="shared" si="550"/>
        <v>-60.86</v>
      </c>
      <c r="AT1221" s="6">
        <f t="shared" si="551"/>
        <v>-0.14999999999999858</v>
      </c>
      <c r="AU1221" s="6">
        <f t="shared" si="552"/>
        <v>0.21000000000000085</v>
      </c>
      <c r="AV1221" s="7">
        <f t="shared" si="553"/>
        <v>2.4622455679579542E-3</v>
      </c>
      <c r="AW1221" s="7">
        <f t="shared" si="554"/>
        <v>-3.4386769281152915E-3</v>
      </c>
      <c r="AX1221" s="1" t="s">
        <v>56</v>
      </c>
      <c r="AY1221" s="1" t="e">
        <f t="shared" si="555"/>
        <v>#DIV/0!</v>
      </c>
      <c r="AZ1221" s="1" t="b">
        <f t="shared" si="556"/>
        <v>0</v>
      </c>
      <c r="BA1221" s="1" t="e">
        <f t="shared" si="557"/>
        <v>#DIV/0!</v>
      </c>
      <c r="BB1221" s="15" t="e">
        <v>#N/A</v>
      </c>
      <c r="BC1221" s="1">
        <v>3254853.9277320001</v>
      </c>
      <c r="BD1221" s="1" t="e">
        <f t="shared" si="558"/>
        <v>#DIV/0!</v>
      </c>
      <c r="BE1221" s="1" t="b">
        <f t="shared" si="559"/>
        <v>0</v>
      </c>
    </row>
    <row r="1222" spans="1:57" x14ac:dyDescent="0.25">
      <c r="A1222" s="1" t="s">
        <v>4376</v>
      </c>
      <c r="B1222" s="1"/>
      <c r="C1222" s="1"/>
      <c r="D1222" s="2">
        <v>-3.6256697417718822E-2</v>
      </c>
      <c r="E1222" s="2">
        <v>1.285564600628688</v>
      </c>
      <c r="F1222" s="3">
        <v>-0.9429833286913637</v>
      </c>
      <c r="G1222" s="4">
        <v>145</v>
      </c>
      <c r="H1222" s="4">
        <v>146</v>
      </c>
      <c r="I1222" s="3">
        <v>353</v>
      </c>
      <c r="J1222" s="6">
        <f t="shared" si="532"/>
        <v>1</v>
      </c>
      <c r="K1222" s="6">
        <f t="shared" si="533"/>
        <v>207</v>
      </c>
      <c r="L1222" s="7">
        <f t="shared" si="534"/>
        <v>6.8965517241379309E-3</v>
      </c>
      <c r="M1222" s="7">
        <f t="shared" si="535"/>
        <v>1.4178082191780821</v>
      </c>
      <c r="N1222" s="8">
        <v>8.5999999999999993E-2</v>
      </c>
      <c r="O1222" s="8">
        <v>0.5212</v>
      </c>
      <c r="P1222" s="3">
        <v>0.36249999999999999</v>
      </c>
      <c r="Q1222" s="6">
        <f t="shared" si="536"/>
        <v>0.43520000000000003</v>
      </c>
      <c r="R1222" s="6">
        <f t="shared" si="537"/>
        <v>-0.15870000000000001</v>
      </c>
      <c r="S1222" s="7">
        <f t="shared" si="538"/>
        <v>5.0604651162790706</v>
      </c>
      <c r="T1222" s="7">
        <f t="shared" si="539"/>
        <v>-0.30448963929393708</v>
      </c>
      <c r="U1222" s="10" t="s">
        <v>4377</v>
      </c>
      <c r="V1222" s="10" t="s">
        <v>4378</v>
      </c>
      <c r="W1222" s="3" t="s">
        <v>4379</v>
      </c>
      <c r="X1222" s="6">
        <f t="shared" si="540"/>
        <v>11198</v>
      </c>
      <c r="Y1222" s="6">
        <f t="shared" si="541"/>
        <v>-934</v>
      </c>
      <c r="Z1222" s="7">
        <f t="shared" si="542"/>
        <v>4.9178743961352653</v>
      </c>
      <c r="AA1222" s="7">
        <f t="shared" si="543"/>
        <v>-6.9313543599257885E-2</v>
      </c>
      <c r="AB1222" s="4"/>
      <c r="AC1222" s="5"/>
      <c r="AD1222" s="4"/>
      <c r="AE1222" s="4"/>
      <c r="AF1222" s="5"/>
      <c r="AG1222" s="6">
        <f t="shared" si="544"/>
        <v>0</v>
      </c>
      <c r="AH1222" s="6">
        <f t="shared" si="545"/>
        <v>0</v>
      </c>
      <c r="AI1222" s="7" t="e">
        <f t="shared" si="546"/>
        <v>#DIV/0!</v>
      </c>
      <c r="AJ1222" s="7" t="e">
        <f t="shared" si="547"/>
        <v>#DIV/0!</v>
      </c>
      <c r="AK1222" s="4"/>
      <c r="AL1222" s="4"/>
      <c r="AM1222" s="5"/>
      <c r="AN1222" s="4">
        <v>248.14</v>
      </c>
      <c r="AO1222" s="4">
        <v>251.33</v>
      </c>
      <c r="AP1222" s="3">
        <v>248.96</v>
      </c>
      <c r="AQ1222" s="9">
        <f t="shared" si="548"/>
        <v>-248.14</v>
      </c>
      <c r="AR1222" s="9">
        <f t="shared" si="549"/>
        <v>-251.33</v>
      </c>
      <c r="AS1222" s="9">
        <f t="shared" si="550"/>
        <v>-248.96</v>
      </c>
      <c r="AT1222" s="6">
        <f t="shared" si="551"/>
        <v>-3.1900000000000261</v>
      </c>
      <c r="AU1222" s="6">
        <f t="shared" si="552"/>
        <v>2.3700000000000045</v>
      </c>
      <c r="AV1222" s="7">
        <f t="shared" si="553"/>
        <v>1.2855646006286879E-2</v>
      </c>
      <c r="AW1222" s="7">
        <f t="shared" si="554"/>
        <v>-9.4298332869136373E-3</v>
      </c>
      <c r="AX1222" s="1" t="s">
        <v>45</v>
      </c>
      <c r="AY1222" s="1" t="e">
        <f t="shared" si="555"/>
        <v>#DIV/0!</v>
      </c>
      <c r="AZ1222" s="1" t="b">
        <f t="shared" si="556"/>
        <v>0</v>
      </c>
      <c r="BA1222" s="1" t="e">
        <f t="shared" si="557"/>
        <v>#DIV/0!</v>
      </c>
      <c r="BB1222" s="15" t="e">
        <v>#N/A</v>
      </c>
      <c r="BC1222" s="1">
        <v>17663.957999999999</v>
      </c>
      <c r="BD1222" s="1" t="e">
        <f t="shared" si="558"/>
        <v>#DIV/0!</v>
      </c>
      <c r="BE1222" s="1" t="b">
        <f t="shared" si="559"/>
        <v>0</v>
      </c>
    </row>
    <row r="1223" spans="1:57" x14ac:dyDescent="0.25">
      <c r="A1223" s="1" t="s">
        <v>4380</v>
      </c>
      <c r="B1223" s="1"/>
      <c r="C1223" s="1"/>
      <c r="D1223" s="2">
        <v>0.1633097441480543</v>
      </c>
      <c r="E1223" s="2">
        <v>0.16304347826087581</v>
      </c>
      <c r="F1223" s="3">
        <v>-0.35268583830711492</v>
      </c>
      <c r="G1223" s="4">
        <v>881</v>
      </c>
      <c r="H1223" s="4">
        <v>774</v>
      </c>
      <c r="I1223" s="3">
        <v>1030</v>
      </c>
      <c r="J1223" s="6">
        <f t="shared" si="532"/>
        <v>-107</v>
      </c>
      <c r="K1223" s="6">
        <f t="shared" si="533"/>
        <v>256</v>
      </c>
      <c r="L1223" s="7">
        <f t="shared" si="534"/>
        <v>-0.12145289443813848</v>
      </c>
      <c r="M1223" s="7">
        <f t="shared" si="535"/>
        <v>0.33074935400516797</v>
      </c>
      <c r="N1223" s="8">
        <v>0.59090000000000009</v>
      </c>
      <c r="O1223" s="8">
        <v>2.1368999999999998</v>
      </c>
      <c r="P1223" s="3">
        <v>0.58600000000000008</v>
      </c>
      <c r="Q1223" s="6">
        <f t="shared" si="536"/>
        <v>1.5459999999999998</v>
      </c>
      <c r="R1223" s="6">
        <f t="shared" si="537"/>
        <v>-1.5508999999999997</v>
      </c>
      <c r="S1223" s="7">
        <f t="shared" si="538"/>
        <v>2.6163479438145196</v>
      </c>
      <c r="T1223" s="7">
        <f t="shared" si="539"/>
        <v>-0.72577097664841583</v>
      </c>
      <c r="U1223" s="10" t="s">
        <v>4381</v>
      </c>
      <c r="V1223" s="10" t="s">
        <v>4382</v>
      </c>
      <c r="W1223" s="3" t="s">
        <v>4383</v>
      </c>
      <c r="X1223" s="6">
        <f t="shared" si="540"/>
        <v>410278</v>
      </c>
      <c r="Y1223" s="6">
        <f t="shared" si="541"/>
        <v>-426199</v>
      </c>
      <c r="Z1223" s="7">
        <f t="shared" si="542"/>
        <v>2.9738909828935922</v>
      </c>
      <c r="AA1223" s="7">
        <f t="shared" si="543"/>
        <v>-0.77739777250026454</v>
      </c>
      <c r="AB1223" s="4"/>
      <c r="AC1223" s="5"/>
      <c r="AD1223" s="4"/>
      <c r="AE1223" s="4"/>
      <c r="AF1223" s="5"/>
      <c r="AG1223" s="6">
        <f t="shared" si="544"/>
        <v>0</v>
      </c>
      <c r="AH1223" s="6">
        <f t="shared" si="545"/>
        <v>0</v>
      </c>
      <c r="AI1223" s="7" t="e">
        <f t="shared" si="546"/>
        <v>#DIV/0!</v>
      </c>
      <c r="AJ1223" s="7" t="e">
        <f t="shared" si="547"/>
        <v>#DIV/0!</v>
      </c>
      <c r="AK1223" s="4"/>
      <c r="AL1223" s="4"/>
      <c r="AM1223" s="5"/>
      <c r="AN1223" s="4">
        <v>36.799999999999997</v>
      </c>
      <c r="AO1223" s="4">
        <v>36.86</v>
      </c>
      <c r="AP1223" s="3">
        <v>36.729999999999997</v>
      </c>
      <c r="AQ1223" s="9">
        <f t="shared" si="548"/>
        <v>-36.799999999999997</v>
      </c>
      <c r="AR1223" s="9">
        <f t="shared" si="549"/>
        <v>-36.86</v>
      </c>
      <c r="AS1223" s="9">
        <f t="shared" si="550"/>
        <v>-36.729999999999997</v>
      </c>
      <c r="AT1223" s="6">
        <f t="shared" si="551"/>
        <v>-6.0000000000002274E-2</v>
      </c>
      <c r="AU1223" s="6">
        <f t="shared" si="552"/>
        <v>0.13000000000000256</v>
      </c>
      <c r="AV1223" s="7">
        <f t="shared" si="553"/>
        <v>1.6304347826087576E-3</v>
      </c>
      <c r="AW1223" s="7">
        <f t="shared" si="554"/>
        <v>-3.5268583830711494E-3</v>
      </c>
      <c r="AX1223" s="1" t="s">
        <v>45</v>
      </c>
      <c r="AY1223" s="1" t="e">
        <f t="shared" si="555"/>
        <v>#DIV/0!</v>
      </c>
      <c r="AZ1223" s="1" t="b">
        <f t="shared" si="556"/>
        <v>0</v>
      </c>
      <c r="BA1223" s="1" t="e">
        <f t="shared" si="557"/>
        <v>#DIV/0!</v>
      </c>
      <c r="BB1223" s="15" t="e">
        <v>#N/A</v>
      </c>
      <c r="BC1223" s="1">
        <v>11171.809384</v>
      </c>
      <c r="BD1223" s="1" t="e">
        <f t="shared" si="558"/>
        <v>#DIV/0!</v>
      </c>
      <c r="BE1223" s="1" t="b">
        <f t="shared" si="559"/>
        <v>0</v>
      </c>
    </row>
    <row r="1224" spans="1:57" x14ac:dyDescent="0.25">
      <c r="A1224" s="1" t="s">
        <v>4384</v>
      </c>
      <c r="B1224" s="1"/>
      <c r="C1224" s="1"/>
      <c r="D1224" s="2">
        <v>-2.7140724657342949E-2</v>
      </c>
      <c r="E1224" s="2">
        <v>0.4207954391204049</v>
      </c>
      <c r="F1224" s="3">
        <v>-0.39199783725332021</v>
      </c>
      <c r="G1224" s="4">
        <v>1322</v>
      </c>
      <c r="H1224" s="4">
        <v>913</v>
      </c>
      <c r="I1224" s="3">
        <v>1728</v>
      </c>
      <c r="J1224" s="6">
        <f t="shared" si="532"/>
        <v>-409</v>
      </c>
      <c r="K1224" s="6">
        <f t="shared" si="533"/>
        <v>815</v>
      </c>
      <c r="L1224" s="7">
        <f t="shared" si="534"/>
        <v>-0.30937972768532529</v>
      </c>
      <c r="M1224" s="7">
        <f t="shared" si="535"/>
        <v>0.89266155531215774</v>
      </c>
      <c r="N1224" s="8">
        <v>1.6796</v>
      </c>
      <c r="O1224" s="8">
        <v>0.89419999999999999</v>
      </c>
      <c r="P1224" s="3">
        <v>1.5091000000000001</v>
      </c>
      <c r="Q1224" s="6">
        <f t="shared" si="536"/>
        <v>-0.78539999999999999</v>
      </c>
      <c r="R1224" s="6">
        <f t="shared" si="537"/>
        <v>0.61490000000000011</v>
      </c>
      <c r="S1224" s="7">
        <f t="shared" si="538"/>
        <v>-0.46761133603238864</v>
      </c>
      <c r="T1224" s="7">
        <f t="shared" si="539"/>
        <v>0.68765376873182749</v>
      </c>
      <c r="U1224" s="10" t="s">
        <v>4385</v>
      </c>
      <c r="V1224" s="10" t="s">
        <v>4386</v>
      </c>
      <c r="W1224" s="3" t="s">
        <v>4387</v>
      </c>
      <c r="X1224" s="6">
        <f t="shared" si="540"/>
        <v>-52650</v>
      </c>
      <c r="Y1224" s="6">
        <f t="shared" si="541"/>
        <v>46997</v>
      </c>
      <c r="Z1224" s="7">
        <f t="shared" si="542"/>
        <v>-0.3728806357030553</v>
      </c>
      <c r="AA1224" s="7">
        <f t="shared" si="543"/>
        <v>0.53075168270316664</v>
      </c>
      <c r="AB1224" s="4"/>
      <c r="AC1224" s="5"/>
      <c r="AD1224" s="4"/>
      <c r="AE1224" s="4"/>
      <c r="AF1224" s="5"/>
      <c r="AG1224" s="6">
        <f t="shared" si="544"/>
        <v>0</v>
      </c>
      <c r="AH1224" s="6">
        <f t="shared" si="545"/>
        <v>0</v>
      </c>
      <c r="AI1224" s="7" t="e">
        <f t="shared" si="546"/>
        <v>#DIV/0!</v>
      </c>
      <c r="AJ1224" s="7" t="e">
        <f t="shared" si="547"/>
        <v>#DIV/0!</v>
      </c>
      <c r="AK1224" s="4"/>
      <c r="AL1224" s="4"/>
      <c r="AM1224" s="5"/>
      <c r="AN1224" s="4">
        <v>73.67</v>
      </c>
      <c r="AO1224" s="4">
        <v>73.98</v>
      </c>
      <c r="AP1224" s="3">
        <v>73.69</v>
      </c>
      <c r="AQ1224" s="9">
        <f t="shared" si="548"/>
        <v>-73.67</v>
      </c>
      <c r="AR1224" s="9">
        <f t="shared" si="549"/>
        <v>-73.98</v>
      </c>
      <c r="AS1224" s="9">
        <f t="shared" si="550"/>
        <v>-73.69</v>
      </c>
      <c r="AT1224" s="6">
        <f t="shared" si="551"/>
        <v>-0.31000000000000227</v>
      </c>
      <c r="AU1224" s="6">
        <f t="shared" si="552"/>
        <v>0.29000000000000625</v>
      </c>
      <c r="AV1224" s="7">
        <f t="shared" si="553"/>
        <v>4.2079543912040491E-3</v>
      </c>
      <c r="AW1224" s="7">
        <f t="shared" si="554"/>
        <v>-3.9199783725332015E-3</v>
      </c>
      <c r="AX1224" s="1" t="s">
        <v>45</v>
      </c>
      <c r="AY1224" s="1" t="e">
        <f t="shared" si="555"/>
        <v>#DIV/0!</v>
      </c>
      <c r="AZ1224" s="1" t="b">
        <f t="shared" si="556"/>
        <v>0</v>
      </c>
      <c r="BA1224" s="1" t="e">
        <f t="shared" si="557"/>
        <v>#DIV/0!</v>
      </c>
      <c r="BB1224" s="15" t="e">
        <v>#N/A</v>
      </c>
      <c r="BC1224" s="1">
        <v>37764</v>
      </c>
      <c r="BD1224" s="1" t="e">
        <f t="shared" si="558"/>
        <v>#DIV/0!</v>
      </c>
      <c r="BE1224" s="1" t="b">
        <f t="shared" si="559"/>
        <v>0</v>
      </c>
    </row>
    <row r="1225" spans="1:57" x14ac:dyDescent="0.25">
      <c r="A1225" s="1" t="s">
        <v>4388</v>
      </c>
      <c r="B1225" s="1"/>
      <c r="C1225" s="1"/>
      <c r="D1225" s="2">
        <v>0.93992890281376296</v>
      </c>
      <c r="E1225" s="2">
        <v>0.61481525696890182</v>
      </c>
      <c r="F1225" s="3">
        <v>1.186521120076544E-2</v>
      </c>
      <c r="G1225" s="4">
        <v>7658</v>
      </c>
      <c r="H1225" s="4">
        <v>6116</v>
      </c>
      <c r="I1225" s="3">
        <v>6750</v>
      </c>
      <c r="J1225" s="6">
        <f t="shared" si="532"/>
        <v>-1542</v>
      </c>
      <c r="K1225" s="6">
        <f t="shared" si="533"/>
        <v>634</v>
      </c>
      <c r="L1225" s="7">
        <f t="shared" si="534"/>
        <v>-0.20135805693392531</v>
      </c>
      <c r="M1225" s="7">
        <f t="shared" si="535"/>
        <v>0.10366252452583388</v>
      </c>
      <c r="N1225" s="8">
        <v>6.3345000000000002</v>
      </c>
      <c r="O1225" s="8">
        <v>6.2072000000000003</v>
      </c>
      <c r="P1225" s="3">
        <v>4.3460999999999999</v>
      </c>
      <c r="Q1225" s="6">
        <f t="shared" si="536"/>
        <v>-0.12729999999999997</v>
      </c>
      <c r="R1225" s="6">
        <f t="shared" si="537"/>
        <v>-1.8611000000000004</v>
      </c>
      <c r="S1225" s="7">
        <f t="shared" si="538"/>
        <v>-2.0096298050359139E-2</v>
      </c>
      <c r="T1225" s="7">
        <f t="shared" si="539"/>
        <v>-0.2998292305709499</v>
      </c>
      <c r="U1225" s="10" t="s">
        <v>4389</v>
      </c>
      <c r="V1225" s="10" t="s">
        <v>4390</v>
      </c>
      <c r="W1225" s="3" t="s">
        <v>4391</v>
      </c>
      <c r="X1225" s="6">
        <f t="shared" si="540"/>
        <v>-2162</v>
      </c>
      <c r="Y1225" s="6">
        <f t="shared" si="541"/>
        <v>-69115</v>
      </c>
      <c r="Z1225" s="7">
        <f t="shared" si="542"/>
        <v>-8.4206754456687266E-3</v>
      </c>
      <c r="AA1225" s="7">
        <f t="shared" si="543"/>
        <v>-0.27147890505014005</v>
      </c>
      <c r="AB1225" s="4"/>
      <c r="AC1225" s="5"/>
      <c r="AD1225" s="4"/>
      <c r="AE1225" s="4"/>
      <c r="AF1225" s="5"/>
      <c r="AG1225" s="6">
        <f t="shared" si="544"/>
        <v>0</v>
      </c>
      <c r="AH1225" s="6">
        <f t="shared" si="545"/>
        <v>0</v>
      </c>
      <c r="AI1225" s="7" t="e">
        <f t="shared" si="546"/>
        <v>#DIV/0!</v>
      </c>
      <c r="AJ1225" s="7" t="e">
        <f t="shared" si="547"/>
        <v>#DIV/0!</v>
      </c>
      <c r="AK1225" s="4"/>
      <c r="AL1225" s="4"/>
      <c r="AM1225" s="5"/>
      <c r="AN1225" s="4">
        <v>167.53</v>
      </c>
      <c r="AO1225" s="4">
        <v>168.56</v>
      </c>
      <c r="AP1225" s="3">
        <v>168.58</v>
      </c>
      <c r="AQ1225" s="9">
        <f t="shared" si="548"/>
        <v>-167.53</v>
      </c>
      <c r="AR1225" s="9">
        <f t="shared" si="549"/>
        <v>-168.56</v>
      </c>
      <c r="AS1225" s="9">
        <f t="shared" si="550"/>
        <v>-168.58</v>
      </c>
      <c r="AT1225" s="6">
        <f t="shared" si="551"/>
        <v>-1.0300000000000011</v>
      </c>
      <c r="AU1225" s="6">
        <f t="shared" si="552"/>
        <v>-2.0000000000010232E-2</v>
      </c>
      <c r="AV1225" s="7">
        <f t="shared" si="553"/>
        <v>6.1481525696890178E-3</v>
      </c>
      <c r="AW1225" s="7">
        <f t="shared" si="554"/>
        <v>1.1865211200765444E-4</v>
      </c>
      <c r="AX1225" s="1" t="s">
        <v>45</v>
      </c>
      <c r="AY1225" s="1" t="e">
        <f t="shared" si="555"/>
        <v>#DIV/0!</v>
      </c>
      <c r="AZ1225" s="1" t="b">
        <f t="shared" si="556"/>
        <v>0</v>
      </c>
      <c r="BA1225" s="1" t="e">
        <f t="shared" si="557"/>
        <v>#DIV/0!</v>
      </c>
      <c r="BB1225" s="15" t="e">
        <v>#N/A</v>
      </c>
      <c r="BC1225" s="1">
        <v>11258.852639999999</v>
      </c>
      <c r="BD1225" s="1" t="e">
        <f t="shared" si="558"/>
        <v>#DIV/0!</v>
      </c>
      <c r="BE1225" s="1" t="b">
        <f t="shared" si="559"/>
        <v>0</v>
      </c>
    </row>
    <row r="1226" spans="1:57" x14ac:dyDescent="0.25">
      <c r="A1226" s="1" t="s">
        <v>4392</v>
      </c>
      <c r="B1226" s="1"/>
      <c r="C1226" s="1"/>
      <c r="D1226" s="2">
        <v>-1.36737425894052</v>
      </c>
      <c r="E1226" s="2">
        <v>3.0441105186621509</v>
      </c>
      <c r="F1226" s="3">
        <v>0.37632891146862352</v>
      </c>
      <c r="G1226" s="4">
        <v>1184</v>
      </c>
      <c r="H1226" s="4">
        <v>4148</v>
      </c>
      <c r="I1226" s="3">
        <v>3903</v>
      </c>
      <c r="J1226" s="6">
        <f t="shared" si="532"/>
        <v>2964</v>
      </c>
      <c r="K1226" s="6">
        <f t="shared" si="533"/>
        <v>-245</v>
      </c>
      <c r="L1226" s="7">
        <f t="shared" si="534"/>
        <v>2.5033783783783785</v>
      </c>
      <c r="M1226" s="7">
        <f t="shared" si="535"/>
        <v>-5.9064609450337514E-2</v>
      </c>
      <c r="N1226" s="8">
        <v>0.88690000000000002</v>
      </c>
      <c r="O1226" s="8">
        <v>3.1425999999999998</v>
      </c>
      <c r="P1226" s="3">
        <v>4.2706</v>
      </c>
      <c r="Q1226" s="6">
        <f t="shared" si="536"/>
        <v>2.2557</v>
      </c>
      <c r="R1226" s="6">
        <f t="shared" si="537"/>
        <v>1.1280000000000001</v>
      </c>
      <c r="S1226" s="7">
        <f t="shared" si="538"/>
        <v>2.5433532529033713</v>
      </c>
      <c r="T1226" s="7">
        <f t="shared" si="539"/>
        <v>0.35893845860115831</v>
      </c>
      <c r="U1226" s="10" t="s">
        <v>4393</v>
      </c>
      <c r="V1226" s="10" t="s">
        <v>4394</v>
      </c>
      <c r="W1226" s="3" t="s">
        <v>4395</v>
      </c>
      <c r="X1226" s="6">
        <f t="shared" si="540"/>
        <v>23201</v>
      </c>
      <c r="Y1226" s="6">
        <f t="shared" si="541"/>
        <v>6619</v>
      </c>
      <c r="Z1226" s="7">
        <f t="shared" si="542"/>
        <v>2.1797256670424652</v>
      </c>
      <c r="AA1226" s="7">
        <f t="shared" si="543"/>
        <v>0.1955680307283203</v>
      </c>
      <c r="AB1226" s="4"/>
      <c r="AC1226" s="5"/>
      <c r="AD1226" s="4"/>
      <c r="AE1226" s="4"/>
      <c r="AF1226" s="5"/>
      <c r="AG1226" s="6">
        <f t="shared" si="544"/>
        <v>0</v>
      </c>
      <c r="AH1226" s="6">
        <f t="shared" si="545"/>
        <v>0</v>
      </c>
      <c r="AI1226" s="7" t="e">
        <f t="shared" si="546"/>
        <v>#DIV/0!</v>
      </c>
      <c r="AJ1226" s="7" t="e">
        <f t="shared" si="547"/>
        <v>#DIV/0!</v>
      </c>
      <c r="AK1226" s="4"/>
      <c r="AL1226" s="4"/>
      <c r="AM1226" s="5"/>
      <c r="AN1226" s="4">
        <v>515.75</v>
      </c>
      <c r="AO1226" s="4">
        <v>531.45000000000005</v>
      </c>
      <c r="AP1226" s="3">
        <v>533.45000000000005</v>
      </c>
      <c r="AQ1226" s="9">
        <f t="shared" si="548"/>
        <v>-515.75</v>
      </c>
      <c r="AR1226" s="9">
        <f t="shared" si="549"/>
        <v>-531.45000000000005</v>
      </c>
      <c r="AS1226" s="9">
        <f t="shared" si="550"/>
        <v>-533.45000000000005</v>
      </c>
      <c r="AT1226" s="6">
        <f t="shared" si="551"/>
        <v>-15.700000000000045</v>
      </c>
      <c r="AU1226" s="6">
        <f t="shared" si="552"/>
        <v>-2</v>
      </c>
      <c r="AV1226" s="7">
        <f t="shared" si="553"/>
        <v>3.0441105186621513E-2</v>
      </c>
      <c r="AW1226" s="7">
        <f t="shared" si="554"/>
        <v>3.7632891146862353E-3</v>
      </c>
      <c r="AX1226" s="1" t="s">
        <v>45</v>
      </c>
      <c r="AY1226" s="1" t="e">
        <f t="shared" si="555"/>
        <v>#DIV/0!</v>
      </c>
      <c r="AZ1226" s="1" t="b">
        <f t="shared" si="556"/>
        <v>0</v>
      </c>
      <c r="BA1226" s="1" t="e">
        <f t="shared" si="557"/>
        <v>#DIV/0!</v>
      </c>
      <c r="BB1226" s="15" t="e">
        <v>#N/A</v>
      </c>
      <c r="BC1226" s="1">
        <v>50362.906356000007</v>
      </c>
      <c r="BD1226" s="1" t="e">
        <f t="shared" si="558"/>
        <v>#DIV/0!</v>
      </c>
      <c r="BE1226" s="1" t="b">
        <f t="shared" si="559"/>
        <v>0</v>
      </c>
    </row>
    <row r="1227" spans="1:57" x14ac:dyDescent="0.25">
      <c r="A1227" s="1" t="s">
        <v>4396</v>
      </c>
      <c r="B1227" s="1"/>
      <c r="C1227" s="1"/>
      <c r="D1227" s="2">
        <v>-1.354784081287046</v>
      </c>
      <c r="E1227" s="2">
        <v>1.244635193133043</v>
      </c>
      <c r="F1227" s="3">
        <v>-1.568461212378131</v>
      </c>
      <c r="G1227" s="4">
        <v>6964</v>
      </c>
      <c r="H1227" s="4">
        <v>1488</v>
      </c>
      <c r="I1227" s="3">
        <v>6857</v>
      </c>
      <c r="J1227" s="6">
        <f t="shared" si="532"/>
        <v>-5476</v>
      </c>
      <c r="K1227" s="6">
        <f t="shared" si="533"/>
        <v>5369</v>
      </c>
      <c r="L1227" s="7">
        <f t="shared" si="534"/>
        <v>-0.78632969557725441</v>
      </c>
      <c r="M1227" s="7">
        <f t="shared" si="535"/>
        <v>3.608198924731183</v>
      </c>
      <c r="N1227" s="8">
        <v>4.2147000000000006</v>
      </c>
      <c r="O1227" s="8">
        <v>0.85260000000000002</v>
      </c>
      <c r="P1227" s="3">
        <v>4.6289999999999996</v>
      </c>
      <c r="Q1227" s="6">
        <f t="shared" si="536"/>
        <v>-3.3621000000000008</v>
      </c>
      <c r="R1227" s="6">
        <f t="shared" si="537"/>
        <v>3.7763999999999998</v>
      </c>
      <c r="S1227" s="7">
        <f t="shared" si="538"/>
        <v>-0.79770802192326862</v>
      </c>
      <c r="T1227" s="7">
        <f t="shared" si="539"/>
        <v>4.4292751583391974</v>
      </c>
      <c r="U1227" s="10" t="s">
        <v>4397</v>
      </c>
      <c r="V1227" s="10" t="s">
        <v>4398</v>
      </c>
      <c r="W1227" s="3" t="s">
        <v>4399</v>
      </c>
      <c r="X1227" s="6">
        <f t="shared" si="540"/>
        <v>-1319888</v>
      </c>
      <c r="Y1227" s="6">
        <f t="shared" si="541"/>
        <v>1262824</v>
      </c>
      <c r="Z1227" s="7">
        <f t="shared" si="542"/>
        <v>-0.79823309416563049</v>
      </c>
      <c r="AA1227" s="7">
        <f t="shared" si="543"/>
        <v>3.785171330599717</v>
      </c>
      <c r="AB1227" s="4"/>
      <c r="AC1227" s="5"/>
      <c r="AD1227" s="4"/>
      <c r="AE1227" s="4"/>
      <c r="AF1227" s="5"/>
      <c r="AG1227" s="6">
        <f t="shared" si="544"/>
        <v>0</v>
      </c>
      <c r="AH1227" s="6">
        <f t="shared" si="545"/>
        <v>0</v>
      </c>
      <c r="AI1227" s="7" t="e">
        <f t="shared" si="546"/>
        <v>#DIV/0!</v>
      </c>
      <c r="AJ1227" s="7" t="e">
        <f t="shared" si="547"/>
        <v>#DIV/0!</v>
      </c>
      <c r="AK1227" s="4"/>
      <c r="AL1227" s="4"/>
      <c r="AM1227" s="5"/>
      <c r="AN1227" s="4">
        <v>23.3</v>
      </c>
      <c r="AO1227" s="4">
        <v>23.59</v>
      </c>
      <c r="AP1227" s="3">
        <v>23.22</v>
      </c>
      <c r="AQ1227" s="9">
        <f t="shared" si="548"/>
        <v>-23.3</v>
      </c>
      <c r="AR1227" s="9">
        <f t="shared" si="549"/>
        <v>-23.59</v>
      </c>
      <c r="AS1227" s="9">
        <f t="shared" si="550"/>
        <v>-23.22</v>
      </c>
      <c r="AT1227" s="6">
        <f t="shared" si="551"/>
        <v>-0.28999999999999915</v>
      </c>
      <c r="AU1227" s="6">
        <f t="shared" si="552"/>
        <v>0.37000000000000099</v>
      </c>
      <c r="AV1227" s="7">
        <f t="shared" si="553"/>
        <v>1.2446351931330436E-2</v>
      </c>
      <c r="AW1227" s="7">
        <f t="shared" si="554"/>
        <v>-1.5684612123781305E-2</v>
      </c>
      <c r="AX1227" s="1" t="s">
        <v>45</v>
      </c>
      <c r="AY1227" s="1" t="e">
        <f t="shared" si="555"/>
        <v>#DIV/0!</v>
      </c>
      <c r="AZ1227" s="1" t="b">
        <f t="shared" si="556"/>
        <v>0</v>
      </c>
      <c r="BA1227" s="1" t="e">
        <f t="shared" si="557"/>
        <v>#DIV/0!</v>
      </c>
      <c r="BB1227" s="15" t="e">
        <v>#N/A</v>
      </c>
      <c r="BC1227" s="1">
        <v>4920.3440000000001</v>
      </c>
      <c r="BD1227" s="1" t="e">
        <f t="shared" si="558"/>
        <v>#DIV/0!</v>
      </c>
      <c r="BE1227" s="1" t="b">
        <f t="shared" si="559"/>
        <v>0</v>
      </c>
    </row>
    <row r="1228" spans="1:57" x14ac:dyDescent="0.25">
      <c r="A1228" s="1" t="s">
        <v>4400</v>
      </c>
      <c r="B1228" s="1"/>
      <c r="C1228" s="1"/>
      <c r="D1228" s="2">
        <v>1.0636726252031301</v>
      </c>
      <c r="E1228" s="2">
        <v>2.5727232860692961</v>
      </c>
      <c r="F1228" s="3">
        <v>4.0473136668091829</v>
      </c>
      <c r="G1228" s="4">
        <v>621</v>
      </c>
      <c r="H1228" s="4">
        <v>627</v>
      </c>
      <c r="I1228" s="3">
        <v>707</v>
      </c>
      <c r="J1228" s="6">
        <f t="shared" si="532"/>
        <v>6</v>
      </c>
      <c r="K1228" s="6">
        <f t="shared" si="533"/>
        <v>80</v>
      </c>
      <c r="L1228" s="7">
        <f t="shared" si="534"/>
        <v>9.6618357487922701E-3</v>
      </c>
      <c r="M1228" s="7">
        <f t="shared" si="535"/>
        <v>0.12759170653907495</v>
      </c>
      <c r="N1228" s="8">
        <v>0.25080000000000002</v>
      </c>
      <c r="O1228" s="8">
        <v>0.26450000000000001</v>
      </c>
      <c r="P1228" s="3">
        <v>0.31519999999999998</v>
      </c>
      <c r="Q1228" s="6">
        <f t="shared" si="536"/>
        <v>1.369999999999999E-2</v>
      </c>
      <c r="R1228" s="6">
        <f t="shared" si="537"/>
        <v>5.0699999999999967E-2</v>
      </c>
      <c r="S1228" s="7">
        <f t="shared" si="538"/>
        <v>5.4625199362041424E-2</v>
      </c>
      <c r="T1228" s="7">
        <f t="shared" si="539"/>
        <v>0.1916824196597352</v>
      </c>
      <c r="U1228" s="10" t="s">
        <v>4401</v>
      </c>
      <c r="V1228" s="10" t="s">
        <v>4402</v>
      </c>
      <c r="W1228" s="3" t="s">
        <v>4403</v>
      </c>
      <c r="X1228" s="6">
        <f t="shared" si="540"/>
        <v>-2868</v>
      </c>
      <c r="Y1228" s="6">
        <f t="shared" si="541"/>
        <v>4186</v>
      </c>
      <c r="Z1228" s="7">
        <f t="shared" si="542"/>
        <v>-0.12348762109795479</v>
      </c>
      <c r="AA1228" s="7">
        <f t="shared" si="543"/>
        <v>0.20562951318956624</v>
      </c>
      <c r="AB1228" s="4"/>
      <c r="AC1228" s="5"/>
      <c r="AD1228" s="4"/>
      <c r="AE1228" s="4"/>
      <c r="AF1228" s="5"/>
      <c r="AG1228" s="6">
        <f t="shared" si="544"/>
        <v>0</v>
      </c>
      <c r="AH1228" s="6">
        <f t="shared" si="545"/>
        <v>0</v>
      </c>
      <c r="AI1228" s="7" t="e">
        <f t="shared" si="546"/>
        <v>#DIV/0!</v>
      </c>
      <c r="AJ1228" s="7" t="e">
        <f t="shared" si="547"/>
        <v>#DIV/0!</v>
      </c>
      <c r="AK1228" s="4"/>
      <c r="AL1228" s="4"/>
      <c r="AM1228" s="5"/>
      <c r="AN1228" s="4">
        <v>68.41</v>
      </c>
      <c r="AO1228" s="4">
        <v>70.17</v>
      </c>
      <c r="AP1228" s="3">
        <v>73.010000000000005</v>
      </c>
      <c r="AQ1228" s="9">
        <f t="shared" si="548"/>
        <v>-68.41</v>
      </c>
      <c r="AR1228" s="9">
        <f t="shared" si="549"/>
        <v>-70.17</v>
      </c>
      <c r="AS1228" s="9">
        <f t="shared" si="550"/>
        <v>-73.010000000000005</v>
      </c>
      <c r="AT1228" s="6">
        <f t="shared" si="551"/>
        <v>-1.7600000000000051</v>
      </c>
      <c r="AU1228" s="6">
        <f t="shared" si="552"/>
        <v>-2.8400000000000034</v>
      </c>
      <c r="AV1228" s="7">
        <f t="shared" si="553"/>
        <v>2.5727232860692957E-2</v>
      </c>
      <c r="AW1228" s="7">
        <f t="shared" si="554"/>
        <v>4.0473136668091825E-2</v>
      </c>
      <c r="AX1228" s="1" t="s">
        <v>45</v>
      </c>
      <c r="AY1228" s="1" t="e">
        <f t="shared" si="555"/>
        <v>#DIV/0!</v>
      </c>
      <c r="AZ1228" s="1" t="b">
        <f t="shared" si="556"/>
        <v>0</v>
      </c>
      <c r="BA1228" s="1" t="e">
        <f t="shared" si="557"/>
        <v>#DIV/0!</v>
      </c>
      <c r="BB1228" s="15" t="e">
        <v>#N/A</v>
      </c>
      <c r="BC1228" s="1">
        <v>2633.9677000000001</v>
      </c>
      <c r="BD1228" s="1" t="e">
        <f t="shared" si="558"/>
        <v>#DIV/0!</v>
      </c>
      <c r="BE1228" s="1" t="str">
        <f t="shared" si="559"/>
        <v>buy</v>
      </c>
    </row>
    <row r="1229" spans="1:57" x14ac:dyDescent="0.25">
      <c r="A1229" s="1" t="s">
        <v>4404</v>
      </c>
      <c r="B1229" s="1"/>
      <c r="C1229" s="1"/>
      <c r="D1229" s="2">
        <v>1.6120942896037831</v>
      </c>
      <c r="E1229" s="2">
        <v>-1.572415738259763</v>
      </c>
      <c r="F1229" s="3">
        <v>-2.3425746830002181</v>
      </c>
      <c r="G1229" s="4">
        <v>10510</v>
      </c>
      <c r="H1229" s="4">
        <v>4240</v>
      </c>
      <c r="I1229" s="3">
        <v>5534</v>
      </c>
      <c r="J1229" s="6">
        <f t="shared" si="532"/>
        <v>-6270</v>
      </c>
      <c r="K1229" s="6">
        <f t="shared" si="533"/>
        <v>1294</v>
      </c>
      <c r="L1229" s="7">
        <f t="shared" si="534"/>
        <v>-0.59657469077069458</v>
      </c>
      <c r="M1229" s="7">
        <f t="shared" si="535"/>
        <v>0.30518867924528303</v>
      </c>
      <c r="N1229" s="8">
        <v>11.853899999999999</v>
      </c>
      <c r="O1229" s="8">
        <v>4.2888000000000002</v>
      </c>
      <c r="P1229" s="3">
        <v>4.5487000000000002</v>
      </c>
      <c r="Q1229" s="6">
        <f t="shared" si="536"/>
        <v>-7.5650999999999993</v>
      </c>
      <c r="R1229" s="6">
        <f t="shared" si="537"/>
        <v>0.25990000000000002</v>
      </c>
      <c r="S1229" s="7">
        <f t="shared" si="538"/>
        <v>-0.63819502442234199</v>
      </c>
      <c r="T1229" s="7">
        <f t="shared" si="539"/>
        <v>6.0599701548218615E-2</v>
      </c>
      <c r="U1229" s="10" t="s">
        <v>4405</v>
      </c>
      <c r="V1229" s="10" t="s">
        <v>4406</v>
      </c>
      <c r="W1229" s="3" t="s">
        <v>4407</v>
      </c>
      <c r="X1229" s="6">
        <f t="shared" si="540"/>
        <v>-38303</v>
      </c>
      <c r="Y1229" s="6">
        <f t="shared" si="541"/>
        <v>-10545</v>
      </c>
      <c r="Z1229" s="7">
        <f t="shared" si="542"/>
        <v>-0.52053435529462921</v>
      </c>
      <c r="AA1229" s="7">
        <f t="shared" si="543"/>
        <v>-0.29888608599529493</v>
      </c>
      <c r="AB1229" s="4"/>
      <c r="AC1229" s="5"/>
      <c r="AD1229" s="4"/>
      <c r="AE1229" s="4"/>
      <c r="AF1229" s="5"/>
      <c r="AG1229" s="6">
        <f t="shared" si="544"/>
        <v>0</v>
      </c>
      <c r="AH1229" s="6">
        <f t="shared" si="545"/>
        <v>0</v>
      </c>
      <c r="AI1229" s="7" t="e">
        <f t="shared" si="546"/>
        <v>#DIV/0!</v>
      </c>
      <c r="AJ1229" s="7" t="e">
        <f t="shared" si="547"/>
        <v>#DIV/0!</v>
      </c>
      <c r="AK1229" s="4"/>
      <c r="AL1229" s="4"/>
      <c r="AM1229" s="5"/>
      <c r="AN1229" s="4">
        <v>709.1</v>
      </c>
      <c r="AO1229" s="4">
        <v>697.95</v>
      </c>
      <c r="AP1229" s="3">
        <v>681.6</v>
      </c>
      <c r="AQ1229" s="9">
        <f t="shared" si="548"/>
        <v>-709.1</v>
      </c>
      <c r="AR1229" s="9">
        <f t="shared" si="549"/>
        <v>-697.95</v>
      </c>
      <c r="AS1229" s="9">
        <f t="shared" si="550"/>
        <v>-681.6</v>
      </c>
      <c r="AT1229" s="6">
        <f t="shared" si="551"/>
        <v>11.149999999999977</v>
      </c>
      <c r="AU1229" s="6">
        <f t="shared" si="552"/>
        <v>16.350000000000023</v>
      </c>
      <c r="AV1229" s="7">
        <f t="shared" si="553"/>
        <v>-1.5724157382597626E-2</v>
      </c>
      <c r="AW1229" s="7">
        <f t="shared" si="554"/>
        <v>-2.3425746830002179E-2</v>
      </c>
      <c r="AX1229" s="1" t="s">
        <v>45</v>
      </c>
      <c r="AY1229" s="1" t="e">
        <f t="shared" si="555"/>
        <v>#DIV/0!</v>
      </c>
      <c r="AZ1229" s="1" t="b">
        <f t="shared" si="556"/>
        <v>0</v>
      </c>
      <c r="BA1229" s="1" t="e">
        <f t="shared" si="557"/>
        <v>#DIV/0!</v>
      </c>
      <c r="BB1229" s="15" t="e">
        <v>#N/A</v>
      </c>
      <c r="BC1229" s="1">
        <v>19578.852825000002</v>
      </c>
      <c r="BD1229" s="1" t="e">
        <f t="shared" si="558"/>
        <v>#DIV/0!</v>
      </c>
      <c r="BE1229" s="1" t="b">
        <f t="shared" si="559"/>
        <v>0</v>
      </c>
    </row>
    <row r="1230" spans="1:57" x14ac:dyDescent="0.25">
      <c r="A1230" s="1" t="s">
        <v>4408</v>
      </c>
      <c r="B1230" s="1"/>
      <c r="C1230" s="1"/>
      <c r="D1230" s="2">
        <v>-1.4451563177417571E-2</v>
      </c>
      <c r="E1230" s="2">
        <v>0.93948737714395281</v>
      </c>
      <c r="F1230" s="3">
        <v>-0.34843205574912411</v>
      </c>
      <c r="G1230" s="4">
        <v>102</v>
      </c>
      <c r="H1230" s="4">
        <v>86</v>
      </c>
      <c r="I1230" s="3">
        <v>88</v>
      </c>
      <c r="J1230" s="6">
        <f t="shared" si="532"/>
        <v>-16</v>
      </c>
      <c r="K1230" s="6">
        <f t="shared" si="533"/>
        <v>2</v>
      </c>
      <c r="L1230" s="7">
        <f t="shared" si="534"/>
        <v>-0.15686274509803921</v>
      </c>
      <c r="M1230" s="7">
        <f t="shared" si="535"/>
        <v>2.3255813953488372E-2</v>
      </c>
      <c r="N1230" s="8">
        <v>0.1318</v>
      </c>
      <c r="O1230" s="8">
        <v>4.6500000000000007E-2</v>
      </c>
      <c r="P1230" s="3">
        <v>5.9800000000000013E-2</v>
      </c>
      <c r="Q1230" s="6">
        <f t="shared" si="536"/>
        <v>-8.5299999999999987E-2</v>
      </c>
      <c r="R1230" s="6">
        <f t="shared" si="537"/>
        <v>1.3300000000000006E-2</v>
      </c>
      <c r="S1230" s="7">
        <f t="shared" si="538"/>
        <v>-0.64719271623672225</v>
      </c>
      <c r="T1230" s="7">
        <f t="shared" si="539"/>
        <v>0.28602150537634419</v>
      </c>
      <c r="U1230" s="10" t="s">
        <v>4409</v>
      </c>
      <c r="V1230" s="10" t="s">
        <v>4410</v>
      </c>
      <c r="W1230" s="3" t="s">
        <v>4411</v>
      </c>
      <c r="X1230" s="6">
        <f t="shared" si="540"/>
        <v>-3290</v>
      </c>
      <c r="Y1230" s="6">
        <f t="shared" si="541"/>
        <v>869</v>
      </c>
      <c r="Z1230" s="7">
        <f t="shared" si="542"/>
        <v>-0.64370964586186652</v>
      </c>
      <c r="AA1230" s="7">
        <f t="shared" si="543"/>
        <v>0.47721032399780339</v>
      </c>
      <c r="AB1230" s="4"/>
      <c r="AC1230" s="5"/>
      <c r="AD1230" s="4"/>
      <c r="AE1230" s="4"/>
      <c r="AF1230" s="5"/>
      <c r="AG1230" s="6">
        <f t="shared" si="544"/>
        <v>0</v>
      </c>
      <c r="AH1230" s="6">
        <f t="shared" si="545"/>
        <v>0</v>
      </c>
      <c r="AI1230" s="7" t="e">
        <f t="shared" si="546"/>
        <v>#DIV/0!</v>
      </c>
      <c r="AJ1230" s="7" t="e">
        <f t="shared" si="547"/>
        <v>#DIV/0!</v>
      </c>
      <c r="AK1230" s="4"/>
      <c r="AL1230" s="4"/>
      <c r="AM1230" s="5"/>
      <c r="AN1230" s="4">
        <v>207.56</v>
      </c>
      <c r="AO1230" s="4">
        <v>209.51</v>
      </c>
      <c r="AP1230" s="3">
        <v>208.78</v>
      </c>
      <c r="AQ1230" s="9">
        <f t="shared" si="548"/>
        <v>-207.56</v>
      </c>
      <c r="AR1230" s="9">
        <f t="shared" si="549"/>
        <v>-209.51</v>
      </c>
      <c r="AS1230" s="9">
        <f t="shared" si="550"/>
        <v>-208.78</v>
      </c>
      <c r="AT1230" s="6">
        <f t="shared" si="551"/>
        <v>-1.9499999999999886</v>
      </c>
      <c r="AU1230" s="6">
        <f t="shared" si="552"/>
        <v>0.72999999999998977</v>
      </c>
      <c r="AV1230" s="7">
        <f t="shared" si="553"/>
        <v>9.3948737714395283E-3</v>
      </c>
      <c r="AW1230" s="7">
        <f t="shared" si="554"/>
        <v>-3.4843205574912406E-3</v>
      </c>
      <c r="AX1230" s="1" t="s">
        <v>45</v>
      </c>
      <c r="AY1230" s="1" t="e">
        <f t="shared" si="555"/>
        <v>#DIV/0!</v>
      </c>
      <c r="AZ1230" s="1" t="b">
        <f t="shared" si="556"/>
        <v>0</v>
      </c>
      <c r="BA1230" s="1" t="e">
        <f t="shared" si="557"/>
        <v>#DIV/0!</v>
      </c>
      <c r="BB1230" s="15" t="e">
        <v>#N/A</v>
      </c>
      <c r="BC1230" s="1">
        <v>3822.2168000000001</v>
      </c>
      <c r="BD1230" s="1" t="e">
        <f t="shared" si="558"/>
        <v>#DIV/0!</v>
      </c>
      <c r="BE1230" s="1" t="b">
        <f t="shared" si="559"/>
        <v>0</v>
      </c>
    </row>
    <row r="1231" spans="1:57" x14ac:dyDescent="0.25">
      <c r="A1231" s="1" t="s">
        <v>4412</v>
      </c>
      <c r="B1231" s="1"/>
      <c r="C1231" s="1"/>
      <c r="D1231" s="2">
        <v>-5.0624133148405024</v>
      </c>
      <c r="E1231" s="2">
        <v>-5.0624133148405024</v>
      </c>
      <c r="F1231" s="3">
        <v>-5.0624133148405024</v>
      </c>
      <c r="G1231" s="4">
        <v>36</v>
      </c>
      <c r="H1231" s="4">
        <v>36</v>
      </c>
      <c r="I1231" s="3">
        <v>36</v>
      </c>
      <c r="J1231" s="6">
        <f t="shared" si="532"/>
        <v>0</v>
      </c>
      <c r="K1231" s="6">
        <f t="shared" si="533"/>
        <v>0</v>
      </c>
      <c r="L1231" s="7">
        <f t="shared" si="534"/>
        <v>0</v>
      </c>
      <c r="M1231" s="7">
        <f t="shared" si="535"/>
        <v>0</v>
      </c>
      <c r="N1231" s="8">
        <v>1.6E-2</v>
      </c>
      <c r="O1231" s="8">
        <v>1.6E-2</v>
      </c>
      <c r="P1231" s="3">
        <v>1.6E-2</v>
      </c>
      <c r="Q1231" s="6">
        <f t="shared" si="536"/>
        <v>0</v>
      </c>
      <c r="R1231" s="6">
        <f t="shared" si="537"/>
        <v>0</v>
      </c>
      <c r="S1231" s="7">
        <f t="shared" si="538"/>
        <v>0</v>
      </c>
      <c r="T1231" s="7">
        <f t="shared" si="539"/>
        <v>0</v>
      </c>
      <c r="U1231" s="10" t="s">
        <v>47</v>
      </c>
      <c r="V1231" s="10" t="s">
        <v>47</v>
      </c>
      <c r="W1231" s="3" t="s">
        <v>47</v>
      </c>
      <c r="X1231" s="6" t="e">
        <f t="shared" si="540"/>
        <v>#VALUE!</v>
      </c>
      <c r="Y1231" s="6" t="e">
        <f t="shared" si="541"/>
        <v>#VALUE!</v>
      </c>
      <c r="Z1231" s="7" t="e">
        <f t="shared" si="542"/>
        <v>#VALUE!</v>
      </c>
      <c r="AA1231" s="7" t="e">
        <f t="shared" si="543"/>
        <v>#VALUE!</v>
      </c>
      <c r="AB1231" s="4"/>
      <c r="AC1231" s="5"/>
      <c r="AD1231" s="4"/>
      <c r="AE1231" s="4"/>
      <c r="AF1231" s="5"/>
      <c r="AG1231" s="6">
        <f t="shared" si="544"/>
        <v>0</v>
      </c>
      <c r="AH1231" s="6">
        <f t="shared" si="545"/>
        <v>0</v>
      </c>
      <c r="AI1231" s="7" t="e">
        <f t="shared" si="546"/>
        <v>#DIV/0!</v>
      </c>
      <c r="AJ1231" s="7" t="e">
        <f t="shared" si="547"/>
        <v>#DIV/0!</v>
      </c>
      <c r="AK1231" s="4"/>
      <c r="AL1231" s="4"/>
      <c r="AM1231" s="5"/>
      <c r="AN1231" s="4">
        <v>13.69</v>
      </c>
      <c r="AO1231" s="4">
        <v>13.69</v>
      </c>
      <c r="AP1231" s="3">
        <v>13.69</v>
      </c>
      <c r="AQ1231" s="9">
        <f t="shared" si="548"/>
        <v>-13.69</v>
      </c>
      <c r="AR1231" s="9">
        <f t="shared" si="549"/>
        <v>-13.69</v>
      </c>
      <c r="AS1231" s="9">
        <f t="shared" si="550"/>
        <v>-13.69</v>
      </c>
      <c r="AT1231" s="6">
        <f t="shared" si="551"/>
        <v>0</v>
      </c>
      <c r="AU1231" s="6">
        <f t="shared" si="552"/>
        <v>0</v>
      </c>
      <c r="AV1231" s="7">
        <f t="shared" si="553"/>
        <v>0</v>
      </c>
      <c r="AW1231" s="7">
        <f t="shared" si="554"/>
        <v>0</v>
      </c>
      <c r="AX1231" s="1" t="s">
        <v>45</v>
      </c>
      <c r="AY1231" s="1" t="e">
        <f t="shared" si="555"/>
        <v>#DIV/0!</v>
      </c>
      <c r="AZ1231" s="1" t="e">
        <f t="shared" si="556"/>
        <v>#VALUE!</v>
      </c>
      <c r="BA1231" s="1" t="e">
        <f t="shared" si="557"/>
        <v>#VALUE!</v>
      </c>
      <c r="BB1231" s="15" t="e">
        <v>#N/A</v>
      </c>
      <c r="BC1231" s="1">
        <v>795.15</v>
      </c>
      <c r="BD1231" s="1" t="e">
        <f t="shared" si="558"/>
        <v>#DIV/0!</v>
      </c>
      <c r="BE1231" s="1" t="e">
        <f t="shared" si="559"/>
        <v>#VALUE!</v>
      </c>
    </row>
    <row r="1232" spans="1:57" x14ac:dyDescent="0.25">
      <c r="A1232" s="1" t="s">
        <v>4413</v>
      </c>
      <c r="B1232" s="1"/>
      <c r="C1232" s="1"/>
      <c r="D1232" s="2">
        <v>1.3408010862185999</v>
      </c>
      <c r="E1232" s="2">
        <v>-2.5121420197621842</v>
      </c>
      <c r="F1232" s="3">
        <v>-2.971997938498546</v>
      </c>
      <c r="G1232" s="4">
        <v>46812</v>
      </c>
      <c r="H1232" s="4">
        <v>23506</v>
      </c>
      <c r="I1232" s="3">
        <v>34792</v>
      </c>
      <c r="J1232" s="6">
        <f t="shared" si="532"/>
        <v>-23306</v>
      </c>
      <c r="K1232" s="6">
        <f t="shared" si="533"/>
        <v>11286</v>
      </c>
      <c r="L1232" s="7">
        <f t="shared" si="534"/>
        <v>-0.49786379560796379</v>
      </c>
      <c r="M1232" s="7">
        <f t="shared" si="535"/>
        <v>0.48013273206840806</v>
      </c>
      <c r="N1232" s="8">
        <v>77.470200000000006</v>
      </c>
      <c r="O1232" s="8">
        <v>32.6404</v>
      </c>
      <c r="P1232" s="3">
        <v>44.369100000000003</v>
      </c>
      <c r="Q1232" s="6">
        <f t="shared" si="536"/>
        <v>-44.829800000000006</v>
      </c>
      <c r="R1232" s="6">
        <f t="shared" si="537"/>
        <v>11.728700000000003</v>
      </c>
      <c r="S1232" s="7">
        <f t="shared" si="538"/>
        <v>-0.5786715407989137</v>
      </c>
      <c r="T1232" s="7">
        <f t="shared" si="539"/>
        <v>0.35933076800529418</v>
      </c>
      <c r="U1232" s="10" t="s">
        <v>4414</v>
      </c>
      <c r="V1232" s="10" t="s">
        <v>4415</v>
      </c>
      <c r="W1232" s="3" t="s">
        <v>4416</v>
      </c>
      <c r="X1232" s="6">
        <f t="shared" si="540"/>
        <v>-2680042</v>
      </c>
      <c r="Y1232" s="6">
        <f t="shared" si="541"/>
        <v>447981</v>
      </c>
      <c r="Z1232" s="7">
        <f t="shared" si="542"/>
        <v>-0.53861475680819482</v>
      </c>
      <c r="AA1232" s="7">
        <f t="shared" si="543"/>
        <v>0.19513381825563003</v>
      </c>
      <c r="AB1232" s="4"/>
      <c r="AC1232" s="5"/>
      <c r="AD1232" s="4"/>
      <c r="AE1232" s="4"/>
      <c r="AF1232" s="5"/>
      <c r="AG1232" s="6">
        <f t="shared" si="544"/>
        <v>0</v>
      </c>
      <c r="AH1232" s="6">
        <f t="shared" si="545"/>
        <v>0</v>
      </c>
      <c r="AI1232" s="7" t="e">
        <f t="shared" si="546"/>
        <v>#DIV/0!</v>
      </c>
      <c r="AJ1232" s="7" t="e">
        <f t="shared" si="547"/>
        <v>#DIV/0!</v>
      </c>
      <c r="AK1232" s="4"/>
      <c r="AL1232" s="4"/>
      <c r="AM1232" s="5"/>
      <c r="AN1232" s="4">
        <v>59.71</v>
      </c>
      <c r="AO1232" s="4">
        <v>58.21</v>
      </c>
      <c r="AP1232" s="3">
        <v>56.48</v>
      </c>
      <c r="AQ1232" s="9">
        <f t="shared" si="548"/>
        <v>-59.71</v>
      </c>
      <c r="AR1232" s="9">
        <f t="shared" si="549"/>
        <v>-58.21</v>
      </c>
      <c r="AS1232" s="9">
        <f t="shared" si="550"/>
        <v>-56.48</v>
      </c>
      <c r="AT1232" s="6">
        <f t="shared" si="551"/>
        <v>1.5</v>
      </c>
      <c r="AU1232" s="6">
        <f t="shared" si="552"/>
        <v>1.730000000000004</v>
      </c>
      <c r="AV1232" s="7">
        <f t="shared" si="553"/>
        <v>-2.5121420197621838E-2</v>
      </c>
      <c r="AW1232" s="7">
        <f t="shared" si="554"/>
        <v>-2.9719979384985464E-2</v>
      </c>
      <c r="AX1232" s="1" t="s">
        <v>45</v>
      </c>
      <c r="AY1232" s="1" t="e">
        <f t="shared" si="555"/>
        <v>#DIV/0!</v>
      </c>
      <c r="AZ1232" s="1" t="b">
        <f t="shared" si="556"/>
        <v>0</v>
      </c>
      <c r="BA1232" s="1" t="e">
        <f t="shared" si="557"/>
        <v>#DIV/0!</v>
      </c>
      <c r="BB1232" s="15" t="e">
        <v>#N/A</v>
      </c>
      <c r="BC1232" s="1">
        <v>49083.9104745</v>
      </c>
      <c r="BD1232" s="1" t="e">
        <f t="shared" si="558"/>
        <v>#DIV/0!</v>
      </c>
      <c r="BE1232" s="1" t="b">
        <f t="shared" si="559"/>
        <v>0</v>
      </c>
    </row>
    <row r="1233" spans="1:57" x14ac:dyDescent="0.25">
      <c r="A1233" s="1" t="s">
        <v>4417</v>
      </c>
      <c r="B1233" s="1"/>
      <c r="C1233" s="1"/>
      <c r="D1233" s="2">
        <v>-1.7365853658536601</v>
      </c>
      <c r="E1233" s="2">
        <v>0.78931691818904059</v>
      </c>
      <c r="F1233" s="3">
        <v>-1.2461212628675571</v>
      </c>
      <c r="G1233" s="4">
        <v>131573</v>
      </c>
      <c r="H1233" s="4">
        <v>108541</v>
      </c>
      <c r="I1233" s="3">
        <v>159377</v>
      </c>
      <c r="J1233" s="6">
        <f t="shared" si="532"/>
        <v>-23032</v>
      </c>
      <c r="K1233" s="6">
        <f t="shared" si="533"/>
        <v>50836</v>
      </c>
      <c r="L1233" s="7">
        <f t="shared" si="534"/>
        <v>-0.17505111231027642</v>
      </c>
      <c r="M1233" s="7">
        <f t="shared" si="535"/>
        <v>0.46835757916363402</v>
      </c>
      <c r="N1233" s="8">
        <v>247.97210000000001</v>
      </c>
      <c r="O1233" s="8">
        <v>280.43650000000002</v>
      </c>
      <c r="P1233" s="3">
        <v>356.50189999999998</v>
      </c>
      <c r="Q1233" s="6">
        <f t="shared" si="536"/>
        <v>32.464400000000012</v>
      </c>
      <c r="R1233" s="6">
        <f t="shared" si="537"/>
        <v>76.065399999999954</v>
      </c>
      <c r="S1233" s="7">
        <f t="shared" si="538"/>
        <v>0.13091956716098307</v>
      </c>
      <c r="T1233" s="7">
        <f t="shared" si="539"/>
        <v>0.2712393001624252</v>
      </c>
      <c r="U1233" s="10" t="s">
        <v>4418</v>
      </c>
      <c r="V1233" s="10" t="s">
        <v>4419</v>
      </c>
      <c r="W1233" s="3" t="s">
        <v>4420</v>
      </c>
      <c r="X1233" s="6">
        <f t="shared" si="540"/>
        <v>66099</v>
      </c>
      <c r="Y1233" s="6">
        <f t="shared" si="541"/>
        <v>2566967</v>
      </c>
      <c r="Z1233" s="7">
        <f t="shared" si="542"/>
        <v>9.8464350003307013E-3</v>
      </c>
      <c r="AA1233" s="7">
        <f t="shared" si="543"/>
        <v>0.37865969266952909</v>
      </c>
      <c r="AB1233" s="4">
        <v>369200</v>
      </c>
      <c r="AC1233" s="5">
        <v>326600</v>
      </c>
      <c r="AD1233" s="4">
        <v>336</v>
      </c>
      <c r="AE1233" s="4">
        <v>417</v>
      </c>
      <c r="AF1233" s="5">
        <v>583</v>
      </c>
      <c r="AG1233" s="6">
        <f t="shared" si="544"/>
        <v>81</v>
      </c>
      <c r="AH1233" s="6">
        <f t="shared" si="545"/>
        <v>166</v>
      </c>
      <c r="AI1233" s="7">
        <f t="shared" si="546"/>
        <v>0.24107142857142858</v>
      </c>
      <c r="AJ1233" s="7">
        <f t="shared" si="547"/>
        <v>0.39808153477218228</v>
      </c>
      <c r="AK1233" s="4">
        <v>202.78</v>
      </c>
      <c r="AL1233" s="4">
        <v>204.39</v>
      </c>
      <c r="AM1233" s="5">
        <v>201.57</v>
      </c>
      <c r="AN1233" s="4">
        <v>201.44</v>
      </c>
      <c r="AO1233" s="4">
        <v>203.03</v>
      </c>
      <c r="AP1233" s="3">
        <v>200.5</v>
      </c>
      <c r="AQ1233" s="9">
        <f t="shared" si="548"/>
        <v>1.3400000000000034</v>
      </c>
      <c r="AR1233" s="9">
        <f t="shared" si="549"/>
        <v>1.3599999999999852</v>
      </c>
      <c r="AS1233" s="9">
        <f t="shared" si="550"/>
        <v>1.0699999999999932</v>
      </c>
      <c r="AT1233" s="6">
        <f t="shared" si="551"/>
        <v>1.999999999998181E-2</v>
      </c>
      <c r="AU1233" s="6">
        <f t="shared" si="552"/>
        <v>-0.28999999999999204</v>
      </c>
      <c r="AV1233" s="7">
        <f t="shared" si="553"/>
        <v>1.4925373134314746E-2</v>
      </c>
      <c r="AW1233" s="7">
        <f t="shared" si="554"/>
        <v>-0.21323529411764353</v>
      </c>
      <c r="AX1233" s="1" t="s">
        <v>45</v>
      </c>
      <c r="AY1233" s="1" t="b">
        <f t="shared" si="555"/>
        <v>0</v>
      </c>
      <c r="AZ1233" s="1" t="b">
        <f t="shared" si="556"/>
        <v>0</v>
      </c>
      <c r="BA1233" s="1" t="b">
        <f t="shared" si="557"/>
        <v>0</v>
      </c>
      <c r="BB1233" s="15" t="e">
        <v>#N/A</v>
      </c>
      <c r="BC1233" s="1">
        <v>123601.61887799999</v>
      </c>
      <c r="BD1233" s="1" t="b">
        <f t="shared" si="558"/>
        <v>0</v>
      </c>
      <c r="BE1233" s="1" t="b">
        <f t="shared" si="559"/>
        <v>0</v>
      </c>
    </row>
    <row r="1234" spans="1:57" x14ac:dyDescent="0.25">
      <c r="A1234" s="1" t="s">
        <v>4421</v>
      </c>
      <c r="B1234" s="1"/>
      <c r="C1234" s="1"/>
      <c r="D1234" s="2">
        <v>-0.51658510059815532</v>
      </c>
      <c r="E1234" s="2">
        <v>-1.065864990434549</v>
      </c>
      <c r="F1234" s="3">
        <v>-1.5469613259668471</v>
      </c>
      <c r="G1234" s="4">
        <v>44365</v>
      </c>
      <c r="H1234" s="4">
        <v>38090</v>
      </c>
      <c r="I1234" s="3">
        <v>39734</v>
      </c>
      <c r="J1234" s="6">
        <f t="shared" si="532"/>
        <v>-6275</v>
      </c>
      <c r="K1234" s="6">
        <f t="shared" si="533"/>
        <v>1644</v>
      </c>
      <c r="L1234" s="7">
        <f t="shared" si="534"/>
        <v>-0.14144032458018707</v>
      </c>
      <c r="M1234" s="7">
        <f t="shared" si="535"/>
        <v>4.3160934628511421E-2</v>
      </c>
      <c r="N1234" s="8">
        <v>34.455800000000004</v>
      </c>
      <c r="O1234" s="8">
        <v>33.5306</v>
      </c>
      <c r="P1234" s="3">
        <v>29.0549</v>
      </c>
      <c r="Q1234" s="6">
        <f t="shared" si="536"/>
        <v>-0.9252000000000038</v>
      </c>
      <c r="R1234" s="6">
        <f t="shared" si="537"/>
        <v>-4.4756999999999998</v>
      </c>
      <c r="S1234" s="7">
        <f t="shared" si="538"/>
        <v>-2.685179273155764E-2</v>
      </c>
      <c r="T1234" s="7">
        <f t="shared" si="539"/>
        <v>-0.1334810590922918</v>
      </c>
      <c r="U1234" s="10" t="s">
        <v>4422</v>
      </c>
      <c r="V1234" s="10" t="s">
        <v>4423</v>
      </c>
      <c r="W1234" s="3" t="s">
        <v>4424</v>
      </c>
      <c r="X1234" s="6">
        <f t="shared" si="540"/>
        <v>-7347</v>
      </c>
      <c r="Y1234" s="6">
        <f t="shared" si="541"/>
        <v>-68164</v>
      </c>
      <c r="Z1234" s="7">
        <f t="shared" si="542"/>
        <v>-1.7675036266662818E-2</v>
      </c>
      <c r="AA1234" s="7">
        <f t="shared" si="543"/>
        <v>-0.16693606057934385</v>
      </c>
      <c r="AB1234" s="4"/>
      <c r="AC1234" s="5"/>
      <c r="AD1234" s="4"/>
      <c r="AE1234" s="4"/>
      <c r="AF1234" s="5"/>
      <c r="AG1234" s="6">
        <f t="shared" si="544"/>
        <v>0</v>
      </c>
      <c r="AH1234" s="6">
        <f t="shared" si="545"/>
        <v>0</v>
      </c>
      <c r="AI1234" s="7" t="e">
        <f t="shared" si="546"/>
        <v>#DIV/0!</v>
      </c>
      <c r="AJ1234" s="7" t="e">
        <f t="shared" si="547"/>
        <v>#DIV/0!</v>
      </c>
      <c r="AK1234" s="4"/>
      <c r="AL1234" s="4"/>
      <c r="AM1234" s="5"/>
      <c r="AN1234" s="4">
        <v>548.85</v>
      </c>
      <c r="AO1234" s="4">
        <v>543</v>
      </c>
      <c r="AP1234" s="3">
        <v>534.6</v>
      </c>
      <c r="AQ1234" s="9">
        <f t="shared" si="548"/>
        <v>-548.85</v>
      </c>
      <c r="AR1234" s="9">
        <f t="shared" si="549"/>
        <v>-543</v>
      </c>
      <c r="AS1234" s="9">
        <f t="shared" si="550"/>
        <v>-534.6</v>
      </c>
      <c r="AT1234" s="6">
        <f t="shared" si="551"/>
        <v>5.8500000000000227</v>
      </c>
      <c r="AU1234" s="6">
        <f t="shared" si="552"/>
        <v>8.3999999999999773</v>
      </c>
      <c r="AV1234" s="7">
        <f t="shared" si="553"/>
        <v>-1.065864990434549E-2</v>
      </c>
      <c r="AW1234" s="7">
        <f t="shared" si="554"/>
        <v>-1.5469613259668466E-2</v>
      </c>
      <c r="AX1234" s="1" t="s">
        <v>45</v>
      </c>
      <c r="AY1234" s="1" t="e">
        <f t="shared" si="555"/>
        <v>#DIV/0!</v>
      </c>
      <c r="AZ1234" s="1" t="b">
        <f t="shared" si="556"/>
        <v>0</v>
      </c>
      <c r="BA1234" s="1" t="e">
        <f t="shared" si="557"/>
        <v>#DIV/0!</v>
      </c>
      <c r="BB1234" s="15" t="e">
        <v>#N/A</v>
      </c>
      <c r="BC1234" s="1">
        <v>32349.061454999999</v>
      </c>
      <c r="BD1234" s="1" t="e">
        <f t="shared" si="558"/>
        <v>#DIV/0!</v>
      </c>
      <c r="BE1234" s="1" t="b">
        <f t="shared" si="559"/>
        <v>0</v>
      </c>
    </row>
    <row r="1235" spans="1:57" x14ac:dyDescent="0.25">
      <c r="A1235" s="1" t="s">
        <v>4425</v>
      </c>
      <c r="B1235" s="1"/>
      <c r="C1235" s="1"/>
      <c r="D1235" s="2">
        <v>-5.0103902101131412</v>
      </c>
      <c r="E1235" s="2">
        <v>-4.885755955274667</v>
      </c>
      <c r="F1235" s="3">
        <v>-2.070023000255564</v>
      </c>
      <c r="G1235" s="4">
        <v>221</v>
      </c>
      <c r="H1235" s="4">
        <v>394</v>
      </c>
      <c r="I1235" s="3">
        <v>243</v>
      </c>
      <c r="J1235" s="6">
        <f t="shared" si="532"/>
        <v>173</v>
      </c>
      <c r="K1235" s="6">
        <f t="shared" si="533"/>
        <v>-151</v>
      </c>
      <c r="L1235" s="7">
        <f t="shared" si="534"/>
        <v>0.78280542986425339</v>
      </c>
      <c r="M1235" s="7">
        <f t="shared" si="535"/>
        <v>-0.38324873096446699</v>
      </c>
      <c r="N1235" s="8">
        <v>0.14910000000000001</v>
      </c>
      <c r="O1235" s="8">
        <v>0.1552</v>
      </c>
      <c r="P1235" s="3">
        <v>5.2400000000000002E-2</v>
      </c>
      <c r="Q1235" s="6">
        <f t="shared" si="536"/>
        <v>6.0999999999999943E-3</v>
      </c>
      <c r="R1235" s="6">
        <f t="shared" si="537"/>
        <v>-0.1028</v>
      </c>
      <c r="S1235" s="7">
        <f t="shared" si="538"/>
        <v>4.0912139503688758E-2</v>
      </c>
      <c r="T1235" s="7">
        <f t="shared" si="539"/>
        <v>-0.66237113402061853</v>
      </c>
      <c r="U1235" s="10" t="s">
        <v>4426</v>
      </c>
      <c r="V1235" s="10" t="s">
        <v>4427</v>
      </c>
      <c r="W1235" s="3" t="s">
        <v>4428</v>
      </c>
      <c r="X1235" s="6">
        <f t="shared" si="540"/>
        <v>-159</v>
      </c>
      <c r="Y1235" s="6">
        <f t="shared" si="541"/>
        <v>-18192</v>
      </c>
      <c r="Z1235" s="7">
        <f t="shared" si="542"/>
        <v>-6.0316376465232727E-3</v>
      </c>
      <c r="AA1235" s="7">
        <f t="shared" si="543"/>
        <v>-0.6942981451797573</v>
      </c>
      <c r="AB1235" s="4"/>
      <c r="AC1235" s="5"/>
      <c r="AD1235" s="4"/>
      <c r="AE1235" s="4"/>
      <c r="AF1235" s="5"/>
      <c r="AG1235" s="6">
        <f t="shared" si="544"/>
        <v>0</v>
      </c>
      <c r="AH1235" s="6">
        <f t="shared" si="545"/>
        <v>0</v>
      </c>
      <c r="AI1235" s="7" t="e">
        <f t="shared" si="546"/>
        <v>#DIV/0!</v>
      </c>
      <c r="AJ1235" s="7" t="e">
        <f t="shared" si="547"/>
        <v>#DIV/0!</v>
      </c>
      <c r="AK1235" s="4"/>
      <c r="AL1235" s="4"/>
      <c r="AM1235" s="5"/>
      <c r="AN1235" s="4">
        <v>41.14</v>
      </c>
      <c r="AO1235" s="4">
        <v>39.130000000000003</v>
      </c>
      <c r="AP1235" s="3">
        <v>38.32</v>
      </c>
      <c r="AQ1235" s="9">
        <f t="shared" si="548"/>
        <v>-41.14</v>
      </c>
      <c r="AR1235" s="9">
        <f t="shared" si="549"/>
        <v>-39.130000000000003</v>
      </c>
      <c r="AS1235" s="9">
        <f t="shared" si="550"/>
        <v>-38.32</v>
      </c>
      <c r="AT1235" s="6">
        <f t="shared" si="551"/>
        <v>2.009999999999998</v>
      </c>
      <c r="AU1235" s="6">
        <f t="shared" si="552"/>
        <v>0.81000000000000227</v>
      </c>
      <c r="AV1235" s="7">
        <f t="shared" si="553"/>
        <v>-4.885755955274667E-2</v>
      </c>
      <c r="AW1235" s="7">
        <f t="shared" si="554"/>
        <v>-2.070023000255564E-2</v>
      </c>
      <c r="AX1235" s="1" t="s">
        <v>45</v>
      </c>
      <c r="AY1235" s="1" t="e">
        <f t="shared" si="555"/>
        <v>#DIV/0!</v>
      </c>
      <c r="AZ1235" s="1" t="b">
        <f t="shared" si="556"/>
        <v>0</v>
      </c>
      <c r="BA1235" s="1" t="e">
        <f t="shared" si="557"/>
        <v>#DIV/0!</v>
      </c>
      <c r="BB1235" s="15" t="e">
        <v>#N/A</v>
      </c>
      <c r="BC1235" s="1">
        <v>106675</v>
      </c>
      <c r="BD1235" s="1" t="e">
        <f t="shared" si="558"/>
        <v>#DIV/0!</v>
      </c>
      <c r="BE1235" s="1" t="b">
        <f t="shared" si="559"/>
        <v>0</v>
      </c>
    </row>
    <row r="1236" spans="1:57" x14ac:dyDescent="0.25">
      <c r="A1236" s="1" t="s">
        <v>4429</v>
      </c>
      <c r="B1236" s="1"/>
      <c r="C1236" s="1"/>
      <c r="D1236" s="2">
        <v>0.44964871194379757</v>
      </c>
      <c r="E1236" s="2">
        <v>0.13056047747831809</v>
      </c>
      <c r="F1236" s="3">
        <v>-0.21421253609015931</v>
      </c>
      <c r="G1236" s="4">
        <v>2530</v>
      </c>
      <c r="H1236" s="4">
        <v>2022</v>
      </c>
      <c r="I1236" s="3">
        <v>3343</v>
      </c>
      <c r="J1236" s="6">
        <f t="shared" si="532"/>
        <v>-508</v>
      </c>
      <c r="K1236" s="6">
        <f t="shared" si="533"/>
        <v>1321</v>
      </c>
      <c r="L1236" s="7">
        <f t="shared" si="534"/>
        <v>-0.2007905138339921</v>
      </c>
      <c r="M1236" s="7">
        <f t="shared" si="535"/>
        <v>0.6533135509396637</v>
      </c>
      <c r="N1236" s="8">
        <v>1.8103</v>
      </c>
      <c r="O1236" s="8">
        <v>2.1278999999999999</v>
      </c>
      <c r="P1236" s="3">
        <v>2.8081</v>
      </c>
      <c r="Q1236" s="6">
        <f t="shared" si="536"/>
        <v>0.31759999999999988</v>
      </c>
      <c r="R1236" s="6">
        <f t="shared" si="537"/>
        <v>0.68020000000000014</v>
      </c>
      <c r="S1236" s="7">
        <f t="shared" si="538"/>
        <v>0.17544053471800247</v>
      </c>
      <c r="T1236" s="7">
        <f t="shared" si="539"/>
        <v>0.31965787865971151</v>
      </c>
      <c r="U1236" s="10" t="s">
        <v>4430</v>
      </c>
      <c r="V1236" s="10" t="s">
        <v>4431</v>
      </c>
      <c r="W1236" s="3" t="s">
        <v>4432</v>
      </c>
      <c r="X1236" s="6">
        <f t="shared" si="540"/>
        <v>9026</v>
      </c>
      <c r="Y1236" s="6">
        <f t="shared" si="541"/>
        <v>74244</v>
      </c>
      <c r="Z1236" s="7">
        <f t="shared" si="542"/>
        <v>7.3919986896523487E-2</v>
      </c>
      <c r="AA1236" s="7">
        <f t="shared" si="543"/>
        <v>0.56618190969336013</v>
      </c>
      <c r="AB1236" s="4"/>
      <c r="AC1236" s="5"/>
      <c r="AD1236" s="4"/>
      <c r="AE1236" s="4"/>
      <c r="AF1236" s="5"/>
      <c r="AG1236" s="6">
        <f t="shared" si="544"/>
        <v>0</v>
      </c>
      <c r="AH1236" s="6">
        <f t="shared" si="545"/>
        <v>0</v>
      </c>
      <c r="AI1236" s="7" t="e">
        <f t="shared" si="546"/>
        <v>#DIV/0!</v>
      </c>
      <c r="AJ1236" s="7" t="e">
        <f t="shared" si="547"/>
        <v>#DIV/0!</v>
      </c>
      <c r="AK1236" s="4"/>
      <c r="AL1236" s="4"/>
      <c r="AM1236" s="5"/>
      <c r="AN1236" s="4">
        <v>107.23</v>
      </c>
      <c r="AO1236" s="4">
        <v>107.37</v>
      </c>
      <c r="AP1236" s="3">
        <v>107.14</v>
      </c>
      <c r="AQ1236" s="9">
        <f t="shared" si="548"/>
        <v>-107.23</v>
      </c>
      <c r="AR1236" s="9">
        <f t="shared" si="549"/>
        <v>-107.37</v>
      </c>
      <c r="AS1236" s="9">
        <f t="shared" si="550"/>
        <v>-107.14</v>
      </c>
      <c r="AT1236" s="6">
        <f t="shared" si="551"/>
        <v>-0.14000000000000057</v>
      </c>
      <c r="AU1236" s="6">
        <f t="shared" si="552"/>
        <v>0.23000000000000398</v>
      </c>
      <c r="AV1236" s="7">
        <f t="shared" si="553"/>
        <v>1.3056047747831815E-3</v>
      </c>
      <c r="AW1236" s="7">
        <f t="shared" si="554"/>
        <v>-2.1421253609015924E-3</v>
      </c>
      <c r="AX1236" s="1" t="s">
        <v>45</v>
      </c>
      <c r="AY1236" s="1" t="e">
        <f t="shared" si="555"/>
        <v>#DIV/0!</v>
      </c>
      <c r="AZ1236" s="1" t="b">
        <f t="shared" si="556"/>
        <v>0</v>
      </c>
      <c r="BA1236" s="1" t="e">
        <f t="shared" si="557"/>
        <v>#DIV/0!</v>
      </c>
      <c r="BB1236" s="15" t="e">
        <v>#N/A</v>
      </c>
      <c r="BC1236" s="1">
        <v>2866.7613974999999</v>
      </c>
      <c r="BD1236" s="1" t="e">
        <f t="shared" si="558"/>
        <v>#DIV/0!</v>
      </c>
      <c r="BE1236" s="1" t="b">
        <f t="shared" si="559"/>
        <v>0</v>
      </c>
    </row>
    <row r="1237" spans="1:57" x14ac:dyDescent="0.25">
      <c r="A1237" s="1" t="s">
        <v>4433</v>
      </c>
      <c r="B1237" s="1"/>
      <c r="C1237" s="1"/>
      <c r="D1237" s="2">
        <v>-0.73604929818554943</v>
      </c>
      <c r="E1237" s="2">
        <v>-0.34680308865513898</v>
      </c>
      <c r="F1237" s="3">
        <v>-1.941934243414728</v>
      </c>
      <c r="G1237" s="4">
        <v>83577</v>
      </c>
      <c r="H1237" s="4">
        <v>29508</v>
      </c>
      <c r="I1237" s="3">
        <v>50664</v>
      </c>
      <c r="J1237" s="6">
        <f t="shared" si="532"/>
        <v>-54069</v>
      </c>
      <c r="K1237" s="6">
        <f t="shared" si="533"/>
        <v>21156</v>
      </c>
      <c r="L1237" s="7">
        <f t="shared" si="534"/>
        <v>-0.64693635808894789</v>
      </c>
      <c r="M1237" s="7">
        <f t="shared" si="535"/>
        <v>0.71695811305408708</v>
      </c>
      <c r="N1237" s="8">
        <v>282.16989999999998</v>
      </c>
      <c r="O1237" s="8">
        <v>116.8711</v>
      </c>
      <c r="P1237" s="3">
        <v>234.3262</v>
      </c>
      <c r="Q1237" s="6">
        <f t="shared" si="536"/>
        <v>-165.29879999999997</v>
      </c>
      <c r="R1237" s="6">
        <f t="shared" si="537"/>
        <v>117.4551</v>
      </c>
      <c r="S1237" s="7">
        <f t="shared" si="538"/>
        <v>-0.58581301549173026</v>
      </c>
      <c r="T1237" s="7">
        <f t="shared" si="539"/>
        <v>1.004996958187268</v>
      </c>
      <c r="U1237" s="10" t="s">
        <v>4434</v>
      </c>
      <c r="V1237" s="10" t="s">
        <v>4435</v>
      </c>
      <c r="W1237" s="3" t="s">
        <v>4436</v>
      </c>
      <c r="X1237" s="6">
        <f t="shared" si="540"/>
        <v>-309305</v>
      </c>
      <c r="Y1237" s="6">
        <f t="shared" si="541"/>
        <v>230730</v>
      </c>
      <c r="Z1237" s="7">
        <f t="shared" si="542"/>
        <v>-0.52569990210208573</v>
      </c>
      <c r="AA1237" s="7">
        <f t="shared" si="543"/>
        <v>0.82680254996183655</v>
      </c>
      <c r="AB1237" s="4">
        <v>6050</v>
      </c>
      <c r="AC1237" s="5">
        <v>18425</v>
      </c>
      <c r="AD1237" s="4">
        <v>269</v>
      </c>
      <c r="AE1237" s="4">
        <v>133</v>
      </c>
      <c r="AF1237" s="5">
        <v>391</v>
      </c>
      <c r="AG1237" s="6">
        <f t="shared" si="544"/>
        <v>-136</v>
      </c>
      <c r="AH1237" s="6">
        <f t="shared" si="545"/>
        <v>258</v>
      </c>
      <c r="AI1237" s="7">
        <f t="shared" si="546"/>
        <v>-0.50557620817843862</v>
      </c>
      <c r="AJ1237" s="7">
        <f t="shared" si="547"/>
        <v>1.9398496240601504</v>
      </c>
      <c r="AK1237" s="4">
        <v>2634.4</v>
      </c>
      <c r="AL1237" s="4">
        <v>2624.1</v>
      </c>
      <c r="AM1237" s="5">
        <v>2570.5500000000002</v>
      </c>
      <c r="AN1237" s="4">
        <v>2609.5500000000002</v>
      </c>
      <c r="AO1237" s="4">
        <v>2600.5</v>
      </c>
      <c r="AP1237" s="3">
        <v>2550</v>
      </c>
      <c r="AQ1237" s="9">
        <f t="shared" si="548"/>
        <v>24.849999999999909</v>
      </c>
      <c r="AR1237" s="9">
        <f t="shared" si="549"/>
        <v>23.599999999999909</v>
      </c>
      <c r="AS1237" s="9">
        <f t="shared" si="550"/>
        <v>20.550000000000182</v>
      </c>
      <c r="AT1237" s="6">
        <f t="shared" si="551"/>
        <v>-1.25</v>
      </c>
      <c r="AU1237" s="6">
        <f t="shared" si="552"/>
        <v>-3.0499999999997272</v>
      </c>
      <c r="AV1237" s="7">
        <f t="shared" si="553"/>
        <v>-5.0301810865191331E-2</v>
      </c>
      <c r="AW1237" s="7">
        <f t="shared" si="554"/>
        <v>-0.12923728813558216</v>
      </c>
      <c r="AX1237" s="1" t="s">
        <v>45</v>
      </c>
      <c r="AY1237" s="1" t="b">
        <f t="shared" si="555"/>
        <v>0</v>
      </c>
      <c r="AZ1237" s="1" t="b">
        <f t="shared" si="556"/>
        <v>0</v>
      </c>
      <c r="BA1237" s="1" t="b">
        <f t="shared" si="557"/>
        <v>0</v>
      </c>
      <c r="BB1237" s="15" t="e">
        <v>#N/A</v>
      </c>
      <c r="BC1237" s="1">
        <v>43482.796000000002</v>
      </c>
      <c r="BD1237" s="1" t="b">
        <f t="shared" si="558"/>
        <v>0</v>
      </c>
      <c r="BE1237" s="1" t="b">
        <f t="shared" si="559"/>
        <v>0</v>
      </c>
    </row>
    <row r="1238" spans="1:57" x14ac:dyDescent="0.25">
      <c r="A1238" s="1" t="s">
        <v>4437</v>
      </c>
      <c r="B1238" s="1"/>
      <c r="C1238" s="1"/>
      <c r="D1238" s="2">
        <v>-0.95874979027348339</v>
      </c>
      <c r="E1238" s="2">
        <v>1.3358824810628931</v>
      </c>
      <c r="F1238" s="3">
        <v>-1.9344207484536571</v>
      </c>
      <c r="G1238" s="4">
        <v>3388</v>
      </c>
      <c r="H1238" s="4">
        <v>5387</v>
      </c>
      <c r="I1238" s="3">
        <v>6056</v>
      </c>
      <c r="J1238" s="6">
        <f t="shared" si="532"/>
        <v>1999</v>
      </c>
      <c r="K1238" s="6">
        <f t="shared" si="533"/>
        <v>669</v>
      </c>
      <c r="L1238" s="7">
        <f t="shared" si="534"/>
        <v>0.59002361275088544</v>
      </c>
      <c r="M1238" s="7">
        <f t="shared" si="535"/>
        <v>0.12418785966214962</v>
      </c>
      <c r="N1238" s="8">
        <v>4.4468000000000014</v>
      </c>
      <c r="O1238" s="8">
        <v>4.6509</v>
      </c>
      <c r="P1238" s="3">
        <v>4.7926000000000002</v>
      </c>
      <c r="Q1238" s="6">
        <f t="shared" si="536"/>
        <v>0.20409999999999862</v>
      </c>
      <c r="R1238" s="6">
        <f t="shared" si="537"/>
        <v>0.14170000000000016</v>
      </c>
      <c r="S1238" s="7">
        <f t="shared" si="538"/>
        <v>4.5898173967796739E-2</v>
      </c>
      <c r="T1238" s="7">
        <f t="shared" si="539"/>
        <v>3.0467221398009021E-2</v>
      </c>
      <c r="U1238" s="10" t="s">
        <v>4438</v>
      </c>
      <c r="V1238" s="10" t="s">
        <v>4439</v>
      </c>
      <c r="W1238" s="3" t="s">
        <v>4440</v>
      </c>
      <c r="X1238" s="6">
        <f t="shared" si="540"/>
        <v>-1393</v>
      </c>
      <c r="Y1238" s="6">
        <f t="shared" si="541"/>
        <v>-3533</v>
      </c>
      <c r="Z1238" s="7">
        <f t="shared" si="542"/>
        <v>-9.9216524216524216E-2</v>
      </c>
      <c r="AA1238" s="7">
        <f t="shared" si="543"/>
        <v>-0.27935478769668698</v>
      </c>
      <c r="AB1238" s="4"/>
      <c r="AC1238" s="5"/>
      <c r="AD1238" s="4"/>
      <c r="AE1238" s="4"/>
      <c r="AF1238" s="5"/>
      <c r="AG1238" s="6">
        <f t="shared" si="544"/>
        <v>0</v>
      </c>
      <c r="AH1238" s="6">
        <f t="shared" si="545"/>
        <v>0</v>
      </c>
      <c r="AI1238" s="7" t="e">
        <f t="shared" si="546"/>
        <v>#DIV/0!</v>
      </c>
      <c r="AJ1238" s="7" t="e">
        <f t="shared" si="547"/>
        <v>#DIV/0!</v>
      </c>
      <c r="AK1238" s="4"/>
      <c r="AL1238" s="4"/>
      <c r="AM1238" s="5"/>
      <c r="AN1238" s="4">
        <v>2066.0500000000002</v>
      </c>
      <c r="AO1238" s="4">
        <v>2093.65</v>
      </c>
      <c r="AP1238" s="3">
        <v>2053.15</v>
      </c>
      <c r="AQ1238" s="9">
        <f t="shared" si="548"/>
        <v>-2066.0500000000002</v>
      </c>
      <c r="AR1238" s="9">
        <f t="shared" si="549"/>
        <v>-2093.65</v>
      </c>
      <c r="AS1238" s="9">
        <f t="shared" si="550"/>
        <v>-2053.15</v>
      </c>
      <c r="AT1238" s="6">
        <f t="shared" si="551"/>
        <v>-27.599999999999909</v>
      </c>
      <c r="AU1238" s="6">
        <f t="shared" si="552"/>
        <v>40.5</v>
      </c>
      <c r="AV1238" s="7">
        <f t="shared" si="553"/>
        <v>1.3358824810628932E-2</v>
      </c>
      <c r="AW1238" s="7">
        <f t="shared" si="554"/>
        <v>-1.9344207484536573E-2</v>
      </c>
      <c r="AX1238" s="1" t="s">
        <v>45</v>
      </c>
      <c r="AY1238" s="1" t="e">
        <f t="shared" si="555"/>
        <v>#DIV/0!</v>
      </c>
      <c r="AZ1238" s="1" t="b">
        <f t="shared" si="556"/>
        <v>0</v>
      </c>
      <c r="BA1238" s="1" t="e">
        <f t="shared" si="557"/>
        <v>#DIV/0!</v>
      </c>
      <c r="BB1238" s="15" t="e">
        <v>#N/A</v>
      </c>
      <c r="BC1238" s="1">
        <v>3324.0322500000002</v>
      </c>
      <c r="BD1238" s="1" t="e">
        <f t="shared" si="558"/>
        <v>#DIV/0!</v>
      </c>
      <c r="BE1238" s="1" t="b">
        <f t="shared" si="559"/>
        <v>0</v>
      </c>
    </row>
    <row r="1239" spans="1:57" x14ac:dyDescent="0.25">
      <c r="A1239" s="1" t="s">
        <v>4441</v>
      </c>
      <c r="B1239" s="1"/>
      <c r="C1239" s="1"/>
      <c r="D1239" s="2">
        <v>-0.1395490769559434</v>
      </c>
      <c r="E1239" s="2">
        <v>2.0031280310566442</v>
      </c>
      <c r="F1239" s="3">
        <v>-0.3639878173330765</v>
      </c>
      <c r="G1239" s="4">
        <v>13760</v>
      </c>
      <c r="H1239" s="4">
        <v>5770</v>
      </c>
      <c r="I1239" s="3">
        <v>5889</v>
      </c>
      <c r="J1239" s="6">
        <f t="shared" si="532"/>
        <v>-7990</v>
      </c>
      <c r="K1239" s="6">
        <f t="shared" si="533"/>
        <v>119</v>
      </c>
      <c r="L1239" s="7">
        <f t="shared" si="534"/>
        <v>-0.58066860465116277</v>
      </c>
      <c r="M1239" s="7">
        <f t="shared" si="535"/>
        <v>2.0623916811091856E-2</v>
      </c>
      <c r="N1239" s="8">
        <v>261.14010000000002</v>
      </c>
      <c r="O1239" s="8">
        <v>102.8733</v>
      </c>
      <c r="P1239" s="3">
        <v>94.851900000000001</v>
      </c>
      <c r="Q1239" s="6">
        <f t="shared" si="536"/>
        <v>-158.26680000000002</v>
      </c>
      <c r="R1239" s="6">
        <f t="shared" si="537"/>
        <v>-8.0213999999999999</v>
      </c>
      <c r="S1239" s="7">
        <f t="shared" si="538"/>
        <v>-0.60606088455966745</v>
      </c>
      <c r="T1239" s="7">
        <f t="shared" si="539"/>
        <v>-7.7973584982692301E-2</v>
      </c>
      <c r="U1239" s="10" t="s">
        <v>4442</v>
      </c>
      <c r="V1239" s="10" t="s">
        <v>4443</v>
      </c>
      <c r="W1239" s="3" t="s">
        <v>4444</v>
      </c>
      <c r="X1239" s="6">
        <f t="shared" si="540"/>
        <v>-2700</v>
      </c>
      <c r="Y1239" s="6">
        <f t="shared" si="541"/>
        <v>-1299</v>
      </c>
      <c r="Z1239" s="7">
        <f t="shared" si="542"/>
        <v>-0.47906316536550747</v>
      </c>
      <c r="AA1239" s="7">
        <f t="shared" si="543"/>
        <v>-0.44243869209809267</v>
      </c>
      <c r="AB1239" s="4">
        <v>420</v>
      </c>
      <c r="AC1239" s="5">
        <v>-30</v>
      </c>
      <c r="AD1239" s="4">
        <v>469</v>
      </c>
      <c r="AE1239" s="4">
        <v>396</v>
      </c>
      <c r="AF1239" s="5">
        <v>360</v>
      </c>
      <c r="AG1239" s="6">
        <f t="shared" si="544"/>
        <v>-73</v>
      </c>
      <c r="AH1239" s="6">
        <f t="shared" si="545"/>
        <v>-36</v>
      </c>
      <c r="AI1239" s="7">
        <f t="shared" si="546"/>
        <v>-0.15565031982942432</v>
      </c>
      <c r="AJ1239" s="7">
        <f t="shared" si="547"/>
        <v>-9.0909090909090912E-2</v>
      </c>
      <c r="AK1239" s="4">
        <v>129986.25</v>
      </c>
      <c r="AL1239" s="4">
        <v>132677.54999999999</v>
      </c>
      <c r="AM1239" s="5">
        <v>131793.15</v>
      </c>
      <c r="AN1239" s="4">
        <v>128771.1</v>
      </c>
      <c r="AO1239" s="4">
        <v>131350.54999999999</v>
      </c>
      <c r="AP1239" s="3">
        <v>130872.45</v>
      </c>
      <c r="AQ1239" s="9">
        <f t="shared" si="548"/>
        <v>1215.1499999999942</v>
      </c>
      <c r="AR1239" s="9">
        <f t="shared" si="549"/>
        <v>1327</v>
      </c>
      <c r="AS1239" s="9">
        <f t="shared" si="550"/>
        <v>920.69999999999709</v>
      </c>
      <c r="AT1239" s="6">
        <f t="shared" si="551"/>
        <v>111.85000000000582</v>
      </c>
      <c r="AU1239" s="6">
        <f t="shared" si="552"/>
        <v>-406.30000000000291</v>
      </c>
      <c r="AV1239" s="7">
        <f t="shared" si="553"/>
        <v>9.2046249434231453E-2</v>
      </c>
      <c r="AW1239" s="7">
        <f t="shared" si="554"/>
        <v>-0.30617935192162993</v>
      </c>
      <c r="AX1239" s="1" t="s">
        <v>56</v>
      </c>
      <c r="AY1239" s="1" t="b">
        <f t="shared" si="555"/>
        <v>0</v>
      </c>
      <c r="AZ1239" s="1" t="b">
        <f t="shared" si="556"/>
        <v>0</v>
      </c>
      <c r="BA1239" s="1" t="b">
        <f t="shared" si="557"/>
        <v>0</v>
      </c>
      <c r="BB1239" s="15" t="e">
        <v>#N/A</v>
      </c>
      <c r="BC1239" s="1">
        <v>1815860.9069010001</v>
      </c>
      <c r="BD1239" s="1" t="b">
        <f t="shared" si="558"/>
        <v>0</v>
      </c>
      <c r="BE1239" s="1" t="b">
        <f t="shared" si="559"/>
        <v>0</v>
      </c>
    </row>
    <row r="1240" spans="1:57" x14ac:dyDescent="0.25">
      <c r="A1240" s="1" t="s">
        <v>4445</v>
      </c>
      <c r="B1240" s="1"/>
      <c r="C1240" s="1"/>
      <c r="D1240" s="2">
        <v>-3.5842293906810032</v>
      </c>
      <c r="E1240" s="2">
        <v>-0.60718711276333215</v>
      </c>
      <c r="F1240" s="3">
        <v>-1.321530981174402</v>
      </c>
      <c r="G1240" s="4">
        <v>184</v>
      </c>
      <c r="H1240" s="4">
        <v>110</v>
      </c>
      <c r="I1240" s="3">
        <v>127</v>
      </c>
      <c r="J1240" s="6">
        <f t="shared" si="532"/>
        <v>-74</v>
      </c>
      <c r="K1240" s="6">
        <f t="shared" si="533"/>
        <v>17</v>
      </c>
      <c r="L1240" s="7">
        <f t="shared" si="534"/>
        <v>-0.40217391304347827</v>
      </c>
      <c r="M1240" s="7">
        <f t="shared" si="535"/>
        <v>0.15454545454545454</v>
      </c>
      <c r="N1240" s="8">
        <v>0.1138</v>
      </c>
      <c r="O1240" s="8">
        <v>8.43E-2</v>
      </c>
      <c r="P1240" s="3">
        <v>0.1588</v>
      </c>
      <c r="Q1240" s="6">
        <f t="shared" si="536"/>
        <v>-2.9499999999999998E-2</v>
      </c>
      <c r="R1240" s="6">
        <f t="shared" si="537"/>
        <v>7.4499999999999997E-2</v>
      </c>
      <c r="S1240" s="7">
        <f t="shared" si="538"/>
        <v>-0.2592267135325132</v>
      </c>
      <c r="T1240" s="7">
        <f t="shared" si="539"/>
        <v>0.88374851720047443</v>
      </c>
      <c r="U1240" s="10" t="s">
        <v>47</v>
      </c>
      <c r="V1240" s="10" t="s">
        <v>47</v>
      </c>
      <c r="W1240" s="3" t="s">
        <v>47</v>
      </c>
      <c r="X1240" s="6" t="e">
        <f t="shared" si="540"/>
        <v>#VALUE!</v>
      </c>
      <c r="Y1240" s="6" t="e">
        <f t="shared" si="541"/>
        <v>#VALUE!</v>
      </c>
      <c r="Z1240" s="7" t="e">
        <f t="shared" si="542"/>
        <v>#VALUE!</v>
      </c>
      <c r="AA1240" s="7" t="e">
        <f t="shared" si="543"/>
        <v>#VALUE!</v>
      </c>
      <c r="AB1240" s="4"/>
      <c r="AC1240" s="5"/>
      <c r="AD1240" s="4"/>
      <c r="AE1240" s="4"/>
      <c r="AF1240" s="5"/>
      <c r="AG1240" s="6">
        <f t="shared" si="544"/>
        <v>0</v>
      </c>
      <c r="AH1240" s="6">
        <f t="shared" si="545"/>
        <v>0</v>
      </c>
      <c r="AI1240" s="7" t="e">
        <f t="shared" si="546"/>
        <v>#DIV/0!</v>
      </c>
      <c r="AJ1240" s="7" t="e">
        <f t="shared" si="547"/>
        <v>#DIV/0!</v>
      </c>
      <c r="AK1240" s="4"/>
      <c r="AL1240" s="4"/>
      <c r="AM1240" s="5"/>
      <c r="AN1240" s="4">
        <v>80.7</v>
      </c>
      <c r="AO1240" s="4">
        <v>80.209999999999994</v>
      </c>
      <c r="AP1240" s="3">
        <v>79.150000000000006</v>
      </c>
      <c r="AQ1240" s="9">
        <f t="shared" si="548"/>
        <v>-80.7</v>
      </c>
      <c r="AR1240" s="9">
        <f t="shared" si="549"/>
        <v>-80.209999999999994</v>
      </c>
      <c r="AS1240" s="9">
        <f t="shared" si="550"/>
        <v>-79.150000000000006</v>
      </c>
      <c r="AT1240" s="6">
        <f t="shared" si="551"/>
        <v>0.49000000000000909</v>
      </c>
      <c r="AU1240" s="6">
        <f t="shared" si="552"/>
        <v>1.0599999999999881</v>
      </c>
      <c r="AV1240" s="7">
        <f t="shared" si="553"/>
        <v>-6.0718711276333218E-3</v>
      </c>
      <c r="AW1240" s="7">
        <f t="shared" si="554"/>
        <v>-1.3215309811744024E-2</v>
      </c>
      <c r="AX1240" s="1" t="s">
        <v>45</v>
      </c>
      <c r="AY1240" s="1" t="e">
        <f t="shared" si="555"/>
        <v>#DIV/0!</v>
      </c>
      <c r="AZ1240" s="1" t="e">
        <f t="shared" si="556"/>
        <v>#VALUE!</v>
      </c>
      <c r="BA1240" s="1" t="e">
        <f t="shared" si="557"/>
        <v>#VALUE!</v>
      </c>
      <c r="BB1240" s="15" t="e">
        <v>#N/A</v>
      </c>
      <c r="BC1240" s="1">
        <v>150902.09771</v>
      </c>
      <c r="BD1240" s="1" t="e">
        <f t="shared" si="558"/>
        <v>#DIV/0!</v>
      </c>
      <c r="BE1240" s="1" t="e">
        <f t="shared" si="559"/>
        <v>#VALUE!</v>
      </c>
    </row>
    <row r="1241" spans="1:57" x14ac:dyDescent="0.25">
      <c r="A1241" s="1" t="s">
        <v>4446</v>
      </c>
      <c r="B1241" s="1"/>
      <c r="C1241" s="1"/>
      <c r="D1241" s="2">
        <v>0.42209579739401148</v>
      </c>
      <c r="E1241" s="2">
        <v>6.3687865497076013</v>
      </c>
      <c r="F1241" s="3">
        <v>-1.3057297483034069</v>
      </c>
      <c r="G1241" s="4">
        <v>46762</v>
      </c>
      <c r="H1241" s="4">
        <v>452862</v>
      </c>
      <c r="I1241" s="3">
        <v>114531</v>
      </c>
      <c r="J1241" s="6">
        <f t="shared" si="532"/>
        <v>406100</v>
      </c>
      <c r="K1241" s="6">
        <f t="shared" si="533"/>
        <v>-338331</v>
      </c>
      <c r="L1241" s="7">
        <f t="shared" si="534"/>
        <v>8.6844018647619858</v>
      </c>
      <c r="M1241" s="7">
        <f t="shared" si="535"/>
        <v>-0.74709514156630497</v>
      </c>
      <c r="N1241" s="8">
        <v>82.30680000000001</v>
      </c>
      <c r="O1241" s="8">
        <v>1308.8161</v>
      </c>
      <c r="P1241" s="3">
        <v>262.70350000000002</v>
      </c>
      <c r="Q1241" s="6">
        <f t="shared" si="536"/>
        <v>1226.5092999999999</v>
      </c>
      <c r="R1241" s="6">
        <f t="shared" si="537"/>
        <v>-1046.1125999999999</v>
      </c>
      <c r="S1241" s="7">
        <f t="shared" si="538"/>
        <v>14.901676410697535</v>
      </c>
      <c r="T1241" s="7">
        <f t="shared" si="539"/>
        <v>-0.79928157974218073</v>
      </c>
      <c r="U1241" s="10" t="s">
        <v>4447</v>
      </c>
      <c r="V1241" s="10" t="s">
        <v>4448</v>
      </c>
      <c r="W1241" s="3" t="s">
        <v>4449</v>
      </c>
      <c r="X1241" s="6">
        <f t="shared" si="540"/>
        <v>6684036</v>
      </c>
      <c r="Y1241" s="6">
        <f t="shared" si="541"/>
        <v>-5344399</v>
      </c>
      <c r="Z1241" s="7">
        <f t="shared" si="542"/>
        <v>5.7170437808238859</v>
      </c>
      <c r="AA1241" s="7">
        <f t="shared" si="543"/>
        <v>-0.68053964904399211</v>
      </c>
      <c r="AB1241" s="4"/>
      <c r="AC1241" s="5"/>
      <c r="AD1241" s="4"/>
      <c r="AE1241" s="4"/>
      <c r="AF1241" s="5"/>
      <c r="AG1241" s="6">
        <f t="shared" si="544"/>
        <v>0</v>
      </c>
      <c r="AH1241" s="6">
        <f t="shared" si="545"/>
        <v>0</v>
      </c>
      <c r="AI1241" s="7" t="e">
        <f t="shared" si="546"/>
        <v>#DIV/0!</v>
      </c>
      <c r="AJ1241" s="7" t="e">
        <f t="shared" si="547"/>
        <v>#DIV/0!</v>
      </c>
      <c r="AK1241" s="4"/>
      <c r="AL1241" s="4"/>
      <c r="AM1241" s="5"/>
      <c r="AN1241" s="4">
        <v>218.88</v>
      </c>
      <c r="AO1241" s="4">
        <v>232.82</v>
      </c>
      <c r="AP1241" s="3">
        <v>229.78</v>
      </c>
      <c r="AQ1241" s="9">
        <f t="shared" si="548"/>
        <v>-218.88</v>
      </c>
      <c r="AR1241" s="9">
        <f t="shared" si="549"/>
        <v>-232.82</v>
      </c>
      <c r="AS1241" s="9">
        <f t="shared" si="550"/>
        <v>-229.78</v>
      </c>
      <c r="AT1241" s="6">
        <f t="shared" si="551"/>
        <v>-13.939999999999998</v>
      </c>
      <c r="AU1241" s="6">
        <f t="shared" si="552"/>
        <v>3.039999999999992</v>
      </c>
      <c r="AV1241" s="7">
        <f t="shared" si="553"/>
        <v>6.3687865497076016E-2</v>
      </c>
      <c r="AW1241" s="7">
        <f t="shared" si="554"/>
        <v>-1.305729748303407E-2</v>
      </c>
      <c r="AX1241" s="1" t="s">
        <v>45</v>
      </c>
      <c r="AY1241" s="1" t="e">
        <f t="shared" si="555"/>
        <v>#DIV/0!</v>
      </c>
      <c r="AZ1241" s="1" t="b">
        <f t="shared" si="556"/>
        <v>0</v>
      </c>
      <c r="BA1241" s="1" t="e">
        <f t="shared" si="557"/>
        <v>#DIV/0!</v>
      </c>
      <c r="BB1241" s="15" t="e">
        <v>#N/A</v>
      </c>
      <c r="BC1241" s="1">
        <v>278090.50715299998</v>
      </c>
      <c r="BD1241" s="1" t="e">
        <f t="shared" si="558"/>
        <v>#DIV/0!</v>
      </c>
      <c r="BE1241" s="1" t="b">
        <f t="shared" si="559"/>
        <v>0</v>
      </c>
    </row>
    <row r="1242" spans="1:57" x14ac:dyDescent="0.25">
      <c r="A1242" s="1" t="s">
        <v>4450</v>
      </c>
      <c r="B1242" s="1"/>
      <c r="C1242" s="1"/>
      <c r="D1242" s="2">
        <v>-3.14878892733564</v>
      </c>
      <c r="E1242" s="2">
        <v>-2.5366202215076719</v>
      </c>
      <c r="F1242" s="3">
        <v>1.9061583577712591</v>
      </c>
      <c r="G1242" s="4">
        <v>3108</v>
      </c>
      <c r="H1242" s="4">
        <v>1566</v>
      </c>
      <c r="I1242" s="3">
        <v>2538</v>
      </c>
      <c r="J1242" s="6">
        <f t="shared" si="532"/>
        <v>-1542</v>
      </c>
      <c r="K1242" s="6">
        <f t="shared" si="533"/>
        <v>972</v>
      </c>
      <c r="L1242" s="7">
        <f t="shared" si="534"/>
        <v>-0.49613899613899615</v>
      </c>
      <c r="M1242" s="7">
        <f t="shared" si="535"/>
        <v>0.62068965517241381</v>
      </c>
      <c r="N1242" s="8">
        <v>2.9697</v>
      </c>
      <c r="O1242" s="8">
        <v>1.2565999999999999</v>
      </c>
      <c r="P1242" s="3">
        <v>3.6937000000000002</v>
      </c>
      <c r="Q1242" s="6">
        <f t="shared" si="536"/>
        <v>-1.7131000000000001</v>
      </c>
      <c r="R1242" s="6">
        <f t="shared" si="537"/>
        <v>2.4371</v>
      </c>
      <c r="S1242" s="7">
        <f t="shared" si="538"/>
        <v>-0.57685961544937203</v>
      </c>
      <c r="T1242" s="7">
        <f t="shared" si="539"/>
        <v>1.9394397580773517</v>
      </c>
      <c r="U1242" s="10" t="s">
        <v>4451</v>
      </c>
      <c r="V1242" s="10" t="s">
        <v>4452</v>
      </c>
      <c r="W1242" s="3" t="s">
        <v>4453</v>
      </c>
      <c r="X1242" s="6">
        <f t="shared" si="540"/>
        <v>-384092</v>
      </c>
      <c r="Y1242" s="6">
        <f t="shared" si="541"/>
        <v>502265</v>
      </c>
      <c r="Z1242" s="7">
        <f t="shared" si="542"/>
        <v>-0.55312310089486549</v>
      </c>
      <c r="AA1242" s="7">
        <f t="shared" si="543"/>
        <v>1.6185702224198715</v>
      </c>
      <c r="AB1242" s="4"/>
      <c r="AC1242" s="5"/>
      <c r="AD1242" s="4"/>
      <c r="AE1242" s="4"/>
      <c r="AF1242" s="5"/>
      <c r="AG1242" s="6">
        <f t="shared" si="544"/>
        <v>0</v>
      </c>
      <c r="AH1242" s="6">
        <f t="shared" si="545"/>
        <v>0</v>
      </c>
      <c r="AI1242" s="7" t="e">
        <f t="shared" si="546"/>
        <v>#DIV/0!</v>
      </c>
      <c r="AJ1242" s="7" t="e">
        <f t="shared" si="547"/>
        <v>#DIV/0!</v>
      </c>
      <c r="AK1242" s="4"/>
      <c r="AL1242" s="4"/>
      <c r="AM1242" s="5"/>
      <c r="AN1242" s="4">
        <v>27.99</v>
      </c>
      <c r="AO1242" s="4">
        <v>27.28</v>
      </c>
      <c r="AP1242" s="3">
        <v>27.8</v>
      </c>
      <c r="AQ1242" s="9">
        <f t="shared" si="548"/>
        <v>-27.99</v>
      </c>
      <c r="AR1242" s="9">
        <f t="shared" si="549"/>
        <v>-27.28</v>
      </c>
      <c r="AS1242" s="9">
        <f t="shared" si="550"/>
        <v>-27.8</v>
      </c>
      <c r="AT1242" s="6">
        <f t="shared" si="551"/>
        <v>0.7099999999999973</v>
      </c>
      <c r="AU1242" s="6">
        <f t="shared" si="552"/>
        <v>-0.51999999999999957</v>
      </c>
      <c r="AV1242" s="7">
        <f t="shared" si="553"/>
        <v>-2.5366202215076718E-2</v>
      </c>
      <c r="AW1242" s="7">
        <f t="shared" si="554"/>
        <v>1.9061583577712593E-2</v>
      </c>
      <c r="AX1242" s="1" t="s">
        <v>45</v>
      </c>
      <c r="AY1242" s="1" t="e">
        <f t="shared" si="555"/>
        <v>#DIV/0!</v>
      </c>
      <c r="AZ1242" s="1" t="b">
        <f t="shared" si="556"/>
        <v>0</v>
      </c>
      <c r="BA1242" s="1" t="e">
        <f t="shared" si="557"/>
        <v>#DIV/0!</v>
      </c>
      <c r="BB1242" s="15" t="e">
        <v>#N/A</v>
      </c>
      <c r="BC1242" s="1">
        <v>20124.223000000002</v>
      </c>
      <c r="BD1242" s="1" t="e">
        <f t="shared" si="558"/>
        <v>#DIV/0!</v>
      </c>
      <c r="BE1242" s="1" t="str">
        <f t="shared" si="559"/>
        <v>buy</v>
      </c>
    </row>
    <row r="1243" spans="1:57" x14ac:dyDescent="0.25">
      <c r="A1243" s="1" t="s">
        <v>4454</v>
      </c>
      <c r="B1243" s="1"/>
      <c r="C1243" s="1"/>
      <c r="D1243" s="2">
        <v>-1.7062356176685241</v>
      </c>
      <c r="E1243" s="2">
        <v>-7.9940615542731894E-2</v>
      </c>
      <c r="F1243" s="3">
        <v>-2.154408823361337</v>
      </c>
      <c r="G1243" s="4">
        <v>17081</v>
      </c>
      <c r="H1243" s="4">
        <v>12085</v>
      </c>
      <c r="I1243" s="3">
        <v>16696</v>
      </c>
      <c r="J1243" s="6">
        <f t="shared" si="532"/>
        <v>-4996</v>
      </c>
      <c r="K1243" s="6">
        <f t="shared" si="533"/>
        <v>4611</v>
      </c>
      <c r="L1243" s="7">
        <f t="shared" si="534"/>
        <v>-0.29248873016802296</v>
      </c>
      <c r="M1243" s="7">
        <f t="shared" si="535"/>
        <v>0.38154737277616879</v>
      </c>
      <c r="N1243" s="8">
        <v>24.756</v>
      </c>
      <c r="O1243" s="8">
        <v>18.8674</v>
      </c>
      <c r="P1243" s="3">
        <v>20.6279</v>
      </c>
      <c r="Q1243" s="6">
        <f t="shared" si="536"/>
        <v>-5.8886000000000003</v>
      </c>
      <c r="R1243" s="6">
        <f t="shared" si="537"/>
        <v>1.7605000000000004</v>
      </c>
      <c r="S1243" s="7">
        <f t="shared" si="538"/>
        <v>-0.23786556794312491</v>
      </c>
      <c r="T1243" s="7">
        <f t="shared" si="539"/>
        <v>9.3309093992813022E-2</v>
      </c>
      <c r="U1243" s="10" t="s">
        <v>4455</v>
      </c>
      <c r="V1243" s="10" t="s">
        <v>4456</v>
      </c>
      <c r="W1243" s="3" t="s">
        <v>4457</v>
      </c>
      <c r="X1243" s="6">
        <f t="shared" si="540"/>
        <v>-18713</v>
      </c>
      <c r="Y1243" s="6">
        <f t="shared" si="541"/>
        <v>27263</v>
      </c>
      <c r="Z1243" s="7">
        <f t="shared" si="542"/>
        <v>-0.16390470351230621</v>
      </c>
      <c r="AA1243" s="7">
        <f t="shared" si="543"/>
        <v>0.28560503682286265</v>
      </c>
      <c r="AB1243" s="4"/>
      <c r="AC1243" s="5"/>
      <c r="AD1243" s="4"/>
      <c r="AE1243" s="4"/>
      <c r="AF1243" s="5"/>
      <c r="AG1243" s="6">
        <f t="shared" si="544"/>
        <v>0</v>
      </c>
      <c r="AH1243" s="6">
        <f t="shared" si="545"/>
        <v>0</v>
      </c>
      <c r="AI1243" s="7" t="e">
        <f t="shared" si="546"/>
        <v>#DIV/0!</v>
      </c>
      <c r="AJ1243" s="7" t="e">
        <f t="shared" si="547"/>
        <v>#DIV/0!</v>
      </c>
      <c r="AK1243" s="4"/>
      <c r="AL1243" s="4"/>
      <c r="AM1243" s="5"/>
      <c r="AN1243" s="4">
        <v>875.65</v>
      </c>
      <c r="AO1243" s="4">
        <v>874.95</v>
      </c>
      <c r="AP1243" s="3">
        <v>856.1</v>
      </c>
      <c r="AQ1243" s="9">
        <f t="shared" si="548"/>
        <v>-875.65</v>
      </c>
      <c r="AR1243" s="9">
        <f t="shared" si="549"/>
        <v>-874.95</v>
      </c>
      <c r="AS1243" s="9">
        <f t="shared" si="550"/>
        <v>-856.1</v>
      </c>
      <c r="AT1243" s="6">
        <f t="shared" si="551"/>
        <v>0.69999999999993179</v>
      </c>
      <c r="AU1243" s="6">
        <f t="shared" si="552"/>
        <v>18.850000000000023</v>
      </c>
      <c r="AV1243" s="7">
        <f t="shared" si="553"/>
        <v>-7.9940615542731892E-4</v>
      </c>
      <c r="AW1243" s="7">
        <f t="shared" si="554"/>
        <v>-2.1544088233613375E-2</v>
      </c>
      <c r="AX1243" s="1" t="s">
        <v>45</v>
      </c>
      <c r="AY1243" s="1" t="e">
        <f t="shared" si="555"/>
        <v>#DIV/0!</v>
      </c>
      <c r="AZ1243" s="1" t="b">
        <f t="shared" si="556"/>
        <v>0</v>
      </c>
      <c r="BA1243" s="1" t="e">
        <f t="shared" si="557"/>
        <v>#DIV/0!</v>
      </c>
      <c r="BB1243" s="15" t="e">
        <v>#N/A</v>
      </c>
      <c r="BC1243" s="1">
        <v>131597.29058850001</v>
      </c>
      <c r="BD1243" s="1" t="e">
        <f t="shared" si="558"/>
        <v>#DIV/0!</v>
      </c>
      <c r="BE1243" s="1" t="b">
        <f t="shared" si="559"/>
        <v>0</v>
      </c>
    </row>
    <row r="1244" spans="1:57" x14ac:dyDescent="0.25">
      <c r="A1244" s="1" t="s">
        <v>4458</v>
      </c>
      <c r="B1244" s="1"/>
      <c r="C1244" s="1"/>
      <c r="D1244" s="2">
        <v>-2.016623518190495</v>
      </c>
      <c r="E1244" s="2">
        <v>0.57015714087052782</v>
      </c>
      <c r="F1244" s="3">
        <v>0.1382743362831976</v>
      </c>
      <c r="G1244" s="4">
        <v>83234</v>
      </c>
      <c r="H1244" s="4">
        <v>54232</v>
      </c>
      <c r="I1244" s="3">
        <v>68356</v>
      </c>
      <c r="J1244" s="6">
        <f t="shared" si="532"/>
        <v>-29002</v>
      </c>
      <c r="K1244" s="6">
        <f t="shared" si="533"/>
        <v>14124</v>
      </c>
      <c r="L1244" s="7">
        <f t="shared" si="534"/>
        <v>-0.34843933969291396</v>
      </c>
      <c r="M1244" s="7">
        <f t="shared" si="535"/>
        <v>0.26043664257265081</v>
      </c>
      <c r="N1244" s="8">
        <v>88.677800000000005</v>
      </c>
      <c r="O1244" s="8">
        <v>47.587200000000003</v>
      </c>
      <c r="P1244" s="3">
        <v>108.90430000000001</v>
      </c>
      <c r="Q1244" s="6">
        <f t="shared" si="536"/>
        <v>-41.090600000000002</v>
      </c>
      <c r="R1244" s="6">
        <f t="shared" si="537"/>
        <v>61.317100000000003</v>
      </c>
      <c r="S1244" s="7">
        <f t="shared" si="538"/>
        <v>-0.46336963704557399</v>
      </c>
      <c r="T1244" s="7">
        <f t="shared" si="539"/>
        <v>1.2885208627530091</v>
      </c>
      <c r="U1244" s="10" t="s">
        <v>4459</v>
      </c>
      <c r="V1244" s="10" t="s">
        <v>4460</v>
      </c>
      <c r="W1244" s="3" t="s">
        <v>4461</v>
      </c>
      <c r="X1244" s="6">
        <f t="shared" si="540"/>
        <v>-3694751</v>
      </c>
      <c r="Y1244" s="6">
        <f t="shared" si="541"/>
        <v>6436587</v>
      </c>
      <c r="Z1244" s="7">
        <f t="shared" si="542"/>
        <v>-0.50655939223034963</v>
      </c>
      <c r="AA1244" s="7">
        <f t="shared" si="543"/>
        <v>1.7884053219377811</v>
      </c>
      <c r="AB1244" s="4"/>
      <c r="AC1244" s="5"/>
      <c r="AD1244" s="4"/>
      <c r="AE1244" s="4"/>
      <c r="AF1244" s="5"/>
      <c r="AG1244" s="6">
        <f t="shared" si="544"/>
        <v>0</v>
      </c>
      <c r="AH1244" s="6">
        <f t="shared" si="545"/>
        <v>0</v>
      </c>
      <c r="AI1244" s="7" t="e">
        <f t="shared" si="546"/>
        <v>#DIV/0!</v>
      </c>
      <c r="AJ1244" s="7" t="e">
        <f t="shared" si="547"/>
        <v>#DIV/0!</v>
      </c>
      <c r="AK1244" s="4"/>
      <c r="AL1244" s="4"/>
      <c r="AM1244" s="5"/>
      <c r="AN1244" s="4">
        <v>71.91</v>
      </c>
      <c r="AO1244" s="4">
        <v>72.319999999999993</v>
      </c>
      <c r="AP1244" s="3">
        <v>72.42</v>
      </c>
      <c r="AQ1244" s="9">
        <f t="shared" si="548"/>
        <v>-71.91</v>
      </c>
      <c r="AR1244" s="9">
        <f t="shared" si="549"/>
        <v>-72.319999999999993</v>
      </c>
      <c r="AS1244" s="9">
        <f t="shared" si="550"/>
        <v>-72.42</v>
      </c>
      <c r="AT1244" s="6">
        <f t="shared" si="551"/>
        <v>-0.40999999999999659</v>
      </c>
      <c r="AU1244" s="6">
        <f t="shared" si="552"/>
        <v>-0.10000000000000853</v>
      </c>
      <c r="AV1244" s="7">
        <f t="shared" si="553"/>
        <v>5.7015714087052787E-3</v>
      </c>
      <c r="AW1244" s="7">
        <f t="shared" si="554"/>
        <v>1.3827433628319763E-3</v>
      </c>
      <c r="AX1244" s="1" t="s">
        <v>45</v>
      </c>
      <c r="AY1244" s="1" t="e">
        <f t="shared" si="555"/>
        <v>#DIV/0!</v>
      </c>
      <c r="AZ1244" s="1" t="b">
        <f t="shared" si="556"/>
        <v>0</v>
      </c>
      <c r="BA1244" s="1" t="e">
        <f t="shared" si="557"/>
        <v>#DIV/0!</v>
      </c>
      <c r="BB1244" s="15" t="e">
        <v>#N/A</v>
      </c>
      <c r="BC1244" s="1">
        <v>37106.948250000001</v>
      </c>
      <c r="BD1244" s="1" t="e">
        <f t="shared" si="558"/>
        <v>#DIV/0!</v>
      </c>
      <c r="BE1244" s="1" t="str">
        <f t="shared" si="559"/>
        <v>buy</v>
      </c>
    </row>
    <row r="1245" spans="1:57" x14ac:dyDescent="0.25">
      <c r="A1245" s="1" t="s">
        <v>4462</v>
      </c>
      <c r="B1245" s="1"/>
      <c r="C1245" s="1"/>
      <c r="D1245" s="2">
        <v>-1.2218890554722659</v>
      </c>
      <c r="E1245" s="2">
        <v>-0.62482608585666488</v>
      </c>
      <c r="F1245" s="3">
        <v>-0.49638529681295179</v>
      </c>
      <c r="G1245" s="4">
        <v>32916</v>
      </c>
      <c r="H1245" s="4">
        <v>28724</v>
      </c>
      <c r="I1245" s="3">
        <v>22571</v>
      </c>
      <c r="J1245" s="6">
        <f t="shared" si="532"/>
        <v>-4192</v>
      </c>
      <c r="K1245" s="6">
        <f t="shared" si="533"/>
        <v>-6153</v>
      </c>
      <c r="L1245" s="7">
        <f t="shared" si="534"/>
        <v>-0.12735447806537853</v>
      </c>
      <c r="M1245" s="7">
        <f t="shared" si="535"/>
        <v>-0.21421111265840412</v>
      </c>
      <c r="N1245" s="8">
        <v>90.471100000000007</v>
      </c>
      <c r="O1245" s="8">
        <v>82.72</v>
      </c>
      <c r="P1245" s="3">
        <v>51.874399999999987</v>
      </c>
      <c r="Q1245" s="6">
        <f t="shared" si="536"/>
        <v>-7.7511000000000081</v>
      </c>
      <c r="R1245" s="6">
        <f t="shared" si="537"/>
        <v>-30.845600000000012</v>
      </c>
      <c r="S1245" s="7">
        <f t="shared" si="538"/>
        <v>-8.5674872970484581E-2</v>
      </c>
      <c r="T1245" s="7">
        <f t="shared" si="539"/>
        <v>-0.37289168278529994</v>
      </c>
      <c r="U1245" s="10" t="s">
        <v>4463</v>
      </c>
      <c r="V1245" s="10" t="s">
        <v>4464</v>
      </c>
      <c r="W1245" s="3" t="s">
        <v>4465</v>
      </c>
      <c r="X1245" s="6">
        <f t="shared" si="540"/>
        <v>-44013</v>
      </c>
      <c r="Y1245" s="6">
        <f t="shared" si="541"/>
        <v>-46143</v>
      </c>
      <c r="Z1245" s="7">
        <f t="shared" si="542"/>
        <v>-0.22986050543929559</v>
      </c>
      <c r="AA1245" s="7">
        <f t="shared" si="543"/>
        <v>-0.31291026962512886</v>
      </c>
      <c r="AB1245" s="4"/>
      <c r="AC1245" s="5"/>
      <c r="AD1245" s="4"/>
      <c r="AE1245" s="4"/>
      <c r="AF1245" s="5"/>
      <c r="AG1245" s="6">
        <f t="shared" si="544"/>
        <v>0</v>
      </c>
      <c r="AH1245" s="6">
        <f t="shared" si="545"/>
        <v>0</v>
      </c>
      <c r="AI1245" s="7" t="e">
        <f t="shared" si="546"/>
        <v>#DIV/0!</v>
      </c>
      <c r="AJ1245" s="7" t="e">
        <f t="shared" si="547"/>
        <v>#DIV/0!</v>
      </c>
      <c r="AK1245" s="4"/>
      <c r="AL1245" s="4"/>
      <c r="AM1245" s="5"/>
      <c r="AN1245" s="4">
        <v>1976.55</v>
      </c>
      <c r="AO1245" s="4">
        <v>1964.2</v>
      </c>
      <c r="AP1245" s="3">
        <v>1954.45</v>
      </c>
      <c r="AQ1245" s="9">
        <f t="shared" si="548"/>
        <v>-1976.55</v>
      </c>
      <c r="AR1245" s="9">
        <f t="shared" si="549"/>
        <v>-1964.2</v>
      </c>
      <c r="AS1245" s="9">
        <f t="shared" si="550"/>
        <v>-1954.45</v>
      </c>
      <c r="AT1245" s="6">
        <f t="shared" si="551"/>
        <v>12.349999999999909</v>
      </c>
      <c r="AU1245" s="6">
        <f t="shared" si="552"/>
        <v>9.75</v>
      </c>
      <c r="AV1245" s="7">
        <f t="shared" si="553"/>
        <v>-6.2482608585666486E-3</v>
      </c>
      <c r="AW1245" s="7">
        <f t="shared" si="554"/>
        <v>-4.9638529681295179E-3</v>
      </c>
      <c r="AX1245" s="1" t="s">
        <v>45</v>
      </c>
      <c r="AY1245" s="1" t="e">
        <f t="shared" si="555"/>
        <v>#DIV/0!</v>
      </c>
      <c r="AZ1245" s="1" t="str">
        <f t="shared" si="556"/>
        <v>support Zone</v>
      </c>
      <c r="BA1245" s="1" t="e">
        <f t="shared" si="557"/>
        <v>#DIV/0!</v>
      </c>
      <c r="BB1245" s="15" t="e">
        <v>#N/A</v>
      </c>
      <c r="BC1245" s="1">
        <v>81450</v>
      </c>
      <c r="BD1245" s="1" t="e">
        <f t="shared" si="558"/>
        <v>#DIV/0!</v>
      </c>
      <c r="BE1245" s="1" t="b">
        <f t="shared" si="559"/>
        <v>0</v>
      </c>
    </row>
    <row r="1246" spans="1:57" x14ac:dyDescent="0.25">
      <c r="A1246" s="1" t="s">
        <v>4466</v>
      </c>
      <c r="B1246" s="1"/>
      <c r="C1246" s="1"/>
      <c r="D1246" s="2">
        <v>0.61162079510703415</v>
      </c>
      <c r="E1246" s="2">
        <v>-0.60790273556231056</v>
      </c>
      <c r="F1246" s="3">
        <v>1.2232415902140681</v>
      </c>
      <c r="G1246" s="4">
        <v>74</v>
      </c>
      <c r="H1246" s="4">
        <v>96</v>
      </c>
      <c r="I1246" s="3">
        <v>63</v>
      </c>
      <c r="J1246" s="6">
        <f t="shared" si="532"/>
        <v>22</v>
      </c>
      <c r="K1246" s="6">
        <f t="shared" si="533"/>
        <v>-33</v>
      </c>
      <c r="L1246" s="7">
        <f t="shared" si="534"/>
        <v>0.29729729729729731</v>
      </c>
      <c r="M1246" s="7">
        <f t="shared" si="535"/>
        <v>-0.34375</v>
      </c>
      <c r="N1246" s="8">
        <v>2.01E-2</v>
      </c>
      <c r="O1246" s="8">
        <v>2.6100000000000002E-2</v>
      </c>
      <c r="P1246" s="3">
        <v>1.66E-2</v>
      </c>
      <c r="Q1246" s="6">
        <f t="shared" si="536"/>
        <v>6.0000000000000019E-3</v>
      </c>
      <c r="R1246" s="6">
        <f t="shared" si="537"/>
        <v>-9.5000000000000015E-3</v>
      </c>
      <c r="S1246" s="7">
        <f t="shared" si="538"/>
        <v>0.29850746268656725</v>
      </c>
      <c r="T1246" s="7">
        <f t="shared" si="539"/>
        <v>-0.36398467432950193</v>
      </c>
      <c r="U1246" s="10" t="s">
        <v>47</v>
      </c>
      <c r="V1246" s="10" t="s">
        <v>47</v>
      </c>
      <c r="W1246" s="3" t="s">
        <v>47</v>
      </c>
      <c r="X1246" s="6" t="e">
        <f t="shared" si="540"/>
        <v>#VALUE!</v>
      </c>
      <c r="Y1246" s="6" t="e">
        <f t="shared" si="541"/>
        <v>#VALUE!</v>
      </c>
      <c r="Z1246" s="7" t="e">
        <f t="shared" si="542"/>
        <v>#VALUE!</v>
      </c>
      <c r="AA1246" s="7" t="e">
        <f t="shared" si="543"/>
        <v>#VALUE!</v>
      </c>
      <c r="AB1246" s="4"/>
      <c r="AC1246" s="5"/>
      <c r="AD1246" s="4"/>
      <c r="AE1246" s="4"/>
      <c r="AF1246" s="5"/>
      <c r="AG1246" s="6">
        <f t="shared" si="544"/>
        <v>0</v>
      </c>
      <c r="AH1246" s="6">
        <f t="shared" si="545"/>
        <v>0</v>
      </c>
      <c r="AI1246" s="7" t="e">
        <f t="shared" si="546"/>
        <v>#DIV/0!</v>
      </c>
      <c r="AJ1246" s="7" t="e">
        <f t="shared" si="547"/>
        <v>#DIV/0!</v>
      </c>
      <c r="AK1246" s="4"/>
      <c r="AL1246" s="4"/>
      <c r="AM1246" s="5"/>
      <c r="AN1246" s="4">
        <v>3.29</v>
      </c>
      <c r="AO1246" s="4">
        <v>3.27</v>
      </c>
      <c r="AP1246" s="3">
        <v>3.31</v>
      </c>
      <c r="AQ1246" s="9">
        <f t="shared" si="548"/>
        <v>-3.29</v>
      </c>
      <c r="AR1246" s="9">
        <f t="shared" si="549"/>
        <v>-3.27</v>
      </c>
      <c r="AS1246" s="9">
        <f t="shared" si="550"/>
        <v>-3.31</v>
      </c>
      <c r="AT1246" s="6">
        <f t="shared" si="551"/>
        <v>2.0000000000000018E-2</v>
      </c>
      <c r="AU1246" s="6">
        <f t="shared" si="552"/>
        <v>-4.0000000000000036E-2</v>
      </c>
      <c r="AV1246" s="7">
        <f t="shared" si="553"/>
        <v>-6.0790273556231055E-3</v>
      </c>
      <c r="AW1246" s="7">
        <f t="shared" si="554"/>
        <v>1.2232415902140683E-2</v>
      </c>
      <c r="AX1246" s="1" t="s">
        <v>45</v>
      </c>
      <c r="AY1246" s="1" t="e">
        <f t="shared" si="555"/>
        <v>#DIV/0!</v>
      </c>
      <c r="AZ1246" s="1" t="e">
        <f t="shared" si="556"/>
        <v>#VALUE!</v>
      </c>
      <c r="BA1246" s="1" t="e">
        <f t="shared" si="557"/>
        <v>#VALUE!</v>
      </c>
      <c r="BB1246" s="15" t="e">
        <v>#N/A</v>
      </c>
      <c r="BC1246" s="1">
        <v>44648.770451999997</v>
      </c>
      <c r="BD1246" s="1" t="e">
        <f t="shared" si="558"/>
        <v>#DIV/0!</v>
      </c>
      <c r="BE1246" s="1" t="e">
        <f t="shared" si="559"/>
        <v>#VALUE!</v>
      </c>
    </row>
    <row r="1247" spans="1:57" x14ac:dyDescent="0.25">
      <c r="A1247" s="1" t="s">
        <v>4467</v>
      </c>
      <c r="B1247" s="1"/>
      <c r="C1247" s="1"/>
      <c r="D1247" s="2">
        <v>4.6844181459566041</v>
      </c>
      <c r="E1247" s="2">
        <v>0.61234102684879421</v>
      </c>
      <c r="F1247" s="3">
        <v>-2.1535580524344611</v>
      </c>
      <c r="G1247" s="4">
        <v>36793</v>
      </c>
      <c r="H1247" s="4">
        <v>16584</v>
      </c>
      <c r="I1247" s="3">
        <v>20864</v>
      </c>
      <c r="J1247" s="6">
        <f t="shared" si="532"/>
        <v>-20209</v>
      </c>
      <c r="K1247" s="6">
        <f t="shared" si="533"/>
        <v>4280</v>
      </c>
      <c r="L1247" s="7">
        <f t="shared" si="534"/>
        <v>-0.54926208789715436</v>
      </c>
      <c r="M1247" s="7">
        <f t="shared" si="535"/>
        <v>0.25808007718282683</v>
      </c>
      <c r="N1247" s="8">
        <v>48.563499999999998</v>
      </c>
      <c r="O1247" s="8">
        <v>21.082999999999998</v>
      </c>
      <c r="P1247" s="3">
        <v>25.013100000000001</v>
      </c>
      <c r="Q1247" s="6">
        <f t="shared" si="536"/>
        <v>-27.480499999999999</v>
      </c>
      <c r="R1247" s="6">
        <f t="shared" si="537"/>
        <v>3.930100000000003</v>
      </c>
      <c r="S1247" s="7">
        <f t="shared" si="538"/>
        <v>-0.5658673695264963</v>
      </c>
      <c r="T1247" s="7">
        <f t="shared" si="539"/>
        <v>0.18641085234549179</v>
      </c>
      <c r="U1247" s="10" t="s">
        <v>4468</v>
      </c>
      <c r="V1247" s="10" t="s">
        <v>4469</v>
      </c>
      <c r="W1247" s="3" t="s">
        <v>4470</v>
      </c>
      <c r="X1247" s="6">
        <f t="shared" si="540"/>
        <v>-1630008</v>
      </c>
      <c r="Y1247" s="6">
        <f t="shared" si="541"/>
        <v>206471</v>
      </c>
      <c r="Z1247" s="7">
        <f t="shared" si="542"/>
        <v>-0.48935786955644578</v>
      </c>
      <c r="AA1247" s="7">
        <f t="shared" si="543"/>
        <v>0.12138897903702972</v>
      </c>
      <c r="AB1247" s="4"/>
      <c r="AC1247" s="5"/>
      <c r="AD1247" s="4"/>
      <c r="AE1247" s="4"/>
      <c r="AF1247" s="5"/>
      <c r="AG1247" s="6">
        <f t="shared" si="544"/>
        <v>0</v>
      </c>
      <c r="AH1247" s="6">
        <f t="shared" si="545"/>
        <v>0</v>
      </c>
      <c r="AI1247" s="7" t="e">
        <f t="shared" si="546"/>
        <v>#DIV/0!</v>
      </c>
      <c r="AJ1247" s="7" t="e">
        <f t="shared" si="547"/>
        <v>#DIV/0!</v>
      </c>
      <c r="AK1247" s="4"/>
      <c r="AL1247" s="4"/>
      <c r="AM1247" s="5"/>
      <c r="AN1247" s="4">
        <v>42.46</v>
      </c>
      <c r="AO1247" s="4">
        <v>42.72</v>
      </c>
      <c r="AP1247" s="3">
        <v>41.8</v>
      </c>
      <c r="AQ1247" s="9">
        <f t="shared" si="548"/>
        <v>-42.46</v>
      </c>
      <c r="AR1247" s="9">
        <f t="shared" si="549"/>
        <v>-42.72</v>
      </c>
      <c r="AS1247" s="9">
        <f t="shared" si="550"/>
        <v>-41.8</v>
      </c>
      <c r="AT1247" s="6">
        <f t="shared" si="551"/>
        <v>-0.25999999999999801</v>
      </c>
      <c r="AU1247" s="6">
        <f t="shared" si="552"/>
        <v>0.92000000000000171</v>
      </c>
      <c r="AV1247" s="7">
        <f t="shared" si="553"/>
        <v>6.1234102684879421E-3</v>
      </c>
      <c r="AW1247" s="7">
        <f t="shared" si="554"/>
        <v>-2.1535580524344611E-2</v>
      </c>
      <c r="AX1247" s="1" t="s">
        <v>45</v>
      </c>
      <c r="AY1247" s="1" t="e">
        <f t="shared" si="555"/>
        <v>#DIV/0!</v>
      </c>
      <c r="AZ1247" s="1" t="b">
        <f t="shared" si="556"/>
        <v>0</v>
      </c>
      <c r="BA1247" s="1" t="e">
        <f t="shared" si="557"/>
        <v>#DIV/0!</v>
      </c>
      <c r="BB1247" s="15" t="e">
        <v>#N/A</v>
      </c>
      <c r="BC1247" s="1">
        <v>8730427.5453200005</v>
      </c>
      <c r="BD1247" s="1" t="e">
        <f t="shared" si="558"/>
        <v>#DIV/0!</v>
      </c>
      <c r="BE1247" s="1" t="b">
        <f t="shared" si="559"/>
        <v>0</v>
      </c>
    </row>
    <row r="1248" spans="1:57" x14ac:dyDescent="0.25">
      <c r="A1248" s="1" t="s">
        <v>4471</v>
      </c>
      <c r="B1248" s="1"/>
      <c r="C1248" s="1"/>
      <c r="D1248" s="2">
        <v>-1.025170861810305</v>
      </c>
      <c r="E1248" s="2">
        <v>-1.069473684210523</v>
      </c>
      <c r="F1248" s="3">
        <v>-1.6683690840994281</v>
      </c>
      <c r="G1248" s="4">
        <v>2176</v>
      </c>
      <c r="H1248" s="4">
        <v>1815</v>
      </c>
      <c r="I1248" s="3">
        <v>2543</v>
      </c>
      <c r="J1248" s="6">
        <f t="shared" si="532"/>
        <v>-361</v>
      </c>
      <c r="K1248" s="6">
        <f t="shared" si="533"/>
        <v>728</v>
      </c>
      <c r="L1248" s="7">
        <f t="shared" si="534"/>
        <v>-0.16590073529411764</v>
      </c>
      <c r="M1248" s="7">
        <f t="shared" si="535"/>
        <v>0.40110192837465564</v>
      </c>
      <c r="N1248" s="8">
        <v>0.73770000000000002</v>
      </c>
      <c r="O1248" s="8">
        <v>0.71239999999999992</v>
      </c>
      <c r="P1248" s="3">
        <v>1.0531999999999999</v>
      </c>
      <c r="Q1248" s="6">
        <f t="shared" si="536"/>
        <v>-2.53000000000001E-2</v>
      </c>
      <c r="R1248" s="6">
        <f t="shared" si="537"/>
        <v>0.34079999999999999</v>
      </c>
      <c r="S1248" s="7">
        <f t="shared" si="538"/>
        <v>-3.4295784194116982E-2</v>
      </c>
      <c r="T1248" s="7">
        <f t="shared" si="539"/>
        <v>0.47838293093767548</v>
      </c>
      <c r="U1248" s="10" t="s">
        <v>4472</v>
      </c>
      <c r="V1248" s="10" t="s">
        <v>4473</v>
      </c>
      <c r="W1248" s="3" t="s">
        <v>4474</v>
      </c>
      <c r="X1248" s="6">
        <f t="shared" si="540"/>
        <v>-372</v>
      </c>
      <c r="Y1248" s="6">
        <f t="shared" si="541"/>
        <v>12939</v>
      </c>
      <c r="Z1248" s="7">
        <f t="shared" si="542"/>
        <v>-1.0234682367182986E-2</v>
      </c>
      <c r="AA1248" s="7">
        <f t="shared" si="543"/>
        <v>0.35966643502432244</v>
      </c>
      <c r="AB1248" s="4"/>
      <c r="AC1248" s="5"/>
      <c r="AD1248" s="4"/>
      <c r="AE1248" s="4"/>
      <c r="AF1248" s="5"/>
      <c r="AG1248" s="6">
        <f t="shared" si="544"/>
        <v>0</v>
      </c>
      <c r="AH1248" s="6">
        <f t="shared" si="545"/>
        <v>0</v>
      </c>
      <c r="AI1248" s="7" t="e">
        <f t="shared" si="546"/>
        <v>#DIV/0!</v>
      </c>
      <c r="AJ1248" s="7" t="e">
        <f t="shared" si="547"/>
        <v>#DIV/0!</v>
      </c>
      <c r="AK1248" s="4"/>
      <c r="AL1248" s="4"/>
      <c r="AM1248" s="5"/>
      <c r="AN1248" s="4">
        <v>118.75</v>
      </c>
      <c r="AO1248" s="4">
        <v>117.48</v>
      </c>
      <c r="AP1248" s="3">
        <v>115.52</v>
      </c>
      <c r="AQ1248" s="9">
        <f t="shared" si="548"/>
        <v>-118.75</v>
      </c>
      <c r="AR1248" s="9">
        <f t="shared" si="549"/>
        <v>-117.48</v>
      </c>
      <c r="AS1248" s="9">
        <f t="shared" si="550"/>
        <v>-115.52</v>
      </c>
      <c r="AT1248" s="6">
        <f t="shared" si="551"/>
        <v>1.269999999999996</v>
      </c>
      <c r="AU1248" s="6">
        <f t="shared" si="552"/>
        <v>1.960000000000008</v>
      </c>
      <c r="AV1248" s="7">
        <f t="shared" si="553"/>
        <v>-1.0694736842105229E-2</v>
      </c>
      <c r="AW1248" s="7">
        <f t="shared" si="554"/>
        <v>-1.6683690840994279E-2</v>
      </c>
      <c r="AX1248" s="1" t="s">
        <v>45</v>
      </c>
      <c r="AY1248" s="1" t="e">
        <f t="shared" si="555"/>
        <v>#DIV/0!</v>
      </c>
      <c r="AZ1248" s="1" t="b">
        <f t="shared" si="556"/>
        <v>0</v>
      </c>
      <c r="BA1248" s="1" t="e">
        <f t="shared" si="557"/>
        <v>#DIV/0!</v>
      </c>
      <c r="BB1248" s="15" t="e">
        <v>#N/A</v>
      </c>
      <c r="BC1248" s="1" t="e">
        <v>#N/A</v>
      </c>
      <c r="BD1248" s="1" t="e">
        <f t="shared" si="558"/>
        <v>#DIV/0!</v>
      </c>
      <c r="BE1248" s="1" t="b">
        <f t="shared" si="559"/>
        <v>0</v>
      </c>
    </row>
    <row r="1249" spans="1:57" x14ac:dyDescent="0.25">
      <c r="A1249" s="1" t="s">
        <v>4475</v>
      </c>
      <c r="B1249" s="1"/>
      <c r="C1249" s="1"/>
      <c r="D1249" s="2">
        <v>0.72675284446297661</v>
      </c>
      <c r="E1249" s="2">
        <v>-1.809687148855641</v>
      </c>
      <c r="F1249" s="3">
        <v>-1.7767873275913919</v>
      </c>
      <c r="G1249" s="4">
        <v>7188</v>
      </c>
      <c r="H1249" s="4">
        <v>3837</v>
      </c>
      <c r="I1249" s="3">
        <v>6108</v>
      </c>
      <c r="J1249" s="6">
        <f t="shared" si="532"/>
        <v>-3351</v>
      </c>
      <c r="K1249" s="6">
        <f t="shared" si="533"/>
        <v>2271</v>
      </c>
      <c r="L1249" s="7">
        <f t="shared" si="534"/>
        <v>-0.46619365609348917</v>
      </c>
      <c r="M1249" s="7">
        <f t="shared" si="535"/>
        <v>0.59186864738076628</v>
      </c>
      <c r="N1249" s="8">
        <v>3.2441</v>
      </c>
      <c r="O1249" s="8">
        <v>2.0276999999999998</v>
      </c>
      <c r="P1249" s="3">
        <v>3.0512000000000001</v>
      </c>
      <c r="Q1249" s="6">
        <f t="shared" si="536"/>
        <v>-1.2164000000000001</v>
      </c>
      <c r="R1249" s="6">
        <f t="shared" si="537"/>
        <v>1.0235000000000003</v>
      </c>
      <c r="S1249" s="7">
        <f t="shared" si="538"/>
        <v>-0.37495761536327493</v>
      </c>
      <c r="T1249" s="7">
        <f t="shared" si="539"/>
        <v>0.5047590866498991</v>
      </c>
      <c r="U1249" s="10" t="s">
        <v>4476</v>
      </c>
      <c r="V1249" s="10" t="s">
        <v>4477</v>
      </c>
      <c r="W1249" s="3" t="s">
        <v>4478</v>
      </c>
      <c r="X1249" s="6">
        <f t="shared" si="540"/>
        <v>-27455</v>
      </c>
      <c r="Y1249" s="6">
        <f t="shared" si="541"/>
        <v>40736</v>
      </c>
      <c r="Z1249" s="7">
        <f t="shared" si="542"/>
        <v>-0.28083796196847416</v>
      </c>
      <c r="AA1249" s="7">
        <f t="shared" si="543"/>
        <v>0.57941000768071005</v>
      </c>
      <c r="AB1249" s="4"/>
      <c r="AC1249" s="5"/>
      <c r="AD1249" s="4"/>
      <c r="AE1249" s="4"/>
      <c r="AF1249" s="5"/>
      <c r="AG1249" s="6">
        <f t="shared" si="544"/>
        <v>0</v>
      </c>
      <c r="AH1249" s="6">
        <f t="shared" si="545"/>
        <v>0</v>
      </c>
      <c r="AI1249" s="7" t="e">
        <f t="shared" si="546"/>
        <v>#DIV/0!</v>
      </c>
      <c r="AJ1249" s="7" t="e">
        <f t="shared" si="547"/>
        <v>#DIV/0!</v>
      </c>
      <c r="AK1249" s="4"/>
      <c r="AL1249" s="4"/>
      <c r="AM1249" s="5"/>
      <c r="AN1249" s="4">
        <v>169.09</v>
      </c>
      <c r="AO1249" s="4">
        <v>166.03</v>
      </c>
      <c r="AP1249" s="3">
        <v>163.08000000000001</v>
      </c>
      <c r="AQ1249" s="9">
        <f t="shared" si="548"/>
        <v>-169.09</v>
      </c>
      <c r="AR1249" s="9">
        <f t="shared" si="549"/>
        <v>-166.03</v>
      </c>
      <c r="AS1249" s="9">
        <f t="shared" si="550"/>
        <v>-163.08000000000001</v>
      </c>
      <c r="AT1249" s="6">
        <f t="shared" si="551"/>
        <v>3.0600000000000023</v>
      </c>
      <c r="AU1249" s="6">
        <f t="shared" si="552"/>
        <v>2.9499999999999886</v>
      </c>
      <c r="AV1249" s="7">
        <f t="shared" si="553"/>
        <v>-1.8096871488556404E-2</v>
      </c>
      <c r="AW1249" s="7">
        <f t="shared" si="554"/>
        <v>-1.7767873275913924E-2</v>
      </c>
      <c r="AX1249" s="1" t="s">
        <v>45</v>
      </c>
      <c r="AY1249" s="1" t="e">
        <f t="shared" si="555"/>
        <v>#DIV/0!</v>
      </c>
      <c r="AZ1249" s="1" t="b">
        <f t="shared" si="556"/>
        <v>0</v>
      </c>
      <c r="BA1249" s="1" t="e">
        <f t="shared" si="557"/>
        <v>#DIV/0!</v>
      </c>
      <c r="BB1249" s="15" t="e">
        <v>#N/A</v>
      </c>
      <c r="BC1249" s="1" t="e">
        <v>#N/A</v>
      </c>
      <c r="BD1249" s="1" t="e">
        <f t="shared" si="558"/>
        <v>#DIV/0!</v>
      </c>
      <c r="BE1249" s="1" t="b">
        <f t="shared" si="559"/>
        <v>0</v>
      </c>
    </row>
    <row r="1250" spans="1:57" x14ac:dyDescent="0.25">
      <c r="A1250" s="1" t="s">
        <v>4479</v>
      </c>
      <c r="B1250" s="1"/>
      <c r="C1250" s="1"/>
      <c r="D1250" s="2">
        <v>8.4337349397590398</v>
      </c>
      <c r="E1250" s="2">
        <v>-3.266398929049529</v>
      </c>
      <c r="F1250" s="3">
        <v>-1.5499584832549189</v>
      </c>
      <c r="G1250" s="4">
        <v>896</v>
      </c>
      <c r="H1250" s="4">
        <v>381</v>
      </c>
      <c r="I1250" s="3">
        <v>109</v>
      </c>
      <c r="J1250" s="6">
        <f t="shared" si="532"/>
        <v>-515</v>
      </c>
      <c r="K1250" s="6">
        <f t="shared" si="533"/>
        <v>-272</v>
      </c>
      <c r="L1250" s="7">
        <f t="shared" si="534"/>
        <v>-0.5747767857142857</v>
      </c>
      <c r="M1250" s="7">
        <f t="shared" si="535"/>
        <v>-0.71391076115485563</v>
      </c>
      <c r="N1250" s="8">
        <v>0.42920000000000003</v>
      </c>
      <c r="O1250" s="8">
        <v>0.16159999999999999</v>
      </c>
      <c r="P1250" s="3">
        <v>4.9799999999999997E-2</v>
      </c>
      <c r="Q1250" s="6">
        <f t="shared" si="536"/>
        <v>-0.26760000000000006</v>
      </c>
      <c r="R1250" s="6">
        <f t="shared" si="537"/>
        <v>-0.1118</v>
      </c>
      <c r="S1250" s="7">
        <f t="shared" si="538"/>
        <v>-0.6234855545200374</v>
      </c>
      <c r="T1250" s="7">
        <f t="shared" si="539"/>
        <v>-0.69183168316831689</v>
      </c>
      <c r="U1250" s="10" t="s">
        <v>4480</v>
      </c>
      <c r="V1250" s="10" t="s">
        <v>4481</v>
      </c>
      <c r="W1250" s="3" t="s">
        <v>4482</v>
      </c>
      <c r="X1250" s="6">
        <f t="shared" si="540"/>
        <v>-23781</v>
      </c>
      <c r="Y1250" s="6">
        <f t="shared" si="541"/>
        <v>-13181</v>
      </c>
      <c r="Z1250" s="7">
        <f t="shared" si="542"/>
        <v>-0.55850164396430246</v>
      </c>
      <c r="AA1250" s="7">
        <f t="shared" si="543"/>
        <v>-0.70115431671897444</v>
      </c>
      <c r="AB1250" s="4"/>
      <c r="AC1250" s="5"/>
      <c r="AD1250" s="4"/>
      <c r="AE1250" s="4"/>
      <c r="AF1250" s="5"/>
      <c r="AG1250" s="6">
        <f t="shared" si="544"/>
        <v>0</v>
      </c>
      <c r="AH1250" s="6">
        <f t="shared" si="545"/>
        <v>0</v>
      </c>
      <c r="AI1250" s="7" t="e">
        <f t="shared" si="546"/>
        <v>#DIV/0!</v>
      </c>
      <c r="AJ1250" s="7" t="e">
        <f t="shared" si="547"/>
        <v>#DIV/0!</v>
      </c>
      <c r="AK1250" s="4"/>
      <c r="AL1250" s="4"/>
      <c r="AM1250" s="5"/>
      <c r="AN1250" s="4">
        <v>74.7</v>
      </c>
      <c r="AO1250" s="4">
        <v>72.260000000000005</v>
      </c>
      <c r="AP1250" s="3">
        <v>71.14</v>
      </c>
      <c r="AQ1250" s="9">
        <f t="shared" si="548"/>
        <v>-74.7</v>
      </c>
      <c r="AR1250" s="9">
        <f t="shared" si="549"/>
        <v>-72.260000000000005</v>
      </c>
      <c r="AS1250" s="9">
        <f t="shared" si="550"/>
        <v>-71.14</v>
      </c>
      <c r="AT1250" s="6">
        <f t="shared" si="551"/>
        <v>2.4399999999999977</v>
      </c>
      <c r="AU1250" s="6">
        <f t="shared" si="552"/>
        <v>1.1200000000000045</v>
      </c>
      <c r="AV1250" s="7">
        <f t="shared" si="553"/>
        <v>-3.2663989290495285E-2</v>
      </c>
      <c r="AW1250" s="7">
        <f t="shared" si="554"/>
        <v>-1.549958483254919E-2</v>
      </c>
      <c r="AX1250" s="1" t="s">
        <v>45</v>
      </c>
      <c r="AY1250" s="1" t="e">
        <f t="shared" si="555"/>
        <v>#DIV/0!</v>
      </c>
      <c r="AZ1250" s="1" t="b">
        <f t="shared" si="556"/>
        <v>0</v>
      </c>
      <c r="BA1250" s="1" t="e">
        <f t="shared" si="557"/>
        <v>#DIV/0!</v>
      </c>
      <c r="BB1250" s="15" t="e">
        <v>#N/A</v>
      </c>
      <c r="BC1250" s="1" t="e">
        <v>#N/A</v>
      </c>
      <c r="BD1250" s="1" t="e">
        <f t="shared" si="558"/>
        <v>#DIV/0!</v>
      </c>
      <c r="BE1250" s="1" t="b">
        <f t="shared" si="559"/>
        <v>0</v>
      </c>
    </row>
    <row r="1251" spans="1:57" x14ac:dyDescent="0.25">
      <c r="A1251" s="1" t="s">
        <v>4483</v>
      </c>
      <c r="B1251" s="1"/>
      <c r="C1251" s="1"/>
      <c r="D1251" s="2">
        <v>-1.1201405666593409</v>
      </c>
      <c r="E1251" s="2">
        <v>-1.354953354064875</v>
      </c>
      <c r="F1251" s="3">
        <v>-1.5874802972303499</v>
      </c>
      <c r="G1251" s="4">
        <v>3420</v>
      </c>
      <c r="H1251" s="4">
        <v>4497</v>
      </c>
      <c r="I1251" s="3">
        <v>4918</v>
      </c>
      <c r="J1251" s="6">
        <f t="shared" si="532"/>
        <v>1077</v>
      </c>
      <c r="K1251" s="6">
        <f t="shared" si="533"/>
        <v>421</v>
      </c>
      <c r="L1251" s="7">
        <f t="shared" si="534"/>
        <v>0.31491228070175437</v>
      </c>
      <c r="M1251" s="7">
        <f t="shared" si="535"/>
        <v>9.3617967533911495E-2</v>
      </c>
      <c r="N1251" s="8">
        <v>1.2955000000000001</v>
      </c>
      <c r="O1251" s="8">
        <v>1.4871000000000001</v>
      </c>
      <c r="P1251" s="3">
        <v>1.9971000000000001</v>
      </c>
      <c r="Q1251" s="6">
        <f t="shared" si="536"/>
        <v>0.19159999999999999</v>
      </c>
      <c r="R1251" s="6">
        <f t="shared" si="537"/>
        <v>0.51</v>
      </c>
      <c r="S1251" s="7">
        <f t="shared" si="538"/>
        <v>0.14789656503280585</v>
      </c>
      <c r="T1251" s="7">
        <f t="shared" si="539"/>
        <v>0.34294936453500097</v>
      </c>
      <c r="U1251" s="10" t="s">
        <v>4484</v>
      </c>
      <c r="V1251" s="10" t="s">
        <v>4485</v>
      </c>
      <c r="W1251" s="3" t="s">
        <v>4486</v>
      </c>
      <c r="X1251" s="6">
        <f t="shared" si="540"/>
        <v>6097</v>
      </c>
      <c r="Y1251" s="6">
        <f t="shared" si="541"/>
        <v>43033</v>
      </c>
      <c r="Z1251" s="7">
        <f t="shared" si="542"/>
        <v>7.8246919917864477E-2</v>
      </c>
      <c r="AA1251" s="7">
        <f t="shared" si="543"/>
        <v>0.51219396074603951</v>
      </c>
      <c r="AB1251" s="4"/>
      <c r="AC1251" s="5"/>
      <c r="AD1251" s="4"/>
      <c r="AE1251" s="4"/>
      <c r="AF1251" s="5"/>
      <c r="AG1251" s="6">
        <f t="shared" si="544"/>
        <v>0</v>
      </c>
      <c r="AH1251" s="6">
        <f t="shared" si="545"/>
        <v>0</v>
      </c>
      <c r="AI1251" s="7" t="e">
        <f t="shared" si="546"/>
        <v>#DIV/0!</v>
      </c>
      <c r="AJ1251" s="7" t="e">
        <f t="shared" si="547"/>
        <v>#DIV/0!</v>
      </c>
      <c r="AK1251" s="4"/>
      <c r="AL1251" s="4"/>
      <c r="AM1251" s="5"/>
      <c r="AN1251" s="4">
        <v>90.04</v>
      </c>
      <c r="AO1251" s="4">
        <v>88.82</v>
      </c>
      <c r="AP1251" s="3">
        <v>87.41</v>
      </c>
      <c r="AQ1251" s="9">
        <f t="shared" si="548"/>
        <v>-90.04</v>
      </c>
      <c r="AR1251" s="9">
        <f t="shared" si="549"/>
        <v>-88.82</v>
      </c>
      <c r="AS1251" s="9">
        <f t="shared" si="550"/>
        <v>-87.41</v>
      </c>
      <c r="AT1251" s="6">
        <f t="shared" si="551"/>
        <v>1.2200000000000131</v>
      </c>
      <c r="AU1251" s="6">
        <f t="shared" si="552"/>
        <v>1.4099999999999966</v>
      </c>
      <c r="AV1251" s="7">
        <f t="shared" si="553"/>
        <v>-1.3549533540648745E-2</v>
      </c>
      <c r="AW1251" s="7">
        <f t="shared" si="554"/>
        <v>-1.5874802972303498E-2</v>
      </c>
      <c r="AX1251" s="1" t="s">
        <v>56</v>
      </c>
      <c r="AY1251" s="1" t="e">
        <f t="shared" si="555"/>
        <v>#DIV/0!</v>
      </c>
      <c r="AZ1251" s="1" t="str">
        <f t="shared" si="556"/>
        <v>sell delivery</v>
      </c>
      <c r="BA1251" s="1" t="e">
        <f t="shared" si="557"/>
        <v>#DIV/0!</v>
      </c>
      <c r="BB1251" s="15">
        <v>5.5999999999999999E-3</v>
      </c>
      <c r="BC1251" s="1">
        <v>8809114.3752580006</v>
      </c>
      <c r="BD1251" s="1" t="e">
        <f t="shared" si="558"/>
        <v>#DIV/0!</v>
      </c>
      <c r="BE1251" s="1" t="b">
        <f t="shared" si="559"/>
        <v>0</v>
      </c>
    </row>
    <row r="1252" spans="1:57" x14ac:dyDescent="0.25">
      <c r="A1252" s="1" t="s">
        <v>4487</v>
      </c>
      <c r="B1252" s="1"/>
      <c r="C1252" s="1"/>
      <c r="D1252" s="2">
        <v>0.2449287194624222</v>
      </c>
      <c r="E1252" s="2">
        <v>0.1190327026688371</v>
      </c>
      <c r="F1252" s="3">
        <v>0.7634065452725104</v>
      </c>
      <c r="G1252" s="4">
        <v>3733</v>
      </c>
      <c r="H1252" s="4">
        <v>3653</v>
      </c>
      <c r="I1252" s="3">
        <v>7136</v>
      </c>
      <c r="J1252" s="6">
        <f t="shared" si="532"/>
        <v>-80</v>
      </c>
      <c r="K1252" s="6">
        <f t="shared" si="533"/>
        <v>3483</v>
      </c>
      <c r="L1252" s="7">
        <f t="shared" si="534"/>
        <v>-2.1430484864720063E-2</v>
      </c>
      <c r="M1252" s="7">
        <f t="shared" si="535"/>
        <v>0.95346290719956195</v>
      </c>
      <c r="N1252" s="8">
        <v>1.6226</v>
      </c>
      <c r="O1252" s="8">
        <v>1.2312000000000001</v>
      </c>
      <c r="P1252" s="3">
        <v>3.5670999999999999</v>
      </c>
      <c r="Q1252" s="6">
        <f t="shared" si="536"/>
        <v>-0.39139999999999997</v>
      </c>
      <c r="R1252" s="6">
        <f t="shared" si="537"/>
        <v>2.3358999999999996</v>
      </c>
      <c r="S1252" s="7">
        <f t="shared" si="538"/>
        <v>-0.24121779859484774</v>
      </c>
      <c r="T1252" s="7">
        <f t="shared" si="539"/>
        <v>1.8972547108512017</v>
      </c>
      <c r="U1252" s="10" t="s">
        <v>4488</v>
      </c>
      <c r="V1252" s="10" t="s">
        <v>4489</v>
      </c>
      <c r="W1252" s="3" t="s">
        <v>4490</v>
      </c>
      <c r="X1252" s="6">
        <f t="shared" si="540"/>
        <v>-13494</v>
      </c>
      <c r="Y1252" s="6">
        <f t="shared" si="541"/>
        <v>36436</v>
      </c>
      <c r="Z1252" s="7">
        <f t="shared" si="542"/>
        <v>-0.26363707408565179</v>
      </c>
      <c r="AA1252" s="7">
        <f t="shared" si="543"/>
        <v>0.966728575218891</v>
      </c>
      <c r="AB1252" s="4"/>
      <c r="AC1252" s="5"/>
      <c r="AD1252" s="4"/>
      <c r="AE1252" s="4"/>
      <c r="AF1252" s="5"/>
      <c r="AG1252" s="6">
        <f t="shared" si="544"/>
        <v>0</v>
      </c>
      <c r="AH1252" s="6">
        <f t="shared" si="545"/>
        <v>0</v>
      </c>
      <c r="AI1252" s="7" t="e">
        <f t="shared" si="546"/>
        <v>#DIV/0!</v>
      </c>
      <c r="AJ1252" s="7" t="e">
        <f t="shared" si="547"/>
        <v>#DIV/0!</v>
      </c>
      <c r="AK1252" s="4"/>
      <c r="AL1252" s="4"/>
      <c r="AM1252" s="5"/>
      <c r="AN1252" s="4">
        <v>159.62</v>
      </c>
      <c r="AO1252" s="4">
        <v>159.81</v>
      </c>
      <c r="AP1252" s="3">
        <v>161.03</v>
      </c>
      <c r="AQ1252" s="9">
        <f t="shared" si="548"/>
        <v>-159.62</v>
      </c>
      <c r="AR1252" s="9">
        <f t="shared" si="549"/>
        <v>-159.81</v>
      </c>
      <c r="AS1252" s="9">
        <f t="shared" si="550"/>
        <v>-161.03</v>
      </c>
      <c r="AT1252" s="6">
        <f t="shared" si="551"/>
        <v>-0.18999999999999773</v>
      </c>
      <c r="AU1252" s="6">
        <f t="shared" si="552"/>
        <v>-1.2199999999999989</v>
      </c>
      <c r="AV1252" s="7">
        <f t="shared" si="553"/>
        <v>1.1903270266883706E-3</v>
      </c>
      <c r="AW1252" s="7">
        <f t="shared" si="554"/>
        <v>7.6340654527251037E-3</v>
      </c>
      <c r="AX1252" s="1" t="s">
        <v>56</v>
      </c>
      <c r="AY1252" s="1" t="e">
        <f t="shared" si="555"/>
        <v>#DIV/0!</v>
      </c>
      <c r="AZ1252" s="1" t="b">
        <f t="shared" si="556"/>
        <v>0</v>
      </c>
      <c r="BA1252" s="1" t="e">
        <f t="shared" si="557"/>
        <v>#DIV/0!</v>
      </c>
      <c r="BB1252" s="15">
        <v>2.4199999999999999E-2</v>
      </c>
      <c r="BC1252" s="1">
        <v>32512359.818362001</v>
      </c>
      <c r="BD1252" s="1" t="e">
        <f t="shared" si="558"/>
        <v>#DIV/0!</v>
      </c>
      <c r="BE1252" s="1" t="str">
        <f t="shared" si="559"/>
        <v>buy</v>
      </c>
    </row>
    <row r="1253" spans="1:57" x14ac:dyDescent="0.25">
      <c r="A1253" s="1" t="s">
        <v>4491</v>
      </c>
      <c r="B1253" s="1"/>
      <c r="C1253" s="1"/>
      <c r="D1253" s="2">
        <v>4.3743842364532002</v>
      </c>
      <c r="E1253" s="2">
        <v>-1.548046063809704</v>
      </c>
      <c r="F1253" s="3">
        <v>-2.9913710450623112</v>
      </c>
      <c r="G1253" s="4">
        <v>2359</v>
      </c>
      <c r="H1253" s="4">
        <v>1188</v>
      </c>
      <c r="I1253" s="3">
        <v>1105</v>
      </c>
      <c r="J1253" s="6">
        <f t="shared" si="532"/>
        <v>-1171</v>
      </c>
      <c r="K1253" s="6">
        <f t="shared" si="533"/>
        <v>-83</v>
      </c>
      <c r="L1253" s="7">
        <f t="shared" si="534"/>
        <v>-0.49639677829588807</v>
      </c>
      <c r="M1253" s="7">
        <f t="shared" si="535"/>
        <v>-6.9865319865319866E-2</v>
      </c>
      <c r="N1253" s="8">
        <v>1.6922999999999999</v>
      </c>
      <c r="O1253" s="8">
        <v>0.39369999999999999</v>
      </c>
      <c r="P1253" s="3">
        <v>0.43200000000000011</v>
      </c>
      <c r="Q1253" s="6">
        <f t="shared" si="536"/>
        <v>-1.2986</v>
      </c>
      <c r="R1253" s="6">
        <f t="shared" si="537"/>
        <v>3.8300000000000112E-2</v>
      </c>
      <c r="S1253" s="7">
        <f t="shared" si="538"/>
        <v>-0.7673580334456066</v>
      </c>
      <c r="T1253" s="7">
        <f t="shared" si="539"/>
        <v>9.7282194564389413E-2</v>
      </c>
      <c r="U1253" s="10" t="s">
        <v>4492</v>
      </c>
      <c r="V1253" s="10" t="s">
        <v>4493</v>
      </c>
      <c r="W1253" s="3" t="s">
        <v>4494</v>
      </c>
      <c r="X1253" s="6">
        <f t="shared" si="540"/>
        <v>-122680</v>
      </c>
      <c r="Y1253" s="6">
        <f t="shared" si="541"/>
        <v>8902</v>
      </c>
      <c r="Z1253" s="7">
        <f t="shared" si="542"/>
        <v>-0.70948564026047634</v>
      </c>
      <c r="AA1253" s="7">
        <f t="shared" si="543"/>
        <v>0.17721065413863121</v>
      </c>
      <c r="AB1253" s="4"/>
      <c r="AC1253" s="5"/>
      <c r="AD1253" s="4"/>
      <c r="AE1253" s="4"/>
      <c r="AF1253" s="5"/>
      <c r="AG1253" s="6">
        <f t="shared" si="544"/>
        <v>0</v>
      </c>
      <c r="AH1253" s="6">
        <f t="shared" si="545"/>
        <v>0</v>
      </c>
      <c r="AI1253" s="7" t="e">
        <f t="shared" si="546"/>
        <v>#DIV/0!</v>
      </c>
      <c r="AJ1253" s="7" t="e">
        <f t="shared" si="547"/>
        <v>#DIV/0!</v>
      </c>
      <c r="AK1253" s="4"/>
      <c r="AL1253" s="4"/>
      <c r="AM1253" s="5"/>
      <c r="AN1253" s="4">
        <v>52.97</v>
      </c>
      <c r="AO1253" s="4">
        <v>52.15</v>
      </c>
      <c r="AP1253" s="3">
        <v>50.59</v>
      </c>
      <c r="AQ1253" s="9">
        <f t="shared" si="548"/>
        <v>-52.97</v>
      </c>
      <c r="AR1253" s="9">
        <f t="shared" si="549"/>
        <v>-52.15</v>
      </c>
      <c r="AS1253" s="9">
        <f t="shared" si="550"/>
        <v>-50.59</v>
      </c>
      <c r="AT1253" s="6">
        <f t="shared" si="551"/>
        <v>0.82000000000000028</v>
      </c>
      <c r="AU1253" s="6">
        <f t="shared" si="552"/>
        <v>1.5599999999999952</v>
      </c>
      <c r="AV1253" s="7">
        <f t="shared" si="553"/>
        <v>-1.5480460638097042E-2</v>
      </c>
      <c r="AW1253" s="7">
        <f t="shared" si="554"/>
        <v>-2.9913710450623111E-2</v>
      </c>
      <c r="AX1253" s="1" t="s">
        <v>45</v>
      </c>
      <c r="AY1253" s="1" t="e">
        <f t="shared" si="555"/>
        <v>#DIV/0!</v>
      </c>
      <c r="AZ1253" s="1" t="b">
        <f t="shared" si="556"/>
        <v>0</v>
      </c>
      <c r="BA1253" s="1" t="e">
        <f t="shared" si="557"/>
        <v>#DIV/0!</v>
      </c>
      <c r="BB1253" s="15" t="e">
        <v>#N/A</v>
      </c>
      <c r="BC1253" s="1" t="e">
        <v>#N/A</v>
      </c>
      <c r="BD1253" s="1" t="e">
        <f t="shared" si="558"/>
        <v>#DIV/0!</v>
      </c>
      <c r="BE1253" s="1" t="b">
        <f t="shared" si="559"/>
        <v>0</v>
      </c>
    </row>
    <row r="1254" spans="1:57" x14ac:dyDescent="0.25">
      <c r="A1254" s="1" t="s">
        <v>4495</v>
      </c>
      <c r="B1254" s="1"/>
      <c r="C1254" s="1"/>
      <c r="D1254" s="2">
        <v>-0.68243136010158201</v>
      </c>
      <c r="E1254" s="2">
        <v>-0.52732502396931202</v>
      </c>
      <c r="F1254" s="3">
        <v>-2.4578313253011972</v>
      </c>
      <c r="G1254" s="4">
        <v>3631</v>
      </c>
      <c r="H1254" s="4">
        <v>1751</v>
      </c>
      <c r="I1254" s="3">
        <v>2103</v>
      </c>
      <c r="J1254" s="6">
        <f t="shared" si="532"/>
        <v>-1880</v>
      </c>
      <c r="K1254" s="6">
        <f t="shared" si="533"/>
        <v>352</v>
      </c>
      <c r="L1254" s="7">
        <f t="shared" si="534"/>
        <v>-0.517763701459653</v>
      </c>
      <c r="M1254" s="7">
        <f t="shared" si="535"/>
        <v>0.20102798400913763</v>
      </c>
      <c r="N1254" s="8">
        <v>1.4350000000000001</v>
      </c>
      <c r="O1254" s="8">
        <v>1.2419</v>
      </c>
      <c r="P1254" s="3">
        <v>1.1853</v>
      </c>
      <c r="Q1254" s="6">
        <f t="shared" si="536"/>
        <v>-0.19310000000000005</v>
      </c>
      <c r="R1254" s="6">
        <f t="shared" si="537"/>
        <v>-5.6599999999999984E-2</v>
      </c>
      <c r="S1254" s="7">
        <f t="shared" si="538"/>
        <v>-0.13456445993031363</v>
      </c>
      <c r="T1254" s="7">
        <f t="shared" si="539"/>
        <v>-4.5575328126258141E-2</v>
      </c>
      <c r="U1254" s="10" t="s">
        <v>4496</v>
      </c>
      <c r="V1254" s="10" t="s">
        <v>4497</v>
      </c>
      <c r="W1254" s="3" t="s">
        <v>4498</v>
      </c>
      <c r="X1254" s="6">
        <f t="shared" si="540"/>
        <v>13104</v>
      </c>
      <c r="Y1254" s="6">
        <f t="shared" si="541"/>
        <v>-9143</v>
      </c>
      <c r="Z1254" s="7">
        <f t="shared" si="542"/>
        <v>0.66497513447680912</v>
      </c>
      <c r="AA1254" s="7">
        <f t="shared" si="543"/>
        <v>-0.27866504114599205</v>
      </c>
      <c r="AB1254" s="4"/>
      <c r="AC1254" s="5"/>
      <c r="AD1254" s="4"/>
      <c r="AE1254" s="4"/>
      <c r="AF1254" s="5"/>
      <c r="AG1254" s="6">
        <f t="shared" si="544"/>
        <v>0</v>
      </c>
      <c r="AH1254" s="6">
        <f t="shared" si="545"/>
        <v>0</v>
      </c>
      <c r="AI1254" s="7" t="e">
        <f t="shared" si="546"/>
        <v>#DIV/0!</v>
      </c>
      <c r="AJ1254" s="7" t="e">
        <f t="shared" si="547"/>
        <v>#DIV/0!</v>
      </c>
      <c r="AK1254" s="4"/>
      <c r="AL1254" s="4"/>
      <c r="AM1254" s="5"/>
      <c r="AN1254" s="4">
        <v>312.89999999999998</v>
      </c>
      <c r="AO1254" s="4">
        <v>311.25</v>
      </c>
      <c r="AP1254" s="3">
        <v>303.60000000000002</v>
      </c>
      <c r="AQ1254" s="9">
        <f t="shared" si="548"/>
        <v>-312.89999999999998</v>
      </c>
      <c r="AR1254" s="9">
        <f t="shared" si="549"/>
        <v>-311.25</v>
      </c>
      <c r="AS1254" s="9">
        <f t="shared" si="550"/>
        <v>-303.60000000000002</v>
      </c>
      <c r="AT1254" s="6">
        <f t="shared" si="551"/>
        <v>1.6499999999999773</v>
      </c>
      <c r="AU1254" s="6">
        <f t="shared" si="552"/>
        <v>7.6499999999999773</v>
      </c>
      <c r="AV1254" s="7">
        <f t="shared" si="553"/>
        <v>-5.2732502396931205E-3</v>
      </c>
      <c r="AW1254" s="7">
        <f t="shared" si="554"/>
        <v>-2.4578313253011973E-2</v>
      </c>
      <c r="AX1254" s="1" t="s">
        <v>56</v>
      </c>
      <c r="AY1254" s="1" t="e">
        <f t="shared" si="555"/>
        <v>#DIV/0!</v>
      </c>
      <c r="AZ1254" s="1" t="b">
        <f t="shared" si="556"/>
        <v>0</v>
      </c>
      <c r="BA1254" s="1" t="e">
        <f t="shared" si="557"/>
        <v>#DIV/0!</v>
      </c>
      <c r="BB1254" s="15" t="e">
        <v>#N/A</v>
      </c>
      <c r="BC1254" s="1">
        <v>1701224.774647</v>
      </c>
      <c r="BD1254" s="1" t="e">
        <f t="shared" si="558"/>
        <v>#DIV/0!</v>
      </c>
      <c r="BE1254" s="1" t="b">
        <f t="shared" si="559"/>
        <v>0</v>
      </c>
    </row>
    <row r="1255" spans="1:57" x14ac:dyDescent="0.25">
      <c r="A1255" s="1" t="s">
        <v>4499</v>
      </c>
      <c r="B1255" s="1"/>
      <c r="C1255" s="1"/>
      <c r="D1255" s="2">
        <v>-1.4470341323318141</v>
      </c>
      <c r="E1255" s="2">
        <v>1.266532167675404</v>
      </c>
      <c r="F1255" s="3">
        <v>0.92418372993912823</v>
      </c>
      <c r="G1255" s="4">
        <v>18015</v>
      </c>
      <c r="H1255" s="4">
        <v>37170</v>
      </c>
      <c r="I1255" s="3">
        <v>53382</v>
      </c>
      <c r="J1255" s="6">
        <f t="shared" si="532"/>
        <v>19155</v>
      </c>
      <c r="K1255" s="6">
        <f t="shared" si="533"/>
        <v>16212</v>
      </c>
      <c r="L1255" s="7">
        <f t="shared" si="534"/>
        <v>1.0632805995004164</v>
      </c>
      <c r="M1255" s="7">
        <f t="shared" si="535"/>
        <v>0.43615819209039547</v>
      </c>
      <c r="N1255" s="8">
        <v>29.254999999999999</v>
      </c>
      <c r="O1255" s="8">
        <v>65.393500000000003</v>
      </c>
      <c r="P1255" s="3">
        <v>117.1497</v>
      </c>
      <c r="Q1255" s="6">
        <f t="shared" si="536"/>
        <v>36.138500000000008</v>
      </c>
      <c r="R1255" s="6">
        <f t="shared" si="537"/>
        <v>51.756199999999993</v>
      </c>
      <c r="S1255" s="7">
        <f t="shared" si="538"/>
        <v>1.235293112288498</v>
      </c>
      <c r="T1255" s="7">
        <f t="shared" si="539"/>
        <v>0.79145786660753725</v>
      </c>
      <c r="U1255" s="10" t="s">
        <v>4500</v>
      </c>
      <c r="V1255" s="10" t="s">
        <v>4501</v>
      </c>
      <c r="W1255" s="3" t="s">
        <v>4502</v>
      </c>
      <c r="X1255" s="6">
        <f t="shared" si="540"/>
        <v>97646</v>
      </c>
      <c r="Y1255" s="6">
        <f t="shared" si="541"/>
        <v>73983</v>
      </c>
      <c r="Z1255" s="7">
        <f t="shared" si="542"/>
        <v>1.3186139469561931</v>
      </c>
      <c r="AA1255" s="7">
        <f t="shared" si="543"/>
        <v>0.43089028410348401</v>
      </c>
      <c r="AB1255" s="4">
        <v>1650</v>
      </c>
      <c r="AC1255" s="5">
        <v>10450</v>
      </c>
      <c r="AD1255" s="4">
        <v>97</v>
      </c>
      <c r="AE1255" s="4">
        <v>48</v>
      </c>
      <c r="AF1255" s="5">
        <v>219</v>
      </c>
      <c r="AG1255" s="6">
        <f t="shared" si="544"/>
        <v>-49</v>
      </c>
      <c r="AH1255" s="6">
        <f t="shared" si="545"/>
        <v>171</v>
      </c>
      <c r="AI1255" s="7">
        <f t="shared" si="546"/>
        <v>-0.50515463917525771</v>
      </c>
      <c r="AJ1255" s="7">
        <f t="shared" si="547"/>
        <v>3.5625</v>
      </c>
      <c r="AK1255" s="4">
        <v>1797.65</v>
      </c>
      <c r="AL1255" s="4">
        <v>1821.8</v>
      </c>
      <c r="AM1255" s="5">
        <v>1840.1</v>
      </c>
      <c r="AN1255" s="4">
        <v>1784.4</v>
      </c>
      <c r="AO1255" s="4">
        <v>1807</v>
      </c>
      <c r="AP1255" s="3">
        <v>1823.7</v>
      </c>
      <c r="AQ1255" s="9">
        <f t="shared" si="548"/>
        <v>13.25</v>
      </c>
      <c r="AR1255" s="9">
        <f t="shared" si="549"/>
        <v>14.799999999999955</v>
      </c>
      <c r="AS1255" s="9">
        <f t="shared" si="550"/>
        <v>16.399999999999864</v>
      </c>
      <c r="AT1255" s="6">
        <f t="shared" si="551"/>
        <v>1.5499999999999545</v>
      </c>
      <c r="AU1255" s="6">
        <f t="shared" si="552"/>
        <v>1.5999999999999091</v>
      </c>
      <c r="AV1255" s="7">
        <f t="shared" si="553"/>
        <v>0.11698113207546827</v>
      </c>
      <c r="AW1255" s="7">
        <f t="shared" si="554"/>
        <v>0.1081081081081023</v>
      </c>
      <c r="AX1255" s="1" t="s">
        <v>45</v>
      </c>
      <c r="AY1255" s="1" t="b">
        <f t="shared" si="555"/>
        <v>0</v>
      </c>
      <c r="AZ1255" s="1" t="b">
        <f t="shared" si="556"/>
        <v>0</v>
      </c>
      <c r="BA1255" s="1" t="b">
        <f t="shared" si="557"/>
        <v>0</v>
      </c>
      <c r="BB1255" s="15" t="e">
        <v>#N/A</v>
      </c>
      <c r="BC1255" s="1">
        <v>37196.217724499998</v>
      </c>
      <c r="BD1255" s="1" t="b">
        <f t="shared" si="558"/>
        <v>0</v>
      </c>
      <c r="BE1255" s="1" t="str">
        <f t="shared" si="559"/>
        <v>buy</v>
      </c>
    </row>
    <row r="1256" spans="1:57" x14ac:dyDescent="0.25">
      <c r="A1256" s="1" t="s">
        <v>4503</v>
      </c>
      <c r="B1256" s="1"/>
      <c r="C1256" s="1"/>
      <c r="D1256" s="2">
        <v>-0.35867688083957061</v>
      </c>
      <c r="E1256" s="2">
        <v>-1.390987467780652</v>
      </c>
      <c r="F1256" s="3">
        <v>0.55432872143855882</v>
      </c>
      <c r="G1256" s="4">
        <v>3258</v>
      </c>
      <c r="H1256" s="4">
        <v>2804</v>
      </c>
      <c r="I1256" s="3">
        <v>2363</v>
      </c>
      <c r="J1256" s="6">
        <f t="shared" si="532"/>
        <v>-454</v>
      </c>
      <c r="K1256" s="6">
        <f t="shared" si="533"/>
        <v>-441</v>
      </c>
      <c r="L1256" s="7">
        <f t="shared" si="534"/>
        <v>-0.13934929404542665</v>
      </c>
      <c r="M1256" s="7">
        <f t="shared" si="535"/>
        <v>-0.15727532097004279</v>
      </c>
      <c r="N1256" s="8">
        <v>1.33</v>
      </c>
      <c r="O1256" s="8">
        <v>0.81940000000000002</v>
      </c>
      <c r="P1256" s="3">
        <v>0.59609999999999996</v>
      </c>
      <c r="Q1256" s="6">
        <f t="shared" si="536"/>
        <v>-0.51060000000000005</v>
      </c>
      <c r="R1256" s="6">
        <f t="shared" si="537"/>
        <v>-0.22330000000000005</v>
      </c>
      <c r="S1256" s="7">
        <f t="shared" si="538"/>
        <v>-0.38390977443609026</v>
      </c>
      <c r="T1256" s="7">
        <f t="shared" si="539"/>
        <v>-0.27251647546985608</v>
      </c>
      <c r="U1256" s="10" t="s">
        <v>4504</v>
      </c>
      <c r="V1256" s="10" t="s">
        <v>4505</v>
      </c>
      <c r="W1256" s="3" t="s">
        <v>1613</v>
      </c>
      <c r="X1256" s="6">
        <f t="shared" si="540"/>
        <v>-20508</v>
      </c>
      <c r="Y1256" s="6">
        <f t="shared" si="541"/>
        <v>-6267</v>
      </c>
      <c r="Z1256" s="7">
        <f t="shared" si="542"/>
        <v>-0.51972933931422494</v>
      </c>
      <c r="AA1256" s="7">
        <f t="shared" si="543"/>
        <v>-0.33069495013455752</v>
      </c>
      <c r="AB1256" s="4"/>
      <c r="AC1256" s="5"/>
      <c r="AD1256" s="4"/>
      <c r="AE1256" s="4"/>
      <c r="AF1256" s="5"/>
      <c r="AG1256" s="6">
        <f t="shared" si="544"/>
        <v>0</v>
      </c>
      <c r="AH1256" s="6">
        <f t="shared" si="545"/>
        <v>0</v>
      </c>
      <c r="AI1256" s="7" t="e">
        <f t="shared" si="546"/>
        <v>#DIV/0!</v>
      </c>
      <c r="AJ1256" s="7" t="e">
        <f t="shared" si="547"/>
        <v>#DIV/0!</v>
      </c>
      <c r="AK1256" s="4"/>
      <c r="AL1256" s="4"/>
      <c r="AM1256" s="5"/>
      <c r="AN1256" s="4">
        <v>225.02</v>
      </c>
      <c r="AO1256" s="4">
        <v>221.89</v>
      </c>
      <c r="AP1256" s="3">
        <v>223.12</v>
      </c>
      <c r="AQ1256" s="9">
        <f t="shared" si="548"/>
        <v>-225.02</v>
      </c>
      <c r="AR1256" s="9">
        <f t="shared" si="549"/>
        <v>-221.89</v>
      </c>
      <c r="AS1256" s="9">
        <f t="shared" si="550"/>
        <v>-223.12</v>
      </c>
      <c r="AT1256" s="6">
        <f t="shared" si="551"/>
        <v>3.1300000000000239</v>
      </c>
      <c r="AU1256" s="6">
        <f t="shared" si="552"/>
        <v>-1.2300000000000182</v>
      </c>
      <c r="AV1256" s="7">
        <f t="shared" si="553"/>
        <v>-1.3909874677806522E-2</v>
      </c>
      <c r="AW1256" s="7">
        <f t="shared" si="554"/>
        <v>5.5432872143855883E-3</v>
      </c>
      <c r="AX1256" s="1" t="s">
        <v>56</v>
      </c>
      <c r="AY1256" s="1" t="e">
        <f t="shared" si="555"/>
        <v>#DIV/0!</v>
      </c>
      <c r="AZ1256" s="1" t="b">
        <f t="shared" si="556"/>
        <v>0</v>
      </c>
      <c r="BA1256" s="1" t="e">
        <f t="shared" si="557"/>
        <v>#DIV/0!</v>
      </c>
      <c r="BB1256" s="15" t="e">
        <v>#N/A</v>
      </c>
      <c r="BC1256" s="1">
        <v>225714.20903999999</v>
      </c>
      <c r="BD1256" s="1" t="e">
        <f t="shared" si="558"/>
        <v>#DIV/0!</v>
      </c>
      <c r="BE1256" s="1" t="b">
        <f t="shared" si="559"/>
        <v>0</v>
      </c>
    </row>
    <row r="1257" spans="1:57" x14ac:dyDescent="0.25">
      <c r="A1257" s="1" t="s">
        <v>4506</v>
      </c>
      <c r="B1257" s="1"/>
      <c r="C1257" s="1"/>
      <c r="D1257" s="2">
        <v>-0.89807555238775416</v>
      </c>
      <c r="E1257" s="2">
        <v>1.0788262370540851</v>
      </c>
      <c r="F1257" s="3">
        <v>-1.7219296997296061</v>
      </c>
      <c r="G1257" s="4">
        <v>2764</v>
      </c>
      <c r="H1257" s="4">
        <v>2759</v>
      </c>
      <c r="I1257" s="3">
        <v>1966</v>
      </c>
      <c r="J1257" s="6">
        <f t="shared" si="532"/>
        <v>-5</v>
      </c>
      <c r="K1257" s="6">
        <f t="shared" si="533"/>
        <v>-793</v>
      </c>
      <c r="L1257" s="7">
        <f t="shared" si="534"/>
        <v>-1.8089725036179449E-3</v>
      </c>
      <c r="M1257" s="7">
        <f t="shared" si="535"/>
        <v>-0.28742297934034072</v>
      </c>
      <c r="N1257" s="8">
        <v>0.77190000000000003</v>
      </c>
      <c r="O1257" s="8">
        <v>0.58700000000000008</v>
      </c>
      <c r="P1257" s="3">
        <v>0.51280000000000003</v>
      </c>
      <c r="Q1257" s="6">
        <f t="shared" si="536"/>
        <v>-0.18489999999999995</v>
      </c>
      <c r="R1257" s="6">
        <f t="shared" si="537"/>
        <v>-7.4200000000000044E-2</v>
      </c>
      <c r="S1257" s="7">
        <f t="shared" si="538"/>
        <v>-0.23953880036274122</v>
      </c>
      <c r="T1257" s="7">
        <f t="shared" si="539"/>
        <v>-0.12640545144804094</v>
      </c>
      <c r="U1257" s="10" t="s">
        <v>4507</v>
      </c>
      <c r="V1257" s="10" t="s">
        <v>4508</v>
      </c>
      <c r="W1257" s="3" t="s">
        <v>4509</v>
      </c>
      <c r="X1257" s="6">
        <f t="shared" si="540"/>
        <v>-22519</v>
      </c>
      <c r="Y1257" s="6">
        <f t="shared" si="541"/>
        <v>3894</v>
      </c>
      <c r="Z1257" s="7">
        <f t="shared" si="542"/>
        <v>-0.38096768736254438</v>
      </c>
      <c r="AA1257" s="7">
        <f t="shared" si="543"/>
        <v>0.1064196113798475</v>
      </c>
      <c r="AB1257" s="4"/>
      <c r="AC1257" s="5"/>
      <c r="AD1257" s="4"/>
      <c r="AE1257" s="4"/>
      <c r="AF1257" s="5"/>
      <c r="AG1257" s="6">
        <f t="shared" si="544"/>
        <v>0</v>
      </c>
      <c r="AH1257" s="6">
        <f t="shared" si="545"/>
        <v>0</v>
      </c>
      <c r="AI1257" s="7" t="e">
        <f t="shared" si="546"/>
        <v>#DIV/0!</v>
      </c>
      <c r="AJ1257" s="7" t="e">
        <f t="shared" si="547"/>
        <v>#DIV/0!</v>
      </c>
      <c r="AK1257" s="4"/>
      <c r="AL1257" s="4"/>
      <c r="AM1257" s="5"/>
      <c r="AN1257" s="4">
        <v>69.52</v>
      </c>
      <c r="AO1257" s="4">
        <v>70.27</v>
      </c>
      <c r="AP1257" s="3">
        <v>69.06</v>
      </c>
      <c r="AQ1257" s="9">
        <f t="shared" si="548"/>
        <v>-69.52</v>
      </c>
      <c r="AR1257" s="9">
        <f t="shared" si="549"/>
        <v>-70.27</v>
      </c>
      <c r="AS1257" s="9">
        <f t="shared" si="550"/>
        <v>-69.06</v>
      </c>
      <c r="AT1257" s="6">
        <f t="shared" si="551"/>
        <v>-0.75</v>
      </c>
      <c r="AU1257" s="6">
        <f t="shared" si="552"/>
        <v>1.2099999999999937</v>
      </c>
      <c r="AV1257" s="7">
        <f t="shared" si="553"/>
        <v>1.0788262370540851E-2</v>
      </c>
      <c r="AW1257" s="7">
        <f t="shared" si="554"/>
        <v>-1.7219296997296057E-2</v>
      </c>
      <c r="AX1257" s="1" t="s">
        <v>56</v>
      </c>
      <c r="AY1257" s="1" t="e">
        <f t="shared" si="555"/>
        <v>#DIV/0!</v>
      </c>
      <c r="AZ1257" s="1" t="b">
        <f t="shared" si="556"/>
        <v>0</v>
      </c>
      <c r="BA1257" s="1" t="e">
        <f t="shared" si="557"/>
        <v>#DIV/0!</v>
      </c>
      <c r="BB1257" s="15" t="e">
        <v>#N/A</v>
      </c>
      <c r="BC1257" s="1">
        <v>515639.50407000002</v>
      </c>
      <c r="BD1257" s="1" t="e">
        <f t="shared" si="558"/>
        <v>#DIV/0!</v>
      </c>
      <c r="BE1257" s="1" t="b">
        <f t="shared" si="559"/>
        <v>0</v>
      </c>
    </row>
    <row r="1258" spans="1:57" x14ac:dyDescent="0.25">
      <c r="A1258" s="1" t="s">
        <v>4510</v>
      </c>
      <c r="B1258" s="1"/>
      <c r="C1258" s="1"/>
      <c r="D1258" s="2">
        <v>2.6122448979591861</v>
      </c>
      <c r="E1258" s="2">
        <v>-1.113762927605414</v>
      </c>
      <c r="F1258" s="3">
        <v>-3.0571198712791552</v>
      </c>
      <c r="G1258" s="4">
        <v>4293</v>
      </c>
      <c r="H1258" s="4">
        <v>3490</v>
      </c>
      <c r="I1258" s="3">
        <v>3670</v>
      </c>
      <c r="J1258" s="6">
        <f t="shared" si="532"/>
        <v>-803</v>
      </c>
      <c r="K1258" s="6">
        <f t="shared" si="533"/>
        <v>180</v>
      </c>
      <c r="L1258" s="7">
        <f t="shared" si="534"/>
        <v>-0.18704868390402982</v>
      </c>
      <c r="M1258" s="7">
        <f t="shared" si="535"/>
        <v>5.1575931232091692E-2</v>
      </c>
      <c r="N1258" s="8">
        <v>4.0744999999999996</v>
      </c>
      <c r="O1258" s="8">
        <v>3.8530000000000002</v>
      </c>
      <c r="P1258" s="3">
        <v>2.6444000000000001</v>
      </c>
      <c r="Q1258" s="6">
        <f t="shared" si="536"/>
        <v>-0.22149999999999936</v>
      </c>
      <c r="R1258" s="6">
        <f t="shared" si="537"/>
        <v>-1.2086000000000001</v>
      </c>
      <c r="S1258" s="7">
        <f t="shared" si="538"/>
        <v>-5.4362498466069303E-2</v>
      </c>
      <c r="T1258" s="7">
        <f t="shared" si="539"/>
        <v>-0.31367765377627826</v>
      </c>
      <c r="U1258" s="10" t="s">
        <v>4511</v>
      </c>
      <c r="V1258" s="10" t="s">
        <v>4512</v>
      </c>
      <c r="W1258" s="3" t="s">
        <v>4513</v>
      </c>
      <c r="X1258" s="6">
        <f t="shared" si="540"/>
        <v>-203325</v>
      </c>
      <c r="Y1258" s="6">
        <f t="shared" si="541"/>
        <v>-262866</v>
      </c>
      <c r="Z1258" s="7">
        <f t="shared" si="542"/>
        <v>-0.11659024913872591</v>
      </c>
      <c r="AA1258" s="7">
        <f t="shared" si="543"/>
        <v>-0.17062539797728551</v>
      </c>
      <c r="AB1258" s="4"/>
      <c r="AC1258" s="5"/>
      <c r="AD1258" s="4"/>
      <c r="AE1258" s="4"/>
      <c r="AF1258" s="5"/>
      <c r="AG1258" s="6">
        <f t="shared" si="544"/>
        <v>0</v>
      </c>
      <c r="AH1258" s="6">
        <f t="shared" si="545"/>
        <v>0</v>
      </c>
      <c r="AI1258" s="7" t="e">
        <f t="shared" si="546"/>
        <v>#DIV/0!</v>
      </c>
      <c r="AJ1258" s="7" t="e">
        <f t="shared" si="547"/>
        <v>#DIV/0!</v>
      </c>
      <c r="AK1258" s="4"/>
      <c r="AL1258" s="4"/>
      <c r="AM1258" s="5"/>
      <c r="AN1258" s="4">
        <v>12.57</v>
      </c>
      <c r="AO1258" s="4">
        <v>12.43</v>
      </c>
      <c r="AP1258" s="3">
        <v>12.05</v>
      </c>
      <c r="AQ1258" s="9">
        <f t="shared" si="548"/>
        <v>-12.57</v>
      </c>
      <c r="AR1258" s="9">
        <f t="shared" si="549"/>
        <v>-12.43</v>
      </c>
      <c r="AS1258" s="9">
        <f t="shared" si="550"/>
        <v>-12.05</v>
      </c>
      <c r="AT1258" s="6">
        <f t="shared" si="551"/>
        <v>0.14000000000000057</v>
      </c>
      <c r="AU1258" s="6">
        <f t="shared" si="552"/>
        <v>0.37999999999999901</v>
      </c>
      <c r="AV1258" s="7">
        <f t="shared" si="553"/>
        <v>-1.1137629276054143E-2</v>
      </c>
      <c r="AW1258" s="7">
        <f t="shared" si="554"/>
        <v>-3.0571198712791552E-2</v>
      </c>
      <c r="AX1258" s="1" t="s">
        <v>45</v>
      </c>
      <c r="AY1258" s="1" t="e">
        <f t="shared" si="555"/>
        <v>#DIV/0!</v>
      </c>
      <c r="AZ1258" s="1" t="b">
        <f t="shared" si="556"/>
        <v>0</v>
      </c>
      <c r="BA1258" s="1" t="e">
        <f t="shared" si="557"/>
        <v>#DIV/0!</v>
      </c>
      <c r="BB1258" s="15" t="e">
        <v>#N/A</v>
      </c>
      <c r="BC1258" s="1">
        <v>21088.520981000001</v>
      </c>
      <c r="BD1258" s="1" t="e">
        <f t="shared" si="558"/>
        <v>#DIV/0!</v>
      </c>
      <c r="BE1258" s="1" t="b">
        <f t="shared" si="559"/>
        <v>0</v>
      </c>
    </row>
    <row r="1259" spans="1:57" x14ac:dyDescent="0.25">
      <c r="A1259" s="1" t="s">
        <v>4514</v>
      </c>
      <c r="B1259" s="1"/>
      <c r="C1259" s="1"/>
      <c r="D1259" s="2">
        <v>-2.7159562429272071</v>
      </c>
      <c r="E1259" s="2">
        <v>4.8468398604110119</v>
      </c>
      <c r="F1259" s="3">
        <v>4.992603550295863</v>
      </c>
      <c r="G1259" s="4">
        <v>38</v>
      </c>
      <c r="H1259" s="4">
        <v>46</v>
      </c>
      <c r="I1259" s="3">
        <v>64</v>
      </c>
      <c r="J1259" s="6">
        <f t="shared" si="532"/>
        <v>8</v>
      </c>
      <c r="K1259" s="6">
        <f t="shared" si="533"/>
        <v>18</v>
      </c>
      <c r="L1259" s="7">
        <f t="shared" si="534"/>
        <v>0.21052631578947367</v>
      </c>
      <c r="M1259" s="7">
        <f t="shared" si="535"/>
        <v>0.39130434782608697</v>
      </c>
      <c r="N1259" s="8">
        <v>1.1900000000000001E-2</v>
      </c>
      <c r="O1259" s="8">
        <v>1.8499999999999999E-2</v>
      </c>
      <c r="P1259" s="3">
        <v>7.46E-2</v>
      </c>
      <c r="Q1259" s="6">
        <f t="shared" si="536"/>
        <v>6.5999999999999982E-3</v>
      </c>
      <c r="R1259" s="6">
        <f t="shared" si="537"/>
        <v>5.6099999999999997E-2</v>
      </c>
      <c r="S1259" s="7">
        <f t="shared" si="538"/>
        <v>0.5546218487394956</v>
      </c>
      <c r="T1259" s="7">
        <f t="shared" si="539"/>
        <v>3.0324324324324325</v>
      </c>
      <c r="U1259" s="10" t="s">
        <v>47</v>
      </c>
      <c r="V1259" s="10" t="s">
        <v>47</v>
      </c>
      <c r="W1259" s="3" t="s">
        <v>47</v>
      </c>
      <c r="X1259" s="6" t="e">
        <f t="shared" si="540"/>
        <v>#VALUE!</v>
      </c>
      <c r="Y1259" s="6" t="e">
        <f t="shared" si="541"/>
        <v>#VALUE!</v>
      </c>
      <c r="Z1259" s="7" t="e">
        <f t="shared" si="542"/>
        <v>#VALUE!</v>
      </c>
      <c r="AA1259" s="7" t="e">
        <f t="shared" si="543"/>
        <v>#VALUE!</v>
      </c>
      <c r="AB1259" s="4"/>
      <c r="AC1259" s="5"/>
      <c r="AD1259" s="4"/>
      <c r="AE1259" s="4"/>
      <c r="AF1259" s="5"/>
      <c r="AG1259" s="6">
        <f t="shared" si="544"/>
        <v>0</v>
      </c>
      <c r="AH1259" s="6">
        <f t="shared" si="545"/>
        <v>0</v>
      </c>
      <c r="AI1259" s="7" t="e">
        <f t="shared" si="546"/>
        <v>#DIV/0!</v>
      </c>
      <c r="AJ1259" s="7" t="e">
        <f t="shared" si="547"/>
        <v>#DIV/0!</v>
      </c>
      <c r="AK1259" s="4"/>
      <c r="AL1259" s="4"/>
      <c r="AM1259" s="5"/>
      <c r="AN1259" s="4">
        <v>25.79</v>
      </c>
      <c r="AO1259" s="4">
        <v>27.04</v>
      </c>
      <c r="AP1259" s="3">
        <v>28.39</v>
      </c>
      <c r="AQ1259" s="9">
        <f t="shared" si="548"/>
        <v>-25.79</v>
      </c>
      <c r="AR1259" s="9">
        <f t="shared" si="549"/>
        <v>-27.04</v>
      </c>
      <c r="AS1259" s="9">
        <f t="shared" si="550"/>
        <v>-28.39</v>
      </c>
      <c r="AT1259" s="6">
        <f t="shared" si="551"/>
        <v>-1.25</v>
      </c>
      <c r="AU1259" s="6">
        <f t="shared" si="552"/>
        <v>-1.3500000000000014</v>
      </c>
      <c r="AV1259" s="7">
        <f t="shared" si="553"/>
        <v>4.8468398604110119E-2</v>
      </c>
      <c r="AW1259" s="7">
        <f t="shared" si="554"/>
        <v>4.9926035502958634E-2</v>
      </c>
      <c r="AX1259" s="1" t="s">
        <v>45</v>
      </c>
      <c r="AY1259" s="1" t="e">
        <f t="shared" si="555"/>
        <v>#DIV/0!</v>
      </c>
      <c r="AZ1259" s="1" t="e">
        <f t="shared" si="556"/>
        <v>#VALUE!</v>
      </c>
      <c r="BA1259" s="1" t="e">
        <f t="shared" si="557"/>
        <v>#VALUE!</v>
      </c>
      <c r="BB1259" s="15" t="e">
        <v>#N/A</v>
      </c>
      <c r="BC1259" s="1">
        <v>111463.2</v>
      </c>
      <c r="BD1259" s="1" t="e">
        <f t="shared" si="558"/>
        <v>#DIV/0!</v>
      </c>
      <c r="BE1259" s="1" t="e">
        <f t="shared" si="559"/>
        <v>#VALUE!</v>
      </c>
    </row>
    <row r="1260" spans="1:57" x14ac:dyDescent="0.25">
      <c r="A1260" s="1" t="s">
        <v>4515</v>
      </c>
      <c r="B1260" s="1"/>
      <c r="C1260" s="1"/>
      <c r="D1260" s="2">
        <v>-0.29333333333333178</v>
      </c>
      <c r="E1260" s="2">
        <v>-1.3640010698047551</v>
      </c>
      <c r="F1260" s="3">
        <v>-2.114967462039048</v>
      </c>
      <c r="G1260" s="4">
        <v>968</v>
      </c>
      <c r="H1260" s="4">
        <v>763</v>
      </c>
      <c r="I1260" s="3">
        <v>1263</v>
      </c>
      <c r="J1260" s="6">
        <f t="shared" si="532"/>
        <v>-205</v>
      </c>
      <c r="K1260" s="6">
        <f t="shared" si="533"/>
        <v>500</v>
      </c>
      <c r="L1260" s="7">
        <f t="shared" si="534"/>
        <v>-0.21177685950413222</v>
      </c>
      <c r="M1260" s="7">
        <f t="shared" si="535"/>
        <v>0.65530799475753609</v>
      </c>
      <c r="N1260" s="8">
        <v>0.22159999999999999</v>
      </c>
      <c r="O1260" s="8">
        <v>0.16489999999999999</v>
      </c>
      <c r="P1260" s="3">
        <v>0.21879999999999999</v>
      </c>
      <c r="Q1260" s="6">
        <f t="shared" si="536"/>
        <v>-5.67E-2</v>
      </c>
      <c r="R1260" s="6">
        <f t="shared" si="537"/>
        <v>5.3900000000000003E-2</v>
      </c>
      <c r="S1260" s="7">
        <f t="shared" si="538"/>
        <v>-0.25586642599277981</v>
      </c>
      <c r="T1260" s="7">
        <f t="shared" si="539"/>
        <v>0.32686476652516683</v>
      </c>
      <c r="U1260" s="10" t="s">
        <v>4516</v>
      </c>
      <c r="V1260" s="10" t="s">
        <v>4517</v>
      </c>
      <c r="W1260" s="3" t="s">
        <v>4518</v>
      </c>
      <c r="X1260" s="6">
        <f t="shared" si="540"/>
        <v>-8425</v>
      </c>
      <c r="Y1260" s="6">
        <f t="shared" si="541"/>
        <v>3604</v>
      </c>
      <c r="Z1260" s="7">
        <f t="shared" si="542"/>
        <v>-0.33164068650606204</v>
      </c>
      <c r="AA1260" s="7">
        <f t="shared" si="543"/>
        <v>0.21226220625478531</v>
      </c>
      <c r="AB1260" s="4"/>
      <c r="AC1260" s="5"/>
      <c r="AD1260" s="4"/>
      <c r="AE1260" s="4"/>
      <c r="AF1260" s="5"/>
      <c r="AG1260" s="6">
        <f t="shared" si="544"/>
        <v>0</v>
      </c>
      <c r="AH1260" s="6">
        <f t="shared" si="545"/>
        <v>0</v>
      </c>
      <c r="AI1260" s="7" t="e">
        <f t="shared" si="546"/>
        <v>#DIV/0!</v>
      </c>
      <c r="AJ1260" s="7" t="e">
        <f t="shared" si="547"/>
        <v>#DIV/0!</v>
      </c>
      <c r="AK1260" s="4"/>
      <c r="AL1260" s="4"/>
      <c r="AM1260" s="5"/>
      <c r="AN1260" s="4">
        <v>37.39</v>
      </c>
      <c r="AO1260" s="4">
        <v>36.880000000000003</v>
      </c>
      <c r="AP1260" s="3">
        <v>36.1</v>
      </c>
      <c r="AQ1260" s="9">
        <f t="shared" si="548"/>
        <v>-37.39</v>
      </c>
      <c r="AR1260" s="9">
        <f t="shared" si="549"/>
        <v>-36.880000000000003</v>
      </c>
      <c r="AS1260" s="9">
        <f t="shared" si="550"/>
        <v>-36.1</v>
      </c>
      <c r="AT1260" s="6">
        <f t="shared" si="551"/>
        <v>0.50999999999999801</v>
      </c>
      <c r="AU1260" s="6">
        <f t="shared" si="552"/>
        <v>0.78000000000000114</v>
      </c>
      <c r="AV1260" s="7">
        <f t="shared" si="553"/>
        <v>-1.3640010698047553E-2</v>
      </c>
      <c r="AW1260" s="7">
        <f t="shared" si="554"/>
        <v>-2.1149674620390486E-2</v>
      </c>
      <c r="AX1260" s="1" t="s">
        <v>45</v>
      </c>
      <c r="AY1260" s="1" t="e">
        <f t="shared" si="555"/>
        <v>#DIV/0!</v>
      </c>
      <c r="AZ1260" s="1" t="b">
        <f t="shared" si="556"/>
        <v>0</v>
      </c>
      <c r="BA1260" s="1" t="e">
        <f t="shared" si="557"/>
        <v>#DIV/0!</v>
      </c>
      <c r="BB1260" s="15" t="e">
        <v>#N/A</v>
      </c>
      <c r="BC1260" s="1">
        <v>20413.599999999999</v>
      </c>
      <c r="BD1260" s="1" t="e">
        <f t="shared" si="558"/>
        <v>#DIV/0!</v>
      </c>
      <c r="BE1260" s="1" t="b">
        <f t="shared" si="559"/>
        <v>0</v>
      </c>
    </row>
    <row r="1261" spans="1:57" x14ac:dyDescent="0.25">
      <c r="A1261" s="1" t="s">
        <v>4519</v>
      </c>
      <c r="B1261" s="1"/>
      <c r="C1261" s="1"/>
      <c r="D1261" s="2">
        <v>0.18509949097640679</v>
      </c>
      <c r="E1261" s="2">
        <v>-1.308698999230177</v>
      </c>
      <c r="F1261" s="3">
        <v>-1.87207488299532</v>
      </c>
      <c r="G1261" s="4">
        <v>3671</v>
      </c>
      <c r="H1261" s="4">
        <v>1488</v>
      </c>
      <c r="I1261" s="3">
        <v>2896</v>
      </c>
      <c r="J1261" s="6">
        <f t="shared" si="532"/>
        <v>-2183</v>
      </c>
      <c r="K1261" s="6">
        <f t="shared" si="533"/>
        <v>1408</v>
      </c>
      <c r="L1261" s="7">
        <f t="shared" si="534"/>
        <v>-0.59466085535276492</v>
      </c>
      <c r="M1261" s="7">
        <f t="shared" si="535"/>
        <v>0.94623655913978499</v>
      </c>
      <c r="N1261" s="8">
        <v>1.1811</v>
      </c>
      <c r="O1261" s="8">
        <v>0.44130000000000003</v>
      </c>
      <c r="P1261" s="3">
        <v>0.49030000000000001</v>
      </c>
      <c r="Q1261" s="6">
        <f t="shared" si="536"/>
        <v>-0.73980000000000001</v>
      </c>
      <c r="R1261" s="6">
        <f t="shared" si="537"/>
        <v>4.8999999999999988E-2</v>
      </c>
      <c r="S1261" s="7">
        <f t="shared" si="538"/>
        <v>-0.62636525273050547</v>
      </c>
      <c r="T1261" s="7">
        <f t="shared" si="539"/>
        <v>0.11103557670518918</v>
      </c>
      <c r="U1261" s="10" t="s">
        <v>4520</v>
      </c>
      <c r="V1261" s="10" t="s">
        <v>4521</v>
      </c>
      <c r="W1261" s="3" t="s">
        <v>4522</v>
      </c>
      <c r="X1261" s="6">
        <f t="shared" si="540"/>
        <v>-5107</v>
      </c>
      <c r="Y1261" s="6">
        <f t="shared" si="541"/>
        <v>-2475</v>
      </c>
      <c r="Z1261" s="7">
        <f t="shared" si="542"/>
        <v>-0.42234535229904069</v>
      </c>
      <c r="AA1261" s="7">
        <f t="shared" si="543"/>
        <v>-0.3543307086614173</v>
      </c>
      <c r="AB1261" s="4"/>
      <c r="AC1261" s="5"/>
      <c r="AD1261" s="4"/>
      <c r="AE1261" s="4"/>
      <c r="AF1261" s="5"/>
      <c r="AG1261" s="6">
        <f t="shared" si="544"/>
        <v>0</v>
      </c>
      <c r="AH1261" s="6">
        <f t="shared" si="545"/>
        <v>0</v>
      </c>
      <c r="AI1261" s="7" t="e">
        <f t="shared" si="546"/>
        <v>#DIV/0!</v>
      </c>
      <c r="AJ1261" s="7" t="e">
        <f t="shared" si="547"/>
        <v>#DIV/0!</v>
      </c>
      <c r="AK1261" s="4"/>
      <c r="AL1261" s="4"/>
      <c r="AM1261" s="5"/>
      <c r="AN1261" s="4">
        <v>324.75</v>
      </c>
      <c r="AO1261" s="4">
        <v>320.5</v>
      </c>
      <c r="AP1261" s="3">
        <v>314.5</v>
      </c>
      <c r="AQ1261" s="9">
        <f t="shared" si="548"/>
        <v>-324.75</v>
      </c>
      <c r="AR1261" s="9">
        <f t="shared" si="549"/>
        <v>-320.5</v>
      </c>
      <c r="AS1261" s="9">
        <f t="shared" si="550"/>
        <v>-314.5</v>
      </c>
      <c r="AT1261" s="6">
        <f t="shared" si="551"/>
        <v>4.25</v>
      </c>
      <c r="AU1261" s="6">
        <f t="shared" si="552"/>
        <v>6</v>
      </c>
      <c r="AV1261" s="7">
        <f t="shared" si="553"/>
        <v>-1.3086989992301771E-2</v>
      </c>
      <c r="AW1261" s="7">
        <f t="shared" si="554"/>
        <v>-1.8720748829953199E-2</v>
      </c>
      <c r="AX1261" s="1" t="s">
        <v>45</v>
      </c>
      <c r="AY1261" s="1" t="e">
        <f t="shared" si="555"/>
        <v>#DIV/0!</v>
      </c>
      <c r="AZ1261" s="1" t="b">
        <f t="shared" si="556"/>
        <v>0</v>
      </c>
      <c r="BA1261" s="1" t="e">
        <f t="shared" si="557"/>
        <v>#DIV/0!</v>
      </c>
      <c r="BB1261" s="15" t="e">
        <v>#N/A</v>
      </c>
      <c r="BC1261" s="1">
        <v>1583.79</v>
      </c>
      <c r="BD1261" s="1" t="e">
        <f t="shared" si="558"/>
        <v>#DIV/0!</v>
      </c>
      <c r="BE1261" s="1" t="b">
        <f t="shared" si="559"/>
        <v>0</v>
      </c>
    </row>
    <row r="1262" spans="1:57" x14ac:dyDescent="0.25">
      <c r="A1262" s="1" t="s">
        <v>4523</v>
      </c>
      <c r="B1262" s="1"/>
      <c r="C1262" s="1"/>
      <c r="D1262" s="2">
        <v>0.20408163265305571</v>
      </c>
      <c r="E1262" s="2">
        <v>-2.1981880750052638</v>
      </c>
      <c r="F1262" s="3">
        <v>-2.3553066207094648</v>
      </c>
      <c r="G1262" s="4">
        <v>3992</v>
      </c>
      <c r="H1262" s="4">
        <v>2967</v>
      </c>
      <c r="I1262" s="3">
        <v>3744</v>
      </c>
      <c r="J1262" s="6">
        <f t="shared" si="532"/>
        <v>-1025</v>
      </c>
      <c r="K1262" s="6">
        <f t="shared" si="533"/>
        <v>777</v>
      </c>
      <c r="L1262" s="7">
        <f t="shared" si="534"/>
        <v>-0.25676352705410821</v>
      </c>
      <c r="M1262" s="7">
        <f t="shared" si="535"/>
        <v>0.26188068756319516</v>
      </c>
      <c r="N1262" s="8">
        <v>1.5519000000000001</v>
      </c>
      <c r="O1262" s="8">
        <v>1.0582</v>
      </c>
      <c r="P1262" s="3">
        <v>1.2156</v>
      </c>
      <c r="Q1262" s="6">
        <f t="shared" si="536"/>
        <v>-0.49370000000000003</v>
      </c>
      <c r="R1262" s="6">
        <f t="shared" si="537"/>
        <v>0.15739999999999998</v>
      </c>
      <c r="S1262" s="7">
        <f t="shared" si="538"/>
        <v>-0.31812616792319093</v>
      </c>
      <c r="T1262" s="7">
        <f t="shared" si="539"/>
        <v>0.14874314874314873</v>
      </c>
      <c r="U1262" s="10" t="s">
        <v>4524</v>
      </c>
      <c r="V1262" s="10" t="s">
        <v>4525</v>
      </c>
      <c r="W1262" s="3" t="s">
        <v>4526</v>
      </c>
      <c r="X1262" s="6">
        <f t="shared" si="540"/>
        <v>-22166</v>
      </c>
      <c r="Y1262" s="6">
        <f t="shared" si="541"/>
        <v>244</v>
      </c>
      <c r="Z1262" s="7">
        <f t="shared" si="542"/>
        <v>-0.37225002519060896</v>
      </c>
      <c r="AA1262" s="7">
        <f t="shared" si="543"/>
        <v>6.527554842161584E-3</v>
      </c>
      <c r="AB1262" s="4"/>
      <c r="AC1262" s="5"/>
      <c r="AD1262" s="4"/>
      <c r="AE1262" s="4"/>
      <c r="AF1262" s="5"/>
      <c r="AG1262" s="6">
        <f t="shared" si="544"/>
        <v>0</v>
      </c>
      <c r="AH1262" s="6">
        <f t="shared" si="545"/>
        <v>0</v>
      </c>
      <c r="AI1262" s="7" t="e">
        <f t="shared" si="546"/>
        <v>#DIV/0!</v>
      </c>
      <c r="AJ1262" s="7" t="e">
        <f t="shared" si="547"/>
        <v>#DIV/0!</v>
      </c>
      <c r="AK1262" s="4"/>
      <c r="AL1262" s="4"/>
      <c r="AM1262" s="5"/>
      <c r="AN1262" s="4">
        <v>142.38999999999999</v>
      </c>
      <c r="AO1262" s="4">
        <v>139.26</v>
      </c>
      <c r="AP1262" s="3">
        <v>135.97999999999999</v>
      </c>
      <c r="AQ1262" s="9">
        <f t="shared" si="548"/>
        <v>-142.38999999999999</v>
      </c>
      <c r="AR1262" s="9">
        <f t="shared" si="549"/>
        <v>-139.26</v>
      </c>
      <c r="AS1262" s="9">
        <f t="shared" si="550"/>
        <v>-135.97999999999999</v>
      </c>
      <c r="AT1262" s="6">
        <f t="shared" si="551"/>
        <v>3.1299999999999955</v>
      </c>
      <c r="AU1262" s="6">
        <f t="shared" si="552"/>
        <v>3.2800000000000011</v>
      </c>
      <c r="AV1262" s="7">
        <f t="shared" si="553"/>
        <v>-2.1981880750052644E-2</v>
      </c>
      <c r="AW1262" s="7">
        <f t="shared" si="554"/>
        <v>-2.3553066207094651E-2</v>
      </c>
      <c r="AX1262" s="1" t="s">
        <v>56</v>
      </c>
      <c r="AY1262" s="1" t="e">
        <f t="shared" si="555"/>
        <v>#DIV/0!</v>
      </c>
      <c r="AZ1262" s="1" t="b">
        <f t="shared" si="556"/>
        <v>0</v>
      </c>
      <c r="BA1262" s="1" t="e">
        <f t="shared" si="557"/>
        <v>#DIV/0!</v>
      </c>
      <c r="BB1262" s="15" t="e">
        <v>#N/A</v>
      </c>
      <c r="BC1262" s="1">
        <v>598325.72695499996</v>
      </c>
      <c r="BD1262" s="1" t="e">
        <f t="shared" si="558"/>
        <v>#DIV/0!</v>
      </c>
      <c r="BE1262" s="1" t="b">
        <f t="shared" si="559"/>
        <v>0</v>
      </c>
    </row>
    <row r="1263" spans="1:57" x14ac:dyDescent="0.25">
      <c r="A1263" s="1" t="s">
        <v>4527</v>
      </c>
      <c r="B1263" s="1"/>
      <c r="C1263" s="1"/>
      <c r="D1263" s="2">
        <v>8.0692027654386855</v>
      </c>
      <c r="E1263" s="2">
        <v>-1.7461445745897259</v>
      </c>
      <c r="F1263" s="3">
        <v>-3.83429793658782</v>
      </c>
      <c r="G1263" s="4">
        <v>2890</v>
      </c>
      <c r="H1263" s="4">
        <v>2776</v>
      </c>
      <c r="I1263" s="3">
        <v>2208</v>
      </c>
      <c r="J1263" s="6">
        <f t="shared" si="532"/>
        <v>-114</v>
      </c>
      <c r="K1263" s="6">
        <f t="shared" si="533"/>
        <v>-568</v>
      </c>
      <c r="L1263" s="7">
        <f t="shared" si="534"/>
        <v>-3.9446366782006921E-2</v>
      </c>
      <c r="M1263" s="7">
        <f t="shared" si="535"/>
        <v>-0.20461095100864554</v>
      </c>
      <c r="N1263" s="8">
        <v>4.5762999999999998</v>
      </c>
      <c r="O1263" s="8">
        <v>2.9716</v>
      </c>
      <c r="P1263" s="3">
        <v>2.9792000000000001</v>
      </c>
      <c r="Q1263" s="6">
        <f t="shared" si="536"/>
        <v>-1.6046999999999998</v>
      </c>
      <c r="R1263" s="6">
        <f t="shared" si="537"/>
        <v>7.6000000000000512E-3</v>
      </c>
      <c r="S1263" s="7">
        <f t="shared" si="538"/>
        <v>-0.35065445884229612</v>
      </c>
      <c r="T1263" s="7">
        <f t="shared" si="539"/>
        <v>2.5575447570332652E-3</v>
      </c>
      <c r="U1263" s="10" t="s">
        <v>4528</v>
      </c>
      <c r="V1263" s="10" t="s">
        <v>4529</v>
      </c>
      <c r="W1263" s="3" t="s">
        <v>4530</v>
      </c>
      <c r="X1263" s="6">
        <f t="shared" si="540"/>
        <v>-52033</v>
      </c>
      <c r="Y1263" s="6">
        <f t="shared" si="541"/>
        <v>10287</v>
      </c>
      <c r="Z1263" s="7">
        <f t="shared" si="542"/>
        <v>-0.51142607208500013</v>
      </c>
      <c r="AA1263" s="7">
        <f t="shared" si="543"/>
        <v>0.20694857970548</v>
      </c>
      <c r="AB1263" s="4"/>
      <c r="AC1263" s="5"/>
      <c r="AD1263" s="4"/>
      <c r="AE1263" s="4"/>
      <c r="AF1263" s="5"/>
      <c r="AG1263" s="6">
        <f t="shared" si="544"/>
        <v>0</v>
      </c>
      <c r="AH1263" s="6">
        <f t="shared" si="545"/>
        <v>0</v>
      </c>
      <c r="AI1263" s="7" t="e">
        <f t="shared" si="546"/>
        <v>#DIV/0!</v>
      </c>
      <c r="AJ1263" s="7" t="e">
        <f t="shared" si="547"/>
        <v>#DIV/0!</v>
      </c>
      <c r="AK1263" s="4"/>
      <c r="AL1263" s="4"/>
      <c r="AM1263" s="5"/>
      <c r="AN1263" s="4">
        <v>323.57</v>
      </c>
      <c r="AO1263" s="4">
        <v>317.92</v>
      </c>
      <c r="AP1263" s="3">
        <v>305.73</v>
      </c>
      <c r="AQ1263" s="9">
        <f t="shared" si="548"/>
        <v>-323.57</v>
      </c>
      <c r="AR1263" s="9">
        <f t="shared" si="549"/>
        <v>-317.92</v>
      </c>
      <c r="AS1263" s="9">
        <f t="shared" si="550"/>
        <v>-305.73</v>
      </c>
      <c r="AT1263" s="6">
        <f t="shared" si="551"/>
        <v>5.6499999999999773</v>
      </c>
      <c r="AU1263" s="6">
        <f t="shared" si="552"/>
        <v>12.189999999999998</v>
      </c>
      <c r="AV1263" s="7">
        <f t="shared" si="553"/>
        <v>-1.7461445745897263E-2</v>
      </c>
      <c r="AW1263" s="7">
        <f t="shared" si="554"/>
        <v>-3.8342979365878202E-2</v>
      </c>
      <c r="AX1263" s="1" t="s">
        <v>45</v>
      </c>
      <c r="AY1263" s="1" t="e">
        <f t="shared" si="555"/>
        <v>#DIV/0!</v>
      </c>
      <c r="AZ1263" s="1" t="b">
        <f t="shared" si="556"/>
        <v>0</v>
      </c>
      <c r="BA1263" s="1" t="e">
        <f t="shared" si="557"/>
        <v>#DIV/0!</v>
      </c>
      <c r="BB1263" s="15" t="e">
        <v>#N/A</v>
      </c>
      <c r="BC1263" s="1">
        <v>102044.25052</v>
      </c>
      <c r="BD1263" s="1" t="e">
        <f t="shared" si="558"/>
        <v>#DIV/0!</v>
      </c>
      <c r="BE1263" s="1" t="b">
        <f t="shared" si="559"/>
        <v>0</v>
      </c>
    </row>
    <row r="1264" spans="1:57" x14ac:dyDescent="0.25">
      <c r="A1264" s="1" t="s">
        <v>4531</v>
      </c>
      <c r="B1264" s="1"/>
      <c r="C1264" s="1"/>
      <c r="D1264" s="2">
        <v>4.0422077922077886</v>
      </c>
      <c r="E1264" s="2">
        <v>-1.1702293649555311</v>
      </c>
      <c r="F1264" s="3">
        <v>-4.0258920113672252</v>
      </c>
      <c r="G1264" s="4">
        <v>7288</v>
      </c>
      <c r="H1264" s="4">
        <v>7342</v>
      </c>
      <c r="I1264" s="3">
        <v>7916</v>
      </c>
      <c r="J1264" s="6">
        <f t="shared" si="532"/>
        <v>54</v>
      </c>
      <c r="K1264" s="6">
        <f t="shared" si="533"/>
        <v>574</v>
      </c>
      <c r="L1264" s="7">
        <f t="shared" si="534"/>
        <v>7.4094401756311743E-3</v>
      </c>
      <c r="M1264" s="7">
        <f t="shared" si="535"/>
        <v>7.8180332334513755E-2</v>
      </c>
      <c r="N1264" s="8">
        <v>3.5019999999999998</v>
      </c>
      <c r="O1264" s="8">
        <v>1.9638</v>
      </c>
      <c r="P1264" s="3">
        <v>2.2399</v>
      </c>
      <c r="Q1264" s="6">
        <f t="shared" si="536"/>
        <v>-1.5381999999999998</v>
      </c>
      <c r="R1264" s="6">
        <f t="shared" si="537"/>
        <v>0.27610000000000001</v>
      </c>
      <c r="S1264" s="7">
        <f t="shared" si="538"/>
        <v>-0.43923472301541971</v>
      </c>
      <c r="T1264" s="7">
        <f t="shared" si="539"/>
        <v>0.14059476525104389</v>
      </c>
      <c r="U1264" s="10" t="s">
        <v>4532</v>
      </c>
      <c r="V1264" s="10" t="s">
        <v>4533</v>
      </c>
      <c r="W1264" s="3" t="s">
        <v>4534</v>
      </c>
      <c r="X1264" s="6">
        <f t="shared" si="540"/>
        <v>-40779</v>
      </c>
      <c r="Y1264" s="6">
        <f t="shared" si="541"/>
        <v>-860</v>
      </c>
      <c r="Z1264" s="7">
        <f t="shared" si="542"/>
        <v>-0.59318360340965293</v>
      </c>
      <c r="AA1264" s="7">
        <f t="shared" si="543"/>
        <v>-3.0750527407301463E-2</v>
      </c>
      <c r="AB1264" s="4"/>
      <c r="AC1264" s="5"/>
      <c r="AD1264" s="4"/>
      <c r="AE1264" s="4"/>
      <c r="AF1264" s="5"/>
      <c r="AG1264" s="6">
        <f t="shared" si="544"/>
        <v>0</v>
      </c>
      <c r="AH1264" s="6">
        <f t="shared" si="545"/>
        <v>0</v>
      </c>
      <c r="AI1264" s="7" t="e">
        <f t="shared" si="546"/>
        <v>#DIV/0!</v>
      </c>
      <c r="AJ1264" s="7" t="e">
        <f t="shared" si="547"/>
        <v>#DIV/0!</v>
      </c>
      <c r="AK1264" s="4"/>
      <c r="AL1264" s="4"/>
      <c r="AM1264" s="5"/>
      <c r="AN1264" s="4">
        <v>320.45</v>
      </c>
      <c r="AO1264" s="4">
        <v>316.7</v>
      </c>
      <c r="AP1264" s="3">
        <v>303.95</v>
      </c>
      <c r="AQ1264" s="9">
        <f t="shared" si="548"/>
        <v>-320.45</v>
      </c>
      <c r="AR1264" s="9">
        <f t="shared" si="549"/>
        <v>-316.7</v>
      </c>
      <c r="AS1264" s="9">
        <f t="shared" si="550"/>
        <v>-303.95</v>
      </c>
      <c r="AT1264" s="6">
        <f t="shared" si="551"/>
        <v>3.75</v>
      </c>
      <c r="AU1264" s="6">
        <f t="shared" si="552"/>
        <v>12.75</v>
      </c>
      <c r="AV1264" s="7">
        <f t="shared" si="553"/>
        <v>-1.1702293649555313E-2</v>
      </c>
      <c r="AW1264" s="7">
        <f t="shared" si="554"/>
        <v>-4.0258920113672249E-2</v>
      </c>
      <c r="AX1264" s="1" t="s">
        <v>45</v>
      </c>
      <c r="AY1264" s="1" t="e">
        <f t="shared" si="555"/>
        <v>#DIV/0!</v>
      </c>
      <c r="AZ1264" s="1" t="b">
        <f t="shared" si="556"/>
        <v>0</v>
      </c>
      <c r="BA1264" s="1" t="e">
        <f t="shared" si="557"/>
        <v>#DIV/0!</v>
      </c>
      <c r="BB1264" s="15" t="e">
        <v>#N/A</v>
      </c>
      <c r="BC1264" s="1">
        <v>18593.651225000001</v>
      </c>
      <c r="BD1264" s="1" t="e">
        <f t="shared" si="558"/>
        <v>#DIV/0!</v>
      </c>
      <c r="BE1264" s="1" t="b">
        <f t="shared" si="559"/>
        <v>0</v>
      </c>
    </row>
    <row r="1265" spans="1:57" x14ac:dyDescent="0.25">
      <c r="A1265" s="1" t="s">
        <v>4535</v>
      </c>
      <c r="B1265" s="1"/>
      <c r="C1265" s="1"/>
      <c r="D1265" s="2">
        <v>1.4053479185657849</v>
      </c>
      <c r="E1265" s="2">
        <v>-0.64424301445802201</v>
      </c>
      <c r="F1265" s="3">
        <v>0.58810223931236938</v>
      </c>
      <c r="G1265" s="4">
        <v>41719</v>
      </c>
      <c r="H1265" s="4">
        <v>37466</v>
      </c>
      <c r="I1265" s="3">
        <v>38624</v>
      </c>
      <c r="J1265" s="6">
        <f t="shared" si="532"/>
        <v>-4253</v>
      </c>
      <c r="K1265" s="6">
        <f t="shared" si="533"/>
        <v>1158</v>
      </c>
      <c r="L1265" s="7">
        <f t="shared" si="534"/>
        <v>-0.10194395838826434</v>
      </c>
      <c r="M1265" s="7">
        <f t="shared" si="535"/>
        <v>3.0908023274435488E-2</v>
      </c>
      <c r="N1265" s="8">
        <v>73.945599999999999</v>
      </c>
      <c r="O1265" s="8">
        <v>61.029000000000003</v>
      </c>
      <c r="P1265" s="3">
        <v>50.8857</v>
      </c>
      <c r="Q1265" s="6">
        <f t="shared" si="536"/>
        <v>-12.916599999999995</v>
      </c>
      <c r="R1265" s="6">
        <f t="shared" si="537"/>
        <v>-10.143300000000004</v>
      </c>
      <c r="S1265" s="7">
        <f t="shared" si="538"/>
        <v>-0.17467705989267779</v>
      </c>
      <c r="T1265" s="7">
        <f t="shared" si="539"/>
        <v>-0.1662045912598929</v>
      </c>
      <c r="U1265" s="10" t="s">
        <v>4536</v>
      </c>
      <c r="V1265" s="10" t="s">
        <v>4537</v>
      </c>
      <c r="W1265" s="3" t="s">
        <v>4538</v>
      </c>
      <c r="X1265" s="6">
        <f t="shared" si="540"/>
        <v>-200175</v>
      </c>
      <c r="Y1265" s="6">
        <f t="shared" si="541"/>
        <v>30680</v>
      </c>
      <c r="Z1265" s="7">
        <f t="shared" si="542"/>
        <v>-0.31035172420208562</v>
      </c>
      <c r="AA1265" s="7">
        <f t="shared" si="543"/>
        <v>6.8971873953225918E-2</v>
      </c>
      <c r="AB1265" s="4"/>
      <c r="AC1265" s="5"/>
      <c r="AD1265" s="4"/>
      <c r="AE1265" s="4"/>
      <c r="AF1265" s="5"/>
      <c r="AG1265" s="6">
        <f t="shared" si="544"/>
        <v>0</v>
      </c>
      <c r="AH1265" s="6">
        <f t="shared" si="545"/>
        <v>0</v>
      </c>
      <c r="AI1265" s="7" t="e">
        <f t="shared" si="546"/>
        <v>#DIV/0!</v>
      </c>
      <c r="AJ1265" s="7" t="e">
        <f t="shared" si="547"/>
        <v>#DIV/0!</v>
      </c>
      <c r="AK1265" s="4"/>
      <c r="AL1265" s="4"/>
      <c r="AM1265" s="5"/>
      <c r="AN1265" s="4">
        <v>667.45</v>
      </c>
      <c r="AO1265" s="4">
        <v>663.15</v>
      </c>
      <c r="AP1265" s="3">
        <v>667.05</v>
      </c>
      <c r="AQ1265" s="9">
        <f t="shared" si="548"/>
        <v>-667.45</v>
      </c>
      <c r="AR1265" s="9">
        <f t="shared" si="549"/>
        <v>-663.15</v>
      </c>
      <c r="AS1265" s="9">
        <f t="shared" si="550"/>
        <v>-667.05</v>
      </c>
      <c r="AT1265" s="6">
        <f t="shared" si="551"/>
        <v>4.3000000000000682</v>
      </c>
      <c r="AU1265" s="6">
        <f t="shared" si="552"/>
        <v>-3.8999999999999773</v>
      </c>
      <c r="AV1265" s="7">
        <f t="shared" si="553"/>
        <v>-6.44243014458022E-3</v>
      </c>
      <c r="AW1265" s="7">
        <f t="shared" si="554"/>
        <v>5.8810223931236938E-3</v>
      </c>
      <c r="AX1265" s="1" t="s">
        <v>45</v>
      </c>
      <c r="AY1265" s="1" t="e">
        <f t="shared" si="555"/>
        <v>#DIV/0!</v>
      </c>
      <c r="AZ1265" s="1" t="b">
        <f t="shared" si="556"/>
        <v>0</v>
      </c>
      <c r="BA1265" s="1" t="e">
        <f t="shared" si="557"/>
        <v>#DIV/0!</v>
      </c>
      <c r="BB1265" s="15" t="e">
        <v>#N/A</v>
      </c>
      <c r="BC1265" s="1" t="e">
        <v>#N/A</v>
      </c>
      <c r="BD1265" s="1" t="e">
        <f t="shared" si="558"/>
        <v>#DIV/0!</v>
      </c>
      <c r="BE1265" s="1" t="b">
        <f t="shared" si="559"/>
        <v>0</v>
      </c>
    </row>
    <row r="1266" spans="1:57" x14ac:dyDescent="0.25">
      <c r="A1266" s="1" t="s">
        <v>4539</v>
      </c>
      <c r="B1266" s="1"/>
      <c r="C1266" s="1"/>
      <c r="D1266" s="2">
        <v>0.83899320815020895</v>
      </c>
      <c r="E1266" s="2">
        <v>-2.7733755942947682</v>
      </c>
      <c r="F1266" s="3">
        <v>-2.7302363488182482</v>
      </c>
      <c r="G1266" s="4">
        <v>580</v>
      </c>
      <c r="H1266" s="4">
        <v>381</v>
      </c>
      <c r="I1266" s="3">
        <v>249</v>
      </c>
      <c r="J1266" s="6">
        <f t="shared" si="532"/>
        <v>-199</v>
      </c>
      <c r="K1266" s="6">
        <f t="shared" si="533"/>
        <v>-132</v>
      </c>
      <c r="L1266" s="7">
        <f t="shared" si="534"/>
        <v>-0.34310344827586209</v>
      </c>
      <c r="M1266" s="7">
        <f t="shared" si="535"/>
        <v>-0.34645669291338582</v>
      </c>
      <c r="N1266" s="8">
        <v>0.34339999999999998</v>
      </c>
      <c r="O1266" s="8">
        <v>0.2049</v>
      </c>
      <c r="P1266" s="3">
        <v>0.1192</v>
      </c>
      <c r="Q1266" s="6">
        <f t="shared" si="536"/>
        <v>-0.13849999999999998</v>
      </c>
      <c r="R1266" s="6">
        <f t="shared" si="537"/>
        <v>-8.5699999999999998E-2</v>
      </c>
      <c r="S1266" s="7">
        <f t="shared" si="538"/>
        <v>-0.40331974373907975</v>
      </c>
      <c r="T1266" s="7">
        <f t="shared" si="539"/>
        <v>-0.41825280624694972</v>
      </c>
      <c r="U1266" s="10" t="s">
        <v>47</v>
      </c>
      <c r="V1266" s="10" t="s">
        <v>47</v>
      </c>
      <c r="W1266" s="3" t="s">
        <v>47</v>
      </c>
      <c r="X1266" s="6" t="e">
        <f t="shared" si="540"/>
        <v>#VALUE!</v>
      </c>
      <c r="Y1266" s="6" t="e">
        <f t="shared" si="541"/>
        <v>#VALUE!</v>
      </c>
      <c r="Z1266" s="7" t="e">
        <f t="shared" si="542"/>
        <v>#VALUE!</v>
      </c>
      <c r="AA1266" s="7" t="e">
        <f t="shared" si="543"/>
        <v>#VALUE!</v>
      </c>
      <c r="AB1266" s="4"/>
      <c r="AC1266" s="5"/>
      <c r="AD1266" s="4"/>
      <c r="AE1266" s="4"/>
      <c r="AF1266" s="5"/>
      <c r="AG1266" s="6">
        <f t="shared" si="544"/>
        <v>0</v>
      </c>
      <c r="AH1266" s="6">
        <f t="shared" si="545"/>
        <v>0</v>
      </c>
      <c r="AI1266" s="7" t="e">
        <f t="shared" si="546"/>
        <v>#DIV/0!</v>
      </c>
      <c r="AJ1266" s="7" t="e">
        <f t="shared" si="547"/>
        <v>#DIV/0!</v>
      </c>
      <c r="AK1266" s="4"/>
      <c r="AL1266" s="4"/>
      <c r="AM1266" s="5"/>
      <c r="AN1266" s="4">
        <v>25.24</v>
      </c>
      <c r="AO1266" s="4">
        <v>24.54</v>
      </c>
      <c r="AP1266" s="3">
        <v>23.87</v>
      </c>
      <c r="AQ1266" s="9">
        <f t="shared" si="548"/>
        <v>-25.24</v>
      </c>
      <c r="AR1266" s="9">
        <f t="shared" si="549"/>
        <v>-24.54</v>
      </c>
      <c r="AS1266" s="9">
        <f t="shared" si="550"/>
        <v>-23.87</v>
      </c>
      <c r="AT1266" s="6">
        <f t="shared" si="551"/>
        <v>0.69999999999999929</v>
      </c>
      <c r="AU1266" s="6">
        <f t="shared" si="552"/>
        <v>0.66999999999999815</v>
      </c>
      <c r="AV1266" s="7">
        <f t="shared" si="553"/>
        <v>-2.7733755942947677E-2</v>
      </c>
      <c r="AW1266" s="7">
        <f t="shared" si="554"/>
        <v>-2.7302363488182484E-2</v>
      </c>
      <c r="AX1266" s="1" t="s">
        <v>45</v>
      </c>
      <c r="AY1266" s="1" t="e">
        <f t="shared" si="555"/>
        <v>#DIV/0!</v>
      </c>
      <c r="AZ1266" s="1" t="e">
        <f t="shared" si="556"/>
        <v>#VALUE!</v>
      </c>
      <c r="BA1266" s="1" t="e">
        <f t="shared" si="557"/>
        <v>#VALUE!</v>
      </c>
      <c r="BB1266" s="15" t="e">
        <v>#N/A</v>
      </c>
      <c r="BC1266" s="1" t="e">
        <v>#N/A</v>
      </c>
      <c r="BD1266" s="1" t="e">
        <f t="shared" si="558"/>
        <v>#DIV/0!</v>
      </c>
      <c r="BE1266" s="1" t="e">
        <f t="shared" si="559"/>
        <v>#VALUE!</v>
      </c>
    </row>
    <row r="1267" spans="1:57" x14ac:dyDescent="0.25">
      <c r="A1267" s="1" t="s">
        <v>4540</v>
      </c>
      <c r="B1267" s="1"/>
      <c r="C1267" s="1"/>
      <c r="D1267" s="2">
        <v>-2.3327069205000561</v>
      </c>
      <c r="E1267" s="2">
        <v>0.37645877776383491</v>
      </c>
      <c r="F1267" s="3">
        <v>-1.316831270575485</v>
      </c>
      <c r="G1267" s="4">
        <v>31019</v>
      </c>
      <c r="H1267" s="4">
        <v>23975</v>
      </c>
      <c r="I1267" s="3">
        <v>29104</v>
      </c>
      <c r="J1267" s="6">
        <f t="shared" si="532"/>
        <v>-7044</v>
      </c>
      <c r="K1267" s="6">
        <f t="shared" si="533"/>
        <v>5129</v>
      </c>
      <c r="L1267" s="7">
        <f t="shared" si="534"/>
        <v>-0.22708662432702537</v>
      </c>
      <c r="M1267" s="7">
        <f t="shared" si="535"/>
        <v>0.21393117831074035</v>
      </c>
      <c r="N1267" s="8">
        <v>85.957300000000004</v>
      </c>
      <c r="O1267" s="8">
        <v>61.466099999999997</v>
      </c>
      <c r="P1267" s="3">
        <v>69.549099999999996</v>
      </c>
      <c r="Q1267" s="6">
        <f t="shared" si="536"/>
        <v>-24.491200000000006</v>
      </c>
      <c r="R1267" s="6">
        <f t="shared" si="537"/>
        <v>8.0829999999999984</v>
      </c>
      <c r="S1267" s="7">
        <f t="shared" si="538"/>
        <v>-0.28492286286330543</v>
      </c>
      <c r="T1267" s="7">
        <f t="shared" si="539"/>
        <v>0.13150338153876687</v>
      </c>
      <c r="U1267" s="10" t="s">
        <v>4541</v>
      </c>
      <c r="V1267" s="10" t="s">
        <v>4542</v>
      </c>
      <c r="W1267" s="3" t="s">
        <v>4543</v>
      </c>
      <c r="X1267" s="6">
        <f t="shared" si="540"/>
        <v>-166259</v>
      </c>
      <c r="Y1267" s="6">
        <f t="shared" si="541"/>
        <v>77267</v>
      </c>
      <c r="Z1267" s="7">
        <f t="shared" si="542"/>
        <v>-0.42708483179548301</v>
      </c>
      <c r="AA1267" s="7">
        <f t="shared" si="543"/>
        <v>0.3464437360163925</v>
      </c>
      <c r="AB1267" s="4"/>
      <c r="AC1267" s="5"/>
      <c r="AD1267" s="4"/>
      <c r="AE1267" s="4"/>
      <c r="AF1267" s="5"/>
      <c r="AG1267" s="6">
        <f t="shared" si="544"/>
        <v>0</v>
      </c>
      <c r="AH1267" s="6">
        <f t="shared" si="545"/>
        <v>0</v>
      </c>
      <c r="AI1267" s="7" t="e">
        <f t="shared" si="546"/>
        <v>#DIV/0!</v>
      </c>
      <c r="AJ1267" s="7" t="e">
        <f t="shared" si="547"/>
        <v>#DIV/0!</v>
      </c>
      <c r="AK1267" s="4"/>
      <c r="AL1267" s="4"/>
      <c r="AM1267" s="5"/>
      <c r="AN1267" s="4">
        <v>1195.3499999999999</v>
      </c>
      <c r="AO1267" s="4">
        <v>1199.8499999999999</v>
      </c>
      <c r="AP1267" s="3">
        <v>1184.05</v>
      </c>
      <c r="AQ1267" s="9">
        <f t="shared" si="548"/>
        <v>-1195.3499999999999</v>
      </c>
      <c r="AR1267" s="9">
        <f t="shared" si="549"/>
        <v>-1199.8499999999999</v>
      </c>
      <c r="AS1267" s="9">
        <f t="shared" si="550"/>
        <v>-1184.05</v>
      </c>
      <c r="AT1267" s="6">
        <f t="shared" si="551"/>
        <v>-4.5</v>
      </c>
      <c r="AU1267" s="6">
        <f t="shared" si="552"/>
        <v>15.799999999999955</v>
      </c>
      <c r="AV1267" s="7">
        <f t="shared" si="553"/>
        <v>3.7645877776383489E-3</v>
      </c>
      <c r="AW1267" s="7">
        <f t="shared" si="554"/>
        <v>-1.3168312705754848E-2</v>
      </c>
      <c r="AX1267" s="1" t="s">
        <v>45</v>
      </c>
      <c r="AY1267" s="1" t="e">
        <f t="shared" si="555"/>
        <v>#DIV/0!</v>
      </c>
      <c r="AZ1267" s="1" t="b">
        <f t="shared" si="556"/>
        <v>0</v>
      </c>
      <c r="BA1267" s="1" t="e">
        <f t="shared" si="557"/>
        <v>#DIV/0!</v>
      </c>
      <c r="BB1267" s="15" t="e">
        <v>#N/A</v>
      </c>
      <c r="BC1267" s="1" t="e">
        <v>#N/A</v>
      </c>
      <c r="BD1267" s="1" t="e">
        <f t="shared" si="558"/>
        <v>#DIV/0!</v>
      </c>
      <c r="BE1267" s="1" t="b">
        <f t="shared" si="559"/>
        <v>0</v>
      </c>
    </row>
    <row r="1268" spans="1:57" x14ac:dyDescent="0.25">
      <c r="A1268" s="1" t="s">
        <v>4544</v>
      </c>
      <c r="B1268" s="1"/>
      <c r="C1268" s="1"/>
      <c r="D1268" s="2">
        <v>0.61147695202257846</v>
      </c>
      <c r="E1268" s="2">
        <v>-1.133707339878447</v>
      </c>
      <c r="F1268" s="3">
        <v>-2.1633762856129599</v>
      </c>
      <c r="G1268" s="4">
        <v>8603</v>
      </c>
      <c r="H1268" s="4">
        <v>6451</v>
      </c>
      <c r="I1268" s="3">
        <v>8032</v>
      </c>
      <c r="J1268" s="6">
        <f t="shared" si="532"/>
        <v>-2152</v>
      </c>
      <c r="K1268" s="6">
        <f t="shared" si="533"/>
        <v>1581</v>
      </c>
      <c r="L1268" s="7">
        <f t="shared" si="534"/>
        <v>-0.25014529815180753</v>
      </c>
      <c r="M1268" s="7">
        <f t="shared" si="535"/>
        <v>0.2450782824368315</v>
      </c>
      <c r="N1268" s="8">
        <v>7.9082000000000008</v>
      </c>
      <c r="O1268" s="8">
        <v>4.1990999999999996</v>
      </c>
      <c r="P1268" s="3">
        <v>5.0579000000000001</v>
      </c>
      <c r="Q1268" s="6">
        <f t="shared" si="536"/>
        <v>-3.7091000000000012</v>
      </c>
      <c r="R1268" s="6">
        <f t="shared" si="537"/>
        <v>0.85880000000000045</v>
      </c>
      <c r="S1268" s="7">
        <f t="shared" si="538"/>
        <v>-0.46901949874813492</v>
      </c>
      <c r="T1268" s="7">
        <f t="shared" si="539"/>
        <v>0.20452001619394644</v>
      </c>
      <c r="U1268" s="10" t="s">
        <v>4545</v>
      </c>
      <c r="V1268" s="10" t="s">
        <v>4546</v>
      </c>
      <c r="W1268" s="3" t="s">
        <v>4547</v>
      </c>
      <c r="X1268" s="6">
        <f t="shared" si="540"/>
        <v>-83526</v>
      </c>
      <c r="Y1268" s="6">
        <f t="shared" si="541"/>
        <v>31816</v>
      </c>
      <c r="Z1268" s="7">
        <f t="shared" si="542"/>
        <v>-0.52377249639430612</v>
      </c>
      <c r="AA1268" s="7">
        <f t="shared" si="543"/>
        <v>0.41894027177920573</v>
      </c>
      <c r="AB1268" s="4"/>
      <c r="AC1268" s="5"/>
      <c r="AD1268" s="4"/>
      <c r="AE1268" s="4"/>
      <c r="AF1268" s="5"/>
      <c r="AG1268" s="6">
        <f t="shared" si="544"/>
        <v>0</v>
      </c>
      <c r="AH1268" s="6">
        <f t="shared" si="545"/>
        <v>0</v>
      </c>
      <c r="AI1268" s="7" t="e">
        <f t="shared" si="546"/>
        <v>#DIV/0!</v>
      </c>
      <c r="AJ1268" s="7" t="e">
        <f t="shared" si="547"/>
        <v>#DIV/0!</v>
      </c>
      <c r="AK1268" s="4"/>
      <c r="AL1268" s="4"/>
      <c r="AM1268" s="5"/>
      <c r="AN1268" s="4">
        <v>256.68</v>
      </c>
      <c r="AO1268" s="4">
        <v>253.77</v>
      </c>
      <c r="AP1268" s="3">
        <v>248.28</v>
      </c>
      <c r="AQ1268" s="9">
        <f t="shared" si="548"/>
        <v>-256.68</v>
      </c>
      <c r="AR1268" s="9">
        <f t="shared" si="549"/>
        <v>-253.77</v>
      </c>
      <c r="AS1268" s="9">
        <f t="shared" si="550"/>
        <v>-248.28</v>
      </c>
      <c r="AT1268" s="6">
        <f t="shared" si="551"/>
        <v>2.9099999999999966</v>
      </c>
      <c r="AU1268" s="6">
        <f t="shared" si="552"/>
        <v>5.4900000000000091</v>
      </c>
      <c r="AV1268" s="7">
        <f t="shared" si="553"/>
        <v>-1.1337073398784465E-2</v>
      </c>
      <c r="AW1268" s="7">
        <f t="shared" si="554"/>
        <v>-2.1633762856129602E-2</v>
      </c>
      <c r="AX1268" s="1" t="s">
        <v>45</v>
      </c>
      <c r="AY1268" s="1" t="e">
        <f t="shared" si="555"/>
        <v>#DIV/0!</v>
      </c>
      <c r="AZ1268" s="1" t="b">
        <f t="shared" si="556"/>
        <v>0</v>
      </c>
      <c r="BA1268" s="1" t="e">
        <f t="shared" si="557"/>
        <v>#DIV/0!</v>
      </c>
      <c r="BB1268" s="15" t="e">
        <v>#N/A</v>
      </c>
      <c r="BC1268" s="1" t="e">
        <v>#N/A</v>
      </c>
      <c r="BD1268" s="1" t="e">
        <f t="shared" si="558"/>
        <v>#DIV/0!</v>
      </c>
      <c r="BE1268" s="1" t="b">
        <f t="shared" si="559"/>
        <v>0</v>
      </c>
    </row>
    <row r="1269" spans="1:57" x14ac:dyDescent="0.25">
      <c r="A1269" s="1" t="s">
        <v>4548</v>
      </c>
      <c r="B1269" s="1"/>
      <c r="C1269" s="1"/>
      <c r="D1269" s="2">
        <v>3.662948447392218</v>
      </c>
      <c r="E1269" s="2">
        <v>-1.153603800106634</v>
      </c>
      <c r="F1269" s="3">
        <v>-2.1870249595449458</v>
      </c>
      <c r="G1269" s="4">
        <v>120927</v>
      </c>
      <c r="H1269" s="4">
        <v>78137</v>
      </c>
      <c r="I1269" s="3">
        <v>94011</v>
      </c>
      <c r="J1269" s="6">
        <f t="shared" si="532"/>
        <v>-42790</v>
      </c>
      <c r="K1269" s="6">
        <f t="shared" si="533"/>
        <v>15874</v>
      </c>
      <c r="L1269" s="7">
        <f t="shared" si="534"/>
        <v>-0.35384984329388802</v>
      </c>
      <c r="M1269" s="7">
        <f t="shared" si="535"/>
        <v>0.20315599523913128</v>
      </c>
      <c r="N1269" s="8">
        <v>521.30820000000006</v>
      </c>
      <c r="O1269" s="8">
        <v>367.11950000000002</v>
      </c>
      <c r="P1269" s="3">
        <v>360.97930000000002</v>
      </c>
      <c r="Q1269" s="6">
        <f t="shared" si="536"/>
        <v>-154.18870000000004</v>
      </c>
      <c r="R1269" s="6">
        <f t="shared" si="537"/>
        <v>-6.140199999999993</v>
      </c>
      <c r="S1269" s="7">
        <f t="shared" si="538"/>
        <v>-0.2957726350746066</v>
      </c>
      <c r="T1269" s="7">
        <f t="shared" si="539"/>
        <v>-1.6725344199913089E-2</v>
      </c>
      <c r="U1269" s="10" t="s">
        <v>4549</v>
      </c>
      <c r="V1269" s="10" t="s">
        <v>4550</v>
      </c>
      <c r="W1269" s="3" t="s">
        <v>4551</v>
      </c>
      <c r="X1269" s="6">
        <f t="shared" si="540"/>
        <v>-2390749</v>
      </c>
      <c r="Y1269" s="6">
        <f t="shared" si="541"/>
        <v>-636823</v>
      </c>
      <c r="Z1269" s="7">
        <f t="shared" si="542"/>
        <v>-0.24242285661905175</v>
      </c>
      <c r="AA1269" s="7">
        <f t="shared" si="543"/>
        <v>-8.523764824865579E-2</v>
      </c>
      <c r="AB1269" s="4">
        <v>101250</v>
      </c>
      <c r="AC1269" s="5">
        <v>150000</v>
      </c>
      <c r="AD1269" s="4">
        <v>517</v>
      </c>
      <c r="AE1269" s="4">
        <v>298</v>
      </c>
      <c r="AF1269" s="5">
        <v>468</v>
      </c>
      <c r="AG1269" s="6">
        <f t="shared" si="544"/>
        <v>-219</v>
      </c>
      <c r="AH1269" s="6">
        <f t="shared" si="545"/>
        <v>170</v>
      </c>
      <c r="AI1269" s="7">
        <f t="shared" si="546"/>
        <v>-0.42359767891682787</v>
      </c>
      <c r="AJ1269" s="7">
        <f t="shared" si="547"/>
        <v>0.57046979865771807</v>
      </c>
      <c r="AK1269" s="4">
        <v>208.68</v>
      </c>
      <c r="AL1269" s="4">
        <v>205.49</v>
      </c>
      <c r="AM1269" s="5">
        <v>201.15</v>
      </c>
      <c r="AN1269" s="4">
        <v>206.31</v>
      </c>
      <c r="AO1269" s="4">
        <v>203.93</v>
      </c>
      <c r="AP1269" s="3">
        <v>199.47</v>
      </c>
      <c r="AQ1269" s="9">
        <f t="shared" si="548"/>
        <v>2.3700000000000045</v>
      </c>
      <c r="AR1269" s="9">
        <f t="shared" si="549"/>
        <v>1.5600000000000023</v>
      </c>
      <c r="AS1269" s="9">
        <f t="shared" si="550"/>
        <v>1.6800000000000068</v>
      </c>
      <c r="AT1269" s="6">
        <f t="shared" si="551"/>
        <v>-0.81000000000000227</v>
      </c>
      <c r="AU1269" s="6">
        <f t="shared" si="552"/>
        <v>0.12000000000000455</v>
      </c>
      <c r="AV1269" s="7">
        <f t="shared" si="553"/>
        <v>-0.3417721518987345</v>
      </c>
      <c r="AW1269" s="7">
        <f t="shared" si="554"/>
        <v>7.6923076923079731E-2</v>
      </c>
      <c r="AX1269" s="1" t="s">
        <v>45</v>
      </c>
      <c r="AY1269" s="1" t="b">
        <f t="shared" si="555"/>
        <v>0</v>
      </c>
      <c r="AZ1269" s="1" t="b">
        <f t="shared" si="556"/>
        <v>0</v>
      </c>
      <c r="BA1269" s="1" t="b">
        <f t="shared" si="557"/>
        <v>0</v>
      </c>
      <c r="BB1269" s="15" t="e">
        <v>#N/A</v>
      </c>
      <c r="BC1269" s="1" t="e">
        <v>#N/A</v>
      </c>
      <c r="BD1269" s="1" t="b">
        <f t="shared" si="558"/>
        <v>0</v>
      </c>
      <c r="BE1269" s="1" t="b">
        <f t="shared" si="559"/>
        <v>0</v>
      </c>
    </row>
    <row r="1270" spans="1:57" x14ac:dyDescent="0.25">
      <c r="A1270" s="1" t="s">
        <v>4552</v>
      </c>
      <c r="B1270" s="1"/>
      <c r="C1270" s="1"/>
      <c r="D1270" s="2">
        <v>0.70416330127028148</v>
      </c>
      <c r="E1270" s="2">
        <v>1.2708805751409129</v>
      </c>
      <c r="F1270" s="3">
        <v>-2.34570745615299</v>
      </c>
      <c r="G1270" s="4">
        <v>26991</v>
      </c>
      <c r="H1270" s="4">
        <v>45815</v>
      </c>
      <c r="I1270" s="3">
        <v>31642</v>
      </c>
      <c r="J1270" s="6">
        <f t="shared" si="532"/>
        <v>18824</v>
      </c>
      <c r="K1270" s="6">
        <f t="shared" si="533"/>
        <v>-14173</v>
      </c>
      <c r="L1270" s="7">
        <f t="shared" si="534"/>
        <v>0.69741765773776443</v>
      </c>
      <c r="M1270" s="7">
        <f t="shared" si="535"/>
        <v>-0.30935283204190767</v>
      </c>
      <c r="N1270" s="8">
        <v>139.8869</v>
      </c>
      <c r="O1270" s="8">
        <v>254.00190000000001</v>
      </c>
      <c r="P1270" s="3">
        <v>155.83959999999999</v>
      </c>
      <c r="Q1270" s="6">
        <f t="shared" si="536"/>
        <v>114.11500000000001</v>
      </c>
      <c r="R1270" s="6">
        <f t="shared" si="537"/>
        <v>-98.162300000000016</v>
      </c>
      <c r="S1270" s="7">
        <f t="shared" si="538"/>
        <v>0.81576616538074698</v>
      </c>
      <c r="T1270" s="7">
        <f t="shared" si="539"/>
        <v>-0.38646285716760392</v>
      </c>
      <c r="U1270" s="10" t="s">
        <v>4553</v>
      </c>
      <c r="V1270" s="10" t="s">
        <v>4554</v>
      </c>
      <c r="W1270" s="3" t="s">
        <v>4555</v>
      </c>
      <c r="X1270" s="6">
        <f t="shared" si="540"/>
        <v>60497</v>
      </c>
      <c r="Y1270" s="6">
        <f t="shared" si="541"/>
        <v>-38897</v>
      </c>
      <c r="Z1270" s="7">
        <f t="shared" si="542"/>
        <v>0.65878624865241586</v>
      </c>
      <c r="AA1270" s="7">
        <f t="shared" si="543"/>
        <v>-0.25535029672811305</v>
      </c>
      <c r="AB1270" s="4">
        <v>4800</v>
      </c>
      <c r="AC1270" s="5">
        <v>2550</v>
      </c>
      <c r="AD1270" s="4">
        <v>87</v>
      </c>
      <c r="AE1270" s="4">
        <v>254</v>
      </c>
      <c r="AF1270" s="5">
        <v>163</v>
      </c>
      <c r="AG1270" s="6">
        <f t="shared" si="544"/>
        <v>167</v>
      </c>
      <c r="AH1270" s="6">
        <f t="shared" si="545"/>
        <v>-91</v>
      </c>
      <c r="AI1270" s="7">
        <f t="shared" si="546"/>
        <v>1.9195402298850575</v>
      </c>
      <c r="AJ1270" s="7">
        <f t="shared" si="547"/>
        <v>-0.35826771653543305</v>
      </c>
      <c r="AK1270" s="4">
        <v>6902.85</v>
      </c>
      <c r="AL1270" s="4">
        <v>6988.35</v>
      </c>
      <c r="AM1270" s="5">
        <v>6827.65</v>
      </c>
      <c r="AN1270" s="4">
        <v>6857.45</v>
      </c>
      <c r="AO1270" s="4">
        <v>6944.6</v>
      </c>
      <c r="AP1270" s="3">
        <v>6781.7</v>
      </c>
      <c r="AQ1270" s="9">
        <f t="shared" si="548"/>
        <v>45.400000000000546</v>
      </c>
      <c r="AR1270" s="9">
        <f t="shared" si="549"/>
        <v>43.75</v>
      </c>
      <c r="AS1270" s="9">
        <f t="shared" si="550"/>
        <v>45.949999999999818</v>
      </c>
      <c r="AT1270" s="6">
        <f t="shared" si="551"/>
        <v>-1.6500000000005457</v>
      </c>
      <c r="AU1270" s="6">
        <f t="shared" si="552"/>
        <v>2.1999999999998181</v>
      </c>
      <c r="AV1270" s="7">
        <f t="shared" si="553"/>
        <v>-3.6343612334813348E-2</v>
      </c>
      <c r="AW1270" s="7">
        <f t="shared" si="554"/>
        <v>5.0285714285710131E-2</v>
      </c>
      <c r="AX1270" s="1" t="s">
        <v>45</v>
      </c>
      <c r="AY1270" s="1" t="b">
        <f t="shared" si="555"/>
        <v>0</v>
      </c>
      <c r="AZ1270" s="1" t="b">
        <f t="shared" si="556"/>
        <v>0</v>
      </c>
      <c r="BA1270" s="1" t="b">
        <f t="shared" si="557"/>
        <v>0</v>
      </c>
      <c r="BB1270" s="15" t="e">
        <v>#N/A</v>
      </c>
      <c r="BC1270" s="1">
        <v>12287.7</v>
      </c>
      <c r="BD1270" s="1" t="b">
        <f t="shared" si="558"/>
        <v>0</v>
      </c>
      <c r="BE1270" s="1" t="b">
        <f t="shared" si="559"/>
        <v>0</v>
      </c>
    </row>
    <row r="1271" spans="1:57" x14ac:dyDescent="0.25">
      <c r="A1271" s="1" t="s">
        <v>4556</v>
      </c>
      <c r="B1271" s="1"/>
      <c r="C1271" s="1"/>
      <c r="D1271" s="2">
        <v>4.5588648496768824</v>
      </c>
      <c r="E1271" s="2">
        <v>0.51729929459187407</v>
      </c>
      <c r="F1271" s="3">
        <v>-1.650848817003078</v>
      </c>
      <c r="G1271" s="4">
        <v>11700</v>
      </c>
      <c r="H1271" s="4">
        <v>8151</v>
      </c>
      <c r="I1271" s="3">
        <v>12017</v>
      </c>
      <c r="J1271" s="6">
        <f t="shared" si="532"/>
        <v>-3549</v>
      </c>
      <c r="K1271" s="6">
        <f t="shared" si="533"/>
        <v>3866</v>
      </c>
      <c r="L1271" s="7">
        <f t="shared" si="534"/>
        <v>-0.30333333333333334</v>
      </c>
      <c r="M1271" s="7">
        <f t="shared" si="535"/>
        <v>0.47429763219236903</v>
      </c>
      <c r="N1271" s="8">
        <v>32.306699999999999</v>
      </c>
      <c r="O1271" s="8">
        <v>21.722200000000001</v>
      </c>
      <c r="P1271" s="3">
        <v>14.1061</v>
      </c>
      <c r="Q1271" s="6">
        <f t="shared" si="536"/>
        <v>-10.584499999999998</v>
      </c>
      <c r="R1271" s="6">
        <f t="shared" si="537"/>
        <v>-7.6161000000000012</v>
      </c>
      <c r="S1271" s="7">
        <f t="shared" si="538"/>
        <v>-0.3276255389748875</v>
      </c>
      <c r="T1271" s="7">
        <f t="shared" si="539"/>
        <v>-0.35061365791678561</v>
      </c>
      <c r="U1271" s="10" t="s">
        <v>4557</v>
      </c>
      <c r="V1271" s="10" t="s">
        <v>4558</v>
      </c>
      <c r="W1271" s="3" t="s">
        <v>4559</v>
      </c>
      <c r="X1271" s="6">
        <f t="shared" si="540"/>
        <v>-53266</v>
      </c>
      <c r="Y1271" s="6">
        <f t="shared" si="541"/>
        <v>-88464</v>
      </c>
      <c r="Z1271" s="7">
        <f t="shared" si="542"/>
        <v>-0.21836234391269771</v>
      </c>
      <c r="AA1271" s="7">
        <f t="shared" si="543"/>
        <v>-0.46396878343508086</v>
      </c>
      <c r="AB1271" s="4"/>
      <c r="AC1271" s="5"/>
      <c r="AD1271" s="4"/>
      <c r="AE1271" s="4"/>
      <c r="AF1271" s="5"/>
      <c r="AG1271" s="6">
        <f t="shared" si="544"/>
        <v>0</v>
      </c>
      <c r="AH1271" s="6">
        <f t="shared" si="545"/>
        <v>0</v>
      </c>
      <c r="AI1271" s="7" t="e">
        <f t="shared" si="546"/>
        <v>#DIV/0!</v>
      </c>
      <c r="AJ1271" s="7" t="e">
        <f t="shared" si="547"/>
        <v>#DIV/0!</v>
      </c>
      <c r="AK1271" s="4"/>
      <c r="AL1271" s="4"/>
      <c r="AM1271" s="5"/>
      <c r="AN1271" s="4">
        <v>744.25</v>
      </c>
      <c r="AO1271" s="4">
        <v>748.1</v>
      </c>
      <c r="AP1271" s="3">
        <v>735.75</v>
      </c>
      <c r="AQ1271" s="9">
        <f t="shared" si="548"/>
        <v>-744.25</v>
      </c>
      <c r="AR1271" s="9">
        <f t="shared" si="549"/>
        <v>-748.1</v>
      </c>
      <c r="AS1271" s="9">
        <f t="shared" si="550"/>
        <v>-735.75</v>
      </c>
      <c r="AT1271" s="6">
        <f t="shared" si="551"/>
        <v>-3.8500000000000227</v>
      </c>
      <c r="AU1271" s="6">
        <f t="shared" si="552"/>
        <v>12.350000000000023</v>
      </c>
      <c r="AV1271" s="7">
        <f t="shared" si="553"/>
        <v>5.1729929459187404E-3</v>
      </c>
      <c r="AW1271" s="7">
        <f t="shared" si="554"/>
        <v>-1.6508488170030776E-2</v>
      </c>
      <c r="AX1271" s="1" t="s">
        <v>56</v>
      </c>
      <c r="AY1271" s="1" t="e">
        <f t="shared" si="555"/>
        <v>#DIV/0!</v>
      </c>
      <c r="AZ1271" s="1" t="b">
        <f t="shared" si="556"/>
        <v>0</v>
      </c>
      <c r="BA1271" s="1" t="e">
        <f t="shared" si="557"/>
        <v>#DIV/0!</v>
      </c>
      <c r="BB1271" s="15" t="e">
        <v>#N/A</v>
      </c>
      <c r="BC1271" s="1">
        <v>964460.50556399999</v>
      </c>
      <c r="BD1271" s="1" t="e">
        <f t="shared" si="558"/>
        <v>#DIV/0!</v>
      </c>
      <c r="BE1271" s="1" t="b">
        <f t="shared" si="559"/>
        <v>0</v>
      </c>
    </row>
    <row r="1272" spans="1:57" x14ac:dyDescent="0.25">
      <c r="A1272" s="1" t="s">
        <v>4560</v>
      </c>
      <c r="B1272" s="1"/>
      <c r="C1272" s="1"/>
      <c r="D1272" s="2">
        <v>-5.5925360104750299E-2</v>
      </c>
      <c r="E1272" s="2">
        <v>0.77247478538575221</v>
      </c>
      <c r="F1272" s="3">
        <v>-0.46859975351110489</v>
      </c>
      <c r="G1272" s="4">
        <v>19493</v>
      </c>
      <c r="H1272" s="4">
        <v>23833</v>
      </c>
      <c r="I1272" s="3">
        <v>27629</v>
      </c>
      <c r="J1272" s="6">
        <f t="shared" si="532"/>
        <v>4340</v>
      </c>
      <c r="K1272" s="6">
        <f t="shared" si="533"/>
        <v>3796</v>
      </c>
      <c r="L1272" s="7">
        <f t="shared" si="534"/>
        <v>0.22264402606063716</v>
      </c>
      <c r="M1272" s="7">
        <f t="shared" si="535"/>
        <v>0.15927495489447405</v>
      </c>
      <c r="N1272" s="8">
        <v>44.637</v>
      </c>
      <c r="O1272" s="8">
        <v>110.3702</v>
      </c>
      <c r="P1272" s="3">
        <v>84.828999999999994</v>
      </c>
      <c r="Q1272" s="6">
        <f t="shared" si="536"/>
        <v>65.733199999999997</v>
      </c>
      <c r="R1272" s="6">
        <f t="shared" si="537"/>
        <v>-25.541200000000003</v>
      </c>
      <c r="S1272" s="7">
        <f t="shared" si="538"/>
        <v>1.4726168873356182</v>
      </c>
      <c r="T1272" s="7">
        <f t="shared" si="539"/>
        <v>-0.23141391426308916</v>
      </c>
      <c r="U1272" s="10" t="s">
        <v>4561</v>
      </c>
      <c r="V1272" s="10" t="s">
        <v>4562</v>
      </c>
      <c r="W1272" s="3" t="s">
        <v>4563</v>
      </c>
      <c r="X1272" s="6">
        <f t="shared" si="540"/>
        <v>96325</v>
      </c>
      <c r="Y1272" s="6">
        <f t="shared" si="541"/>
        <v>-19251</v>
      </c>
      <c r="Z1272" s="7">
        <f t="shared" si="542"/>
        <v>1.9652949217554527</v>
      </c>
      <c r="AA1272" s="7">
        <f t="shared" si="543"/>
        <v>-0.13245675597572554</v>
      </c>
      <c r="AB1272" s="4">
        <v>3500</v>
      </c>
      <c r="AC1272" s="5">
        <v>8750</v>
      </c>
      <c r="AD1272" s="4">
        <v>127</v>
      </c>
      <c r="AE1272" s="4">
        <v>174</v>
      </c>
      <c r="AF1272" s="5">
        <v>274</v>
      </c>
      <c r="AG1272" s="6">
        <f t="shared" si="544"/>
        <v>47</v>
      </c>
      <c r="AH1272" s="6">
        <f t="shared" si="545"/>
        <v>100</v>
      </c>
      <c r="AI1272" s="7">
        <f t="shared" si="546"/>
        <v>0.37007874015748032</v>
      </c>
      <c r="AJ1272" s="7">
        <f t="shared" si="547"/>
        <v>0.57471264367816088</v>
      </c>
      <c r="AK1272" s="4">
        <v>3685.3</v>
      </c>
      <c r="AL1272" s="4">
        <v>3704.8</v>
      </c>
      <c r="AM1272" s="5">
        <v>3694.15</v>
      </c>
      <c r="AN1272" s="4">
        <v>3663.55</v>
      </c>
      <c r="AO1272" s="4">
        <v>3691.85</v>
      </c>
      <c r="AP1272" s="3">
        <v>3674.55</v>
      </c>
      <c r="AQ1272" s="9">
        <f t="shared" si="548"/>
        <v>21.75</v>
      </c>
      <c r="AR1272" s="9">
        <f t="shared" si="549"/>
        <v>12.950000000000273</v>
      </c>
      <c r="AS1272" s="9">
        <f t="shared" si="550"/>
        <v>19.599999999999909</v>
      </c>
      <c r="AT1272" s="6">
        <f t="shared" si="551"/>
        <v>-8.7999999999997272</v>
      </c>
      <c r="AU1272" s="6">
        <f t="shared" si="552"/>
        <v>6.6499999999996362</v>
      </c>
      <c r="AV1272" s="7">
        <f t="shared" si="553"/>
        <v>-0.40459770114941274</v>
      </c>
      <c r="AW1272" s="7">
        <f t="shared" si="554"/>
        <v>0.51351351351347463</v>
      </c>
      <c r="AX1272" s="1" t="s">
        <v>45</v>
      </c>
      <c r="AY1272" s="1" t="b">
        <f t="shared" si="555"/>
        <v>0</v>
      </c>
      <c r="AZ1272" s="1" t="b">
        <f t="shared" si="556"/>
        <v>0</v>
      </c>
      <c r="BA1272" s="1" t="b">
        <f t="shared" si="557"/>
        <v>0</v>
      </c>
      <c r="BB1272" s="15" t="e">
        <v>#N/A</v>
      </c>
      <c r="BC1272" s="1">
        <v>2199.7594909999998</v>
      </c>
      <c r="BD1272" s="1" t="b">
        <f t="shared" si="558"/>
        <v>0</v>
      </c>
      <c r="BE1272" s="1" t="b">
        <f t="shared" si="559"/>
        <v>0</v>
      </c>
    </row>
    <row r="1273" spans="1:57" x14ac:dyDescent="0.25">
      <c r="A1273" s="1" t="s">
        <v>4564</v>
      </c>
      <c r="B1273" s="1"/>
      <c r="C1273" s="1"/>
      <c r="D1273" s="2">
        <v>1.143066346662317</v>
      </c>
      <c r="E1273" s="2">
        <v>-0.45447232947232769</v>
      </c>
      <c r="F1273" s="3">
        <v>-0.59391539735768206</v>
      </c>
      <c r="G1273" s="4">
        <v>75</v>
      </c>
      <c r="H1273" s="4">
        <v>111</v>
      </c>
      <c r="I1273" s="3">
        <v>77</v>
      </c>
      <c r="J1273" s="6">
        <f t="shared" si="532"/>
        <v>36</v>
      </c>
      <c r="K1273" s="6">
        <f t="shared" si="533"/>
        <v>-34</v>
      </c>
      <c r="L1273" s="7">
        <f t="shared" si="534"/>
        <v>0.48</v>
      </c>
      <c r="M1273" s="7">
        <f t="shared" si="535"/>
        <v>-0.30630630630630629</v>
      </c>
      <c r="N1273" s="8">
        <v>6.9599999999999995E-2</v>
      </c>
      <c r="O1273" s="8">
        <v>7.1500000000000008E-2</v>
      </c>
      <c r="P1273" s="3">
        <v>1.8800000000000001E-2</v>
      </c>
      <c r="Q1273" s="6">
        <f t="shared" si="536"/>
        <v>1.9000000000000128E-3</v>
      </c>
      <c r="R1273" s="6">
        <f t="shared" si="537"/>
        <v>-5.2700000000000011E-2</v>
      </c>
      <c r="S1273" s="7">
        <f t="shared" si="538"/>
        <v>2.7298850574712829E-2</v>
      </c>
      <c r="T1273" s="7">
        <f t="shared" si="539"/>
        <v>-0.73706293706293713</v>
      </c>
      <c r="U1273" s="10" t="s">
        <v>4565</v>
      </c>
      <c r="V1273" s="10" t="s">
        <v>4566</v>
      </c>
      <c r="W1273" s="3" t="s">
        <v>4567</v>
      </c>
      <c r="X1273" s="6">
        <f t="shared" si="540"/>
        <v>358</v>
      </c>
      <c r="Y1273" s="6">
        <f t="shared" si="541"/>
        <v>-1657</v>
      </c>
      <c r="Z1273" s="7">
        <f t="shared" si="542"/>
        <v>0.17793240556660039</v>
      </c>
      <c r="AA1273" s="7">
        <f t="shared" si="543"/>
        <v>-0.6991561181434599</v>
      </c>
      <c r="AB1273" s="4"/>
      <c r="AC1273" s="5"/>
      <c r="AD1273" s="4"/>
      <c r="AE1273" s="4"/>
      <c r="AF1273" s="5"/>
      <c r="AG1273" s="6">
        <f t="shared" si="544"/>
        <v>0</v>
      </c>
      <c r="AH1273" s="6">
        <f t="shared" si="545"/>
        <v>0</v>
      </c>
      <c r="AI1273" s="7" t="e">
        <f t="shared" si="546"/>
        <v>#DIV/0!</v>
      </c>
      <c r="AJ1273" s="7" t="e">
        <f t="shared" si="547"/>
        <v>#DIV/0!</v>
      </c>
      <c r="AK1273" s="4"/>
      <c r="AL1273" s="4"/>
      <c r="AM1273" s="5"/>
      <c r="AN1273" s="4">
        <v>248.64</v>
      </c>
      <c r="AO1273" s="4">
        <v>247.51</v>
      </c>
      <c r="AP1273" s="3">
        <v>246.04</v>
      </c>
      <c r="AQ1273" s="9">
        <f t="shared" si="548"/>
        <v>-248.64</v>
      </c>
      <c r="AR1273" s="9">
        <f t="shared" si="549"/>
        <v>-247.51</v>
      </c>
      <c r="AS1273" s="9">
        <f t="shared" si="550"/>
        <v>-246.04</v>
      </c>
      <c r="AT1273" s="6">
        <f t="shared" si="551"/>
        <v>1.1299999999999955</v>
      </c>
      <c r="AU1273" s="6">
        <f t="shared" si="552"/>
        <v>1.4699999999999989</v>
      </c>
      <c r="AV1273" s="7">
        <f t="shared" si="553"/>
        <v>-4.5447232947232767E-3</v>
      </c>
      <c r="AW1273" s="7">
        <f t="shared" si="554"/>
        <v>-5.9391539735768207E-3</v>
      </c>
      <c r="AX1273" s="1" t="s">
        <v>45</v>
      </c>
      <c r="AY1273" s="1" t="e">
        <f t="shared" si="555"/>
        <v>#DIV/0!</v>
      </c>
      <c r="AZ1273" s="1" t="b">
        <f t="shared" si="556"/>
        <v>0</v>
      </c>
      <c r="BA1273" s="1" t="e">
        <f t="shared" si="557"/>
        <v>#DIV/0!</v>
      </c>
      <c r="BB1273" s="15" t="e">
        <v>#N/A</v>
      </c>
      <c r="BC1273" s="1">
        <v>1692.68967</v>
      </c>
      <c r="BD1273" s="1" t="e">
        <f t="shared" si="558"/>
        <v>#DIV/0!</v>
      </c>
      <c r="BE1273" s="1" t="b">
        <f t="shared" si="559"/>
        <v>0</v>
      </c>
    </row>
    <row r="1274" spans="1:57" x14ac:dyDescent="0.25">
      <c r="A1274" s="1" t="s">
        <v>4568</v>
      </c>
      <c r="B1274" s="1"/>
      <c r="C1274" s="1"/>
      <c r="D1274" s="2">
        <v>1.571044180192694</v>
      </c>
      <c r="E1274" s="2">
        <v>-0.99982908904460921</v>
      </c>
      <c r="F1274" s="3">
        <v>4.0828657747086794</v>
      </c>
      <c r="G1274" s="4">
        <v>22165</v>
      </c>
      <c r="H1274" s="4">
        <v>8377</v>
      </c>
      <c r="I1274" s="3">
        <v>49396</v>
      </c>
      <c r="J1274" s="6">
        <f t="shared" si="532"/>
        <v>-13788</v>
      </c>
      <c r="K1274" s="6">
        <f t="shared" si="533"/>
        <v>41019</v>
      </c>
      <c r="L1274" s="7">
        <f t="shared" si="534"/>
        <v>-0.62206180915858333</v>
      </c>
      <c r="M1274" s="7">
        <f t="shared" si="535"/>
        <v>4.8966217022800524</v>
      </c>
      <c r="N1274" s="8">
        <v>36.897100000000002</v>
      </c>
      <c r="O1274" s="8">
        <v>12.453099999999999</v>
      </c>
      <c r="P1274" s="3">
        <v>87.323300000000003</v>
      </c>
      <c r="Q1274" s="6">
        <f t="shared" si="536"/>
        <v>-24.444000000000003</v>
      </c>
      <c r="R1274" s="6">
        <f t="shared" si="537"/>
        <v>74.870200000000011</v>
      </c>
      <c r="S1274" s="7">
        <f t="shared" si="538"/>
        <v>-0.66249109008567075</v>
      </c>
      <c r="T1274" s="7">
        <f t="shared" si="539"/>
        <v>6.0121736756309687</v>
      </c>
      <c r="U1274" s="10" t="s">
        <v>4569</v>
      </c>
      <c r="V1274" s="10" t="s">
        <v>4570</v>
      </c>
      <c r="W1274" s="3" t="s">
        <v>4571</v>
      </c>
      <c r="X1274" s="6">
        <f t="shared" si="540"/>
        <v>-965990</v>
      </c>
      <c r="Y1274" s="6">
        <f t="shared" si="541"/>
        <v>1581926</v>
      </c>
      <c r="Z1274" s="7">
        <f t="shared" si="542"/>
        <v>-0.60758253238744042</v>
      </c>
      <c r="AA1274" s="7">
        <f t="shared" si="543"/>
        <v>2.5355400937007633</v>
      </c>
      <c r="AB1274" s="4"/>
      <c r="AC1274" s="5"/>
      <c r="AD1274" s="4"/>
      <c r="AE1274" s="4"/>
      <c r="AF1274" s="5"/>
      <c r="AG1274" s="6">
        <f t="shared" si="544"/>
        <v>0</v>
      </c>
      <c r="AH1274" s="6">
        <f t="shared" si="545"/>
        <v>0</v>
      </c>
      <c r="AI1274" s="7" t="e">
        <f t="shared" si="546"/>
        <v>#DIV/0!</v>
      </c>
      <c r="AJ1274" s="7" t="e">
        <f t="shared" si="547"/>
        <v>#DIV/0!</v>
      </c>
      <c r="AK1274" s="4"/>
      <c r="AL1274" s="4"/>
      <c r="AM1274" s="5"/>
      <c r="AN1274" s="4">
        <v>117.02</v>
      </c>
      <c r="AO1274" s="4">
        <v>115.85</v>
      </c>
      <c r="AP1274" s="3">
        <v>120.58</v>
      </c>
      <c r="AQ1274" s="9">
        <f t="shared" si="548"/>
        <v>-117.02</v>
      </c>
      <c r="AR1274" s="9">
        <f t="shared" si="549"/>
        <v>-115.85</v>
      </c>
      <c r="AS1274" s="9">
        <f t="shared" si="550"/>
        <v>-120.58</v>
      </c>
      <c r="AT1274" s="6">
        <f t="shared" si="551"/>
        <v>1.1700000000000017</v>
      </c>
      <c r="AU1274" s="6">
        <f t="shared" si="552"/>
        <v>-4.730000000000004</v>
      </c>
      <c r="AV1274" s="7">
        <f t="shared" si="553"/>
        <v>-9.9982908904460918E-3</v>
      </c>
      <c r="AW1274" s="7">
        <f t="shared" si="554"/>
        <v>4.0828657747086786E-2</v>
      </c>
      <c r="AX1274" s="1" t="s">
        <v>45</v>
      </c>
      <c r="AY1274" s="1" t="e">
        <f t="shared" si="555"/>
        <v>#DIV/0!</v>
      </c>
      <c r="AZ1274" s="1" t="b">
        <f t="shared" si="556"/>
        <v>0</v>
      </c>
      <c r="BA1274" s="1" t="e">
        <f t="shared" si="557"/>
        <v>#DIV/0!</v>
      </c>
      <c r="BB1274" s="15" t="e">
        <v>#N/A</v>
      </c>
      <c r="BC1274" s="1">
        <v>108873.84815999999</v>
      </c>
      <c r="BD1274" s="1" t="e">
        <f t="shared" si="558"/>
        <v>#DIV/0!</v>
      </c>
      <c r="BE1274" s="1" t="str">
        <f t="shared" si="559"/>
        <v>buy</v>
      </c>
    </row>
    <row r="1275" spans="1:57" x14ac:dyDescent="0.25">
      <c r="A1275" s="1" t="s">
        <v>4572</v>
      </c>
      <c r="B1275" s="1"/>
      <c r="C1275" s="1"/>
      <c r="D1275" s="2">
        <v>-1.80601161909574</v>
      </c>
      <c r="E1275" s="2">
        <v>0.1221864951768474</v>
      </c>
      <c r="F1275" s="3">
        <v>-1.034106236752512</v>
      </c>
      <c r="G1275" s="4">
        <v>5510</v>
      </c>
      <c r="H1275" s="4">
        <v>4242</v>
      </c>
      <c r="I1275" s="3">
        <v>5405</v>
      </c>
      <c r="J1275" s="6">
        <f t="shared" si="532"/>
        <v>-1268</v>
      </c>
      <c r="K1275" s="6">
        <f t="shared" si="533"/>
        <v>1163</v>
      </c>
      <c r="L1275" s="7">
        <f t="shared" si="534"/>
        <v>-0.23012704174228676</v>
      </c>
      <c r="M1275" s="7">
        <f t="shared" si="535"/>
        <v>0.27416313059877417</v>
      </c>
      <c r="N1275" s="8">
        <v>3.9895999999999998</v>
      </c>
      <c r="O1275" s="8">
        <v>3.2833000000000001</v>
      </c>
      <c r="P1275" s="3">
        <v>3.5386000000000002</v>
      </c>
      <c r="Q1275" s="6">
        <f t="shared" si="536"/>
        <v>-0.70629999999999971</v>
      </c>
      <c r="R1275" s="6">
        <f t="shared" si="537"/>
        <v>0.25530000000000008</v>
      </c>
      <c r="S1275" s="7">
        <f t="shared" si="538"/>
        <v>-0.17703529175857222</v>
      </c>
      <c r="T1275" s="7">
        <f t="shared" si="539"/>
        <v>7.7757134590198909E-2</v>
      </c>
      <c r="U1275" s="10" t="s">
        <v>4573</v>
      </c>
      <c r="V1275" s="10" t="s">
        <v>4574</v>
      </c>
      <c r="W1275" s="3" t="s">
        <v>4575</v>
      </c>
      <c r="X1275" s="6">
        <f t="shared" si="540"/>
        <v>-5444</v>
      </c>
      <c r="Y1275" s="6">
        <f t="shared" si="541"/>
        <v>-2026</v>
      </c>
      <c r="Z1275" s="7">
        <f t="shared" si="542"/>
        <v>-4.0101949113838263E-2</v>
      </c>
      <c r="AA1275" s="7">
        <f t="shared" si="543"/>
        <v>-1.554754048039291E-2</v>
      </c>
      <c r="AB1275" s="4"/>
      <c r="AC1275" s="5"/>
      <c r="AD1275" s="4"/>
      <c r="AE1275" s="4"/>
      <c r="AF1275" s="5"/>
      <c r="AG1275" s="6">
        <f t="shared" si="544"/>
        <v>0</v>
      </c>
      <c r="AH1275" s="6">
        <f t="shared" si="545"/>
        <v>0</v>
      </c>
      <c r="AI1275" s="7" t="e">
        <f t="shared" si="546"/>
        <v>#DIV/0!</v>
      </c>
      <c r="AJ1275" s="7" t="e">
        <f t="shared" si="547"/>
        <v>#DIV/0!</v>
      </c>
      <c r="AK1275" s="4"/>
      <c r="AL1275" s="4"/>
      <c r="AM1275" s="5"/>
      <c r="AN1275" s="4">
        <v>155.5</v>
      </c>
      <c r="AO1275" s="4">
        <v>155.69</v>
      </c>
      <c r="AP1275" s="3">
        <v>154.08000000000001</v>
      </c>
      <c r="AQ1275" s="9">
        <f t="shared" si="548"/>
        <v>-155.5</v>
      </c>
      <c r="AR1275" s="9">
        <f t="shared" si="549"/>
        <v>-155.69</v>
      </c>
      <c r="AS1275" s="9">
        <f t="shared" si="550"/>
        <v>-154.08000000000001</v>
      </c>
      <c r="AT1275" s="6">
        <f t="shared" si="551"/>
        <v>-0.18999999999999773</v>
      </c>
      <c r="AU1275" s="6">
        <f t="shared" si="552"/>
        <v>1.6099999999999852</v>
      </c>
      <c r="AV1275" s="7">
        <f t="shared" si="553"/>
        <v>1.2218649517684742E-3</v>
      </c>
      <c r="AW1275" s="7">
        <f t="shared" si="554"/>
        <v>-1.0341062367525116E-2</v>
      </c>
      <c r="AX1275" s="1" t="s">
        <v>45</v>
      </c>
      <c r="AY1275" s="1" t="e">
        <f t="shared" si="555"/>
        <v>#DIV/0!</v>
      </c>
      <c r="AZ1275" s="1" t="b">
        <f t="shared" si="556"/>
        <v>0</v>
      </c>
      <c r="BA1275" s="1" t="e">
        <f t="shared" si="557"/>
        <v>#DIV/0!</v>
      </c>
      <c r="BB1275" s="15" t="e">
        <v>#N/A</v>
      </c>
      <c r="BC1275" s="1">
        <v>53132.803431499997</v>
      </c>
      <c r="BD1275" s="1" t="e">
        <f t="shared" si="558"/>
        <v>#DIV/0!</v>
      </c>
      <c r="BE1275" s="1" t="b">
        <f t="shared" si="559"/>
        <v>0</v>
      </c>
    </row>
    <row r="1276" spans="1:57" x14ac:dyDescent="0.25">
      <c r="A1276" s="1" t="s">
        <v>4576</v>
      </c>
      <c r="B1276" s="1"/>
      <c r="C1276" s="1"/>
      <c r="D1276" s="2">
        <v>1.7091225778358301</v>
      </c>
      <c r="E1276" s="2">
        <v>0.14984480359628499</v>
      </c>
      <c r="F1276" s="3">
        <v>-3.3878379822592759</v>
      </c>
      <c r="G1276" s="4">
        <v>46202</v>
      </c>
      <c r="H1276" s="4">
        <v>20865</v>
      </c>
      <c r="I1276" s="3">
        <v>20106</v>
      </c>
      <c r="J1276" s="6">
        <f t="shared" si="532"/>
        <v>-25337</v>
      </c>
      <c r="K1276" s="6">
        <f t="shared" si="533"/>
        <v>-759</v>
      </c>
      <c r="L1276" s="7">
        <f t="shared" si="534"/>
        <v>-0.54839617332583002</v>
      </c>
      <c r="M1276" s="7">
        <f t="shared" si="535"/>
        <v>-3.6376707404744787E-2</v>
      </c>
      <c r="N1276" s="8">
        <v>112.5665</v>
      </c>
      <c r="O1276" s="8">
        <v>60.026600000000002</v>
      </c>
      <c r="P1276" s="3">
        <v>36.1297</v>
      </c>
      <c r="Q1276" s="6">
        <f t="shared" si="536"/>
        <v>-52.539900000000003</v>
      </c>
      <c r="R1276" s="6">
        <f t="shared" si="537"/>
        <v>-23.896900000000002</v>
      </c>
      <c r="S1276" s="7">
        <f t="shared" si="538"/>
        <v>-0.46674543492069132</v>
      </c>
      <c r="T1276" s="7">
        <f t="shared" si="539"/>
        <v>-0.39810517337313794</v>
      </c>
      <c r="U1276" s="10" t="s">
        <v>4577</v>
      </c>
      <c r="V1276" s="10" t="s">
        <v>4578</v>
      </c>
      <c r="W1276" s="3" t="s">
        <v>4579</v>
      </c>
      <c r="X1276" s="6">
        <f t="shared" si="540"/>
        <v>-191649</v>
      </c>
      <c r="Y1276" s="6">
        <f t="shared" si="541"/>
        <v>-23783</v>
      </c>
      <c r="Z1276" s="7">
        <f t="shared" si="542"/>
        <v>-0.50797416249426819</v>
      </c>
      <c r="AA1276" s="7">
        <f t="shared" si="543"/>
        <v>-0.12811907429753491</v>
      </c>
      <c r="AB1276" s="4"/>
      <c r="AC1276" s="5"/>
      <c r="AD1276" s="4"/>
      <c r="AE1276" s="4"/>
      <c r="AF1276" s="5"/>
      <c r="AG1276" s="6">
        <f t="shared" si="544"/>
        <v>0</v>
      </c>
      <c r="AH1276" s="6">
        <f t="shared" si="545"/>
        <v>0</v>
      </c>
      <c r="AI1276" s="7" t="e">
        <f t="shared" si="546"/>
        <v>#DIV/0!</v>
      </c>
      <c r="AJ1276" s="7" t="e">
        <f t="shared" si="547"/>
        <v>#DIV/0!</v>
      </c>
      <c r="AK1276" s="4"/>
      <c r="AL1276" s="4"/>
      <c r="AM1276" s="5"/>
      <c r="AN1276" s="4">
        <v>934.3</v>
      </c>
      <c r="AO1276" s="4">
        <v>935.7</v>
      </c>
      <c r="AP1276" s="3">
        <v>904</v>
      </c>
      <c r="AQ1276" s="9">
        <f t="shared" si="548"/>
        <v>-934.3</v>
      </c>
      <c r="AR1276" s="9">
        <f t="shared" si="549"/>
        <v>-935.7</v>
      </c>
      <c r="AS1276" s="9">
        <f t="shared" si="550"/>
        <v>-904</v>
      </c>
      <c r="AT1276" s="6">
        <f t="shared" si="551"/>
        <v>-1.4000000000000909</v>
      </c>
      <c r="AU1276" s="6">
        <f t="shared" si="552"/>
        <v>31.700000000000045</v>
      </c>
      <c r="AV1276" s="7">
        <f t="shared" si="553"/>
        <v>1.4984480359628502E-3</v>
      </c>
      <c r="AW1276" s="7">
        <f t="shared" si="554"/>
        <v>-3.3878379822592758E-2</v>
      </c>
      <c r="AX1276" s="1" t="s">
        <v>45</v>
      </c>
      <c r="AY1276" s="1" t="e">
        <f t="shared" si="555"/>
        <v>#DIV/0!</v>
      </c>
      <c r="AZ1276" s="1" t="b">
        <f t="shared" si="556"/>
        <v>0</v>
      </c>
      <c r="BA1276" s="1" t="e">
        <f t="shared" si="557"/>
        <v>#DIV/0!</v>
      </c>
      <c r="BB1276" s="15" t="e">
        <v>#N/A</v>
      </c>
      <c r="BC1276" s="1">
        <v>93967.853174999997</v>
      </c>
      <c r="BD1276" s="1" t="e">
        <f t="shared" si="558"/>
        <v>#DIV/0!</v>
      </c>
      <c r="BE1276" s="1" t="b">
        <f t="shared" si="559"/>
        <v>0</v>
      </c>
    </row>
    <row r="1277" spans="1:57" x14ac:dyDescent="0.25">
      <c r="A1277" s="1" t="s">
        <v>4580</v>
      </c>
      <c r="B1277" s="1"/>
      <c r="C1277" s="1"/>
      <c r="D1277" s="2">
        <v>1.389109803297798</v>
      </c>
      <c r="E1277" s="2">
        <v>-0.81054227893112107</v>
      </c>
      <c r="F1277" s="3">
        <v>-1.138760016870517</v>
      </c>
      <c r="G1277" s="4">
        <v>289977</v>
      </c>
      <c r="H1277" s="4">
        <v>194377</v>
      </c>
      <c r="I1277" s="3">
        <v>164067</v>
      </c>
      <c r="J1277" s="6">
        <f t="shared" si="532"/>
        <v>-95600</v>
      </c>
      <c r="K1277" s="6">
        <f t="shared" si="533"/>
        <v>-30310</v>
      </c>
      <c r="L1277" s="7">
        <f t="shared" si="534"/>
        <v>-0.32968131955293006</v>
      </c>
      <c r="M1277" s="7">
        <f t="shared" si="535"/>
        <v>-0.15593408685183946</v>
      </c>
      <c r="N1277" s="8">
        <v>936.43340000000001</v>
      </c>
      <c r="O1277" s="8">
        <v>706.50250000000005</v>
      </c>
      <c r="P1277" s="3">
        <v>487.15789999999998</v>
      </c>
      <c r="Q1277" s="6">
        <f t="shared" si="536"/>
        <v>-229.93089999999995</v>
      </c>
      <c r="R1277" s="6">
        <f t="shared" si="537"/>
        <v>-219.34460000000007</v>
      </c>
      <c r="S1277" s="7">
        <f t="shared" si="538"/>
        <v>-0.24553897799886243</v>
      </c>
      <c r="T1277" s="7">
        <f t="shared" si="539"/>
        <v>-0.31046542652007608</v>
      </c>
      <c r="U1277" s="10" t="s">
        <v>4581</v>
      </c>
      <c r="V1277" s="10" t="s">
        <v>4582</v>
      </c>
      <c r="W1277" s="3" t="s">
        <v>4583</v>
      </c>
      <c r="X1277" s="6">
        <f t="shared" si="540"/>
        <v>-2603832</v>
      </c>
      <c r="Y1277" s="6">
        <f t="shared" si="541"/>
        <v>-2027149</v>
      </c>
      <c r="Z1277" s="7">
        <f t="shared" si="542"/>
        <v>-0.19664226025711501</v>
      </c>
      <c r="AA1277" s="7">
        <f t="shared" si="543"/>
        <v>-0.19056388003536501</v>
      </c>
      <c r="AB1277" s="4"/>
      <c r="AC1277" s="5"/>
      <c r="AD1277" s="4"/>
      <c r="AE1277" s="4"/>
      <c r="AF1277" s="5"/>
      <c r="AG1277" s="6">
        <f t="shared" si="544"/>
        <v>0</v>
      </c>
      <c r="AH1277" s="6">
        <f t="shared" si="545"/>
        <v>0</v>
      </c>
      <c r="AI1277" s="7" t="e">
        <f t="shared" si="546"/>
        <v>#DIV/0!</v>
      </c>
      <c r="AJ1277" s="7" t="e">
        <f t="shared" si="547"/>
        <v>#DIV/0!</v>
      </c>
      <c r="AK1277" s="4"/>
      <c r="AL1277" s="4"/>
      <c r="AM1277" s="5"/>
      <c r="AN1277" s="4">
        <v>191.23</v>
      </c>
      <c r="AO1277" s="4">
        <v>189.68</v>
      </c>
      <c r="AP1277" s="3">
        <v>187.52</v>
      </c>
      <c r="AQ1277" s="9">
        <f t="shared" si="548"/>
        <v>-191.23</v>
      </c>
      <c r="AR1277" s="9">
        <f t="shared" si="549"/>
        <v>-189.68</v>
      </c>
      <c r="AS1277" s="9">
        <f t="shared" si="550"/>
        <v>-187.52</v>
      </c>
      <c r="AT1277" s="6">
        <f t="shared" si="551"/>
        <v>1.5499999999999829</v>
      </c>
      <c r="AU1277" s="6">
        <f t="shared" si="552"/>
        <v>2.1599999999999966</v>
      </c>
      <c r="AV1277" s="7">
        <f t="shared" si="553"/>
        <v>-8.1054227893112112E-3</v>
      </c>
      <c r="AW1277" s="7">
        <f t="shared" si="554"/>
        <v>-1.1387600168705169E-2</v>
      </c>
      <c r="AX1277" s="1" t="s">
        <v>45</v>
      </c>
      <c r="AY1277" s="1" t="e">
        <f t="shared" si="555"/>
        <v>#DIV/0!</v>
      </c>
      <c r="AZ1277" s="1" t="b">
        <f t="shared" si="556"/>
        <v>0</v>
      </c>
      <c r="BA1277" s="1" t="e">
        <f t="shared" si="557"/>
        <v>#DIV/0!</v>
      </c>
      <c r="BB1277" s="15" t="e">
        <v>#N/A</v>
      </c>
      <c r="BC1277" s="1">
        <v>97582.565016000008</v>
      </c>
      <c r="BD1277" s="1" t="e">
        <f t="shared" si="558"/>
        <v>#DIV/0!</v>
      </c>
      <c r="BE1277" s="1" t="b">
        <f t="shared" si="559"/>
        <v>0</v>
      </c>
    </row>
    <row r="1278" spans="1:57" x14ac:dyDescent="0.25">
      <c r="A1278" s="1" t="s">
        <v>4584</v>
      </c>
      <c r="B1278" s="1"/>
      <c r="C1278" s="1"/>
      <c r="D1278" s="2">
        <v>-6.3837375178316726</v>
      </c>
      <c r="E1278" s="2">
        <v>1.9787114845938409</v>
      </c>
      <c r="F1278" s="3">
        <v>-5.4583809440098561</v>
      </c>
      <c r="G1278" s="4">
        <v>517</v>
      </c>
      <c r="H1278" s="4">
        <v>215</v>
      </c>
      <c r="I1278" s="3">
        <v>372</v>
      </c>
      <c r="J1278" s="6">
        <f t="shared" si="532"/>
        <v>-302</v>
      </c>
      <c r="K1278" s="6">
        <f t="shared" si="533"/>
        <v>157</v>
      </c>
      <c r="L1278" s="7">
        <f t="shared" si="534"/>
        <v>-0.58413926499032887</v>
      </c>
      <c r="M1278" s="7">
        <f t="shared" si="535"/>
        <v>0.73023255813953492</v>
      </c>
      <c r="N1278" s="8">
        <v>0.61819999999999997</v>
      </c>
      <c r="O1278" s="8">
        <v>0.2311</v>
      </c>
      <c r="P1278" s="3">
        <v>0.33839999999999998</v>
      </c>
      <c r="Q1278" s="6">
        <f t="shared" si="536"/>
        <v>-0.3871</v>
      </c>
      <c r="R1278" s="6">
        <f t="shared" si="537"/>
        <v>0.10729999999999998</v>
      </c>
      <c r="S1278" s="7">
        <f t="shared" si="538"/>
        <v>-0.62617275962471697</v>
      </c>
      <c r="T1278" s="7">
        <f t="shared" si="539"/>
        <v>0.46430116832540019</v>
      </c>
      <c r="U1278" s="10" t="s">
        <v>4585</v>
      </c>
      <c r="V1278" s="10" t="s">
        <v>4586</v>
      </c>
      <c r="W1278" s="3" t="s">
        <v>4587</v>
      </c>
      <c r="X1278" s="6">
        <f t="shared" si="540"/>
        <v>-1375</v>
      </c>
      <c r="Y1278" s="6">
        <f t="shared" si="541"/>
        <v>543</v>
      </c>
      <c r="Z1278" s="7">
        <f t="shared" si="542"/>
        <v>-0.74044157242864839</v>
      </c>
      <c r="AA1278" s="7">
        <f t="shared" si="543"/>
        <v>1.1265560165975104</v>
      </c>
      <c r="AB1278" s="4"/>
      <c r="AC1278" s="5"/>
      <c r="AD1278" s="4"/>
      <c r="AE1278" s="4"/>
      <c r="AF1278" s="5"/>
      <c r="AG1278" s="6">
        <f t="shared" si="544"/>
        <v>0</v>
      </c>
      <c r="AH1278" s="6">
        <f t="shared" si="545"/>
        <v>0</v>
      </c>
      <c r="AI1278" s="7" t="e">
        <f t="shared" si="546"/>
        <v>#DIV/0!</v>
      </c>
      <c r="AJ1278" s="7" t="e">
        <f t="shared" si="547"/>
        <v>#DIV/0!</v>
      </c>
      <c r="AK1278" s="4"/>
      <c r="AL1278" s="4"/>
      <c r="AM1278" s="5"/>
      <c r="AN1278" s="4">
        <v>2231.25</v>
      </c>
      <c r="AO1278" s="4">
        <v>2275.4</v>
      </c>
      <c r="AP1278" s="3">
        <v>2151.1999999999998</v>
      </c>
      <c r="AQ1278" s="9">
        <f t="shared" si="548"/>
        <v>-2231.25</v>
      </c>
      <c r="AR1278" s="9">
        <f t="shared" si="549"/>
        <v>-2275.4</v>
      </c>
      <c r="AS1278" s="9">
        <f t="shared" si="550"/>
        <v>-2151.1999999999998</v>
      </c>
      <c r="AT1278" s="6">
        <f t="shared" si="551"/>
        <v>-44.150000000000091</v>
      </c>
      <c r="AU1278" s="6">
        <f t="shared" si="552"/>
        <v>124.20000000000027</v>
      </c>
      <c r="AV1278" s="7">
        <f t="shared" si="553"/>
        <v>1.9787114845938415E-2</v>
      </c>
      <c r="AW1278" s="7">
        <f t="shared" si="554"/>
        <v>-5.4583809440098559E-2</v>
      </c>
      <c r="AX1278" s="1" t="s">
        <v>45</v>
      </c>
      <c r="AY1278" s="1" t="e">
        <f t="shared" si="555"/>
        <v>#DIV/0!</v>
      </c>
      <c r="AZ1278" s="1" t="b">
        <f t="shared" si="556"/>
        <v>0</v>
      </c>
      <c r="BA1278" s="1" t="e">
        <f t="shared" si="557"/>
        <v>#DIV/0!</v>
      </c>
      <c r="BB1278" s="15" t="e">
        <v>#N/A</v>
      </c>
      <c r="BC1278" s="1">
        <v>258752.37966000001</v>
      </c>
      <c r="BD1278" s="1" t="e">
        <f t="shared" si="558"/>
        <v>#DIV/0!</v>
      </c>
      <c r="BE1278" s="1" t="b">
        <f t="shared" si="559"/>
        <v>0</v>
      </c>
    </row>
    <row r="1279" spans="1:57" x14ac:dyDescent="0.25">
      <c r="A1279" s="1" t="s">
        <v>4588</v>
      </c>
      <c r="B1279" s="1"/>
      <c r="C1279" s="1"/>
      <c r="D1279" s="2">
        <v>0.20848845867460569</v>
      </c>
      <c r="E1279" s="2">
        <v>-0.1931936394709399</v>
      </c>
      <c r="F1279" s="3">
        <v>-1.786777843954735</v>
      </c>
      <c r="G1279" s="4">
        <v>53028</v>
      </c>
      <c r="H1279" s="4">
        <v>55912</v>
      </c>
      <c r="I1279" s="3">
        <v>59695</v>
      </c>
      <c r="J1279" s="6">
        <f t="shared" si="532"/>
        <v>2884</v>
      </c>
      <c r="K1279" s="6">
        <f t="shared" si="533"/>
        <v>3783</v>
      </c>
      <c r="L1279" s="7">
        <f t="shared" si="534"/>
        <v>5.4386361922003468E-2</v>
      </c>
      <c r="M1279" s="7">
        <f t="shared" si="535"/>
        <v>6.7659894119330377E-2</v>
      </c>
      <c r="N1279" s="8">
        <v>132.4778</v>
      </c>
      <c r="O1279" s="8">
        <v>143.86009999999999</v>
      </c>
      <c r="P1279" s="3">
        <v>146.69999999999999</v>
      </c>
      <c r="Q1279" s="6">
        <f t="shared" si="536"/>
        <v>11.382299999999987</v>
      </c>
      <c r="R1279" s="6">
        <f t="shared" si="537"/>
        <v>2.8399000000000001</v>
      </c>
      <c r="S1279" s="7">
        <f t="shared" si="538"/>
        <v>8.5918546352671821E-2</v>
      </c>
      <c r="T1279" s="7">
        <f t="shared" si="539"/>
        <v>1.9740706422420116E-2</v>
      </c>
      <c r="U1279" s="10" t="s">
        <v>4589</v>
      </c>
      <c r="V1279" s="10" t="s">
        <v>4590</v>
      </c>
      <c r="W1279" s="3" t="s">
        <v>4591</v>
      </c>
      <c r="X1279" s="6">
        <f t="shared" si="540"/>
        <v>-30080</v>
      </c>
      <c r="Y1279" s="6">
        <f t="shared" si="541"/>
        <v>-124784</v>
      </c>
      <c r="Z1279" s="7">
        <f t="shared" si="542"/>
        <v>-1.9279666041316684E-2</v>
      </c>
      <c r="AA1279" s="7">
        <f t="shared" si="543"/>
        <v>-8.1552146802229636E-2</v>
      </c>
      <c r="AB1279" s="4"/>
      <c r="AC1279" s="5"/>
      <c r="AD1279" s="4"/>
      <c r="AE1279" s="4"/>
      <c r="AF1279" s="5"/>
      <c r="AG1279" s="6">
        <f t="shared" si="544"/>
        <v>0</v>
      </c>
      <c r="AH1279" s="6">
        <f t="shared" si="545"/>
        <v>0</v>
      </c>
      <c r="AI1279" s="7" t="e">
        <f t="shared" si="546"/>
        <v>#DIV/0!</v>
      </c>
      <c r="AJ1279" s="7" t="e">
        <f t="shared" si="547"/>
        <v>#DIV/0!</v>
      </c>
      <c r="AK1279" s="4"/>
      <c r="AL1279" s="4"/>
      <c r="AM1279" s="5"/>
      <c r="AN1279" s="4">
        <v>336.45</v>
      </c>
      <c r="AO1279" s="4">
        <v>335.8</v>
      </c>
      <c r="AP1279" s="3">
        <v>329.8</v>
      </c>
      <c r="AQ1279" s="9">
        <f t="shared" si="548"/>
        <v>-336.45</v>
      </c>
      <c r="AR1279" s="9">
        <f t="shared" si="549"/>
        <v>-335.8</v>
      </c>
      <c r="AS1279" s="9">
        <f t="shared" si="550"/>
        <v>-329.8</v>
      </c>
      <c r="AT1279" s="6">
        <f t="shared" si="551"/>
        <v>0.64999999999997726</v>
      </c>
      <c r="AU1279" s="6">
        <f t="shared" si="552"/>
        <v>6</v>
      </c>
      <c r="AV1279" s="7">
        <f t="shared" si="553"/>
        <v>-1.931936394709399E-3</v>
      </c>
      <c r="AW1279" s="7">
        <f t="shared" si="554"/>
        <v>-1.7867778439547351E-2</v>
      </c>
      <c r="AX1279" s="1" t="s">
        <v>45</v>
      </c>
      <c r="AY1279" s="1" t="e">
        <f t="shared" si="555"/>
        <v>#DIV/0!</v>
      </c>
      <c r="AZ1279" s="1" t="b">
        <f t="shared" si="556"/>
        <v>0</v>
      </c>
      <c r="BA1279" s="1" t="e">
        <f t="shared" si="557"/>
        <v>#DIV/0!</v>
      </c>
      <c r="BB1279" s="15" t="e">
        <v>#N/A</v>
      </c>
      <c r="BC1279" s="1">
        <v>116788.815803</v>
      </c>
      <c r="BD1279" s="1" t="e">
        <f t="shared" si="558"/>
        <v>#DIV/0!</v>
      </c>
      <c r="BE1279" s="1" t="b">
        <f t="shared" si="559"/>
        <v>0</v>
      </c>
    </row>
    <row r="1280" spans="1:57" x14ac:dyDescent="0.25">
      <c r="A1280" s="1" t="s">
        <v>4592</v>
      </c>
      <c r="B1280" s="1"/>
      <c r="C1280" s="1"/>
      <c r="D1280" s="2">
        <v>-1.9872501180544671</v>
      </c>
      <c r="E1280" s="2">
        <v>-1.55779499739029</v>
      </c>
      <c r="F1280" s="3">
        <v>-1.3010318528488101</v>
      </c>
      <c r="G1280" s="4">
        <v>11417</v>
      </c>
      <c r="H1280" s="4">
        <v>7652</v>
      </c>
      <c r="I1280" s="3">
        <v>9946</v>
      </c>
      <c r="J1280" s="6">
        <f t="shared" si="532"/>
        <v>-3765</v>
      </c>
      <c r="K1280" s="6">
        <f t="shared" si="533"/>
        <v>2294</v>
      </c>
      <c r="L1280" s="7">
        <f t="shared" si="534"/>
        <v>-0.32977139353595514</v>
      </c>
      <c r="M1280" s="7">
        <f t="shared" si="535"/>
        <v>0.29979090433873495</v>
      </c>
      <c r="N1280" s="8">
        <v>11.193899999999999</v>
      </c>
      <c r="O1280" s="8">
        <v>6.6270000000000007</v>
      </c>
      <c r="P1280" s="3">
        <v>7.3435000000000006</v>
      </c>
      <c r="Q1280" s="6">
        <f t="shared" si="536"/>
        <v>-4.5668999999999986</v>
      </c>
      <c r="R1280" s="6">
        <f t="shared" si="537"/>
        <v>0.71649999999999991</v>
      </c>
      <c r="S1280" s="7">
        <f t="shared" si="538"/>
        <v>-0.40798113258113783</v>
      </c>
      <c r="T1280" s="7">
        <f t="shared" si="539"/>
        <v>0.10811830390825408</v>
      </c>
      <c r="U1280" s="10" t="s">
        <v>4593</v>
      </c>
      <c r="V1280" s="10" t="s">
        <v>4594</v>
      </c>
      <c r="W1280" s="3" t="s">
        <v>4595</v>
      </c>
      <c r="X1280" s="6">
        <f t="shared" si="540"/>
        <v>-38297</v>
      </c>
      <c r="Y1280" s="6">
        <f t="shared" si="541"/>
        <v>-1008</v>
      </c>
      <c r="Z1280" s="7">
        <f t="shared" si="542"/>
        <v>-0.22564280832410266</v>
      </c>
      <c r="AA1280" s="7">
        <f t="shared" si="543"/>
        <v>-7.6696569198109977E-3</v>
      </c>
      <c r="AB1280" s="4"/>
      <c r="AC1280" s="5"/>
      <c r="AD1280" s="4"/>
      <c r="AE1280" s="4"/>
      <c r="AF1280" s="5"/>
      <c r="AG1280" s="6">
        <f t="shared" si="544"/>
        <v>0</v>
      </c>
      <c r="AH1280" s="6">
        <f t="shared" si="545"/>
        <v>0</v>
      </c>
      <c r="AI1280" s="7" t="e">
        <f t="shared" si="546"/>
        <v>#DIV/0!</v>
      </c>
      <c r="AJ1280" s="7" t="e">
        <f t="shared" si="547"/>
        <v>#DIV/0!</v>
      </c>
      <c r="AK1280" s="4"/>
      <c r="AL1280" s="4"/>
      <c r="AM1280" s="5"/>
      <c r="AN1280" s="4">
        <v>249.07</v>
      </c>
      <c r="AO1280" s="4">
        <v>245.19</v>
      </c>
      <c r="AP1280" s="3">
        <v>242</v>
      </c>
      <c r="AQ1280" s="9">
        <f t="shared" si="548"/>
        <v>-249.07</v>
      </c>
      <c r="AR1280" s="9">
        <f t="shared" si="549"/>
        <v>-245.19</v>
      </c>
      <c r="AS1280" s="9">
        <f t="shared" si="550"/>
        <v>-242</v>
      </c>
      <c r="AT1280" s="6">
        <f t="shared" si="551"/>
        <v>3.8799999999999955</v>
      </c>
      <c r="AU1280" s="6">
        <f t="shared" si="552"/>
        <v>3.1899999999999977</v>
      </c>
      <c r="AV1280" s="7">
        <f t="shared" si="553"/>
        <v>-1.5577949973902902E-2</v>
      </c>
      <c r="AW1280" s="7">
        <f t="shared" si="554"/>
        <v>-1.3010318528488102E-2</v>
      </c>
      <c r="AX1280" s="1" t="s">
        <v>45</v>
      </c>
      <c r="AY1280" s="1" t="e">
        <f t="shared" si="555"/>
        <v>#DIV/0!</v>
      </c>
      <c r="AZ1280" s="1" t="b">
        <f t="shared" si="556"/>
        <v>0</v>
      </c>
      <c r="BA1280" s="1" t="e">
        <f t="shared" si="557"/>
        <v>#DIV/0!</v>
      </c>
      <c r="BB1280" s="15" t="e">
        <v>#N/A</v>
      </c>
      <c r="BC1280" s="1">
        <v>83898.373145999998</v>
      </c>
      <c r="BD1280" s="1" t="e">
        <f t="shared" si="558"/>
        <v>#DIV/0!</v>
      </c>
      <c r="BE1280" s="1" t="b">
        <f t="shared" si="559"/>
        <v>0</v>
      </c>
    </row>
    <row r="1281" spans="1:57" x14ac:dyDescent="0.25">
      <c r="A1281" s="1" t="s">
        <v>4596</v>
      </c>
      <c r="B1281" s="1"/>
      <c r="C1281" s="1"/>
      <c r="D1281" s="2">
        <v>-3.1260789503970559</v>
      </c>
      <c r="E1281" s="2">
        <v>-2.2839662008642732</v>
      </c>
      <c r="F1281" s="3">
        <v>-0.58205802343429702</v>
      </c>
      <c r="G1281" s="4">
        <v>54</v>
      </c>
      <c r="H1281" s="4">
        <v>57</v>
      </c>
      <c r="I1281" s="3">
        <v>52</v>
      </c>
      <c r="J1281" s="6">
        <f t="shared" si="532"/>
        <v>3</v>
      </c>
      <c r="K1281" s="6">
        <f t="shared" si="533"/>
        <v>-5</v>
      </c>
      <c r="L1281" s="7">
        <f t="shared" si="534"/>
        <v>5.5555555555555552E-2</v>
      </c>
      <c r="M1281" s="7">
        <f t="shared" si="535"/>
        <v>-8.771929824561403E-2</v>
      </c>
      <c r="N1281" s="8">
        <v>8.3800000000000013E-2</v>
      </c>
      <c r="O1281" s="8">
        <v>8.8000000000000009E-2</v>
      </c>
      <c r="P1281" s="3">
        <v>8.0799999999999997E-2</v>
      </c>
      <c r="Q1281" s="6">
        <f t="shared" si="536"/>
        <v>4.1999999999999954E-3</v>
      </c>
      <c r="R1281" s="6">
        <f t="shared" si="537"/>
        <v>-7.2000000000000119E-3</v>
      </c>
      <c r="S1281" s="7">
        <f t="shared" si="538"/>
        <v>5.0119331742243374E-2</v>
      </c>
      <c r="T1281" s="7">
        <f t="shared" si="539"/>
        <v>-8.1818181818181943E-2</v>
      </c>
      <c r="U1281" s="10" t="s">
        <v>47</v>
      </c>
      <c r="V1281" s="10" t="s">
        <v>47</v>
      </c>
      <c r="W1281" s="3" t="s">
        <v>47</v>
      </c>
      <c r="X1281" s="6" t="e">
        <f t="shared" si="540"/>
        <v>#VALUE!</v>
      </c>
      <c r="Y1281" s="6" t="e">
        <f t="shared" si="541"/>
        <v>#VALUE!</v>
      </c>
      <c r="Z1281" s="7" t="e">
        <f t="shared" si="542"/>
        <v>#VALUE!</v>
      </c>
      <c r="AA1281" s="7" t="e">
        <f t="shared" si="543"/>
        <v>#VALUE!</v>
      </c>
      <c r="AB1281" s="4"/>
      <c r="AC1281" s="5"/>
      <c r="AD1281" s="4"/>
      <c r="AE1281" s="4"/>
      <c r="AF1281" s="5"/>
      <c r="AG1281" s="6">
        <f t="shared" si="544"/>
        <v>0</v>
      </c>
      <c r="AH1281" s="6">
        <f t="shared" si="545"/>
        <v>0</v>
      </c>
      <c r="AI1281" s="7" t="e">
        <f t="shared" si="546"/>
        <v>#DIV/0!</v>
      </c>
      <c r="AJ1281" s="7" t="e">
        <f t="shared" si="547"/>
        <v>#DIV/0!</v>
      </c>
      <c r="AK1281" s="4"/>
      <c r="AL1281" s="4"/>
      <c r="AM1281" s="5"/>
      <c r="AN1281" s="4">
        <v>3366.95</v>
      </c>
      <c r="AO1281" s="4">
        <v>3290.05</v>
      </c>
      <c r="AP1281" s="3">
        <v>3270.9</v>
      </c>
      <c r="AQ1281" s="9">
        <f t="shared" si="548"/>
        <v>-3366.95</v>
      </c>
      <c r="AR1281" s="9">
        <f t="shared" si="549"/>
        <v>-3290.05</v>
      </c>
      <c r="AS1281" s="9">
        <f t="shared" si="550"/>
        <v>-3270.9</v>
      </c>
      <c r="AT1281" s="6">
        <f t="shared" si="551"/>
        <v>76.899999999999636</v>
      </c>
      <c r="AU1281" s="6">
        <f t="shared" si="552"/>
        <v>19.150000000000091</v>
      </c>
      <c r="AV1281" s="7">
        <f t="shared" si="553"/>
        <v>-2.2839662008642729E-2</v>
      </c>
      <c r="AW1281" s="7">
        <f t="shared" si="554"/>
        <v>-5.8205802343429701E-3</v>
      </c>
      <c r="AX1281" s="1" t="s">
        <v>45</v>
      </c>
      <c r="AY1281" s="1" t="e">
        <f t="shared" si="555"/>
        <v>#DIV/0!</v>
      </c>
      <c r="AZ1281" s="1" t="e">
        <f t="shared" si="556"/>
        <v>#VALUE!</v>
      </c>
      <c r="BA1281" s="1" t="e">
        <f t="shared" si="557"/>
        <v>#VALUE!</v>
      </c>
      <c r="BB1281" s="15" t="e">
        <v>#N/A</v>
      </c>
      <c r="BC1281" s="1" t="e">
        <v>#N/A</v>
      </c>
      <c r="BD1281" s="1" t="e">
        <f t="shared" si="558"/>
        <v>#DIV/0!</v>
      </c>
      <c r="BE1281" s="1" t="e">
        <f t="shared" si="559"/>
        <v>#VALUE!</v>
      </c>
    </row>
    <row r="1282" spans="1:57" x14ac:dyDescent="0.25">
      <c r="A1282" s="1" t="s">
        <v>4597</v>
      </c>
      <c r="B1282" s="1"/>
      <c r="C1282" s="1"/>
      <c r="D1282" s="2">
        <v>-6.4419153961780412E-2</v>
      </c>
      <c r="E1282" s="2">
        <v>-0.96691018478727053</v>
      </c>
      <c r="F1282" s="3">
        <v>-1.605554350184426</v>
      </c>
      <c r="G1282" s="4">
        <v>9699</v>
      </c>
      <c r="H1282" s="4">
        <v>8093</v>
      </c>
      <c r="I1282" s="3">
        <v>10040</v>
      </c>
      <c r="J1282" s="6">
        <f t="shared" ref="J1282:J1345" si="560">+H1282-G1282</f>
        <v>-1606</v>
      </c>
      <c r="K1282" s="6">
        <f t="shared" ref="K1282:K1345" si="561">+I1282-H1282</f>
        <v>1947</v>
      </c>
      <c r="L1282" s="7">
        <f t="shared" ref="L1282:L1345" si="562">J1282/G1282</f>
        <v>-0.16558408083307558</v>
      </c>
      <c r="M1282" s="7">
        <f t="shared" ref="M1282:M1345" si="563">K1282/H1282</f>
        <v>0.24057827752378599</v>
      </c>
      <c r="N1282" s="8">
        <v>5.8270000000000008</v>
      </c>
      <c r="O1282" s="8">
        <v>4.5003000000000002</v>
      </c>
      <c r="P1282" s="3">
        <v>6.0944000000000003</v>
      </c>
      <c r="Q1282" s="6">
        <f t="shared" ref="Q1282:Q1345" si="564">+O1282-N1282</f>
        <v>-1.3267000000000007</v>
      </c>
      <c r="R1282" s="6">
        <f t="shared" ref="R1282:R1345" si="565">+P1282-O1282</f>
        <v>1.5941000000000001</v>
      </c>
      <c r="S1282" s="7">
        <f t="shared" ref="S1282:S1345" si="566">Q1282/N1282</f>
        <v>-0.227681482752703</v>
      </c>
      <c r="T1282" s="7">
        <f t="shared" ref="T1282:T1345" si="567">R1282/O1282</f>
        <v>0.35422082972246294</v>
      </c>
      <c r="U1282" s="10" t="s">
        <v>4598</v>
      </c>
      <c r="V1282" s="10" t="s">
        <v>4599</v>
      </c>
      <c r="W1282" s="3" t="s">
        <v>4600</v>
      </c>
      <c r="X1282" s="6">
        <f t="shared" ref="X1282:X1345" si="568">+V1282-U1282</f>
        <v>-132004</v>
      </c>
      <c r="Y1282" s="6">
        <f t="shared" ref="Y1282:Y1345" si="569">+W1282-V1282</f>
        <v>199662</v>
      </c>
      <c r="Z1282" s="7">
        <f t="shared" ref="Z1282:Z1345" si="570">X1282/U1282</f>
        <v>-0.26647502578875226</v>
      </c>
      <c r="AA1282" s="7">
        <f t="shared" ref="AA1282:AA1345" si="571">Y1282/V1282</f>
        <v>0.54947752547699713</v>
      </c>
      <c r="AB1282" s="4"/>
      <c r="AC1282" s="5"/>
      <c r="AD1282" s="4"/>
      <c r="AE1282" s="4"/>
      <c r="AF1282" s="5"/>
      <c r="AG1282" s="6">
        <f t="shared" ref="AG1282:AG1345" si="572">AE1282-AD1282</f>
        <v>0</v>
      </c>
      <c r="AH1282" s="6">
        <f t="shared" ref="AH1282:AH1345" si="573">+AF1282-AE1282</f>
        <v>0</v>
      </c>
      <c r="AI1282" s="7" t="e">
        <f t="shared" ref="AI1282:AI1345" si="574">AG1282/AD1282</f>
        <v>#DIV/0!</v>
      </c>
      <c r="AJ1282" s="7" t="e">
        <f t="shared" ref="AJ1282:AJ1345" si="575">AH1282/AE1282</f>
        <v>#DIV/0!</v>
      </c>
      <c r="AK1282" s="4"/>
      <c r="AL1282" s="4"/>
      <c r="AM1282" s="5"/>
      <c r="AN1282" s="4">
        <v>46.54</v>
      </c>
      <c r="AO1282" s="4">
        <v>46.09</v>
      </c>
      <c r="AP1282" s="3">
        <v>45.35</v>
      </c>
      <c r="AQ1282" s="9">
        <f t="shared" ref="AQ1282:AQ1345" si="576">+AK1282-AN1282</f>
        <v>-46.54</v>
      </c>
      <c r="AR1282" s="9">
        <f t="shared" ref="AR1282:AR1345" si="577">+AL1282-AO1282</f>
        <v>-46.09</v>
      </c>
      <c r="AS1282" s="9">
        <f t="shared" ref="AS1282:AS1345" si="578">+AM1282-AP1282</f>
        <v>-45.35</v>
      </c>
      <c r="AT1282" s="6">
        <f t="shared" ref="AT1282:AT1345" si="579">AR1282-AQ1282</f>
        <v>0.44999999999999574</v>
      </c>
      <c r="AU1282" s="6">
        <f t="shared" ref="AU1282:AU1345" si="580">+AS1282-AR1282</f>
        <v>0.74000000000000199</v>
      </c>
      <c r="AV1282" s="7">
        <f t="shared" ref="AV1282:AV1345" si="581">AT1282/AQ1282</f>
        <v>-9.6691018478727055E-3</v>
      </c>
      <c r="AW1282" s="7">
        <f t="shared" ref="AW1282:AW1345" si="582">AU1282/AR1282</f>
        <v>-1.6055543501844259E-2</v>
      </c>
      <c r="AX1282" s="1" t="s">
        <v>45</v>
      </c>
      <c r="AY1282" s="1" t="e">
        <f t="shared" ref="AY1282:AY1345" si="583"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>#DIV/0!</v>
      </c>
      <c r="AZ1282" s="1" t="b">
        <f t="shared" ref="AZ1282:AZ1345" si="584"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>0</v>
      </c>
      <c r="BA1282" s="1" t="e">
        <f t="shared" ref="BA1282:BA1345" si="585">IF(AND(D1282&gt;0,E1282&gt;0,F1282&gt;0,Z1282&gt;0,AA1282&gt;0,AB1282&gt;0,AC1282&gt;0,AI1282&gt;0,AJ1282&gt;0),"FII ENTERING")</f>
        <v>#DIV/0!</v>
      </c>
      <c r="BB1282" s="15" t="e">
        <v>#N/A</v>
      </c>
      <c r="BC1282" s="1">
        <v>17682.046469500001</v>
      </c>
      <c r="BD1282" s="1" t="e">
        <f t="shared" ref="BD1282:BD1345" si="586">IF(AND(E1282&gt;0,F1282&gt;0,AB1282&gt;0,AC1282&gt;0,AI1282&gt;0,AJ1282&gt;0,AS1282&gt;AR1282,AR1282&gt;AQ1282),"long buildup",IF(AND(E1282&lt;0,F1282&lt;0,AB1282&gt;0,AC1282&gt;0,AI1282&gt;0,AJ1282&gt;0,AS1282&lt;AR1282,AR1282&lt;AQ1282),"Short buildup"))</f>
        <v>#DIV/0!</v>
      </c>
      <c r="BE1282" s="1" t="b">
        <f t="shared" ref="BE1282:BE1345" si="587">+IF(AND(F1282&gt;0,M1282&gt;0,T1282&gt;0,AA1282&gt;0),"buy")</f>
        <v>0</v>
      </c>
    </row>
    <row r="1283" spans="1:57" x14ac:dyDescent="0.25">
      <c r="A1283" s="1" t="s">
        <v>4601</v>
      </c>
      <c r="B1283" s="1"/>
      <c r="C1283" s="1"/>
      <c r="D1283" s="2">
        <v>-2.222902008769239</v>
      </c>
      <c r="E1283" s="2">
        <v>2.033580143914905</v>
      </c>
      <c r="F1283" s="3">
        <v>-1.441128372853635</v>
      </c>
      <c r="G1283" s="4">
        <v>223</v>
      </c>
      <c r="H1283" s="4">
        <v>351</v>
      </c>
      <c r="I1283" s="3">
        <v>224</v>
      </c>
      <c r="J1283" s="6">
        <f t="shared" si="560"/>
        <v>128</v>
      </c>
      <c r="K1283" s="6">
        <f t="shared" si="561"/>
        <v>-127</v>
      </c>
      <c r="L1283" s="7">
        <f t="shared" si="562"/>
        <v>0.57399103139013452</v>
      </c>
      <c r="M1283" s="7">
        <f t="shared" si="563"/>
        <v>-0.36182336182336183</v>
      </c>
      <c r="N1283" s="8">
        <v>4.8300000000000003E-2</v>
      </c>
      <c r="O1283" s="8">
        <v>7.7600000000000002E-2</v>
      </c>
      <c r="P1283" s="3">
        <v>5.5199999999999999E-2</v>
      </c>
      <c r="Q1283" s="6">
        <f t="shared" si="564"/>
        <v>2.93E-2</v>
      </c>
      <c r="R1283" s="6">
        <f t="shared" si="565"/>
        <v>-2.2400000000000003E-2</v>
      </c>
      <c r="S1283" s="7">
        <f t="shared" si="566"/>
        <v>0.60662525879917184</v>
      </c>
      <c r="T1283" s="7">
        <f t="shared" si="567"/>
        <v>-0.28865979381443302</v>
      </c>
      <c r="U1283" s="10" t="s">
        <v>4602</v>
      </c>
      <c r="V1283" s="10" t="s">
        <v>4603</v>
      </c>
      <c r="W1283" s="3" t="s">
        <v>4604</v>
      </c>
      <c r="X1283" s="6">
        <f t="shared" si="568"/>
        <v>2405</v>
      </c>
      <c r="Y1283" s="6">
        <f t="shared" si="569"/>
        <v>-2995</v>
      </c>
      <c r="Z1283" s="7">
        <f t="shared" si="570"/>
        <v>0.7750563970351273</v>
      </c>
      <c r="AA1283" s="7">
        <f t="shared" si="571"/>
        <v>-0.54375453885257807</v>
      </c>
      <c r="AB1283" s="4"/>
      <c r="AC1283" s="5"/>
      <c r="AD1283" s="4"/>
      <c r="AE1283" s="4"/>
      <c r="AF1283" s="5"/>
      <c r="AG1283" s="6">
        <f t="shared" si="572"/>
        <v>0</v>
      </c>
      <c r="AH1283" s="6">
        <f t="shared" si="573"/>
        <v>0</v>
      </c>
      <c r="AI1283" s="7" t="e">
        <f t="shared" si="574"/>
        <v>#DIV/0!</v>
      </c>
      <c r="AJ1283" s="7" t="e">
        <f t="shared" si="575"/>
        <v>#DIV/0!</v>
      </c>
      <c r="AK1283" s="4"/>
      <c r="AL1283" s="4"/>
      <c r="AM1283" s="5"/>
      <c r="AN1283" s="4">
        <v>95.89</v>
      </c>
      <c r="AO1283" s="4">
        <v>97.84</v>
      </c>
      <c r="AP1283" s="3">
        <v>96.43</v>
      </c>
      <c r="AQ1283" s="9">
        <f t="shared" si="576"/>
        <v>-95.89</v>
      </c>
      <c r="AR1283" s="9">
        <f t="shared" si="577"/>
        <v>-97.84</v>
      </c>
      <c r="AS1283" s="9">
        <f t="shared" si="578"/>
        <v>-96.43</v>
      </c>
      <c r="AT1283" s="6">
        <f t="shared" si="579"/>
        <v>-1.9500000000000028</v>
      </c>
      <c r="AU1283" s="6">
        <f t="shared" si="580"/>
        <v>1.4099999999999966</v>
      </c>
      <c r="AV1283" s="7">
        <f t="shared" si="581"/>
        <v>2.0335801439149054E-2</v>
      </c>
      <c r="AW1283" s="7">
        <f t="shared" si="582"/>
        <v>-1.441128372853635E-2</v>
      </c>
      <c r="AX1283" s="1" t="s">
        <v>45</v>
      </c>
      <c r="AY1283" s="1" t="e">
        <f t="shared" si="583"/>
        <v>#DIV/0!</v>
      </c>
      <c r="AZ1283" s="1" t="b">
        <f t="shared" si="584"/>
        <v>0</v>
      </c>
      <c r="BA1283" s="1" t="e">
        <f t="shared" si="585"/>
        <v>#DIV/0!</v>
      </c>
      <c r="BB1283" s="15" t="e">
        <v>#N/A</v>
      </c>
      <c r="BC1283" s="1">
        <v>196320.86062250001</v>
      </c>
      <c r="BD1283" s="1" t="e">
        <f t="shared" si="586"/>
        <v>#DIV/0!</v>
      </c>
      <c r="BE1283" s="1" t="b">
        <f t="shared" si="587"/>
        <v>0</v>
      </c>
    </row>
    <row r="1284" spans="1:57" x14ac:dyDescent="0.25">
      <c r="A1284" s="1" t="s">
        <v>4605</v>
      </c>
      <c r="B1284" s="1"/>
      <c r="C1284" s="1"/>
      <c r="D1284" s="2">
        <v>-2.045642012647789</v>
      </c>
      <c r="E1284" s="2">
        <v>4.6033795542581259</v>
      </c>
      <c r="F1284" s="3">
        <v>18.794611710406269</v>
      </c>
      <c r="G1284" s="4">
        <v>3649</v>
      </c>
      <c r="H1284" s="4">
        <v>8464</v>
      </c>
      <c r="I1284" s="3">
        <v>49323</v>
      </c>
      <c r="J1284" s="6">
        <f t="shared" si="560"/>
        <v>4815</v>
      </c>
      <c r="K1284" s="6">
        <f t="shared" si="561"/>
        <v>40859</v>
      </c>
      <c r="L1284" s="7">
        <f t="shared" si="562"/>
        <v>1.3195395998903809</v>
      </c>
      <c r="M1284" s="7">
        <f t="shared" si="563"/>
        <v>4.8273865784499055</v>
      </c>
      <c r="N1284" s="8">
        <v>1.7096</v>
      </c>
      <c r="O1284" s="8">
        <v>6.2574000000000014</v>
      </c>
      <c r="P1284" s="3">
        <v>102.2298</v>
      </c>
      <c r="Q1284" s="6">
        <f t="shared" si="564"/>
        <v>4.5478000000000014</v>
      </c>
      <c r="R1284" s="6">
        <f t="shared" si="565"/>
        <v>95.972399999999993</v>
      </c>
      <c r="S1284" s="7">
        <f t="shared" si="566"/>
        <v>2.6601544220870386</v>
      </c>
      <c r="T1284" s="7">
        <f t="shared" si="567"/>
        <v>15.33742448940454</v>
      </c>
      <c r="U1284" s="10" t="s">
        <v>4606</v>
      </c>
      <c r="V1284" s="10" t="s">
        <v>4607</v>
      </c>
      <c r="W1284" s="3" t="s">
        <v>4608</v>
      </c>
      <c r="X1284" s="6">
        <f t="shared" si="568"/>
        <v>9607</v>
      </c>
      <c r="Y1284" s="6">
        <f t="shared" si="569"/>
        <v>103316</v>
      </c>
      <c r="Z1284" s="7">
        <f t="shared" si="570"/>
        <v>1.2702631230992991</v>
      </c>
      <c r="AA1284" s="7">
        <f t="shared" si="571"/>
        <v>6.0172393709959229</v>
      </c>
      <c r="AB1284" s="4"/>
      <c r="AC1284" s="5"/>
      <c r="AD1284" s="4"/>
      <c r="AE1284" s="4"/>
      <c r="AF1284" s="5"/>
      <c r="AG1284" s="6">
        <f t="shared" si="572"/>
        <v>0</v>
      </c>
      <c r="AH1284" s="6">
        <f t="shared" si="573"/>
        <v>0</v>
      </c>
      <c r="AI1284" s="7" t="e">
        <f t="shared" si="574"/>
        <v>#DIV/0!</v>
      </c>
      <c r="AJ1284" s="7" t="e">
        <f t="shared" si="575"/>
        <v>#DIV/0!</v>
      </c>
      <c r="AK1284" s="4"/>
      <c r="AL1284" s="4"/>
      <c r="AM1284" s="5"/>
      <c r="AN1284" s="4">
        <v>890.65</v>
      </c>
      <c r="AO1284" s="4">
        <v>931.65</v>
      </c>
      <c r="AP1284" s="3">
        <v>1106.75</v>
      </c>
      <c r="AQ1284" s="9">
        <f t="shared" si="576"/>
        <v>-890.65</v>
      </c>
      <c r="AR1284" s="9">
        <f t="shared" si="577"/>
        <v>-931.65</v>
      </c>
      <c r="AS1284" s="9">
        <f t="shared" si="578"/>
        <v>-1106.75</v>
      </c>
      <c r="AT1284" s="6">
        <f t="shared" si="579"/>
        <v>-41</v>
      </c>
      <c r="AU1284" s="6">
        <f t="shared" si="580"/>
        <v>-175.10000000000002</v>
      </c>
      <c r="AV1284" s="7">
        <f t="shared" si="581"/>
        <v>4.603379554258126E-2</v>
      </c>
      <c r="AW1284" s="7">
        <f t="shared" si="582"/>
        <v>0.18794611710406273</v>
      </c>
      <c r="AX1284" s="1" t="s">
        <v>56</v>
      </c>
      <c r="AY1284" s="1" t="e">
        <f t="shared" si="583"/>
        <v>#DIV/0!</v>
      </c>
      <c r="AZ1284" s="1" t="b">
        <f t="shared" si="584"/>
        <v>0</v>
      </c>
      <c r="BA1284" s="1" t="e">
        <f t="shared" si="585"/>
        <v>#DIV/0!</v>
      </c>
      <c r="BB1284" s="15" t="e">
        <v>#N/A</v>
      </c>
      <c r="BC1284" s="1">
        <v>272136.79220000003</v>
      </c>
      <c r="BD1284" s="1" t="e">
        <f t="shared" si="586"/>
        <v>#DIV/0!</v>
      </c>
      <c r="BE1284" s="1" t="str">
        <f t="shared" si="587"/>
        <v>buy</v>
      </c>
    </row>
    <row r="1285" spans="1:57" x14ac:dyDescent="0.25">
      <c r="A1285" s="1" t="s">
        <v>4609</v>
      </c>
      <c r="B1285" s="1"/>
      <c r="C1285" s="1"/>
      <c r="D1285" s="2">
        <v>-0.40602724893982028</v>
      </c>
      <c r="E1285" s="2">
        <v>1.5174850516398</v>
      </c>
      <c r="F1285" s="3">
        <v>-1.3118557851055399</v>
      </c>
      <c r="G1285" s="4">
        <v>4615</v>
      </c>
      <c r="H1285" s="4">
        <v>8213</v>
      </c>
      <c r="I1285" s="3">
        <v>3984</v>
      </c>
      <c r="J1285" s="6">
        <f t="shared" si="560"/>
        <v>3598</v>
      </c>
      <c r="K1285" s="6">
        <f t="shared" si="561"/>
        <v>-4229</v>
      </c>
      <c r="L1285" s="7">
        <f t="shared" si="562"/>
        <v>0.77963163596966412</v>
      </c>
      <c r="M1285" s="7">
        <f t="shared" si="563"/>
        <v>-0.51491537805917453</v>
      </c>
      <c r="N1285" s="8">
        <v>2.9409999999999998</v>
      </c>
      <c r="O1285" s="8">
        <v>6.5545000000000009</v>
      </c>
      <c r="P1285" s="3">
        <v>3.3216999999999999</v>
      </c>
      <c r="Q1285" s="6">
        <f t="shared" si="564"/>
        <v>3.613500000000001</v>
      </c>
      <c r="R1285" s="6">
        <f t="shared" si="565"/>
        <v>-3.232800000000001</v>
      </c>
      <c r="S1285" s="7">
        <f t="shared" si="566"/>
        <v>1.2286637198231898</v>
      </c>
      <c r="T1285" s="7">
        <f t="shared" si="567"/>
        <v>-0.49321839957281266</v>
      </c>
      <c r="U1285" s="10" t="s">
        <v>4610</v>
      </c>
      <c r="V1285" s="10" t="s">
        <v>4611</v>
      </c>
      <c r="W1285" s="3" t="s">
        <v>4612</v>
      </c>
      <c r="X1285" s="6">
        <f t="shared" si="568"/>
        <v>39306</v>
      </c>
      <c r="Y1285" s="6">
        <f t="shared" si="569"/>
        <v>-48567</v>
      </c>
      <c r="Z1285" s="7">
        <f t="shared" si="570"/>
        <v>0.53367186227122143</v>
      </c>
      <c r="AA1285" s="7">
        <f t="shared" si="571"/>
        <v>-0.42995626693107175</v>
      </c>
      <c r="AB1285" s="4"/>
      <c r="AC1285" s="5"/>
      <c r="AD1285" s="4"/>
      <c r="AE1285" s="4"/>
      <c r="AF1285" s="5"/>
      <c r="AG1285" s="6">
        <f t="shared" si="572"/>
        <v>0</v>
      </c>
      <c r="AH1285" s="6">
        <f t="shared" si="573"/>
        <v>0</v>
      </c>
      <c r="AI1285" s="7" t="e">
        <f t="shared" si="574"/>
        <v>#DIV/0!</v>
      </c>
      <c r="AJ1285" s="7" t="e">
        <f t="shared" si="575"/>
        <v>#DIV/0!</v>
      </c>
      <c r="AK1285" s="4"/>
      <c r="AL1285" s="4"/>
      <c r="AM1285" s="5"/>
      <c r="AN1285" s="4">
        <v>220.76</v>
      </c>
      <c r="AO1285" s="4">
        <v>224.11</v>
      </c>
      <c r="AP1285" s="3">
        <v>221.17</v>
      </c>
      <c r="AQ1285" s="9">
        <f t="shared" si="576"/>
        <v>-220.76</v>
      </c>
      <c r="AR1285" s="9">
        <f t="shared" si="577"/>
        <v>-224.11</v>
      </c>
      <c r="AS1285" s="9">
        <f t="shared" si="578"/>
        <v>-221.17</v>
      </c>
      <c r="AT1285" s="6">
        <f t="shared" si="579"/>
        <v>-3.3500000000000227</v>
      </c>
      <c r="AU1285" s="6">
        <f t="shared" si="580"/>
        <v>2.9400000000000261</v>
      </c>
      <c r="AV1285" s="7">
        <f t="shared" si="581"/>
        <v>1.5174850516398003E-2</v>
      </c>
      <c r="AW1285" s="7">
        <f t="shared" si="582"/>
        <v>-1.3118557851055401E-2</v>
      </c>
      <c r="AX1285" s="1" t="s">
        <v>45</v>
      </c>
      <c r="AY1285" s="1" t="e">
        <f t="shared" si="583"/>
        <v>#DIV/0!</v>
      </c>
      <c r="AZ1285" s="1" t="b">
        <f t="shared" si="584"/>
        <v>0</v>
      </c>
      <c r="BA1285" s="1" t="e">
        <f t="shared" si="585"/>
        <v>#DIV/0!</v>
      </c>
      <c r="BB1285" s="15" t="e">
        <v>#N/A</v>
      </c>
      <c r="BC1285" s="1">
        <v>18000</v>
      </c>
      <c r="BD1285" s="1" t="e">
        <f t="shared" si="586"/>
        <v>#DIV/0!</v>
      </c>
      <c r="BE1285" s="1" t="b">
        <f t="shared" si="587"/>
        <v>0</v>
      </c>
    </row>
    <row r="1286" spans="1:57" x14ac:dyDescent="0.25">
      <c r="A1286" s="1" t="s">
        <v>4613</v>
      </c>
      <c r="B1286" s="1"/>
      <c r="C1286" s="1"/>
      <c r="D1286" s="2">
        <v>-2.0748299319727872</v>
      </c>
      <c r="E1286" s="2">
        <v>-2.744008336227854</v>
      </c>
      <c r="F1286" s="3">
        <v>-1.999999999999996</v>
      </c>
      <c r="G1286" s="4">
        <v>2181</v>
      </c>
      <c r="H1286" s="4">
        <v>1807</v>
      </c>
      <c r="I1286" s="3">
        <v>1987</v>
      </c>
      <c r="J1286" s="6">
        <f t="shared" si="560"/>
        <v>-374</v>
      </c>
      <c r="K1286" s="6">
        <f t="shared" si="561"/>
        <v>180</v>
      </c>
      <c r="L1286" s="7">
        <f t="shared" si="562"/>
        <v>-0.17148097203117835</v>
      </c>
      <c r="M1286" s="7">
        <f t="shared" si="563"/>
        <v>9.9612617598229106E-2</v>
      </c>
      <c r="N1286" s="8">
        <v>1.4374</v>
      </c>
      <c r="O1286" s="8">
        <v>1.1839</v>
      </c>
      <c r="P1286" s="3">
        <v>0.98799999999999999</v>
      </c>
      <c r="Q1286" s="6">
        <f t="shared" si="564"/>
        <v>-0.25350000000000006</v>
      </c>
      <c r="R1286" s="6">
        <f t="shared" si="565"/>
        <v>-0.19589999999999996</v>
      </c>
      <c r="S1286" s="7">
        <f t="shared" si="566"/>
        <v>-0.17636009461527763</v>
      </c>
      <c r="T1286" s="7">
        <f t="shared" si="567"/>
        <v>-0.1654700565926176</v>
      </c>
      <c r="U1286" s="10" t="s">
        <v>4614</v>
      </c>
      <c r="V1286" s="10" t="s">
        <v>4615</v>
      </c>
      <c r="W1286" s="3" t="s">
        <v>4616</v>
      </c>
      <c r="X1286" s="6">
        <f t="shared" si="568"/>
        <v>-30278</v>
      </c>
      <c r="Y1286" s="6">
        <f t="shared" si="569"/>
        <v>-29195</v>
      </c>
      <c r="Z1286" s="7">
        <f t="shared" si="570"/>
        <v>-0.12638688294666189</v>
      </c>
      <c r="AA1286" s="7">
        <f t="shared" si="571"/>
        <v>-0.13949677000114674</v>
      </c>
      <c r="AB1286" s="4"/>
      <c r="AC1286" s="5"/>
      <c r="AD1286" s="4"/>
      <c r="AE1286" s="4"/>
      <c r="AF1286" s="5"/>
      <c r="AG1286" s="6">
        <f t="shared" si="572"/>
        <v>0</v>
      </c>
      <c r="AH1286" s="6">
        <f t="shared" si="573"/>
        <v>0</v>
      </c>
      <c r="AI1286" s="7" t="e">
        <f t="shared" si="574"/>
        <v>#DIV/0!</v>
      </c>
      <c r="AJ1286" s="7" t="e">
        <f t="shared" si="575"/>
        <v>#DIV/0!</v>
      </c>
      <c r="AK1286" s="4"/>
      <c r="AL1286" s="4"/>
      <c r="AM1286" s="5"/>
      <c r="AN1286" s="4">
        <v>28.79</v>
      </c>
      <c r="AO1286" s="4">
        <v>28</v>
      </c>
      <c r="AP1286" s="3">
        <v>27.44</v>
      </c>
      <c r="AQ1286" s="9">
        <f t="shared" si="576"/>
        <v>-28.79</v>
      </c>
      <c r="AR1286" s="9">
        <f t="shared" si="577"/>
        <v>-28</v>
      </c>
      <c r="AS1286" s="9">
        <f t="shared" si="578"/>
        <v>-27.44</v>
      </c>
      <c r="AT1286" s="6">
        <f t="shared" si="579"/>
        <v>0.78999999999999915</v>
      </c>
      <c r="AU1286" s="6">
        <f t="shared" si="580"/>
        <v>0.55999999999999872</v>
      </c>
      <c r="AV1286" s="7">
        <f t="shared" si="581"/>
        <v>-2.7440083362278541E-2</v>
      </c>
      <c r="AW1286" s="7">
        <f t="shared" si="582"/>
        <v>-1.9999999999999955E-2</v>
      </c>
      <c r="AX1286" s="1" t="s">
        <v>45</v>
      </c>
      <c r="AY1286" s="1" t="e">
        <f t="shared" si="583"/>
        <v>#DIV/0!</v>
      </c>
      <c r="AZ1286" s="1" t="b">
        <f t="shared" si="584"/>
        <v>0</v>
      </c>
      <c r="BA1286" s="1" t="e">
        <f t="shared" si="585"/>
        <v>#DIV/0!</v>
      </c>
      <c r="BB1286" s="15" t="e">
        <v>#N/A</v>
      </c>
      <c r="BC1286" s="1">
        <v>3685.7311119999999</v>
      </c>
      <c r="BD1286" s="1" t="e">
        <f t="shared" si="586"/>
        <v>#DIV/0!</v>
      </c>
      <c r="BE1286" s="1" t="b">
        <f t="shared" si="587"/>
        <v>0</v>
      </c>
    </row>
    <row r="1287" spans="1:57" x14ac:dyDescent="0.25">
      <c r="A1287" s="1" t="s">
        <v>4617</v>
      </c>
      <c r="B1287" s="1"/>
      <c r="C1287" s="1"/>
      <c r="D1287" s="2">
        <v>-1.333333333333339</v>
      </c>
      <c r="E1287" s="2">
        <v>-0.19305019305018889</v>
      </c>
      <c r="F1287" s="3">
        <v>-3.707285622179235</v>
      </c>
      <c r="G1287" s="4">
        <v>5309</v>
      </c>
      <c r="H1287" s="4">
        <v>4644</v>
      </c>
      <c r="I1287" s="3">
        <v>6627</v>
      </c>
      <c r="J1287" s="6">
        <f t="shared" si="560"/>
        <v>-665</v>
      </c>
      <c r="K1287" s="6">
        <f t="shared" si="561"/>
        <v>1983</v>
      </c>
      <c r="L1287" s="7">
        <f t="shared" si="562"/>
        <v>-0.12525899416085892</v>
      </c>
      <c r="M1287" s="7">
        <f t="shared" si="563"/>
        <v>0.42700258397932817</v>
      </c>
      <c r="N1287" s="8">
        <v>2.2881999999999998</v>
      </c>
      <c r="O1287" s="8">
        <v>2.9695</v>
      </c>
      <c r="P1287" s="3">
        <v>3.4024000000000001</v>
      </c>
      <c r="Q1287" s="6">
        <f t="shared" si="564"/>
        <v>0.68130000000000024</v>
      </c>
      <c r="R1287" s="6">
        <f t="shared" si="565"/>
        <v>0.43290000000000006</v>
      </c>
      <c r="S1287" s="7">
        <f t="shared" si="566"/>
        <v>0.29774495236430393</v>
      </c>
      <c r="T1287" s="7">
        <f t="shared" si="567"/>
        <v>0.14578211820171749</v>
      </c>
      <c r="U1287" s="10" t="s">
        <v>4618</v>
      </c>
      <c r="V1287" s="10" t="s">
        <v>4619</v>
      </c>
      <c r="W1287" s="3" t="s">
        <v>4620</v>
      </c>
      <c r="X1287" s="6">
        <f t="shared" si="568"/>
        <v>216842</v>
      </c>
      <c r="Y1287" s="6">
        <f t="shared" si="569"/>
        <v>-48955</v>
      </c>
      <c r="Z1287" s="7">
        <f t="shared" si="570"/>
        <v>0.56603113612395983</v>
      </c>
      <c r="AA1287" s="7">
        <f t="shared" si="571"/>
        <v>-8.1600642737367779E-2</v>
      </c>
      <c r="AB1287" s="4"/>
      <c r="AC1287" s="5"/>
      <c r="AD1287" s="4"/>
      <c r="AE1287" s="4"/>
      <c r="AF1287" s="5"/>
      <c r="AG1287" s="6">
        <f t="shared" si="572"/>
        <v>0</v>
      </c>
      <c r="AH1287" s="6">
        <f t="shared" si="573"/>
        <v>0</v>
      </c>
      <c r="AI1287" s="7" t="e">
        <f t="shared" si="574"/>
        <v>#DIV/0!</v>
      </c>
      <c r="AJ1287" s="7" t="e">
        <f t="shared" si="575"/>
        <v>#DIV/0!</v>
      </c>
      <c r="AK1287" s="4"/>
      <c r="AL1287" s="4"/>
      <c r="AM1287" s="5"/>
      <c r="AN1287" s="4">
        <v>31.08</v>
      </c>
      <c r="AO1287" s="4">
        <v>31.02</v>
      </c>
      <c r="AP1287" s="3">
        <v>29.87</v>
      </c>
      <c r="AQ1287" s="9">
        <f t="shared" si="576"/>
        <v>-31.08</v>
      </c>
      <c r="AR1287" s="9">
        <f t="shared" si="577"/>
        <v>-31.02</v>
      </c>
      <c r="AS1287" s="9">
        <f t="shared" si="578"/>
        <v>-29.87</v>
      </c>
      <c r="AT1287" s="6">
        <f t="shared" si="579"/>
        <v>5.9999999999998721E-2</v>
      </c>
      <c r="AU1287" s="6">
        <f t="shared" si="580"/>
        <v>1.1499999999999986</v>
      </c>
      <c r="AV1287" s="7">
        <f t="shared" si="581"/>
        <v>-1.9305019305018896E-3</v>
      </c>
      <c r="AW1287" s="7">
        <f t="shared" si="582"/>
        <v>-3.707285622179235E-2</v>
      </c>
      <c r="AX1287" s="1" t="s">
        <v>45</v>
      </c>
      <c r="AY1287" s="1" t="e">
        <f t="shared" si="583"/>
        <v>#DIV/0!</v>
      </c>
      <c r="AZ1287" s="1" t="b">
        <f t="shared" si="584"/>
        <v>0</v>
      </c>
      <c r="BA1287" s="1" t="e">
        <f t="shared" si="585"/>
        <v>#DIV/0!</v>
      </c>
      <c r="BB1287" s="15" t="e">
        <v>#N/A</v>
      </c>
      <c r="BC1287" s="1">
        <v>18245.0185475</v>
      </c>
      <c r="BD1287" s="1" t="e">
        <f t="shared" si="586"/>
        <v>#DIV/0!</v>
      </c>
      <c r="BE1287" s="1" t="b">
        <f t="shared" si="587"/>
        <v>0</v>
      </c>
    </row>
    <row r="1288" spans="1:57" x14ac:dyDescent="0.25">
      <c r="A1288" s="1" t="s">
        <v>4621</v>
      </c>
      <c r="B1288" s="1"/>
      <c r="C1288" s="1"/>
      <c r="D1288" s="2">
        <v>-1.3588757788678321</v>
      </c>
      <c r="E1288" s="2">
        <v>2.049593441300996</v>
      </c>
      <c r="F1288" s="3">
        <v>-1.270907414724092</v>
      </c>
      <c r="G1288" s="4">
        <v>3163</v>
      </c>
      <c r="H1288" s="4">
        <v>4606</v>
      </c>
      <c r="I1288" s="3">
        <v>1931</v>
      </c>
      <c r="J1288" s="6">
        <f t="shared" si="560"/>
        <v>1443</v>
      </c>
      <c r="K1288" s="6">
        <f t="shared" si="561"/>
        <v>-2675</v>
      </c>
      <c r="L1288" s="7">
        <f t="shared" si="562"/>
        <v>0.45621245652861209</v>
      </c>
      <c r="M1288" s="7">
        <f t="shared" si="563"/>
        <v>-0.58076422058184973</v>
      </c>
      <c r="N1288" s="8">
        <v>1.4999</v>
      </c>
      <c r="O1288" s="8">
        <v>2.8622999999999998</v>
      </c>
      <c r="P1288" s="3">
        <v>1.0688</v>
      </c>
      <c r="Q1288" s="6">
        <f t="shared" si="564"/>
        <v>1.3623999999999998</v>
      </c>
      <c r="R1288" s="6">
        <f t="shared" si="565"/>
        <v>-1.7934999999999999</v>
      </c>
      <c r="S1288" s="7">
        <f t="shared" si="566"/>
        <v>0.90832722181478753</v>
      </c>
      <c r="T1288" s="7">
        <f t="shared" si="567"/>
        <v>-0.62659399783390979</v>
      </c>
      <c r="U1288" s="10" t="s">
        <v>4622</v>
      </c>
      <c r="V1288" s="10" t="s">
        <v>4623</v>
      </c>
      <c r="W1288" s="3" t="s">
        <v>4624</v>
      </c>
      <c r="X1288" s="6">
        <f t="shared" si="568"/>
        <v>17527</v>
      </c>
      <c r="Y1288" s="6">
        <f t="shared" si="569"/>
        <v>-40360</v>
      </c>
      <c r="Z1288" s="7">
        <f t="shared" si="570"/>
        <v>0.30454197942730055</v>
      </c>
      <c r="AA1288" s="7">
        <f t="shared" si="571"/>
        <v>-0.53756709599222152</v>
      </c>
      <c r="AB1288" s="4"/>
      <c r="AC1288" s="5"/>
      <c r="AD1288" s="4"/>
      <c r="AE1288" s="4"/>
      <c r="AF1288" s="5"/>
      <c r="AG1288" s="6">
        <f t="shared" si="572"/>
        <v>0</v>
      </c>
      <c r="AH1288" s="6">
        <f t="shared" si="573"/>
        <v>0</v>
      </c>
      <c r="AI1288" s="7" t="e">
        <f t="shared" si="574"/>
        <v>#DIV/0!</v>
      </c>
      <c r="AJ1288" s="7" t="e">
        <f t="shared" si="575"/>
        <v>#DIV/0!</v>
      </c>
      <c r="AK1288" s="4"/>
      <c r="AL1288" s="4"/>
      <c r="AM1288" s="5"/>
      <c r="AN1288" s="4">
        <v>148.81</v>
      </c>
      <c r="AO1288" s="4">
        <v>151.86000000000001</v>
      </c>
      <c r="AP1288" s="3">
        <v>149.93</v>
      </c>
      <c r="AQ1288" s="9">
        <f t="shared" si="576"/>
        <v>-148.81</v>
      </c>
      <c r="AR1288" s="9">
        <f t="shared" si="577"/>
        <v>-151.86000000000001</v>
      </c>
      <c r="AS1288" s="9">
        <f t="shared" si="578"/>
        <v>-149.93</v>
      </c>
      <c r="AT1288" s="6">
        <f t="shared" si="579"/>
        <v>-3.0500000000000114</v>
      </c>
      <c r="AU1288" s="6">
        <f t="shared" si="580"/>
        <v>1.9300000000000068</v>
      </c>
      <c r="AV1288" s="7">
        <f t="shared" si="581"/>
        <v>2.0495934413009953E-2</v>
      </c>
      <c r="AW1288" s="7">
        <f t="shared" si="582"/>
        <v>-1.2709074147240923E-2</v>
      </c>
      <c r="AX1288" s="1" t="s">
        <v>45</v>
      </c>
      <c r="AY1288" s="1" t="e">
        <f t="shared" si="583"/>
        <v>#DIV/0!</v>
      </c>
      <c r="AZ1288" s="1" t="b">
        <f t="shared" si="584"/>
        <v>0</v>
      </c>
      <c r="BA1288" s="1" t="e">
        <f t="shared" si="585"/>
        <v>#DIV/0!</v>
      </c>
      <c r="BB1288" s="15" t="e">
        <v>#N/A</v>
      </c>
      <c r="BC1288" s="1">
        <v>157502.0327145</v>
      </c>
      <c r="BD1288" s="1" t="e">
        <f t="shared" si="586"/>
        <v>#DIV/0!</v>
      </c>
      <c r="BE1288" s="1" t="b">
        <f t="shared" si="587"/>
        <v>0</v>
      </c>
    </row>
    <row r="1289" spans="1:57" x14ac:dyDescent="0.25">
      <c r="A1289" s="1" t="s">
        <v>4625</v>
      </c>
      <c r="B1289" s="1"/>
      <c r="C1289" s="1"/>
      <c r="D1289" s="2">
        <v>1.3697116977797521</v>
      </c>
      <c r="E1289" s="2">
        <v>-1.155061566960883</v>
      </c>
      <c r="F1289" s="3">
        <v>-0.65042442950060375</v>
      </c>
      <c r="G1289" s="4">
        <v>29989</v>
      </c>
      <c r="H1289" s="4">
        <v>19144</v>
      </c>
      <c r="I1289" s="3">
        <v>17756</v>
      </c>
      <c r="J1289" s="6">
        <f t="shared" si="560"/>
        <v>-10845</v>
      </c>
      <c r="K1289" s="6">
        <f t="shared" si="561"/>
        <v>-1388</v>
      </c>
      <c r="L1289" s="7">
        <f t="shared" si="562"/>
        <v>-0.36163259861949382</v>
      </c>
      <c r="M1289" s="7">
        <f t="shared" si="563"/>
        <v>-7.2503134141245304E-2</v>
      </c>
      <c r="N1289" s="8">
        <v>65.178100000000001</v>
      </c>
      <c r="O1289" s="8">
        <v>35.462699999999998</v>
      </c>
      <c r="P1289" s="3">
        <v>29.825399999999998</v>
      </c>
      <c r="Q1289" s="6">
        <f t="shared" si="564"/>
        <v>-29.715400000000002</v>
      </c>
      <c r="R1289" s="6">
        <f t="shared" si="565"/>
        <v>-5.6372999999999998</v>
      </c>
      <c r="S1289" s="7">
        <f t="shared" si="566"/>
        <v>-0.4559108043959551</v>
      </c>
      <c r="T1289" s="7">
        <f t="shared" si="567"/>
        <v>-0.15896420746305273</v>
      </c>
      <c r="U1289" s="10" t="s">
        <v>4626</v>
      </c>
      <c r="V1289" s="10" t="s">
        <v>4627</v>
      </c>
      <c r="W1289" s="3" t="s">
        <v>4628</v>
      </c>
      <c r="X1289" s="6">
        <f t="shared" si="568"/>
        <v>-34910</v>
      </c>
      <c r="Y1289" s="6">
        <f t="shared" si="569"/>
        <v>-2542</v>
      </c>
      <c r="Z1289" s="7">
        <f t="shared" si="570"/>
        <v>-0.2201315366328892</v>
      </c>
      <c r="AA1289" s="7">
        <f t="shared" si="571"/>
        <v>-2.0553538653104459E-2</v>
      </c>
      <c r="AB1289" s="4"/>
      <c r="AC1289" s="5"/>
      <c r="AD1289" s="4"/>
      <c r="AE1289" s="4"/>
      <c r="AF1289" s="5"/>
      <c r="AG1289" s="6">
        <f t="shared" si="572"/>
        <v>0</v>
      </c>
      <c r="AH1289" s="6">
        <f t="shared" si="573"/>
        <v>0</v>
      </c>
      <c r="AI1289" s="7" t="e">
        <f t="shared" si="574"/>
        <v>#DIV/0!</v>
      </c>
      <c r="AJ1289" s="7" t="e">
        <f t="shared" si="575"/>
        <v>#DIV/0!</v>
      </c>
      <c r="AK1289" s="4"/>
      <c r="AL1289" s="4"/>
      <c r="AM1289" s="5"/>
      <c r="AN1289" s="4">
        <v>917.7</v>
      </c>
      <c r="AO1289" s="4">
        <v>907.1</v>
      </c>
      <c r="AP1289" s="3">
        <v>901.2</v>
      </c>
      <c r="AQ1289" s="9">
        <f t="shared" si="576"/>
        <v>-917.7</v>
      </c>
      <c r="AR1289" s="9">
        <f t="shared" si="577"/>
        <v>-907.1</v>
      </c>
      <c r="AS1289" s="9">
        <f t="shared" si="578"/>
        <v>-901.2</v>
      </c>
      <c r="AT1289" s="6">
        <f t="shared" si="579"/>
        <v>10.600000000000023</v>
      </c>
      <c r="AU1289" s="6">
        <f t="shared" si="580"/>
        <v>5.8999999999999773</v>
      </c>
      <c r="AV1289" s="7">
        <f t="shared" si="581"/>
        <v>-1.1550615669608829E-2</v>
      </c>
      <c r="AW1289" s="7">
        <f t="shared" si="582"/>
        <v>-6.504244295006038E-3</v>
      </c>
      <c r="AX1289" s="1" t="s">
        <v>56</v>
      </c>
      <c r="AY1289" s="1" t="e">
        <f t="shared" si="583"/>
        <v>#DIV/0!</v>
      </c>
      <c r="AZ1289" s="1" t="b">
        <f t="shared" si="584"/>
        <v>0</v>
      </c>
      <c r="BA1289" s="1" t="e">
        <f t="shared" si="585"/>
        <v>#DIV/0!</v>
      </c>
      <c r="BB1289" s="15" t="e">
        <v>#N/A</v>
      </c>
      <c r="BC1289" s="1">
        <v>235121.65865</v>
      </c>
      <c r="BD1289" s="1" t="e">
        <f t="shared" si="586"/>
        <v>#DIV/0!</v>
      </c>
      <c r="BE1289" s="1" t="b">
        <f t="shared" si="587"/>
        <v>0</v>
      </c>
    </row>
    <row r="1290" spans="1:57" x14ac:dyDescent="0.25">
      <c r="A1290" s="1" t="s">
        <v>4629</v>
      </c>
      <c r="B1290" s="1"/>
      <c r="C1290" s="1"/>
      <c r="D1290" s="2">
        <v>-1.6391455840024209</v>
      </c>
      <c r="E1290" s="2">
        <v>1.58329226219813</v>
      </c>
      <c r="F1290" s="3">
        <v>-0.73685487294560559</v>
      </c>
      <c r="G1290" s="4">
        <v>5686</v>
      </c>
      <c r="H1290" s="4">
        <v>6158</v>
      </c>
      <c r="I1290" s="3">
        <v>8168</v>
      </c>
      <c r="J1290" s="6">
        <f t="shared" si="560"/>
        <v>472</v>
      </c>
      <c r="K1290" s="6">
        <f t="shared" si="561"/>
        <v>2010</v>
      </c>
      <c r="L1290" s="7">
        <f t="shared" si="562"/>
        <v>8.3010903974674644E-2</v>
      </c>
      <c r="M1290" s="7">
        <f t="shared" si="563"/>
        <v>0.3264046768431309</v>
      </c>
      <c r="N1290" s="8">
        <v>6.1901999999999999</v>
      </c>
      <c r="O1290" s="8">
        <v>7.1461000000000006</v>
      </c>
      <c r="P1290" s="3">
        <v>9.7818000000000005</v>
      </c>
      <c r="Q1290" s="6">
        <f t="shared" si="564"/>
        <v>0.95590000000000064</v>
      </c>
      <c r="R1290" s="6">
        <f t="shared" si="565"/>
        <v>2.6356999999999999</v>
      </c>
      <c r="S1290" s="7">
        <f t="shared" si="566"/>
        <v>0.15442150495945214</v>
      </c>
      <c r="T1290" s="7">
        <f t="shared" si="567"/>
        <v>0.36883055092987782</v>
      </c>
      <c r="U1290" s="10" t="s">
        <v>4630</v>
      </c>
      <c r="V1290" s="10" t="s">
        <v>4631</v>
      </c>
      <c r="W1290" s="3" t="s">
        <v>4632</v>
      </c>
      <c r="X1290" s="6">
        <f t="shared" si="568"/>
        <v>3685</v>
      </c>
      <c r="Y1290" s="6">
        <f t="shared" si="569"/>
        <v>8930</v>
      </c>
      <c r="Z1290" s="7">
        <f t="shared" si="570"/>
        <v>0.21179378125179607</v>
      </c>
      <c r="AA1290" s="7">
        <f t="shared" si="571"/>
        <v>0.42354391955985582</v>
      </c>
      <c r="AB1290" s="4"/>
      <c r="AC1290" s="5"/>
      <c r="AD1290" s="4"/>
      <c r="AE1290" s="4"/>
      <c r="AF1290" s="5"/>
      <c r="AG1290" s="6">
        <f t="shared" si="572"/>
        <v>0</v>
      </c>
      <c r="AH1290" s="6">
        <f t="shared" si="573"/>
        <v>0</v>
      </c>
      <c r="AI1290" s="7" t="e">
        <f t="shared" si="574"/>
        <v>#DIV/0!</v>
      </c>
      <c r="AJ1290" s="7" t="e">
        <f t="shared" si="575"/>
        <v>#DIV/0!</v>
      </c>
      <c r="AK1290" s="4"/>
      <c r="AL1290" s="4"/>
      <c r="AM1290" s="5"/>
      <c r="AN1290" s="4">
        <v>1623.2</v>
      </c>
      <c r="AO1290" s="4">
        <v>1648.9</v>
      </c>
      <c r="AP1290" s="3">
        <v>1636.75</v>
      </c>
      <c r="AQ1290" s="9">
        <f t="shared" si="576"/>
        <v>-1623.2</v>
      </c>
      <c r="AR1290" s="9">
        <f t="shared" si="577"/>
        <v>-1648.9</v>
      </c>
      <c r="AS1290" s="9">
        <f t="shared" si="578"/>
        <v>-1636.75</v>
      </c>
      <c r="AT1290" s="6">
        <f t="shared" si="579"/>
        <v>-25.700000000000045</v>
      </c>
      <c r="AU1290" s="6">
        <f t="shared" si="580"/>
        <v>12.150000000000091</v>
      </c>
      <c r="AV1290" s="7">
        <f t="shared" si="581"/>
        <v>1.5832922621981299E-2</v>
      </c>
      <c r="AW1290" s="7">
        <f t="shared" si="582"/>
        <v>-7.3685487294560554E-3</v>
      </c>
      <c r="AX1290" s="1" t="s">
        <v>45</v>
      </c>
      <c r="AY1290" s="1" t="e">
        <f t="shared" si="583"/>
        <v>#DIV/0!</v>
      </c>
      <c r="AZ1290" s="1" t="b">
        <f t="shared" si="584"/>
        <v>0</v>
      </c>
      <c r="BA1290" s="1" t="e">
        <f t="shared" si="585"/>
        <v>#DIV/0!</v>
      </c>
      <c r="BB1290" s="15" t="e">
        <v>#N/A</v>
      </c>
      <c r="BC1290" s="1">
        <v>4348.5569320000004</v>
      </c>
      <c r="BD1290" s="1" t="e">
        <f t="shared" si="586"/>
        <v>#DIV/0!</v>
      </c>
      <c r="BE1290" s="1" t="b">
        <f t="shared" si="587"/>
        <v>0</v>
      </c>
    </row>
    <row r="1291" spans="1:57" x14ac:dyDescent="0.25">
      <c r="A1291" s="1" t="s">
        <v>4633</v>
      </c>
      <c r="B1291" s="1"/>
      <c r="C1291" s="1"/>
      <c r="D1291" s="2">
        <v>-1.613506437997545</v>
      </c>
      <c r="E1291" s="2">
        <v>0.59733912571273418</v>
      </c>
      <c r="F1291" s="3">
        <v>-1.7219973009446741</v>
      </c>
      <c r="G1291" s="4">
        <v>8625</v>
      </c>
      <c r="H1291" s="4">
        <v>5832</v>
      </c>
      <c r="I1291" s="3">
        <v>9877</v>
      </c>
      <c r="J1291" s="6">
        <f t="shared" si="560"/>
        <v>-2793</v>
      </c>
      <c r="K1291" s="6">
        <f t="shared" si="561"/>
        <v>4045</v>
      </c>
      <c r="L1291" s="7">
        <f t="shared" si="562"/>
        <v>-0.32382608695652176</v>
      </c>
      <c r="M1291" s="7">
        <f t="shared" si="563"/>
        <v>0.69358710562414261</v>
      </c>
      <c r="N1291" s="8">
        <v>10.680099999999999</v>
      </c>
      <c r="O1291" s="8">
        <v>5.4283000000000001</v>
      </c>
      <c r="P1291" s="3">
        <v>10.620900000000001</v>
      </c>
      <c r="Q1291" s="6">
        <f t="shared" si="564"/>
        <v>-5.2517999999999994</v>
      </c>
      <c r="R1291" s="6">
        <f t="shared" si="565"/>
        <v>5.1926000000000005</v>
      </c>
      <c r="S1291" s="7">
        <f t="shared" si="566"/>
        <v>-0.49173696875497419</v>
      </c>
      <c r="T1291" s="7">
        <f t="shared" si="567"/>
        <v>0.95657940791776441</v>
      </c>
      <c r="U1291" s="10" t="s">
        <v>4634</v>
      </c>
      <c r="V1291" s="10" t="s">
        <v>4635</v>
      </c>
      <c r="W1291" s="3" t="s">
        <v>4636</v>
      </c>
      <c r="X1291" s="6">
        <f t="shared" si="568"/>
        <v>-35408</v>
      </c>
      <c r="Y1291" s="6">
        <f t="shared" si="569"/>
        <v>18727</v>
      </c>
      <c r="Z1291" s="7">
        <f t="shared" si="570"/>
        <v>-0.56147027575599007</v>
      </c>
      <c r="AA1291" s="7">
        <f t="shared" si="571"/>
        <v>0.67716506960766587</v>
      </c>
      <c r="AB1291" s="4"/>
      <c r="AC1291" s="5"/>
      <c r="AD1291" s="4"/>
      <c r="AE1291" s="4"/>
      <c r="AF1291" s="5"/>
      <c r="AG1291" s="6">
        <f t="shared" si="572"/>
        <v>0</v>
      </c>
      <c r="AH1291" s="6">
        <f t="shared" si="573"/>
        <v>0</v>
      </c>
      <c r="AI1291" s="7" t="e">
        <f t="shared" si="574"/>
        <v>#DIV/0!</v>
      </c>
      <c r="AJ1291" s="7" t="e">
        <f t="shared" si="575"/>
        <v>#DIV/0!</v>
      </c>
      <c r="AK1291" s="4"/>
      <c r="AL1291" s="4"/>
      <c r="AM1291" s="5"/>
      <c r="AN1291" s="4">
        <v>920.75</v>
      </c>
      <c r="AO1291" s="4">
        <v>926.25</v>
      </c>
      <c r="AP1291" s="3">
        <v>910.3</v>
      </c>
      <c r="AQ1291" s="9">
        <f t="shared" si="576"/>
        <v>-920.75</v>
      </c>
      <c r="AR1291" s="9">
        <f t="shared" si="577"/>
        <v>-926.25</v>
      </c>
      <c r="AS1291" s="9">
        <f t="shared" si="578"/>
        <v>-910.3</v>
      </c>
      <c r="AT1291" s="6">
        <f t="shared" si="579"/>
        <v>-5.5</v>
      </c>
      <c r="AU1291" s="6">
        <f t="shared" si="580"/>
        <v>15.950000000000045</v>
      </c>
      <c r="AV1291" s="7">
        <f t="shared" si="581"/>
        <v>5.9733912571273418E-3</v>
      </c>
      <c r="AW1291" s="7">
        <f t="shared" si="582"/>
        <v>-1.7219973009446742E-2</v>
      </c>
      <c r="AX1291" s="1" t="s">
        <v>45</v>
      </c>
      <c r="AY1291" s="1" t="e">
        <f t="shared" si="583"/>
        <v>#DIV/0!</v>
      </c>
      <c r="AZ1291" s="1" t="b">
        <f t="shared" si="584"/>
        <v>0</v>
      </c>
      <c r="BA1291" s="1" t="e">
        <f t="shared" si="585"/>
        <v>#DIV/0!</v>
      </c>
      <c r="BB1291" s="15" t="e">
        <v>#N/A</v>
      </c>
      <c r="BC1291" s="1">
        <v>87936.626567999992</v>
      </c>
      <c r="BD1291" s="1" t="e">
        <f t="shared" si="586"/>
        <v>#DIV/0!</v>
      </c>
      <c r="BE1291" s="1" t="b">
        <f t="shared" si="587"/>
        <v>0</v>
      </c>
    </row>
    <row r="1292" spans="1:57" x14ac:dyDescent="0.25">
      <c r="A1292" s="1" t="s">
        <v>4637</v>
      </c>
      <c r="B1292" s="1"/>
      <c r="C1292" s="1">
        <v>9.7999999999999997E-3</v>
      </c>
      <c r="D1292" s="2">
        <v>1.136297418565352</v>
      </c>
      <c r="E1292" s="2">
        <v>1.140815856188055</v>
      </c>
      <c r="F1292" s="3">
        <v>-0.63233451065284618</v>
      </c>
      <c r="G1292" s="4">
        <v>59471</v>
      </c>
      <c r="H1292" s="4">
        <v>47396</v>
      </c>
      <c r="I1292" s="3">
        <v>51005</v>
      </c>
      <c r="J1292" s="6">
        <f t="shared" si="560"/>
        <v>-12075</v>
      </c>
      <c r="K1292" s="6">
        <f t="shared" si="561"/>
        <v>3609</v>
      </c>
      <c r="L1292" s="7">
        <f t="shared" si="562"/>
        <v>-0.20304013720973246</v>
      </c>
      <c r="M1292" s="7">
        <f t="shared" si="563"/>
        <v>7.6145666300953666E-2</v>
      </c>
      <c r="N1292" s="8">
        <v>188.0891</v>
      </c>
      <c r="O1292" s="8">
        <v>218.09110000000001</v>
      </c>
      <c r="P1292" s="3">
        <v>140.23580000000001</v>
      </c>
      <c r="Q1292" s="6">
        <f t="shared" si="564"/>
        <v>30.00200000000001</v>
      </c>
      <c r="R1292" s="6">
        <f t="shared" si="565"/>
        <v>-77.8553</v>
      </c>
      <c r="S1292" s="7">
        <f t="shared" si="566"/>
        <v>0.1595095090571437</v>
      </c>
      <c r="T1292" s="7">
        <f t="shared" si="567"/>
        <v>-0.35698522314757453</v>
      </c>
      <c r="U1292" s="10" t="s">
        <v>4638</v>
      </c>
      <c r="V1292" s="10" t="s">
        <v>4639</v>
      </c>
      <c r="W1292" s="3" t="s">
        <v>4640</v>
      </c>
      <c r="X1292" s="6">
        <f t="shared" si="568"/>
        <v>190340</v>
      </c>
      <c r="Y1292" s="6">
        <f t="shared" si="569"/>
        <v>-218890</v>
      </c>
      <c r="Z1292" s="7">
        <f t="shared" si="570"/>
        <v>0.55545990177167015</v>
      </c>
      <c r="AA1292" s="7">
        <f t="shared" si="571"/>
        <v>-0.41066694683599403</v>
      </c>
      <c r="AB1292" s="4">
        <v>4400</v>
      </c>
      <c r="AC1292" s="5">
        <v>19200</v>
      </c>
      <c r="AD1292" s="4">
        <v>411</v>
      </c>
      <c r="AE1292" s="4">
        <v>278</v>
      </c>
      <c r="AF1292" s="5">
        <v>359</v>
      </c>
      <c r="AG1292" s="6">
        <f t="shared" si="572"/>
        <v>-133</v>
      </c>
      <c r="AH1292" s="6">
        <f t="shared" si="573"/>
        <v>81</v>
      </c>
      <c r="AI1292" s="7">
        <f t="shared" si="574"/>
        <v>-0.32360097323600973</v>
      </c>
      <c r="AJ1292" s="7">
        <f t="shared" si="575"/>
        <v>0.29136690647482016</v>
      </c>
      <c r="AK1292" s="4">
        <v>2620.35</v>
      </c>
      <c r="AL1292" s="4">
        <v>2645.55</v>
      </c>
      <c r="AM1292" s="5">
        <v>2635.4</v>
      </c>
      <c r="AN1292" s="4">
        <v>2603.4</v>
      </c>
      <c r="AO1292" s="4">
        <v>2633.1</v>
      </c>
      <c r="AP1292" s="3">
        <v>2616.4499999999998</v>
      </c>
      <c r="AQ1292" s="9">
        <f t="shared" si="576"/>
        <v>16.949999999999818</v>
      </c>
      <c r="AR1292" s="9">
        <f t="shared" si="577"/>
        <v>12.450000000000273</v>
      </c>
      <c r="AS1292" s="9">
        <f t="shared" si="578"/>
        <v>18.950000000000273</v>
      </c>
      <c r="AT1292" s="6">
        <f t="shared" si="579"/>
        <v>-4.4999999999995453</v>
      </c>
      <c r="AU1292" s="6">
        <f t="shared" si="580"/>
        <v>6.5</v>
      </c>
      <c r="AV1292" s="7">
        <f t="shared" si="581"/>
        <v>-0.26548672566369286</v>
      </c>
      <c r="AW1292" s="7">
        <f t="shared" si="582"/>
        <v>0.52208835341364312</v>
      </c>
      <c r="AX1292" s="1" t="s">
        <v>56</v>
      </c>
      <c r="AY1292" s="1" t="b">
        <f t="shared" si="583"/>
        <v>0</v>
      </c>
      <c r="AZ1292" s="1" t="b">
        <f t="shared" si="584"/>
        <v>0</v>
      </c>
      <c r="BA1292" s="1" t="b">
        <f t="shared" si="585"/>
        <v>0</v>
      </c>
      <c r="BB1292" s="15">
        <v>5.4999999999999997E-3</v>
      </c>
      <c r="BC1292" s="1">
        <v>10631336.721192</v>
      </c>
      <c r="BD1292" s="1" t="b">
        <f t="shared" si="586"/>
        <v>0</v>
      </c>
      <c r="BE1292" s="1" t="b">
        <f t="shared" si="587"/>
        <v>0</v>
      </c>
    </row>
    <row r="1293" spans="1:57" x14ac:dyDescent="0.25">
      <c r="A1293" s="1" t="s">
        <v>4641</v>
      </c>
      <c r="B1293" s="1"/>
      <c r="C1293" s="1"/>
      <c r="D1293" s="2">
        <v>7.7336529909832596E-3</v>
      </c>
      <c r="E1293" s="2">
        <v>0.47558287901636248</v>
      </c>
      <c r="F1293" s="3">
        <v>-0.33094743323328468</v>
      </c>
      <c r="G1293" s="4">
        <v>1471</v>
      </c>
      <c r="H1293" s="4">
        <v>159</v>
      </c>
      <c r="I1293" s="3">
        <v>206</v>
      </c>
      <c r="J1293" s="6">
        <f t="shared" si="560"/>
        <v>-1312</v>
      </c>
      <c r="K1293" s="6">
        <f t="shared" si="561"/>
        <v>47</v>
      </c>
      <c r="L1293" s="7">
        <f t="shared" si="562"/>
        <v>-0.89191026512576477</v>
      </c>
      <c r="M1293" s="7">
        <f t="shared" si="563"/>
        <v>0.29559748427672955</v>
      </c>
      <c r="N1293" s="8">
        <v>0.1578</v>
      </c>
      <c r="O1293" s="8">
        <v>9.1899999999999996E-2</v>
      </c>
      <c r="P1293" s="3">
        <v>5.8600000000000013E-2</v>
      </c>
      <c r="Q1293" s="6">
        <f t="shared" si="564"/>
        <v>-6.59E-2</v>
      </c>
      <c r="R1293" s="6">
        <f t="shared" si="565"/>
        <v>-3.3299999999999982E-2</v>
      </c>
      <c r="S1293" s="7">
        <f t="shared" si="566"/>
        <v>-0.41761723700887199</v>
      </c>
      <c r="T1293" s="7">
        <f t="shared" si="567"/>
        <v>-0.36235038084874849</v>
      </c>
      <c r="U1293" s="10" t="s">
        <v>4642</v>
      </c>
      <c r="V1293" s="10" t="s">
        <v>196</v>
      </c>
      <c r="W1293" s="3" t="s">
        <v>4643</v>
      </c>
      <c r="X1293" s="6">
        <f t="shared" si="568"/>
        <v>-1880</v>
      </c>
      <c r="Y1293" s="6">
        <f t="shared" si="569"/>
        <v>1</v>
      </c>
      <c r="Z1293" s="7">
        <f t="shared" si="570"/>
        <v>-0.48057259713701433</v>
      </c>
      <c r="AA1293" s="7">
        <f t="shared" si="571"/>
        <v>4.921259842519685E-4</v>
      </c>
      <c r="AB1293" s="4"/>
      <c r="AC1293" s="5"/>
      <c r="AD1293" s="4"/>
      <c r="AE1293" s="4"/>
      <c r="AF1293" s="5"/>
      <c r="AG1293" s="6">
        <f t="shared" si="572"/>
        <v>0</v>
      </c>
      <c r="AH1293" s="6">
        <f t="shared" si="573"/>
        <v>0</v>
      </c>
      <c r="AI1293" s="7" t="e">
        <f t="shared" si="574"/>
        <v>#DIV/0!</v>
      </c>
      <c r="AJ1293" s="7" t="e">
        <f t="shared" si="575"/>
        <v>#DIV/0!</v>
      </c>
      <c r="AK1293" s="4"/>
      <c r="AL1293" s="4"/>
      <c r="AM1293" s="5"/>
      <c r="AN1293" s="4">
        <v>258.63</v>
      </c>
      <c r="AO1293" s="4">
        <v>259.86</v>
      </c>
      <c r="AP1293" s="3">
        <v>259</v>
      </c>
      <c r="AQ1293" s="9">
        <f t="shared" si="576"/>
        <v>-258.63</v>
      </c>
      <c r="AR1293" s="9">
        <f t="shared" si="577"/>
        <v>-259.86</v>
      </c>
      <c r="AS1293" s="9">
        <f t="shared" si="578"/>
        <v>-259</v>
      </c>
      <c r="AT1293" s="6">
        <f t="shared" si="579"/>
        <v>-1.2300000000000182</v>
      </c>
      <c r="AU1293" s="6">
        <f t="shared" si="580"/>
        <v>0.86000000000001364</v>
      </c>
      <c r="AV1293" s="7">
        <f t="shared" si="581"/>
        <v>4.7558287901636248E-3</v>
      </c>
      <c r="AW1293" s="7">
        <f t="shared" si="582"/>
        <v>-3.3094743323328468E-3</v>
      </c>
      <c r="AX1293" s="1" t="s">
        <v>45</v>
      </c>
      <c r="AY1293" s="1" t="e">
        <f t="shared" si="583"/>
        <v>#DIV/0!</v>
      </c>
      <c r="AZ1293" s="1" t="b">
        <f t="shared" si="584"/>
        <v>0</v>
      </c>
      <c r="BA1293" s="1" t="e">
        <f t="shared" si="585"/>
        <v>#DIV/0!</v>
      </c>
      <c r="BB1293" s="15" t="e">
        <v>#N/A</v>
      </c>
      <c r="BC1293" s="1">
        <v>42245.877589999996</v>
      </c>
      <c r="BD1293" s="1" t="e">
        <f t="shared" si="586"/>
        <v>#DIV/0!</v>
      </c>
      <c r="BE1293" s="1" t="b">
        <f t="shared" si="587"/>
        <v>0</v>
      </c>
    </row>
    <row r="1294" spans="1:57" x14ac:dyDescent="0.25">
      <c r="A1294" s="1" t="s">
        <v>4644</v>
      </c>
      <c r="B1294" s="1"/>
      <c r="C1294" s="1"/>
      <c r="D1294" s="2">
        <v>1.6675499697153311</v>
      </c>
      <c r="E1294" s="2">
        <v>-0.94390557220784199</v>
      </c>
      <c r="F1294" s="3">
        <v>-3.369920685636961</v>
      </c>
      <c r="G1294" s="4">
        <v>17820</v>
      </c>
      <c r="H1294" s="4">
        <v>18945</v>
      </c>
      <c r="I1294" s="3">
        <v>16663</v>
      </c>
      <c r="J1294" s="6">
        <f t="shared" si="560"/>
        <v>1125</v>
      </c>
      <c r="K1294" s="6">
        <f t="shared" si="561"/>
        <v>-2282</v>
      </c>
      <c r="L1294" s="7">
        <f t="shared" si="562"/>
        <v>6.3131313131313135E-2</v>
      </c>
      <c r="M1294" s="7">
        <f t="shared" si="563"/>
        <v>-0.1204539456320929</v>
      </c>
      <c r="N1294" s="8">
        <v>48.036400000000008</v>
      </c>
      <c r="O1294" s="8">
        <v>42.9634</v>
      </c>
      <c r="P1294" s="3">
        <v>32.598400000000012</v>
      </c>
      <c r="Q1294" s="6">
        <f t="shared" si="564"/>
        <v>-5.0730000000000075</v>
      </c>
      <c r="R1294" s="6">
        <f t="shared" si="565"/>
        <v>-10.364999999999988</v>
      </c>
      <c r="S1294" s="7">
        <f t="shared" si="566"/>
        <v>-0.10560741437743058</v>
      </c>
      <c r="T1294" s="7">
        <f t="shared" si="567"/>
        <v>-0.24125185623111736</v>
      </c>
      <c r="U1294" s="10" t="s">
        <v>4645</v>
      </c>
      <c r="V1294" s="10" t="s">
        <v>4646</v>
      </c>
      <c r="W1294" s="3" t="s">
        <v>4647</v>
      </c>
      <c r="X1294" s="6">
        <f t="shared" si="568"/>
        <v>2099</v>
      </c>
      <c r="Y1294" s="6">
        <f t="shared" si="569"/>
        <v>-19709</v>
      </c>
      <c r="Z1294" s="7">
        <f t="shared" si="570"/>
        <v>2.4065305373705874E-2</v>
      </c>
      <c r="AA1294" s="7">
        <f t="shared" si="571"/>
        <v>-0.22065606806986118</v>
      </c>
      <c r="AB1294" s="4"/>
      <c r="AC1294" s="5"/>
      <c r="AD1294" s="4"/>
      <c r="AE1294" s="4"/>
      <c r="AF1294" s="5"/>
      <c r="AG1294" s="6">
        <f t="shared" si="572"/>
        <v>0</v>
      </c>
      <c r="AH1294" s="6">
        <f t="shared" si="573"/>
        <v>0</v>
      </c>
      <c r="AI1294" s="7" t="e">
        <f t="shared" si="574"/>
        <v>#DIV/0!</v>
      </c>
      <c r="AJ1294" s="7" t="e">
        <f t="shared" si="575"/>
        <v>#DIV/0!</v>
      </c>
      <c r="AK1294" s="4"/>
      <c r="AL1294" s="4"/>
      <c r="AM1294" s="5"/>
      <c r="AN1294" s="4">
        <v>2685.65</v>
      </c>
      <c r="AO1294" s="4">
        <v>2660.3</v>
      </c>
      <c r="AP1294" s="3">
        <v>2570.65</v>
      </c>
      <c r="AQ1294" s="9">
        <f t="shared" si="576"/>
        <v>-2685.65</v>
      </c>
      <c r="AR1294" s="9">
        <f t="shared" si="577"/>
        <v>-2660.3</v>
      </c>
      <c r="AS1294" s="9">
        <f t="shared" si="578"/>
        <v>-2570.65</v>
      </c>
      <c r="AT1294" s="6">
        <f t="shared" si="579"/>
        <v>25.349999999999909</v>
      </c>
      <c r="AU1294" s="6">
        <f t="shared" si="580"/>
        <v>89.650000000000091</v>
      </c>
      <c r="AV1294" s="7">
        <f t="shared" si="581"/>
        <v>-9.4390557220784196E-3</v>
      </c>
      <c r="AW1294" s="7">
        <f t="shared" si="582"/>
        <v>-3.3699206856369616E-2</v>
      </c>
      <c r="AX1294" s="1" t="s">
        <v>45</v>
      </c>
      <c r="AY1294" s="1" t="e">
        <f t="shared" si="583"/>
        <v>#DIV/0!</v>
      </c>
      <c r="AZ1294" s="1" t="b">
        <f t="shared" si="584"/>
        <v>0</v>
      </c>
      <c r="BA1294" s="1" t="e">
        <f t="shared" si="585"/>
        <v>#DIV/0!</v>
      </c>
      <c r="BB1294" s="15" t="e">
        <v>#N/A</v>
      </c>
      <c r="BC1294" s="1">
        <v>5950.1574499999997</v>
      </c>
      <c r="BD1294" s="1" t="e">
        <f t="shared" si="586"/>
        <v>#DIV/0!</v>
      </c>
      <c r="BE1294" s="1" t="b">
        <f t="shared" si="587"/>
        <v>0</v>
      </c>
    </row>
    <row r="1295" spans="1:57" x14ac:dyDescent="0.25">
      <c r="A1295" s="1" t="s">
        <v>4648</v>
      </c>
      <c r="B1295" s="1"/>
      <c r="C1295" s="1"/>
      <c r="D1295" s="2">
        <v>-0.9688338975137134</v>
      </c>
      <c r="E1295" s="2">
        <v>-3.53606789250367E-2</v>
      </c>
      <c r="F1295" s="3">
        <v>-2.8652281570569591</v>
      </c>
      <c r="G1295" s="4">
        <v>8720</v>
      </c>
      <c r="H1295" s="4">
        <v>7911</v>
      </c>
      <c r="I1295" s="3">
        <v>8334</v>
      </c>
      <c r="J1295" s="6">
        <f t="shared" si="560"/>
        <v>-809</v>
      </c>
      <c r="K1295" s="6">
        <f t="shared" si="561"/>
        <v>423</v>
      </c>
      <c r="L1295" s="7">
        <f t="shared" si="562"/>
        <v>-9.2775229357798167E-2</v>
      </c>
      <c r="M1295" s="7">
        <f t="shared" si="563"/>
        <v>5.3469852104664393E-2</v>
      </c>
      <c r="N1295" s="8">
        <v>10.7643</v>
      </c>
      <c r="O1295" s="8">
        <v>15.208500000000001</v>
      </c>
      <c r="P1295" s="3">
        <v>10.895099999999999</v>
      </c>
      <c r="Q1295" s="6">
        <f t="shared" si="564"/>
        <v>4.4442000000000004</v>
      </c>
      <c r="R1295" s="6">
        <f t="shared" si="565"/>
        <v>-4.3134000000000015</v>
      </c>
      <c r="S1295" s="7">
        <f t="shared" si="566"/>
        <v>0.41286474735932666</v>
      </c>
      <c r="T1295" s="7">
        <f t="shared" si="567"/>
        <v>-0.28361771377847922</v>
      </c>
      <c r="U1295" s="10" t="s">
        <v>4649</v>
      </c>
      <c r="V1295" s="10" t="s">
        <v>4650</v>
      </c>
      <c r="W1295" s="3" t="s">
        <v>4651</v>
      </c>
      <c r="X1295" s="6">
        <f t="shared" si="568"/>
        <v>159208</v>
      </c>
      <c r="Y1295" s="6">
        <f t="shared" si="569"/>
        <v>-97382</v>
      </c>
      <c r="Z1295" s="7">
        <f t="shared" si="570"/>
        <v>0.23351643113298182</v>
      </c>
      <c r="AA1295" s="7">
        <f t="shared" si="571"/>
        <v>-0.11579406725145155</v>
      </c>
      <c r="AB1295" s="4"/>
      <c r="AC1295" s="5"/>
      <c r="AD1295" s="4"/>
      <c r="AE1295" s="4"/>
      <c r="AF1295" s="5"/>
      <c r="AG1295" s="6">
        <f t="shared" si="572"/>
        <v>0</v>
      </c>
      <c r="AH1295" s="6">
        <f t="shared" si="573"/>
        <v>0</v>
      </c>
      <c r="AI1295" s="7" t="e">
        <f t="shared" si="574"/>
        <v>#DIV/0!</v>
      </c>
      <c r="AJ1295" s="7" t="e">
        <f t="shared" si="575"/>
        <v>#DIV/0!</v>
      </c>
      <c r="AK1295" s="4"/>
      <c r="AL1295" s="4"/>
      <c r="AM1295" s="5"/>
      <c r="AN1295" s="4">
        <v>84.84</v>
      </c>
      <c r="AO1295" s="4">
        <v>84.81</v>
      </c>
      <c r="AP1295" s="3">
        <v>82.38</v>
      </c>
      <c r="AQ1295" s="9">
        <f t="shared" si="576"/>
        <v>-84.84</v>
      </c>
      <c r="AR1295" s="9">
        <f t="shared" si="577"/>
        <v>-84.81</v>
      </c>
      <c r="AS1295" s="9">
        <f t="shared" si="578"/>
        <v>-82.38</v>
      </c>
      <c r="AT1295" s="6">
        <f t="shared" si="579"/>
        <v>3.0000000000001137E-2</v>
      </c>
      <c r="AU1295" s="6">
        <f t="shared" si="580"/>
        <v>2.4300000000000068</v>
      </c>
      <c r="AV1295" s="7">
        <f t="shared" si="581"/>
        <v>-3.5360678925036701E-4</v>
      </c>
      <c r="AW1295" s="7">
        <f t="shared" si="582"/>
        <v>-2.8652281570569586E-2</v>
      </c>
      <c r="AX1295" s="1" t="s">
        <v>45</v>
      </c>
      <c r="AY1295" s="1" t="e">
        <f t="shared" si="583"/>
        <v>#DIV/0!</v>
      </c>
      <c r="AZ1295" s="1" t="b">
        <f t="shared" si="584"/>
        <v>0</v>
      </c>
      <c r="BA1295" s="1" t="e">
        <f t="shared" si="585"/>
        <v>#DIV/0!</v>
      </c>
      <c r="BB1295" s="15" t="e">
        <v>#N/A</v>
      </c>
      <c r="BC1295" s="1">
        <v>11322</v>
      </c>
      <c r="BD1295" s="1" t="e">
        <f t="shared" si="586"/>
        <v>#DIV/0!</v>
      </c>
      <c r="BE1295" s="1" t="b">
        <f t="shared" si="587"/>
        <v>0</v>
      </c>
    </row>
    <row r="1296" spans="1:57" x14ac:dyDescent="0.25">
      <c r="A1296" s="1" t="s">
        <v>4652</v>
      </c>
      <c r="B1296" s="1"/>
      <c r="C1296" s="1"/>
      <c r="D1296" s="2">
        <v>-0.94503375120540012</v>
      </c>
      <c r="E1296" s="2">
        <v>1.618639667705086</v>
      </c>
      <c r="F1296" s="3">
        <v>1.1713311277734471</v>
      </c>
      <c r="G1296" s="4">
        <v>4076</v>
      </c>
      <c r="H1296" s="4">
        <v>5616</v>
      </c>
      <c r="I1296" s="3">
        <v>17370</v>
      </c>
      <c r="J1296" s="6">
        <f t="shared" si="560"/>
        <v>1540</v>
      </c>
      <c r="K1296" s="6">
        <f t="shared" si="561"/>
        <v>11754</v>
      </c>
      <c r="L1296" s="7">
        <f t="shared" si="562"/>
        <v>0.37782139352306182</v>
      </c>
      <c r="M1296" s="7">
        <f t="shared" si="563"/>
        <v>2.0929487179487181</v>
      </c>
      <c r="N1296" s="8">
        <v>10.140599999999999</v>
      </c>
      <c r="O1296" s="8">
        <v>13.3169</v>
      </c>
      <c r="P1296" s="3">
        <v>55.491999999999997</v>
      </c>
      <c r="Q1296" s="6">
        <f t="shared" si="564"/>
        <v>3.1763000000000012</v>
      </c>
      <c r="R1296" s="6">
        <f t="shared" si="565"/>
        <v>42.1751</v>
      </c>
      <c r="S1296" s="7">
        <f t="shared" si="566"/>
        <v>0.31322604185156711</v>
      </c>
      <c r="T1296" s="7">
        <f t="shared" si="567"/>
        <v>3.1670358717118847</v>
      </c>
      <c r="U1296" s="10" t="s">
        <v>4653</v>
      </c>
      <c r="V1296" s="10" t="s">
        <v>4654</v>
      </c>
      <c r="W1296" s="3" t="s">
        <v>4655</v>
      </c>
      <c r="X1296" s="6">
        <f t="shared" si="568"/>
        <v>3751</v>
      </c>
      <c r="Y1296" s="6">
        <f t="shared" si="569"/>
        <v>19645</v>
      </c>
      <c r="Z1296" s="7">
        <f t="shared" si="570"/>
        <v>0.57716571780273884</v>
      </c>
      <c r="AA1296" s="7">
        <f t="shared" si="571"/>
        <v>1.9165853658536585</v>
      </c>
      <c r="AB1296" s="4"/>
      <c r="AC1296" s="5"/>
      <c r="AD1296" s="4"/>
      <c r="AE1296" s="4"/>
      <c r="AF1296" s="5"/>
      <c r="AG1296" s="6">
        <f t="shared" si="572"/>
        <v>0</v>
      </c>
      <c r="AH1296" s="6">
        <f t="shared" si="573"/>
        <v>0</v>
      </c>
      <c r="AI1296" s="7" t="e">
        <f t="shared" si="574"/>
        <v>#DIV/0!</v>
      </c>
      <c r="AJ1296" s="7" t="e">
        <f t="shared" si="575"/>
        <v>#DIV/0!</v>
      </c>
      <c r="AK1296" s="4"/>
      <c r="AL1296" s="4"/>
      <c r="AM1296" s="5"/>
      <c r="AN1296" s="4">
        <v>7704</v>
      </c>
      <c r="AO1296" s="4">
        <v>7828.7</v>
      </c>
      <c r="AP1296" s="3">
        <v>7920.4</v>
      </c>
      <c r="AQ1296" s="9">
        <f t="shared" si="576"/>
        <v>-7704</v>
      </c>
      <c r="AR1296" s="9">
        <f t="shared" si="577"/>
        <v>-7828.7</v>
      </c>
      <c r="AS1296" s="9">
        <f t="shared" si="578"/>
        <v>-7920.4</v>
      </c>
      <c r="AT1296" s="6">
        <f t="shared" si="579"/>
        <v>-124.69999999999982</v>
      </c>
      <c r="AU1296" s="6">
        <f t="shared" si="580"/>
        <v>-91.699999999999818</v>
      </c>
      <c r="AV1296" s="7">
        <f t="shared" si="581"/>
        <v>1.6186396677050859E-2</v>
      </c>
      <c r="AW1296" s="7">
        <f t="shared" si="582"/>
        <v>1.1713311277734466E-2</v>
      </c>
      <c r="AX1296" s="1" t="s">
        <v>45</v>
      </c>
      <c r="AY1296" s="1" t="e">
        <f t="shared" si="583"/>
        <v>#DIV/0!</v>
      </c>
      <c r="AZ1296" s="1" t="b">
        <f t="shared" si="584"/>
        <v>0</v>
      </c>
      <c r="BA1296" s="1" t="e">
        <f t="shared" si="585"/>
        <v>#DIV/0!</v>
      </c>
      <c r="BB1296" s="15" t="e">
        <v>#N/A</v>
      </c>
      <c r="BC1296" s="1">
        <v>14011.637500000001</v>
      </c>
      <c r="BD1296" s="1" t="e">
        <f t="shared" si="586"/>
        <v>#DIV/0!</v>
      </c>
      <c r="BE1296" s="1" t="str">
        <f t="shared" si="587"/>
        <v>buy</v>
      </c>
    </row>
    <row r="1297" spans="1:57" x14ac:dyDescent="0.25">
      <c r="A1297" s="1" t="s">
        <v>4656</v>
      </c>
      <c r="B1297" s="1"/>
      <c r="C1297" s="1"/>
      <c r="D1297" s="2">
        <v>-1.083939885845947</v>
      </c>
      <c r="E1297" s="2">
        <v>0.73054526204340686</v>
      </c>
      <c r="F1297" s="3">
        <v>2.4910657977717099</v>
      </c>
      <c r="G1297" s="4">
        <v>16689</v>
      </c>
      <c r="H1297" s="4">
        <v>7837</v>
      </c>
      <c r="I1297" s="3">
        <v>12936</v>
      </c>
      <c r="J1297" s="6">
        <f t="shared" si="560"/>
        <v>-8852</v>
      </c>
      <c r="K1297" s="6">
        <f t="shared" si="561"/>
        <v>5099</v>
      </c>
      <c r="L1297" s="7">
        <f t="shared" si="562"/>
        <v>-0.53040925160285213</v>
      </c>
      <c r="M1297" s="7">
        <f t="shared" si="563"/>
        <v>0.65063161924205692</v>
      </c>
      <c r="N1297" s="8">
        <v>13.8469</v>
      </c>
      <c r="O1297" s="8">
        <v>6.4541000000000004</v>
      </c>
      <c r="P1297" s="3">
        <v>13.3041</v>
      </c>
      <c r="Q1297" s="6">
        <f t="shared" si="564"/>
        <v>-7.3927999999999994</v>
      </c>
      <c r="R1297" s="6">
        <f t="shared" si="565"/>
        <v>6.85</v>
      </c>
      <c r="S1297" s="7">
        <f t="shared" si="566"/>
        <v>-0.53389567339982236</v>
      </c>
      <c r="T1297" s="7">
        <f t="shared" si="567"/>
        <v>1.0613408531011295</v>
      </c>
      <c r="U1297" s="10" t="s">
        <v>4657</v>
      </c>
      <c r="V1297" s="10" t="s">
        <v>4658</v>
      </c>
      <c r="W1297" s="3" t="s">
        <v>4659</v>
      </c>
      <c r="X1297" s="6">
        <f t="shared" si="568"/>
        <v>-52551</v>
      </c>
      <c r="Y1297" s="6">
        <f t="shared" si="569"/>
        <v>49594</v>
      </c>
      <c r="Z1297" s="7">
        <f t="shared" si="570"/>
        <v>-0.58684072407285393</v>
      </c>
      <c r="AA1297" s="7">
        <f t="shared" si="571"/>
        <v>1.34045083518028</v>
      </c>
      <c r="AB1297" s="4"/>
      <c r="AC1297" s="5"/>
      <c r="AD1297" s="4"/>
      <c r="AE1297" s="4"/>
      <c r="AF1297" s="5"/>
      <c r="AG1297" s="6">
        <f t="shared" si="572"/>
        <v>0</v>
      </c>
      <c r="AH1297" s="6">
        <f t="shared" si="573"/>
        <v>0</v>
      </c>
      <c r="AI1297" s="7" t="e">
        <f t="shared" si="574"/>
        <v>#DIV/0!</v>
      </c>
      <c r="AJ1297" s="7" t="e">
        <f t="shared" si="575"/>
        <v>#DIV/0!</v>
      </c>
      <c r="AK1297" s="4"/>
      <c r="AL1297" s="4"/>
      <c r="AM1297" s="5"/>
      <c r="AN1297" s="4">
        <v>944.5</v>
      </c>
      <c r="AO1297" s="4">
        <v>951.4</v>
      </c>
      <c r="AP1297" s="3">
        <v>975.1</v>
      </c>
      <c r="AQ1297" s="9">
        <f t="shared" si="576"/>
        <v>-944.5</v>
      </c>
      <c r="AR1297" s="9">
        <f t="shared" si="577"/>
        <v>-951.4</v>
      </c>
      <c r="AS1297" s="9">
        <f t="shared" si="578"/>
        <v>-975.1</v>
      </c>
      <c r="AT1297" s="6">
        <f t="shared" si="579"/>
        <v>-6.8999999999999773</v>
      </c>
      <c r="AU1297" s="6">
        <f t="shared" si="580"/>
        <v>-23.700000000000045</v>
      </c>
      <c r="AV1297" s="7">
        <f t="shared" si="581"/>
        <v>7.3054526204340683E-3</v>
      </c>
      <c r="AW1297" s="7">
        <f t="shared" si="582"/>
        <v>2.4910657977717097E-2</v>
      </c>
      <c r="AX1297" s="1" t="s">
        <v>45</v>
      </c>
      <c r="AY1297" s="1" t="e">
        <f t="shared" si="583"/>
        <v>#DIV/0!</v>
      </c>
      <c r="AZ1297" s="1" t="b">
        <f t="shared" si="584"/>
        <v>0</v>
      </c>
      <c r="BA1297" s="1" t="e">
        <f t="shared" si="585"/>
        <v>#DIV/0!</v>
      </c>
      <c r="BB1297" s="15" t="e">
        <v>#N/A</v>
      </c>
      <c r="BC1297" s="1">
        <v>15600.8271965</v>
      </c>
      <c r="BD1297" s="1" t="e">
        <f t="shared" si="586"/>
        <v>#DIV/0!</v>
      </c>
      <c r="BE1297" s="1" t="str">
        <f t="shared" si="587"/>
        <v>buy</v>
      </c>
    </row>
    <row r="1298" spans="1:57" x14ac:dyDescent="0.25">
      <c r="A1298" s="1" t="s">
        <v>4660</v>
      </c>
      <c r="B1298" s="1"/>
      <c r="C1298" s="1"/>
      <c r="D1298" s="2">
        <v>0.33452005105125399</v>
      </c>
      <c r="E1298" s="2">
        <v>0.34947244389695431</v>
      </c>
      <c r="F1298" s="3">
        <v>0.1227566882380358</v>
      </c>
      <c r="G1298" s="4">
        <v>283</v>
      </c>
      <c r="H1298" s="4">
        <v>182</v>
      </c>
      <c r="I1298" s="3">
        <v>334</v>
      </c>
      <c r="J1298" s="6">
        <f t="shared" si="560"/>
        <v>-101</v>
      </c>
      <c r="K1298" s="6">
        <f t="shared" si="561"/>
        <v>152</v>
      </c>
      <c r="L1298" s="7">
        <f t="shared" si="562"/>
        <v>-0.35689045936395758</v>
      </c>
      <c r="M1298" s="7">
        <f t="shared" si="563"/>
        <v>0.8351648351648352</v>
      </c>
      <c r="N1298" s="8">
        <v>0.62460000000000004</v>
      </c>
      <c r="O1298" s="8">
        <v>0.2742</v>
      </c>
      <c r="P1298" s="3">
        <v>0.78300000000000003</v>
      </c>
      <c r="Q1298" s="6">
        <f t="shared" si="564"/>
        <v>-0.35040000000000004</v>
      </c>
      <c r="R1298" s="6">
        <f t="shared" si="565"/>
        <v>0.50880000000000003</v>
      </c>
      <c r="S1298" s="7">
        <f t="shared" si="566"/>
        <v>-0.56099903938520657</v>
      </c>
      <c r="T1298" s="7">
        <f t="shared" si="567"/>
        <v>1.8555798687089717</v>
      </c>
      <c r="U1298" s="10" t="s">
        <v>4661</v>
      </c>
      <c r="V1298" s="10" t="s">
        <v>4662</v>
      </c>
      <c r="W1298" s="3" t="s">
        <v>4663</v>
      </c>
      <c r="X1298" s="6">
        <f t="shared" si="568"/>
        <v>-5016</v>
      </c>
      <c r="Y1298" s="6">
        <f t="shared" si="569"/>
        <v>5028</v>
      </c>
      <c r="Z1298" s="7">
        <f t="shared" si="570"/>
        <v>-0.70350631136044883</v>
      </c>
      <c r="AA1298" s="7">
        <f t="shared" si="571"/>
        <v>2.3784295175023651</v>
      </c>
      <c r="AB1298" s="4"/>
      <c r="AC1298" s="5"/>
      <c r="AD1298" s="4"/>
      <c r="AE1298" s="4"/>
      <c r="AF1298" s="5"/>
      <c r="AG1298" s="6">
        <f t="shared" si="572"/>
        <v>0</v>
      </c>
      <c r="AH1298" s="6">
        <f t="shared" si="573"/>
        <v>0</v>
      </c>
      <c r="AI1298" s="7" t="e">
        <f t="shared" si="574"/>
        <v>#DIV/0!</v>
      </c>
      <c r="AJ1298" s="7" t="e">
        <f t="shared" si="575"/>
        <v>#DIV/0!</v>
      </c>
      <c r="AK1298" s="4"/>
      <c r="AL1298" s="4"/>
      <c r="AM1298" s="5"/>
      <c r="AN1298" s="4">
        <v>746.84</v>
      </c>
      <c r="AO1298" s="4">
        <v>749.45</v>
      </c>
      <c r="AP1298" s="3">
        <v>750.37</v>
      </c>
      <c r="AQ1298" s="9">
        <f t="shared" si="576"/>
        <v>-746.84</v>
      </c>
      <c r="AR1298" s="9">
        <f t="shared" si="577"/>
        <v>-749.45</v>
      </c>
      <c r="AS1298" s="9">
        <f t="shared" si="578"/>
        <v>-750.37</v>
      </c>
      <c r="AT1298" s="6">
        <f t="shared" si="579"/>
        <v>-2.6100000000000136</v>
      </c>
      <c r="AU1298" s="6">
        <f t="shared" si="580"/>
        <v>-0.91999999999995907</v>
      </c>
      <c r="AV1298" s="7">
        <f t="shared" si="581"/>
        <v>3.4947244389695428E-3</v>
      </c>
      <c r="AW1298" s="7">
        <f t="shared" si="582"/>
        <v>1.2275668823803576E-3</v>
      </c>
      <c r="AX1298" s="1" t="s">
        <v>56</v>
      </c>
      <c r="AY1298" s="1" t="e">
        <f t="shared" si="583"/>
        <v>#DIV/0!</v>
      </c>
      <c r="AZ1298" s="1" t="b">
        <f t="shared" si="584"/>
        <v>0</v>
      </c>
      <c r="BA1298" s="1" t="e">
        <f t="shared" si="585"/>
        <v>#DIV/0!</v>
      </c>
      <c r="BB1298" s="15" t="e">
        <v>#N/A</v>
      </c>
      <c r="BC1298" s="1">
        <v>900166.94343600003</v>
      </c>
      <c r="BD1298" s="1" t="e">
        <f t="shared" si="586"/>
        <v>#DIV/0!</v>
      </c>
      <c r="BE1298" s="1" t="str">
        <f t="shared" si="587"/>
        <v>buy</v>
      </c>
    </row>
    <row r="1299" spans="1:57" x14ac:dyDescent="0.25">
      <c r="A1299" s="1" t="s">
        <v>4664</v>
      </c>
      <c r="B1299" s="1"/>
      <c r="C1299" s="1"/>
      <c r="D1299" s="2">
        <v>0.2936857562408291</v>
      </c>
      <c r="E1299" s="2">
        <v>-1.024890190336754</v>
      </c>
      <c r="F1299" s="3">
        <v>-1.9230769230769209</v>
      </c>
      <c r="G1299" s="4">
        <v>63</v>
      </c>
      <c r="H1299" s="4">
        <v>40</v>
      </c>
      <c r="I1299" s="3">
        <v>49</v>
      </c>
      <c r="J1299" s="6">
        <f t="shared" si="560"/>
        <v>-23</v>
      </c>
      <c r="K1299" s="6">
        <f t="shared" si="561"/>
        <v>9</v>
      </c>
      <c r="L1299" s="7">
        <f t="shared" si="562"/>
        <v>-0.36507936507936506</v>
      </c>
      <c r="M1299" s="7">
        <f t="shared" si="563"/>
        <v>0.22500000000000001</v>
      </c>
      <c r="N1299" s="8">
        <v>8.199999999999999E-3</v>
      </c>
      <c r="O1299" s="8">
        <v>5.3E-3</v>
      </c>
      <c r="P1299" s="3">
        <v>1.17E-2</v>
      </c>
      <c r="Q1299" s="6">
        <f t="shared" si="564"/>
        <v>-2.8999999999999989E-3</v>
      </c>
      <c r="R1299" s="6">
        <f t="shared" si="565"/>
        <v>6.4000000000000003E-3</v>
      </c>
      <c r="S1299" s="7">
        <f t="shared" si="566"/>
        <v>-0.35365853658536578</v>
      </c>
      <c r="T1299" s="7">
        <f t="shared" si="567"/>
        <v>1.2075471698113207</v>
      </c>
      <c r="U1299" s="10" t="s">
        <v>4665</v>
      </c>
      <c r="V1299" s="10" t="s">
        <v>4666</v>
      </c>
      <c r="W1299" s="3" t="s">
        <v>4667</v>
      </c>
      <c r="X1299" s="6">
        <f t="shared" si="568"/>
        <v>-2132</v>
      </c>
      <c r="Y1299" s="6">
        <f t="shared" si="569"/>
        <v>3391</v>
      </c>
      <c r="Z1299" s="7">
        <f t="shared" si="570"/>
        <v>-0.27312323853446069</v>
      </c>
      <c r="AA1299" s="7">
        <f t="shared" si="571"/>
        <v>0.59763835037010926</v>
      </c>
      <c r="AB1299" s="4"/>
      <c r="AC1299" s="5"/>
      <c r="AD1299" s="4"/>
      <c r="AE1299" s="4"/>
      <c r="AF1299" s="5"/>
      <c r="AG1299" s="6">
        <f t="shared" si="572"/>
        <v>0</v>
      </c>
      <c r="AH1299" s="6">
        <f t="shared" si="573"/>
        <v>0</v>
      </c>
      <c r="AI1299" s="7" t="e">
        <f t="shared" si="574"/>
        <v>#DIV/0!</v>
      </c>
      <c r="AJ1299" s="7" t="e">
        <f t="shared" si="575"/>
        <v>#DIV/0!</v>
      </c>
      <c r="AK1299" s="4"/>
      <c r="AL1299" s="4"/>
      <c r="AM1299" s="5"/>
      <c r="AN1299" s="4">
        <v>6.83</v>
      </c>
      <c r="AO1299" s="4">
        <v>6.76</v>
      </c>
      <c r="AP1299" s="3">
        <v>6.63</v>
      </c>
      <c r="AQ1299" s="9">
        <f t="shared" si="576"/>
        <v>-6.83</v>
      </c>
      <c r="AR1299" s="9">
        <f t="shared" si="577"/>
        <v>-6.76</v>
      </c>
      <c r="AS1299" s="9">
        <f t="shared" si="578"/>
        <v>-6.63</v>
      </c>
      <c r="AT1299" s="6">
        <f t="shared" si="579"/>
        <v>7.0000000000000284E-2</v>
      </c>
      <c r="AU1299" s="6">
        <f t="shared" si="580"/>
        <v>0.12999999999999989</v>
      </c>
      <c r="AV1299" s="7">
        <f t="shared" si="581"/>
        <v>-1.0248901903367538E-2</v>
      </c>
      <c r="AW1299" s="7">
        <f t="shared" si="582"/>
        <v>-1.9230769230769214E-2</v>
      </c>
      <c r="AX1299" s="1" t="s">
        <v>45</v>
      </c>
      <c r="AY1299" s="1" t="e">
        <f t="shared" si="583"/>
        <v>#DIV/0!</v>
      </c>
      <c r="AZ1299" s="1" t="b">
        <f t="shared" si="584"/>
        <v>0</v>
      </c>
      <c r="BA1299" s="1" t="e">
        <f t="shared" si="585"/>
        <v>#DIV/0!</v>
      </c>
      <c r="BB1299" s="15" t="e">
        <v>#N/A</v>
      </c>
      <c r="BC1299" s="1">
        <v>38861.16072</v>
      </c>
      <c r="BD1299" s="1" t="e">
        <f t="shared" si="586"/>
        <v>#DIV/0!</v>
      </c>
      <c r="BE1299" s="1" t="b">
        <f t="shared" si="587"/>
        <v>0</v>
      </c>
    </row>
    <row r="1300" spans="1:57" x14ac:dyDescent="0.25">
      <c r="A1300" s="1" t="s">
        <v>4668</v>
      </c>
      <c r="B1300" s="1"/>
      <c r="C1300" s="1"/>
      <c r="D1300" s="2">
        <v>9.8584241346082671</v>
      </c>
      <c r="E1300" s="2">
        <v>4.0618041967478451</v>
      </c>
      <c r="F1300" s="3">
        <v>-4.90825390650327</v>
      </c>
      <c r="G1300" s="4">
        <v>173303</v>
      </c>
      <c r="H1300" s="4">
        <v>214664</v>
      </c>
      <c r="I1300" s="3">
        <v>112086</v>
      </c>
      <c r="J1300" s="6">
        <f t="shared" si="560"/>
        <v>41361</v>
      </c>
      <c r="K1300" s="6">
        <f t="shared" si="561"/>
        <v>-102578</v>
      </c>
      <c r="L1300" s="7">
        <f t="shared" si="562"/>
        <v>0.23866291985712884</v>
      </c>
      <c r="M1300" s="7">
        <f t="shared" si="563"/>
        <v>-0.47785376215853614</v>
      </c>
      <c r="N1300" s="8">
        <v>686.01499999999999</v>
      </c>
      <c r="O1300" s="8">
        <v>788.39350000000013</v>
      </c>
      <c r="P1300" s="3">
        <v>311.01409999999998</v>
      </c>
      <c r="Q1300" s="6">
        <f t="shared" si="564"/>
        <v>102.37850000000014</v>
      </c>
      <c r="R1300" s="6">
        <f t="shared" si="565"/>
        <v>-477.37940000000015</v>
      </c>
      <c r="S1300" s="7">
        <f t="shared" si="566"/>
        <v>0.14923653272887641</v>
      </c>
      <c r="T1300" s="7">
        <f t="shared" si="567"/>
        <v>-0.60550905100054742</v>
      </c>
      <c r="U1300" s="10" t="s">
        <v>4669</v>
      </c>
      <c r="V1300" s="10" t="s">
        <v>4670</v>
      </c>
      <c r="W1300" s="3" t="s">
        <v>4671</v>
      </c>
      <c r="X1300" s="6">
        <f t="shared" si="568"/>
        <v>-834284</v>
      </c>
      <c r="Y1300" s="6">
        <f t="shared" si="569"/>
        <v>-4019154</v>
      </c>
      <c r="Z1300" s="7">
        <f t="shared" si="570"/>
        <v>-7.2945809920365742E-2</v>
      </c>
      <c r="AA1300" s="7">
        <f t="shared" si="571"/>
        <v>-0.37906698580387699</v>
      </c>
      <c r="AB1300" s="4"/>
      <c r="AC1300" s="5"/>
      <c r="AD1300" s="4"/>
      <c r="AE1300" s="4"/>
      <c r="AF1300" s="5"/>
      <c r="AG1300" s="6">
        <f t="shared" si="572"/>
        <v>0</v>
      </c>
      <c r="AH1300" s="6">
        <f t="shared" si="573"/>
        <v>0</v>
      </c>
      <c r="AI1300" s="7" t="e">
        <f t="shared" si="574"/>
        <v>#DIV/0!</v>
      </c>
      <c r="AJ1300" s="7" t="e">
        <f t="shared" si="575"/>
        <v>#DIV/0!</v>
      </c>
      <c r="AK1300" s="4"/>
      <c r="AL1300" s="4"/>
      <c r="AM1300" s="5"/>
      <c r="AN1300" s="4">
        <v>148.21</v>
      </c>
      <c r="AO1300" s="4">
        <v>154.22999999999999</v>
      </c>
      <c r="AP1300" s="3">
        <v>146.66</v>
      </c>
      <c r="AQ1300" s="9">
        <f t="shared" si="576"/>
        <v>-148.21</v>
      </c>
      <c r="AR1300" s="9">
        <f t="shared" si="577"/>
        <v>-154.22999999999999</v>
      </c>
      <c r="AS1300" s="9">
        <f t="shared" si="578"/>
        <v>-146.66</v>
      </c>
      <c r="AT1300" s="6">
        <f t="shared" si="579"/>
        <v>-6.0199999999999818</v>
      </c>
      <c r="AU1300" s="6">
        <f t="shared" si="580"/>
        <v>7.5699999999999932</v>
      </c>
      <c r="AV1300" s="7">
        <f t="shared" si="581"/>
        <v>4.0618041967478452E-2</v>
      </c>
      <c r="AW1300" s="7">
        <f t="shared" si="582"/>
        <v>-4.9082539065032703E-2</v>
      </c>
      <c r="AX1300" s="1" t="s">
        <v>45</v>
      </c>
      <c r="AY1300" s="1" t="e">
        <f t="shared" si="583"/>
        <v>#DIV/0!</v>
      </c>
      <c r="AZ1300" s="1" t="b">
        <f t="shared" si="584"/>
        <v>0</v>
      </c>
      <c r="BA1300" s="1" t="e">
        <f t="shared" si="585"/>
        <v>#DIV/0!</v>
      </c>
      <c r="BB1300" s="15" t="e">
        <v>#N/A</v>
      </c>
      <c r="BC1300" s="1">
        <v>11552.99548</v>
      </c>
      <c r="BD1300" s="1" t="e">
        <f t="shared" si="586"/>
        <v>#DIV/0!</v>
      </c>
      <c r="BE1300" s="1" t="b">
        <f t="shared" si="587"/>
        <v>0</v>
      </c>
    </row>
    <row r="1301" spans="1:57" x14ac:dyDescent="0.25">
      <c r="A1301" s="1" t="s">
        <v>4672</v>
      </c>
      <c r="B1301" s="1"/>
      <c r="C1301" s="1"/>
      <c r="D1301" s="2">
        <v>0.30002307869836731</v>
      </c>
      <c r="E1301" s="2">
        <v>1.0814542107685201</v>
      </c>
      <c r="F1301" s="3">
        <v>-4.3250625995902539</v>
      </c>
      <c r="G1301" s="4">
        <v>899</v>
      </c>
      <c r="H1301" s="4">
        <v>658</v>
      </c>
      <c r="I1301" s="3">
        <v>1261</v>
      </c>
      <c r="J1301" s="6">
        <f t="shared" si="560"/>
        <v>-241</v>
      </c>
      <c r="K1301" s="6">
        <f t="shared" si="561"/>
        <v>603</v>
      </c>
      <c r="L1301" s="7">
        <f t="shared" si="562"/>
        <v>-0.26807563959955505</v>
      </c>
      <c r="M1301" s="7">
        <f t="shared" si="563"/>
        <v>0.9164133738601824</v>
      </c>
      <c r="N1301" s="8">
        <v>0.18909999999999999</v>
      </c>
      <c r="O1301" s="8">
        <v>0.20949999999999999</v>
      </c>
      <c r="P1301" s="3">
        <v>0.42240000000000011</v>
      </c>
      <c r="Q1301" s="6">
        <f t="shared" si="564"/>
        <v>2.0400000000000001E-2</v>
      </c>
      <c r="R1301" s="6">
        <f t="shared" si="565"/>
        <v>0.21290000000000012</v>
      </c>
      <c r="S1301" s="7">
        <f t="shared" si="566"/>
        <v>0.10787942887361186</v>
      </c>
      <c r="T1301" s="7">
        <f t="shared" si="567"/>
        <v>1.0162291169451081</v>
      </c>
      <c r="U1301" s="10" t="s">
        <v>4673</v>
      </c>
      <c r="V1301" s="10" t="s">
        <v>4674</v>
      </c>
      <c r="W1301" s="3" t="s">
        <v>4675</v>
      </c>
      <c r="X1301" s="6">
        <f t="shared" si="568"/>
        <v>9363</v>
      </c>
      <c r="Y1301" s="6">
        <f t="shared" si="569"/>
        <v>11402</v>
      </c>
      <c r="Z1301" s="7">
        <f t="shared" si="570"/>
        <v>0.44863440344992811</v>
      </c>
      <c r="AA1301" s="7">
        <f t="shared" si="571"/>
        <v>0.37713756491251282</v>
      </c>
      <c r="AB1301" s="4"/>
      <c r="AC1301" s="5"/>
      <c r="AD1301" s="4"/>
      <c r="AE1301" s="4"/>
      <c r="AF1301" s="5"/>
      <c r="AG1301" s="6">
        <f t="shared" si="572"/>
        <v>0</v>
      </c>
      <c r="AH1301" s="6">
        <f t="shared" si="573"/>
        <v>0</v>
      </c>
      <c r="AI1301" s="7" t="e">
        <f t="shared" si="574"/>
        <v>#DIV/0!</v>
      </c>
      <c r="AJ1301" s="7" t="e">
        <f t="shared" si="575"/>
        <v>#DIV/0!</v>
      </c>
      <c r="AK1301" s="4"/>
      <c r="AL1301" s="4"/>
      <c r="AM1301" s="5"/>
      <c r="AN1301" s="4">
        <v>43.46</v>
      </c>
      <c r="AO1301" s="4">
        <v>43.93</v>
      </c>
      <c r="AP1301" s="3">
        <v>42.03</v>
      </c>
      <c r="AQ1301" s="9">
        <f t="shared" si="576"/>
        <v>-43.46</v>
      </c>
      <c r="AR1301" s="9">
        <f t="shared" si="577"/>
        <v>-43.93</v>
      </c>
      <c r="AS1301" s="9">
        <f t="shared" si="578"/>
        <v>-42.03</v>
      </c>
      <c r="AT1301" s="6">
        <f t="shared" si="579"/>
        <v>-0.46999999999999886</v>
      </c>
      <c r="AU1301" s="6">
        <f t="shared" si="580"/>
        <v>1.8999999999999986</v>
      </c>
      <c r="AV1301" s="7">
        <f t="shared" si="581"/>
        <v>1.0814542107685201E-2</v>
      </c>
      <c r="AW1301" s="7">
        <f t="shared" si="582"/>
        <v>-4.3250625995902542E-2</v>
      </c>
      <c r="AX1301" s="1" t="s">
        <v>45</v>
      </c>
      <c r="AY1301" s="1" t="e">
        <f t="shared" si="583"/>
        <v>#DIV/0!</v>
      </c>
      <c r="AZ1301" s="1" t="b">
        <f t="shared" si="584"/>
        <v>0</v>
      </c>
      <c r="BA1301" s="1" t="e">
        <f t="shared" si="585"/>
        <v>#DIV/0!</v>
      </c>
      <c r="BB1301" s="15" t="e">
        <v>#N/A</v>
      </c>
      <c r="BC1301" s="1">
        <v>5718.1083379999991</v>
      </c>
      <c r="BD1301" s="1" t="e">
        <f t="shared" si="586"/>
        <v>#DIV/0!</v>
      </c>
      <c r="BE1301" s="1" t="b">
        <f t="shared" si="587"/>
        <v>0</v>
      </c>
    </row>
    <row r="1302" spans="1:57" x14ac:dyDescent="0.25">
      <c r="A1302" s="1" t="s">
        <v>4676</v>
      </c>
      <c r="B1302" s="1"/>
      <c r="C1302" s="1"/>
      <c r="D1302" s="2">
        <v>-1.566775442365774</v>
      </c>
      <c r="E1302" s="2">
        <v>-0.33563956840456449</v>
      </c>
      <c r="F1302" s="3">
        <v>-0.55577364104048554</v>
      </c>
      <c r="G1302" s="4">
        <v>1147</v>
      </c>
      <c r="H1302" s="4">
        <v>1507</v>
      </c>
      <c r="I1302" s="3">
        <v>602</v>
      </c>
      <c r="J1302" s="6">
        <f t="shared" si="560"/>
        <v>360</v>
      </c>
      <c r="K1302" s="6">
        <f t="shared" si="561"/>
        <v>-905</v>
      </c>
      <c r="L1302" s="7">
        <f t="shared" si="562"/>
        <v>0.31386224934612034</v>
      </c>
      <c r="M1302" s="7">
        <f t="shared" si="563"/>
        <v>-0.60053085600530853</v>
      </c>
      <c r="N1302" s="8">
        <v>1.0662</v>
      </c>
      <c r="O1302" s="8">
        <v>2.1358999999999999</v>
      </c>
      <c r="P1302" s="3">
        <v>0.58940000000000003</v>
      </c>
      <c r="Q1302" s="6">
        <f t="shared" si="564"/>
        <v>1.0696999999999999</v>
      </c>
      <c r="R1302" s="6">
        <f t="shared" si="565"/>
        <v>-1.5465</v>
      </c>
      <c r="S1302" s="7">
        <f t="shared" si="566"/>
        <v>1.0032826861752016</v>
      </c>
      <c r="T1302" s="7">
        <f t="shared" si="567"/>
        <v>-0.72405075143967412</v>
      </c>
      <c r="U1302" s="10" t="s">
        <v>4677</v>
      </c>
      <c r="V1302" s="10" t="s">
        <v>4678</v>
      </c>
      <c r="W1302" s="3" t="s">
        <v>4679</v>
      </c>
      <c r="X1302" s="6">
        <f t="shared" si="568"/>
        <v>3451</v>
      </c>
      <c r="Y1302" s="6">
        <f t="shared" si="569"/>
        <v>-4205</v>
      </c>
      <c r="Z1302" s="7">
        <f t="shared" si="570"/>
        <v>1.575799086757991</v>
      </c>
      <c r="AA1302" s="7">
        <f t="shared" si="571"/>
        <v>-0.74543520652366602</v>
      </c>
      <c r="AB1302" s="4"/>
      <c r="AC1302" s="5"/>
      <c r="AD1302" s="4"/>
      <c r="AE1302" s="4"/>
      <c r="AF1302" s="5"/>
      <c r="AG1302" s="6">
        <f t="shared" si="572"/>
        <v>0</v>
      </c>
      <c r="AH1302" s="6">
        <f t="shared" si="573"/>
        <v>0</v>
      </c>
      <c r="AI1302" s="7" t="e">
        <f t="shared" si="574"/>
        <v>#DIV/0!</v>
      </c>
      <c r="AJ1302" s="7" t="e">
        <f t="shared" si="575"/>
        <v>#DIV/0!</v>
      </c>
      <c r="AK1302" s="4"/>
      <c r="AL1302" s="4"/>
      <c r="AM1302" s="5"/>
      <c r="AN1302" s="4">
        <v>2428.1999999999998</v>
      </c>
      <c r="AO1302" s="4">
        <v>2420.0500000000002</v>
      </c>
      <c r="AP1302" s="3">
        <v>2406.6</v>
      </c>
      <c r="AQ1302" s="9">
        <f t="shared" si="576"/>
        <v>-2428.1999999999998</v>
      </c>
      <c r="AR1302" s="9">
        <f t="shared" si="577"/>
        <v>-2420.0500000000002</v>
      </c>
      <c r="AS1302" s="9">
        <f t="shared" si="578"/>
        <v>-2406.6</v>
      </c>
      <c r="AT1302" s="6">
        <f t="shared" si="579"/>
        <v>8.1499999999996362</v>
      </c>
      <c r="AU1302" s="6">
        <f t="shared" si="580"/>
        <v>13.450000000000273</v>
      </c>
      <c r="AV1302" s="7">
        <f t="shared" si="581"/>
        <v>-3.3563956840456455E-3</v>
      </c>
      <c r="AW1302" s="7">
        <f t="shared" si="582"/>
        <v>-5.5577364104048557E-3</v>
      </c>
      <c r="AX1302" s="1" t="s">
        <v>45</v>
      </c>
      <c r="AY1302" s="1" t="e">
        <f t="shared" si="583"/>
        <v>#DIV/0!</v>
      </c>
      <c r="AZ1302" s="1" t="b">
        <f t="shared" si="584"/>
        <v>0</v>
      </c>
      <c r="BA1302" s="1" t="e">
        <f t="shared" si="585"/>
        <v>#DIV/0!</v>
      </c>
      <c r="BB1302" s="15" t="e">
        <v>#N/A</v>
      </c>
      <c r="BC1302" s="1">
        <v>6086.1074560000006</v>
      </c>
      <c r="BD1302" s="1" t="e">
        <f t="shared" si="586"/>
        <v>#DIV/0!</v>
      </c>
      <c r="BE1302" s="1" t="b">
        <f t="shared" si="587"/>
        <v>0</v>
      </c>
    </row>
    <row r="1303" spans="1:57" x14ac:dyDescent="0.25">
      <c r="A1303" s="1" t="s">
        <v>4680</v>
      </c>
      <c r="B1303" s="1"/>
      <c r="C1303" s="1"/>
      <c r="D1303" s="2">
        <v>-0.62817588924900059</v>
      </c>
      <c r="E1303" s="2">
        <v>-1.042841037204062</v>
      </c>
      <c r="F1303" s="3">
        <v>-0.30109451926596559</v>
      </c>
      <c r="G1303" s="4">
        <v>22196</v>
      </c>
      <c r="H1303" s="4">
        <v>44261</v>
      </c>
      <c r="I1303" s="3">
        <v>24922</v>
      </c>
      <c r="J1303" s="6">
        <f t="shared" si="560"/>
        <v>22065</v>
      </c>
      <c r="K1303" s="6">
        <f t="shared" si="561"/>
        <v>-19339</v>
      </c>
      <c r="L1303" s="7">
        <f t="shared" si="562"/>
        <v>0.99409803568210486</v>
      </c>
      <c r="M1303" s="7">
        <f t="shared" si="563"/>
        <v>-0.43693093242357833</v>
      </c>
      <c r="N1303" s="8">
        <v>35.002899999999997</v>
      </c>
      <c r="O1303" s="8">
        <v>34.930500000000002</v>
      </c>
      <c r="P1303" s="3">
        <v>33.742100000000001</v>
      </c>
      <c r="Q1303" s="6">
        <f t="shared" si="564"/>
        <v>-7.2399999999994691E-2</v>
      </c>
      <c r="R1303" s="6">
        <f t="shared" si="565"/>
        <v>-1.1884000000000015</v>
      </c>
      <c r="S1303" s="7">
        <f t="shared" si="566"/>
        <v>-2.0684000468531093E-3</v>
      </c>
      <c r="T1303" s="7">
        <f t="shared" si="567"/>
        <v>-3.4021843374701231E-2</v>
      </c>
      <c r="U1303" s="10" t="s">
        <v>4681</v>
      </c>
      <c r="V1303" s="10" t="s">
        <v>4682</v>
      </c>
      <c r="W1303" s="3" t="s">
        <v>4683</v>
      </c>
      <c r="X1303" s="6">
        <f t="shared" si="568"/>
        <v>-12367</v>
      </c>
      <c r="Y1303" s="6">
        <f t="shared" si="569"/>
        <v>-46577</v>
      </c>
      <c r="Z1303" s="7">
        <f t="shared" si="570"/>
        <v>-6.481927963436622E-2</v>
      </c>
      <c r="AA1303" s="7">
        <f t="shared" si="571"/>
        <v>-0.26104525711083088</v>
      </c>
      <c r="AB1303" s="4"/>
      <c r="AC1303" s="5"/>
      <c r="AD1303" s="4"/>
      <c r="AE1303" s="4"/>
      <c r="AF1303" s="5"/>
      <c r="AG1303" s="6">
        <f t="shared" si="572"/>
        <v>0</v>
      </c>
      <c r="AH1303" s="6">
        <f t="shared" si="573"/>
        <v>0</v>
      </c>
      <c r="AI1303" s="7" t="e">
        <f t="shared" si="574"/>
        <v>#DIV/0!</v>
      </c>
      <c r="AJ1303" s="7" t="e">
        <f t="shared" si="575"/>
        <v>#DIV/0!</v>
      </c>
      <c r="AK1303" s="4"/>
      <c r="AL1303" s="4"/>
      <c r="AM1303" s="5"/>
      <c r="AN1303" s="4">
        <v>1241.8</v>
      </c>
      <c r="AO1303" s="4">
        <v>1228.8499999999999</v>
      </c>
      <c r="AP1303" s="3">
        <v>1225.1500000000001</v>
      </c>
      <c r="AQ1303" s="9">
        <f t="shared" si="576"/>
        <v>-1241.8</v>
      </c>
      <c r="AR1303" s="9">
        <f t="shared" si="577"/>
        <v>-1228.8499999999999</v>
      </c>
      <c r="AS1303" s="9">
        <f t="shared" si="578"/>
        <v>-1225.1500000000001</v>
      </c>
      <c r="AT1303" s="6">
        <f t="shared" si="579"/>
        <v>12.950000000000045</v>
      </c>
      <c r="AU1303" s="6">
        <f t="shared" si="580"/>
        <v>3.6999999999998181</v>
      </c>
      <c r="AV1303" s="7">
        <f t="shared" si="581"/>
        <v>-1.0428410372040623E-2</v>
      </c>
      <c r="AW1303" s="7">
        <f t="shared" si="582"/>
        <v>-3.0109451926596561E-3</v>
      </c>
      <c r="AX1303" s="1" t="s">
        <v>56</v>
      </c>
      <c r="AY1303" s="1" t="e">
        <f t="shared" si="583"/>
        <v>#DIV/0!</v>
      </c>
      <c r="AZ1303" s="1" t="b">
        <f t="shared" si="584"/>
        <v>0</v>
      </c>
      <c r="BA1303" s="1" t="e">
        <f t="shared" si="585"/>
        <v>#DIV/0!</v>
      </c>
      <c r="BB1303" s="15" t="e">
        <v>#N/A</v>
      </c>
      <c r="BC1303" s="1">
        <v>6566857.5022</v>
      </c>
      <c r="BD1303" s="1" t="e">
        <f t="shared" si="586"/>
        <v>#DIV/0!</v>
      </c>
      <c r="BE1303" s="1" t="b">
        <f t="shared" si="587"/>
        <v>0</v>
      </c>
    </row>
    <row r="1304" spans="1:57" x14ac:dyDescent="0.25">
      <c r="A1304" s="1" t="s">
        <v>4684</v>
      </c>
      <c r="B1304" s="1"/>
      <c r="C1304" s="1"/>
      <c r="D1304" s="2">
        <v>-0.19264110961278039</v>
      </c>
      <c r="E1304" s="2">
        <v>2.3451071221771791</v>
      </c>
      <c r="F1304" s="3">
        <v>2.6119754832626079</v>
      </c>
      <c r="G1304" s="4">
        <v>236089</v>
      </c>
      <c r="H1304" s="4">
        <v>275695</v>
      </c>
      <c r="I1304" s="3">
        <v>364366</v>
      </c>
      <c r="J1304" s="6">
        <f t="shared" si="560"/>
        <v>39606</v>
      </c>
      <c r="K1304" s="6">
        <f t="shared" si="561"/>
        <v>88671</v>
      </c>
      <c r="L1304" s="7">
        <f t="shared" si="562"/>
        <v>0.1677587689388324</v>
      </c>
      <c r="M1304" s="7">
        <f t="shared" si="563"/>
        <v>0.32162716044904693</v>
      </c>
      <c r="N1304" s="8">
        <v>731.86199999999997</v>
      </c>
      <c r="O1304" s="8">
        <v>1049.6419000000001</v>
      </c>
      <c r="P1304" s="3">
        <v>1443.7828999999999</v>
      </c>
      <c r="Q1304" s="6">
        <f t="shared" si="564"/>
        <v>317.77990000000011</v>
      </c>
      <c r="R1304" s="6">
        <f t="shared" si="565"/>
        <v>394.14099999999985</v>
      </c>
      <c r="S1304" s="7">
        <f t="shared" si="566"/>
        <v>0.4342074052212031</v>
      </c>
      <c r="T1304" s="7">
        <f t="shared" si="567"/>
        <v>0.3755004444849237</v>
      </c>
      <c r="U1304" s="10" t="s">
        <v>4685</v>
      </c>
      <c r="V1304" s="10" t="s">
        <v>4686</v>
      </c>
      <c r="W1304" s="3" t="s">
        <v>4687</v>
      </c>
      <c r="X1304" s="6">
        <f t="shared" si="568"/>
        <v>3272947</v>
      </c>
      <c r="Y1304" s="6">
        <f t="shared" si="569"/>
        <v>8380266</v>
      </c>
      <c r="Z1304" s="7">
        <f t="shared" si="570"/>
        <v>0.12275257050407867</v>
      </c>
      <c r="AA1304" s="7">
        <f t="shared" si="571"/>
        <v>0.2799402643808232</v>
      </c>
      <c r="AB1304" s="4"/>
      <c r="AC1304" s="5"/>
      <c r="AD1304" s="4"/>
      <c r="AE1304" s="4"/>
      <c r="AF1304" s="5"/>
      <c r="AG1304" s="6">
        <f t="shared" si="572"/>
        <v>0</v>
      </c>
      <c r="AH1304" s="6">
        <f t="shared" si="573"/>
        <v>0</v>
      </c>
      <c r="AI1304" s="7" t="e">
        <f t="shared" si="574"/>
        <v>#DIV/0!</v>
      </c>
      <c r="AJ1304" s="7" t="e">
        <f t="shared" si="575"/>
        <v>#DIV/0!</v>
      </c>
      <c r="AK1304" s="4"/>
      <c r="AL1304" s="4"/>
      <c r="AM1304" s="5"/>
      <c r="AN1304" s="4">
        <v>103.62</v>
      </c>
      <c r="AO1304" s="4">
        <v>106.05</v>
      </c>
      <c r="AP1304" s="3">
        <v>108.82</v>
      </c>
      <c r="AQ1304" s="9">
        <f t="shared" si="576"/>
        <v>-103.62</v>
      </c>
      <c r="AR1304" s="9">
        <f t="shared" si="577"/>
        <v>-106.05</v>
      </c>
      <c r="AS1304" s="9">
        <f t="shared" si="578"/>
        <v>-108.82</v>
      </c>
      <c r="AT1304" s="6">
        <f t="shared" si="579"/>
        <v>-2.4299999999999926</v>
      </c>
      <c r="AU1304" s="6">
        <f t="shared" si="580"/>
        <v>-2.769999999999996</v>
      </c>
      <c r="AV1304" s="7">
        <f t="shared" si="581"/>
        <v>2.3451071221771785E-2</v>
      </c>
      <c r="AW1304" s="7">
        <f t="shared" si="582"/>
        <v>2.6119754832626085E-2</v>
      </c>
      <c r="AX1304" s="1" t="s">
        <v>45</v>
      </c>
      <c r="AY1304" s="1" t="e">
        <f t="shared" si="583"/>
        <v>#DIV/0!</v>
      </c>
      <c r="AZ1304" s="1" t="b">
        <f t="shared" si="584"/>
        <v>0</v>
      </c>
      <c r="BA1304" s="1" t="e">
        <f t="shared" si="585"/>
        <v>#DIV/0!</v>
      </c>
      <c r="BB1304" s="15" t="e">
        <v>#N/A</v>
      </c>
      <c r="BC1304" s="1" t="e">
        <v>#N/A</v>
      </c>
      <c r="BD1304" s="1" t="e">
        <f t="shared" si="586"/>
        <v>#DIV/0!</v>
      </c>
      <c r="BE1304" s="1" t="str">
        <f t="shared" si="587"/>
        <v>buy</v>
      </c>
    </row>
    <row r="1305" spans="1:57" x14ac:dyDescent="0.25">
      <c r="A1305" s="1" t="s">
        <v>4688</v>
      </c>
      <c r="B1305" s="1"/>
      <c r="C1305" s="1"/>
      <c r="D1305" s="2">
        <v>0.7230499561787973</v>
      </c>
      <c r="E1305" s="2">
        <v>-1.6351243564643581</v>
      </c>
      <c r="F1305" s="3">
        <v>1.769193911024294</v>
      </c>
      <c r="G1305" s="4">
        <v>97753</v>
      </c>
      <c r="H1305" s="4">
        <v>47278</v>
      </c>
      <c r="I1305" s="3">
        <v>55732</v>
      </c>
      <c r="J1305" s="6">
        <f t="shared" si="560"/>
        <v>-50475</v>
      </c>
      <c r="K1305" s="6">
        <f t="shared" si="561"/>
        <v>8454</v>
      </c>
      <c r="L1305" s="7">
        <f t="shared" si="562"/>
        <v>-0.51635243931132546</v>
      </c>
      <c r="M1305" s="7">
        <f t="shared" si="563"/>
        <v>0.17881467067134821</v>
      </c>
      <c r="N1305" s="8">
        <v>223.21530000000001</v>
      </c>
      <c r="O1305" s="8">
        <v>98.648500000000013</v>
      </c>
      <c r="P1305" s="3">
        <v>107.6315</v>
      </c>
      <c r="Q1305" s="6">
        <f t="shared" si="564"/>
        <v>-124.5668</v>
      </c>
      <c r="R1305" s="6">
        <f t="shared" si="565"/>
        <v>8.9829999999999899</v>
      </c>
      <c r="S1305" s="7">
        <f t="shared" si="566"/>
        <v>-0.55805672819022711</v>
      </c>
      <c r="T1305" s="7">
        <f t="shared" si="567"/>
        <v>9.1060685159936428E-2</v>
      </c>
      <c r="U1305" s="10" t="s">
        <v>4689</v>
      </c>
      <c r="V1305" s="10" t="s">
        <v>4690</v>
      </c>
      <c r="W1305" s="3" t="s">
        <v>4691</v>
      </c>
      <c r="X1305" s="6">
        <f t="shared" si="568"/>
        <v>-1027423</v>
      </c>
      <c r="Y1305" s="6">
        <f t="shared" si="569"/>
        <v>-44699</v>
      </c>
      <c r="Z1305" s="7">
        <f t="shared" si="570"/>
        <v>-0.53247981607727579</v>
      </c>
      <c r="AA1305" s="7">
        <f t="shared" si="571"/>
        <v>-4.9550872813255542E-2</v>
      </c>
      <c r="AB1305" s="4"/>
      <c r="AC1305" s="5"/>
      <c r="AD1305" s="4"/>
      <c r="AE1305" s="4"/>
      <c r="AF1305" s="5"/>
      <c r="AG1305" s="6">
        <f t="shared" si="572"/>
        <v>0</v>
      </c>
      <c r="AH1305" s="6">
        <f t="shared" si="573"/>
        <v>0</v>
      </c>
      <c r="AI1305" s="7" t="e">
        <f t="shared" si="574"/>
        <v>#DIV/0!</v>
      </c>
      <c r="AJ1305" s="7" t="e">
        <f t="shared" si="575"/>
        <v>#DIV/0!</v>
      </c>
      <c r="AK1305" s="4"/>
      <c r="AL1305" s="4"/>
      <c r="AM1305" s="5"/>
      <c r="AN1305" s="4">
        <v>275.82</v>
      </c>
      <c r="AO1305" s="4">
        <v>271.31</v>
      </c>
      <c r="AP1305" s="3">
        <v>276.11</v>
      </c>
      <c r="AQ1305" s="9">
        <f t="shared" si="576"/>
        <v>-275.82</v>
      </c>
      <c r="AR1305" s="9">
        <f t="shared" si="577"/>
        <v>-271.31</v>
      </c>
      <c r="AS1305" s="9">
        <f t="shared" si="578"/>
        <v>-276.11</v>
      </c>
      <c r="AT1305" s="6">
        <f t="shared" si="579"/>
        <v>4.5099999999999909</v>
      </c>
      <c r="AU1305" s="6">
        <f t="shared" si="580"/>
        <v>-4.8000000000000114</v>
      </c>
      <c r="AV1305" s="7">
        <f t="shared" si="581"/>
        <v>-1.6351243564643576E-2</v>
      </c>
      <c r="AW1305" s="7">
        <f t="shared" si="582"/>
        <v>1.7691939110242937E-2</v>
      </c>
      <c r="AX1305" s="1" t="s">
        <v>45</v>
      </c>
      <c r="AY1305" s="1" t="e">
        <f t="shared" si="583"/>
        <v>#DIV/0!</v>
      </c>
      <c r="AZ1305" s="1" t="b">
        <f t="shared" si="584"/>
        <v>0</v>
      </c>
      <c r="BA1305" s="1" t="e">
        <f t="shared" si="585"/>
        <v>#DIV/0!</v>
      </c>
      <c r="BB1305" s="15" t="e">
        <v>#N/A</v>
      </c>
      <c r="BC1305" s="1">
        <v>8845.8184999999994</v>
      </c>
      <c r="BD1305" s="1" t="e">
        <f t="shared" si="586"/>
        <v>#DIV/0!</v>
      </c>
      <c r="BE1305" s="1" t="b">
        <f t="shared" si="587"/>
        <v>0</v>
      </c>
    </row>
    <row r="1306" spans="1:57" x14ac:dyDescent="0.25">
      <c r="A1306" s="1" t="s">
        <v>4692</v>
      </c>
      <c r="B1306" s="1"/>
      <c r="C1306" s="1"/>
      <c r="D1306" s="2">
        <v>1.930294906166236</v>
      </c>
      <c r="E1306" s="2">
        <v>-0.13150973172015851</v>
      </c>
      <c r="F1306" s="3">
        <v>-0.63207795628127994</v>
      </c>
      <c r="G1306" s="4">
        <v>598</v>
      </c>
      <c r="H1306" s="4">
        <v>336</v>
      </c>
      <c r="I1306" s="3">
        <v>483</v>
      </c>
      <c r="J1306" s="6">
        <f t="shared" si="560"/>
        <v>-262</v>
      </c>
      <c r="K1306" s="6">
        <f t="shared" si="561"/>
        <v>147</v>
      </c>
      <c r="L1306" s="7">
        <f t="shared" si="562"/>
        <v>-0.43812709030100333</v>
      </c>
      <c r="M1306" s="7">
        <f t="shared" si="563"/>
        <v>0.4375</v>
      </c>
      <c r="N1306" s="8">
        <v>7.6200000000000004E-2</v>
      </c>
      <c r="O1306" s="8">
        <v>3.6299999999999999E-2</v>
      </c>
      <c r="P1306" s="3">
        <v>5.7599999999999998E-2</v>
      </c>
      <c r="Q1306" s="6">
        <f t="shared" si="564"/>
        <v>-3.9900000000000005E-2</v>
      </c>
      <c r="R1306" s="6">
        <f t="shared" si="565"/>
        <v>2.1299999999999999E-2</v>
      </c>
      <c r="S1306" s="7">
        <f t="shared" si="566"/>
        <v>-0.52362204724409456</v>
      </c>
      <c r="T1306" s="7">
        <f t="shared" si="567"/>
        <v>0.58677685950413228</v>
      </c>
      <c r="U1306" s="10" t="s">
        <v>4693</v>
      </c>
      <c r="V1306" s="10" t="s">
        <v>4694</v>
      </c>
      <c r="W1306" s="3" t="s">
        <v>4695</v>
      </c>
      <c r="X1306" s="6">
        <f t="shared" si="568"/>
        <v>-5007</v>
      </c>
      <c r="Y1306" s="6">
        <f t="shared" si="569"/>
        <v>2552</v>
      </c>
      <c r="Z1306" s="7">
        <f t="shared" si="570"/>
        <v>-0.44550226888513211</v>
      </c>
      <c r="AA1306" s="7">
        <f t="shared" si="571"/>
        <v>0.40949935815147626</v>
      </c>
      <c r="AB1306" s="4"/>
      <c r="AC1306" s="5"/>
      <c r="AD1306" s="4"/>
      <c r="AE1306" s="4"/>
      <c r="AF1306" s="5"/>
      <c r="AG1306" s="6">
        <f t="shared" si="572"/>
        <v>0</v>
      </c>
      <c r="AH1306" s="6">
        <f t="shared" si="573"/>
        <v>0</v>
      </c>
      <c r="AI1306" s="7" t="e">
        <f t="shared" si="574"/>
        <v>#DIV/0!</v>
      </c>
      <c r="AJ1306" s="7" t="e">
        <f t="shared" si="575"/>
        <v>#DIV/0!</v>
      </c>
      <c r="AK1306" s="4"/>
      <c r="AL1306" s="4"/>
      <c r="AM1306" s="5"/>
      <c r="AN1306" s="4">
        <v>38.020000000000003</v>
      </c>
      <c r="AO1306" s="4">
        <v>37.97</v>
      </c>
      <c r="AP1306" s="3">
        <v>37.729999999999997</v>
      </c>
      <c r="AQ1306" s="9">
        <f t="shared" si="576"/>
        <v>-38.020000000000003</v>
      </c>
      <c r="AR1306" s="9">
        <f t="shared" si="577"/>
        <v>-37.97</v>
      </c>
      <c r="AS1306" s="9">
        <f t="shared" si="578"/>
        <v>-37.729999999999997</v>
      </c>
      <c r="AT1306" s="6">
        <f t="shared" si="579"/>
        <v>5.0000000000004263E-2</v>
      </c>
      <c r="AU1306" s="6">
        <f t="shared" si="580"/>
        <v>0.24000000000000199</v>
      </c>
      <c r="AV1306" s="7">
        <f t="shared" si="581"/>
        <v>-1.315097317201585E-3</v>
      </c>
      <c r="AW1306" s="7">
        <f t="shared" si="582"/>
        <v>-6.3207795628127993E-3</v>
      </c>
      <c r="AX1306" s="1" t="s">
        <v>45</v>
      </c>
      <c r="AY1306" s="1" t="e">
        <f t="shared" si="583"/>
        <v>#DIV/0!</v>
      </c>
      <c r="AZ1306" s="1" t="b">
        <f t="shared" si="584"/>
        <v>0</v>
      </c>
      <c r="BA1306" s="1" t="e">
        <f t="shared" si="585"/>
        <v>#DIV/0!</v>
      </c>
      <c r="BB1306" s="15" t="e">
        <v>#N/A</v>
      </c>
      <c r="BC1306" s="1">
        <v>20614.245630000001</v>
      </c>
      <c r="BD1306" s="1" t="e">
        <f t="shared" si="586"/>
        <v>#DIV/0!</v>
      </c>
      <c r="BE1306" s="1" t="b">
        <f t="shared" si="587"/>
        <v>0</v>
      </c>
    </row>
    <row r="1307" spans="1:57" x14ac:dyDescent="0.25">
      <c r="A1307" s="1" t="s">
        <v>4696</v>
      </c>
      <c r="B1307" s="1"/>
      <c r="C1307" s="1"/>
      <c r="D1307" s="2">
        <v>-3.7555864348183818E-3</v>
      </c>
      <c r="E1307" s="2">
        <v>0.53706903027116615</v>
      </c>
      <c r="F1307" s="3">
        <v>-0.36609511001532302</v>
      </c>
      <c r="G1307" s="4">
        <v>589</v>
      </c>
      <c r="H1307" s="4">
        <v>590</v>
      </c>
      <c r="I1307" s="3">
        <v>944</v>
      </c>
      <c r="J1307" s="6">
        <f t="shared" si="560"/>
        <v>1</v>
      </c>
      <c r="K1307" s="6">
        <f t="shared" si="561"/>
        <v>354</v>
      </c>
      <c r="L1307" s="7">
        <f t="shared" si="562"/>
        <v>1.697792869269949E-3</v>
      </c>
      <c r="M1307" s="7">
        <f t="shared" si="563"/>
        <v>0.6</v>
      </c>
      <c r="N1307" s="8">
        <v>0.37780000000000002</v>
      </c>
      <c r="O1307" s="8">
        <v>0.67260000000000009</v>
      </c>
      <c r="P1307" s="3">
        <v>2.0737000000000001</v>
      </c>
      <c r="Q1307" s="6">
        <f t="shared" si="564"/>
        <v>0.29480000000000006</v>
      </c>
      <c r="R1307" s="6">
        <f t="shared" si="565"/>
        <v>1.4011</v>
      </c>
      <c r="S1307" s="7">
        <f t="shared" si="566"/>
        <v>0.78030704076230817</v>
      </c>
      <c r="T1307" s="7">
        <f t="shared" si="567"/>
        <v>2.0831103181683019</v>
      </c>
      <c r="U1307" s="10" t="s">
        <v>4697</v>
      </c>
      <c r="V1307" s="10" t="s">
        <v>4698</v>
      </c>
      <c r="W1307" s="3" t="s">
        <v>4699</v>
      </c>
      <c r="X1307" s="6">
        <f t="shared" si="568"/>
        <v>9430</v>
      </c>
      <c r="Y1307" s="6">
        <f t="shared" si="569"/>
        <v>38160</v>
      </c>
      <c r="Z1307" s="7">
        <f t="shared" si="570"/>
        <v>0.98014759380521776</v>
      </c>
      <c r="AA1307" s="7">
        <f t="shared" si="571"/>
        <v>2.0030444596084194</v>
      </c>
      <c r="AB1307" s="4"/>
      <c r="AC1307" s="5"/>
      <c r="AD1307" s="4"/>
      <c r="AE1307" s="4"/>
      <c r="AF1307" s="5"/>
      <c r="AG1307" s="6">
        <f t="shared" si="572"/>
        <v>0</v>
      </c>
      <c r="AH1307" s="6">
        <f t="shared" si="573"/>
        <v>0</v>
      </c>
      <c r="AI1307" s="7" t="e">
        <f t="shared" si="574"/>
        <v>#DIV/0!</v>
      </c>
      <c r="AJ1307" s="7" t="e">
        <f t="shared" si="575"/>
        <v>#DIV/0!</v>
      </c>
      <c r="AK1307" s="4"/>
      <c r="AL1307" s="4"/>
      <c r="AM1307" s="5"/>
      <c r="AN1307" s="4">
        <v>266.26</v>
      </c>
      <c r="AO1307" s="4">
        <v>267.69</v>
      </c>
      <c r="AP1307" s="3">
        <v>266.70999999999998</v>
      </c>
      <c r="AQ1307" s="9">
        <f t="shared" si="576"/>
        <v>-266.26</v>
      </c>
      <c r="AR1307" s="9">
        <f t="shared" si="577"/>
        <v>-267.69</v>
      </c>
      <c r="AS1307" s="9">
        <f t="shared" si="578"/>
        <v>-266.70999999999998</v>
      </c>
      <c r="AT1307" s="6">
        <f t="shared" si="579"/>
        <v>-1.4300000000000068</v>
      </c>
      <c r="AU1307" s="6">
        <f t="shared" si="580"/>
        <v>0.98000000000001819</v>
      </c>
      <c r="AV1307" s="7">
        <f t="shared" si="581"/>
        <v>5.3706903027116613E-3</v>
      </c>
      <c r="AW1307" s="7">
        <f t="shared" si="582"/>
        <v>-3.6609511001532303E-3</v>
      </c>
      <c r="AX1307" s="1" t="s">
        <v>45</v>
      </c>
      <c r="AY1307" s="1" t="e">
        <f t="shared" si="583"/>
        <v>#DIV/0!</v>
      </c>
      <c r="AZ1307" s="1" t="b">
        <f t="shared" si="584"/>
        <v>0</v>
      </c>
      <c r="BA1307" s="1" t="e">
        <f t="shared" si="585"/>
        <v>#DIV/0!</v>
      </c>
      <c r="BB1307" s="15" t="e">
        <v>#N/A</v>
      </c>
      <c r="BC1307" s="1">
        <v>1909.5130999999999</v>
      </c>
      <c r="BD1307" s="1" t="e">
        <f t="shared" si="586"/>
        <v>#DIV/0!</v>
      </c>
      <c r="BE1307" s="1" t="b">
        <f t="shared" si="587"/>
        <v>0</v>
      </c>
    </row>
    <row r="1308" spans="1:57" x14ac:dyDescent="0.25">
      <c r="A1308" s="1" t="s">
        <v>4700</v>
      </c>
      <c r="B1308" s="1"/>
      <c r="C1308" s="1"/>
      <c r="D1308" s="2">
        <v>-0.48541423570594727</v>
      </c>
      <c r="E1308" s="2">
        <v>0.45964072979690912</v>
      </c>
      <c r="F1308" s="3">
        <v>-0.49021896447080232</v>
      </c>
      <c r="G1308" s="4">
        <v>89</v>
      </c>
      <c r="H1308" s="4">
        <v>73</v>
      </c>
      <c r="I1308" s="3">
        <v>147</v>
      </c>
      <c r="J1308" s="6">
        <f t="shared" si="560"/>
        <v>-16</v>
      </c>
      <c r="K1308" s="6">
        <f t="shared" si="561"/>
        <v>74</v>
      </c>
      <c r="L1308" s="7">
        <f t="shared" si="562"/>
        <v>-0.1797752808988764</v>
      </c>
      <c r="M1308" s="7">
        <f t="shared" si="563"/>
        <v>1.0136986301369864</v>
      </c>
      <c r="N1308" s="8">
        <v>6.5100000000000005E-2</v>
      </c>
      <c r="O1308" s="8">
        <v>0.20830000000000001</v>
      </c>
      <c r="P1308" s="3">
        <v>0.13020000000000001</v>
      </c>
      <c r="Q1308" s="6">
        <f t="shared" si="564"/>
        <v>0.14319999999999999</v>
      </c>
      <c r="R1308" s="6">
        <f t="shared" si="565"/>
        <v>-7.8100000000000003E-2</v>
      </c>
      <c r="S1308" s="7">
        <f t="shared" si="566"/>
        <v>2.1996927803379416</v>
      </c>
      <c r="T1308" s="7">
        <f t="shared" si="567"/>
        <v>-0.37493999039846376</v>
      </c>
      <c r="U1308" s="10" t="s">
        <v>4701</v>
      </c>
      <c r="V1308" s="10" t="s">
        <v>4702</v>
      </c>
      <c r="W1308" s="3" t="s">
        <v>4703</v>
      </c>
      <c r="X1308" s="6">
        <f t="shared" si="568"/>
        <v>3186</v>
      </c>
      <c r="Y1308" s="6">
        <f t="shared" si="569"/>
        <v>-373</v>
      </c>
      <c r="Z1308" s="7">
        <f t="shared" si="570"/>
        <v>1.5207637231503579</v>
      </c>
      <c r="AA1308" s="7">
        <f t="shared" si="571"/>
        <v>-7.0630562393486085E-2</v>
      </c>
      <c r="AB1308" s="4"/>
      <c r="AC1308" s="5"/>
      <c r="AD1308" s="4"/>
      <c r="AE1308" s="4"/>
      <c r="AF1308" s="5"/>
      <c r="AG1308" s="6">
        <f t="shared" si="572"/>
        <v>0</v>
      </c>
      <c r="AH1308" s="6">
        <f t="shared" si="573"/>
        <v>0</v>
      </c>
      <c r="AI1308" s="7" t="e">
        <f t="shared" si="574"/>
        <v>#DIV/0!</v>
      </c>
      <c r="AJ1308" s="7" t="e">
        <f t="shared" si="575"/>
        <v>#DIV/0!</v>
      </c>
      <c r="AK1308" s="4"/>
      <c r="AL1308" s="4"/>
      <c r="AM1308" s="5"/>
      <c r="AN1308" s="4">
        <v>213.21</v>
      </c>
      <c r="AO1308" s="4">
        <v>214.19</v>
      </c>
      <c r="AP1308" s="3">
        <v>213.14</v>
      </c>
      <c r="AQ1308" s="9">
        <f t="shared" si="576"/>
        <v>-213.21</v>
      </c>
      <c r="AR1308" s="9">
        <f t="shared" si="577"/>
        <v>-214.19</v>
      </c>
      <c r="AS1308" s="9">
        <f t="shared" si="578"/>
        <v>-213.14</v>
      </c>
      <c r="AT1308" s="6">
        <f t="shared" si="579"/>
        <v>-0.97999999999998977</v>
      </c>
      <c r="AU1308" s="6">
        <f t="shared" si="580"/>
        <v>1.0500000000000114</v>
      </c>
      <c r="AV1308" s="7">
        <f t="shared" si="581"/>
        <v>4.5964072979690906E-3</v>
      </c>
      <c r="AW1308" s="7">
        <f t="shared" si="582"/>
        <v>-4.9021896447080226E-3</v>
      </c>
      <c r="AX1308" s="1" t="s">
        <v>45</v>
      </c>
      <c r="AY1308" s="1" t="e">
        <f t="shared" si="583"/>
        <v>#DIV/0!</v>
      </c>
      <c r="AZ1308" s="1" t="b">
        <f t="shared" si="584"/>
        <v>0</v>
      </c>
      <c r="BA1308" s="1" t="e">
        <f t="shared" si="585"/>
        <v>#DIV/0!</v>
      </c>
      <c r="BB1308" s="15" t="e">
        <v>#N/A</v>
      </c>
      <c r="BC1308" s="1">
        <v>2930.8104199999998</v>
      </c>
      <c r="BD1308" s="1" t="e">
        <f t="shared" si="586"/>
        <v>#DIV/0!</v>
      </c>
      <c r="BE1308" s="1" t="b">
        <f t="shared" si="587"/>
        <v>0</v>
      </c>
    </row>
    <row r="1309" spans="1:57" x14ac:dyDescent="0.25">
      <c r="A1309" s="1" t="s">
        <v>4704</v>
      </c>
      <c r="B1309" s="1"/>
      <c r="C1309" s="1"/>
      <c r="D1309" s="2">
        <v>-0.18112593797358981</v>
      </c>
      <c r="E1309" s="2">
        <v>0.49622278181009288</v>
      </c>
      <c r="F1309" s="3">
        <v>-0.1695040165082097</v>
      </c>
      <c r="G1309" s="4">
        <v>52124</v>
      </c>
      <c r="H1309" s="4">
        <v>33679</v>
      </c>
      <c r="I1309" s="3">
        <v>51583</v>
      </c>
      <c r="J1309" s="6">
        <f t="shared" si="560"/>
        <v>-18445</v>
      </c>
      <c r="K1309" s="6">
        <f t="shared" si="561"/>
        <v>17904</v>
      </c>
      <c r="L1309" s="7">
        <f t="shared" si="562"/>
        <v>-0.35386770009976209</v>
      </c>
      <c r="M1309" s="7">
        <f t="shared" si="563"/>
        <v>0.53160723299385371</v>
      </c>
      <c r="N1309" s="8">
        <v>71.088700000000003</v>
      </c>
      <c r="O1309" s="8">
        <v>71.176900000000003</v>
      </c>
      <c r="P1309" s="3">
        <v>102.5421</v>
      </c>
      <c r="Q1309" s="6">
        <f t="shared" si="564"/>
        <v>8.82000000000005E-2</v>
      </c>
      <c r="R1309" s="6">
        <f t="shared" si="565"/>
        <v>31.365200000000002</v>
      </c>
      <c r="S1309" s="7">
        <f t="shared" si="566"/>
        <v>1.2407035154673035E-3</v>
      </c>
      <c r="T1309" s="7">
        <f t="shared" si="567"/>
        <v>0.44066544061345747</v>
      </c>
      <c r="U1309" s="10" t="s">
        <v>4705</v>
      </c>
      <c r="V1309" s="10" t="s">
        <v>4706</v>
      </c>
      <c r="W1309" s="3" t="s">
        <v>4707</v>
      </c>
      <c r="X1309" s="6">
        <f t="shared" si="568"/>
        <v>316615</v>
      </c>
      <c r="Y1309" s="6">
        <f t="shared" si="569"/>
        <v>627982</v>
      </c>
      <c r="Z1309" s="7">
        <f t="shared" si="570"/>
        <v>0.18372204623936003</v>
      </c>
      <c r="AA1309" s="7">
        <f t="shared" si="571"/>
        <v>0.30784155705624444</v>
      </c>
      <c r="AB1309" s="4"/>
      <c r="AC1309" s="5"/>
      <c r="AD1309" s="4"/>
      <c r="AE1309" s="4"/>
      <c r="AF1309" s="5"/>
      <c r="AG1309" s="6">
        <f t="shared" si="572"/>
        <v>0</v>
      </c>
      <c r="AH1309" s="6">
        <f t="shared" si="573"/>
        <v>0</v>
      </c>
      <c r="AI1309" s="7" t="e">
        <f t="shared" si="574"/>
        <v>#DIV/0!</v>
      </c>
      <c r="AJ1309" s="7" t="e">
        <f t="shared" si="575"/>
        <v>#DIV/0!</v>
      </c>
      <c r="AK1309" s="4"/>
      <c r="AL1309" s="4"/>
      <c r="AM1309" s="5"/>
      <c r="AN1309" s="4">
        <v>270.04000000000002</v>
      </c>
      <c r="AO1309" s="4">
        <v>271.38</v>
      </c>
      <c r="AP1309" s="3">
        <v>270.92</v>
      </c>
      <c r="AQ1309" s="9">
        <f t="shared" si="576"/>
        <v>-270.04000000000002</v>
      </c>
      <c r="AR1309" s="9">
        <f t="shared" si="577"/>
        <v>-271.38</v>
      </c>
      <c r="AS1309" s="9">
        <f t="shared" si="578"/>
        <v>-270.92</v>
      </c>
      <c r="AT1309" s="6">
        <f t="shared" si="579"/>
        <v>-1.339999999999975</v>
      </c>
      <c r="AU1309" s="6">
        <f t="shared" si="580"/>
        <v>0.45999999999997954</v>
      </c>
      <c r="AV1309" s="7">
        <f t="shared" si="581"/>
        <v>4.9622278181009295E-3</v>
      </c>
      <c r="AW1309" s="7">
        <f t="shared" si="582"/>
        <v>-1.6950401650820972E-3</v>
      </c>
      <c r="AX1309" s="1" t="s">
        <v>45</v>
      </c>
      <c r="AY1309" s="1" t="e">
        <f t="shared" si="583"/>
        <v>#DIV/0!</v>
      </c>
      <c r="AZ1309" s="1" t="b">
        <f t="shared" si="584"/>
        <v>0</v>
      </c>
      <c r="BA1309" s="1" t="e">
        <f t="shared" si="585"/>
        <v>#DIV/0!</v>
      </c>
      <c r="BB1309" s="15" t="e">
        <v>#N/A</v>
      </c>
      <c r="BC1309" s="1">
        <v>17428.560099999999</v>
      </c>
      <c r="BD1309" s="1" t="e">
        <f t="shared" si="586"/>
        <v>#DIV/0!</v>
      </c>
      <c r="BE1309" s="1" t="b">
        <f t="shared" si="587"/>
        <v>0</v>
      </c>
    </row>
    <row r="1310" spans="1:57" x14ac:dyDescent="0.25">
      <c r="A1310" s="1" t="s">
        <v>4708</v>
      </c>
      <c r="B1310" s="1"/>
      <c r="C1310" s="1"/>
      <c r="D1310" s="2">
        <v>0.1083884953354351</v>
      </c>
      <c r="E1310" s="2">
        <v>0.26681102818916419</v>
      </c>
      <c r="F1310" s="3">
        <v>-0.32780563054378042</v>
      </c>
      <c r="G1310" s="4">
        <v>893</v>
      </c>
      <c r="H1310" s="4">
        <v>1810</v>
      </c>
      <c r="I1310" s="3">
        <v>776</v>
      </c>
      <c r="J1310" s="6">
        <f t="shared" si="560"/>
        <v>917</v>
      </c>
      <c r="K1310" s="6">
        <f t="shared" si="561"/>
        <v>-1034</v>
      </c>
      <c r="L1310" s="7">
        <f t="shared" si="562"/>
        <v>1.026875699888018</v>
      </c>
      <c r="M1310" s="7">
        <f t="shared" si="563"/>
        <v>-0.57127071823204423</v>
      </c>
      <c r="N1310" s="8">
        <v>2.2153999999999998</v>
      </c>
      <c r="O1310" s="8">
        <v>1.9035</v>
      </c>
      <c r="P1310" s="3">
        <v>1.0182</v>
      </c>
      <c r="Q1310" s="6">
        <f t="shared" si="564"/>
        <v>-0.31189999999999984</v>
      </c>
      <c r="R1310" s="6">
        <f t="shared" si="565"/>
        <v>-0.88529999999999998</v>
      </c>
      <c r="S1310" s="7">
        <f t="shared" si="566"/>
        <v>-0.14078721675543915</v>
      </c>
      <c r="T1310" s="7">
        <f t="shared" si="567"/>
        <v>-0.46509062253743105</v>
      </c>
      <c r="U1310" s="10" t="s">
        <v>4709</v>
      </c>
      <c r="V1310" s="10" t="s">
        <v>4710</v>
      </c>
      <c r="W1310" s="3" t="s">
        <v>4711</v>
      </c>
      <c r="X1310" s="6">
        <f t="shared" si="568"/>
        <v>-11077</v>
      </c>
      <c r="Y1310" s="6">
        <f t="shared" si="569"/>
        <v>-35108</v>
      </c>
      <c r="Z1310" s="7">
        <f t="shared" si="570"/>
        <v>-0.14818729096989966</v>
      </c>
      <c r="AA1310" s="7">
        <f t="shared" si="571"/>
        <v>-0.55137970568372785</v>
      </c>
      <c r="AB1310" s="4"/>
      <c r="AC1310" s="5"/>
      <c r="AD1310" s="4"/>
      <c r="AE1310" s="4"/>
      <c r="AF1310" s="5"/>
      <c r="AG1310" s="6">
        <f t="shared" si="572"/>
        <v>0</v>
      </c>
      <c r="AH1310" s="6">
        <f t="shared" si="573"/>
        <v>0</v>
      </c>
      <c r="AI1310" s="7" t="e">
        <f t="shared" si="574"/>
        <v>#DIV/0!</v>
      </c>
      <c r="AJ1310" s="7" t="e">
        <f t="shared" si="575"/>
        <v>#DIV/0!</v>
      </c>
      <c r="AK1310" s="4"/>
      <c r="AL1310" s="4"/>
      <c r="AM1310" s="5"/>
      <c r="AN1310" s="4">
        <v>258.61</v>
      </c>
      <c r="AO1310" s="4">
        <v>259.3</v>
      </c>
      <c r="AP1310" s="3">
        <v>258.45</v>
      </c>
      <c r="AQ1310" s="9">
        <f t="shared" si="576"/>
        <v>-258.61</v>
      </c>
      <c r="AR1310" s="9">
        <f t="shared" si="577"/>
        <v>-259.3</v>
      </c>
      <c r="AS1310" s="9">
        <f t="shared" si="578"/>
        <v>-258.45</v>
      </c>
      <c r="AT1310" s="6">
        <f t="shared" si="579"/>
        <v>-0.68999999999999773</v>
      </c>
      <c r="AU1310" s="6">
        <f t="shared" si="580"/>
        <v>0.85000000000002274</v>
      </c>
      <c r="AV1310" s="7">
        <f t="shared" si="581"/>
        <v>2.6681102818916424E-3</v>
      </c>
      <c r="AW1310" s="7">
        <f t="shared" si="582"/>
        <v>-3.2780563054378045E-3</v>
      </c>
      <c r="AX1310" s="1" t="s">
        <v>45</v>
      </c>
      <c r="AY1310" s="1" t="e">
        <f t="shared" si="583"/>
        <v>#DIV/0!</v>
      </c>
      <c r="AZ1310" s="1" t="b">
        <f t="shared" si="584"/>
        <v>0</v>
      </c>
      <c r="BA1310" s="1" t="e">
        <f t="shared" si="585"/>
        <v>#DIV/0!</v>
      </c>
      <c r="BB1310" s="15" t="e">
        <v>#N/A</v>
      </c>
      <c r="BC1310" s="1">
        <v>20442.257600000001</v>
      </c>
      <c r="BD1310" s="1" t="e">
        <f t="shared" si="586"/>
        <v>#DIV/0!</v>
      </c>
      <c r="BE1310" s="1" t="b">
        <f t="shared" si="587"/>
        <v>0</v>
      </c>
    </row>
    <row r="1311" spans="1:57" x14ac:dyDescent="0.25">
      <c r="A1311" s="1" t="s">
        <v>4712</v>
      </c>
      <c r="B1311" s="1"/>
      <c r="C1311" s="1"/>
      <c r="D1311" s="2">
        <v>-0.13774104683196109</v>
      </c>
      <c r="E1311" s="2">
        <v>4.5977011494260062E-2</v>
      </c>
      <c r="F1311" s="3">
        <v>0.2297794117646928</v>
      </c>
      <c r="G1311" s="4">
        <v>442</v>
      </c>
      <c r="H1311" s="4">
        <v>485</v>
      </c>
      <c r="I1311" s="3">
        <v>406</v>
      </c>
      <c r="J1311" s="6">
        <f t="shared" si="560"/>
        <v>43</v>
      </c>
      <c r="K1311" s="6">
        <f t="shared" si="561"/>
        <v>-79</v>
      </c>
      <c r="L1311" s="7">
        <f t="shared" si="562"/>
        <v>9.7285067873303169E-2</v>
      </c>
      <c r="M1311" s="7">
        <f t="shared" si="563"/>
        <v>-0.16288659793814433</v>
      </c>
      <c r="N1311" s="8">
        <v>0.1033</v>
      </c>
      <c r="O1311" s="8">
        <v>0.13469999999999999</v>
      </c>
      <c r="P1311" s="3">
        <v>0.13739999999999999</v>
      </c>
      <c r="Q1311" s="6">
        <f t="shared" si="564"/>
        <v>3.1399999999999983E-2</v>
      </c>
      <c r="R1311" s="6">
        <f t="shared" si="565"/>
        <v>2.7000000000000079E-3</v>
      </c>
      <c r="S1311" s="7">
        <f t="shared" si="566"/>
        <v>0.30396902226524669</v>
      </c>
      <c r="T1311" s="7">
        <f t="shared" si="567"/>
        <v>2.0044543429844158E-2</v>
      </c>
      <c r="U1311" s="10" t="s">
        <v>4713</v>
      </c>
      <c r="V1311" s="10" t="s">
        <v>4714</v>
      </c>
      <c r="W1311" s="3" t="s">
        <v>4715</v>
      </c>
      <c r="X1311" s="6">
        <f t="shared" si="568"/>
        <v>10277</v>
      </c>
      <c r="Y1311" s="6">
        <f t="shared" si="569"/>
        <v>-14438</v>
      </c>
      <c r="Z1311" s="7">
        <f t="shared" si="570"/>
        <v>0.2541798575385833</v>
      </c>
      <c r="AA1311" s="7">
        <f t="shared" si="571"/>
        <v>-0.28472263306316431</v>
      </c>
      <c r="AB1311" s="4"/>
      <c r="AC1311" s="5"/>
      <c r="AD1311" s="4"/>
      <c r="AE1311" s="4"/>
      <c r="AF1311" s="5"/>
      <c r="AG1311" s="6">
        <f t="shared" si="572"/>
        <v>0</v>
      </c>
      <c r="AH1311" s="6">
        <f t="shared" si="573"/>
        <v>0</v>
      </c>
      <c r="AI1311" s="7" t="e">
        <f t="shared" si="574"/>
        <v>#DIV/0!</v>
      </c>
      <c r="AJ1311" s="7" t="e">
        <f t="shared" si="575"/>
        <v>#DIV/0!</v>
      </c>
      <c r="AK1311" s="4"/>
      <c r="AL1311" s="4"/>
      <c r="AM1311" s="5"/>
      <c r="AN1311" s="4">
        <v>21.75</v>
      </c>
      <c r="AO1311" s="4">
        <v>21.76</v>
      </c>
      <c r="AP1311" s="3">
        <v>21.81</v>
      </c>
      <c r="AQ1311" s="9">
        <f t="shared" si="576"/>
        <v>-21.75</v>
      </c>
      <c r="AR1311" s="9">
        <f t="shared" si="577"/>
        <v>-21.76</v>
      </c>
      <c r="AS1311" s="9">
        <f t="shared" si="578"/>
        <v>-21.81</v>
      </c>
      <c r="AT1311" s="6">
        <f t="shared" si="579"/>
        <v>-1.0000000000001563E-2</v>
      </c>
      <c r="AU1311" s="6">
        <f t="shared" si="580"/>
        <v>-4.9999999999997158E-2</v>
      </c>
      <c r="AV1311" s="7">
        <f t="shared" si="581"/>
        <v>4.597701149426006E-4</v>
      </c>
      <c r="AW1311" s="7">
        <f t="shared" si="582"/>
        <v>2.2977941176469279E-3</v>
      </c>
      <c r="AX1311" s="1" t="s">
        <v>45</v>
      </c>
      <c r="AY1311" s="1" t="e">
        <f t="shared" si="583"/>
        <v>#DIV/0!</v>
      </c>
      <c r="AZ1311" s="1" t="b">
        <f t="shared" si="584"/>
        <v>0</v>
      </c>
      <c r="BA1311" s="1" t="e">
        <f t="shared" si="585"/>
        <v>#DIV/0!</v>
      </c>
      <c r="BB1311" s="15" t="e">
        <v>#N/A</v>
      </c>
      <c r="BC1311" s="1">
        <v>86570.499599999996</v>
      </c>
      <c r="BD1311" s="1" t="e">
        <f t="shared" si="586"/>
        <v>#DIV/0!</v>
      </c>
      <c r="BE1311" s="1" t="b">
        <f t="shared" si="587"/>
        <v>0</v>
      </c>
    </row>
    <row r="1312" spans="1:57" x14ac:dyDescent="0.25">
      <c r="A1312" s="1" t="s">
        <v>4716</v>
      </c>
      <c r="B1312" s="1"/>
      <c r="C1312" s="1"/>
      <c r="D1312" s="2">
        <v>-0.59757555062318835</v>
      </c>
      <c r="E1312" s="2">
        <v>0.86739951906561752</v>
      </c>
      <c r="F1312" s="3">
        <v>-3.1417624521072769</v>
      </c>
      <c r="G1312" s="4">
        <v>19561</v>
      </c>
      <c r="H1312" s="4">
        <v>11370</v>
      </c>
      <c r="I1312" s="3">
        <v>9219</v>
      </c>
      <c r="J1312" s="6">
        <f t="shared" si="560"/>
        <v>-8191</v>
      </c>
      <c r="K1312" s="6">
        <f t="shared" si="561"/>
        <v>-2151</v>
      </c>
      <c r="L1312" s="7">
        <f t="shared" si="562"/>
        <v>-0.41874137314043247</v>
      </c>
      <c r="M1312" s="7">
        <f t="shared" si="563"/>
        <v>-0.18918205804749341</v>
      </c>
      <c r="N1312" s="8">
        <v>21.351700000000001</v>
      </c>
      <c r="O1312" s="8">
        <v>14.561400000000001</v>
      </c>
      <c r="P1312" s="3">
        <v>9.7111000000000001</v>
      </c>
      <c r="Q1312" s="6">
        <f t="shared" si="564"/>
        <v>-6.7903000000000002</v>
      </c>
      <c r="R1312" s="6">
        <f t="shared" si="565"/>
        <v>-4.8503000000000007</v>
      </c>
      <c r="S1312" s="7">
        <f t="shared" si="566"/>
        <v>-0.31802151585119687</v>
      </c>
      <c r="T1312" s="7">
        <f t="shared" si="567"/>
        <v>-0.33309297182963182</v>
      </c>
      <c r="U1312" s="10" t="s">
        <v>4717</v>
      </c>
      <c r="V1312" s="10" t="s">
        <v>4718</v>
      </c>
      <c r="W1312" s="3" t="s">
        <v>4719</v>
      </c>
      <c r="X1312" s="6">
        <f t="shared" si="568"/>
        <v>-25108</v>
      </c>
      <c r="Y1312" s="6">
        <f t="shared" si="569"/>
        <v>-218177</v>
      </c>
      <c r="Z1312" s="7">
        <f t="shared" si="570"/>
        <v>-4.1439865322088168E-2</v>
      </c>
      <c r="AA1312" s="7">
        <f t="shared" si="571"/>
        <v>-0.37566074706172026</v>
      </c>
      <c r="AB1312" s="4"/>
      <c r="AC1312" s="5"/>
      <c r="AD1312" s="4"/>
      <c r="AE1312" s="4"/>
      <c r="AF1312" s="5"/>
      <c r="AG1312" s="6">
        <f t="shared" si="572"/>
        <v>0</v>
      </c>
      <c r="AH1312" s="6">
        <f t="shared" si="573"/>
        <v>0</v>
      </c>
      <c r="AI1312" s="7" t="e">
        <f t="shared" si="574"/>
        <v>#DIV/0!</v>
      </c>
      <c r="AJ1312" s="7" t="e">
        <f t="shared" si="575"/>
        <v>#DIV/0!</v>
      </c>
      <c r="AK1312" s="4"/>
      <c r="AL1312" s="4"/>
      <c r="AM1312" s="5"/>
      <c r="AN1312" s="4">
        <v>116.44</v>
      </c>
      <c r="AO1312" s="4">
        <v>117.45</v>
      </c>
      <c r="AP1312" s="3">
        <v>113.76</v>
      </c>
      <c r="AQ1312" s="9">
        <f t="shared" si="576"/>
        <v>-116.44</v>
      </c>
      <c r="AR1312" s="9">
        <f t="shared" si="577"/>
        <v>-117.45</v>
      </c>
      <c r="AS1312" s="9">
        <f t="shared" si="578"/>
        <v>-113.76</v>
      </c>
      <c r="AT1312" s="6">
        <f t="shared" si="579"/>
        <v>-1.0100000000000051</v>
      </c>
      <c r="AU1312" s="6">
        <f t="shared" si="580"/>
        <v>3.6899999999999977</v>
      </c>
      <c r="AV1312" s="7">
        <f t="shared" si="581"/>
        <v>8.6739951906561752E-3</v>
      </c>
      <c r="AW1312" s="7">
        <f t="shared" si="582"/>
        <v>-3.1417624521072773E-2</v>
      </c>
      <c r="AX1312" s="1" t="s">
        <v>56</v>
      </c>
      <c r="AY1312" s="1" t="e">
        <f t="shared" si="583"/>
        <v>#DIV/0!</v>
      </c>
      <c r="AZ1312" s="1" t="b">
        <f t="shared" si="584"/>
        <v>0</v>
      </c>
      <c r="BA1312" s="1" t="e">
        <f t="shared" si="585"/>
        <v>#DIV/0!</v>
      </c>
      <c r="BB1312" s="15" t="e">
        <v>#N/A</v>
      </c>
      <c r="BC1312" s="1">
        <v>577514.122218</v>
      </c>
      <c r="BD1312" s="1" t="e">
        <f t="shared" si="586"/>
        <v>#DIV/0!</v>
      </c>
      <c r="BE1312" s="1" t="b">
        <f t="shared" si="587"/>
        <v>0</v>
      </c>
    </row>
    <row r="1313" spans="1:57" x14ac:dyDescent="0.25">
      <c r="A1313" s="1" t="s">
        <v>4720</v>
      </c>
      <c r="B1313" s="1"/>
      <c r="C1313" s="1"/>
      <c r="D1313" s="2">
        <v>-2.1235727243623921</v>
      </c>
      <c r="E1313" s="2">
        <v>8.7221979938939653E-2</v>
      </c>
      <c r="F1313" s="3">
        <v>-1.8409586056644851</v>
      </c>
      <c r="G1313" s="4">
        <v>5168</v>
      </c>
      <c r="H1313" s="4">
        <v>5599</v>
      </c>
      <c r="I1313" s="3">
        <v>5600</v>
      </c>
      <c r="J1313" s="6">
        <f t="shared" si="560"/>
        <v>431</v>
      </c>
      <c r="K1313" s="6">
        <f t="shared" si="561"/>
        <v>1</v>
      </c>
      <c r="L1313" s="7">
        <f t="shared" si="562"/>
        <v>8.3397832817337467E-2</v>
      </c>
      <c r="M1313" s="7">
        <f t="shared" si="563"/>
        <v>1.786033220217896E-4</v>
      </c>
      <c r="N1313" s="8">
        <v>2.8111000000000002</v>
      </c>
      <c r="O1313" s="8">
        <v>2.8734000000000002</v>
      </c>
      <c r="P1313" s="3">
        <v>3.1833999999999998</v>
      </c>
      <c r="Q1313" s="6">
        <f t="shared" si="564"/>
        <v>6.2300000000000022E-2</v>
      </c>
      <c r="R1313" s="6">
        <f t="shared" si="565"/>
        <v>0.30999999999999961</v>
      </c>
      <c r="S1313" s="7">
        <f t="shared" si="566"/>
        <v>2.2162142933371286E-2</v>
      </c>
      <c r="T1313" s="7">
        <f t="shared" si="567"/>
        <v>0.10788612793206639</v>
      </c>
      <c r="U1313" s="10" t="s">
        <v>4721</v>
      </c>
      <c r="V1313" s="10" t="s">
        <v>4722</v>
      </c>
      <c r="W1313" s="3" t="s">
        <v>4723</v>
      </c>
      <c r="X1313" s="6">
        <f t="shared" si="568"/>
        <v>-229</v>
      </c>
      <c r="Y1313" s="6">
        <f t="shared" si="569"/>
        <v>4633</v>
      </c>
      <c r="Z1313" s="7">
        <f t="shared" si="570"/>
        <v>-7.5767601905770247E-3</v>
      </c>
      <c r="AA1313" s="7">
        <f t="shared" si="571"/>
        <v>0.15445907651275212</v>
      </c>
      <c r="AB1313" s="4"/>
      <c r="AC1313" s="5"/>
      <c r="AD1313" s="4"/>
      <c r="AE1313" s="4"/>
      <c r="AF1313" s="5"/>
      <c r="AG1313" s="6">
        <f t="shared" si="572"/>
        <v>0</v>
      </c>
      <c r="AH1313" s="6">
        <f t="shared" si="573"/>
        <v>0</v>
      </c>
      <c r="AI1313" s="7" t="e">
        <f t="shared" si="574"/>
        <v>#DIV/0!</v>
      </c>
      <c r="AJ1313" s="7" t="e">
        <f t="shared" si="575"/>
        <v>#DIV/0!</v>
      </c>
      <c r="AK1313" s="4"/>
      <c r="AL1313" s="4"/>
      <c r="AM1313" s="5"/>
      <c r="AN1313" s="4">
        <v>458.6</v>
      </c>
      <c r="AO1313" s="4">
        <v>459</v>
      </c>
      <c r="AP1313" s="3">
        <v>450.55</v>
      </c>
      <c r="AQ1313" s="9">
        <f t="shared" si="576"/>
        <v>-458.6</v>
      </c>
      <c r="AR1313" s="9">
        <f t="shared" si="577"/>
        <v>-459</v>
      </c>
      <c r="AS1313" s="9">
        <f t="shared" si="578"/>
        <v>-450.55</v>
      </c>
      <c r="AT1313" s="6">
        <f t="shared" si="579"/>
        <v>-0.39999999999997726</v>
      </c>
      <c r="AU1313" s="6">
        <f t="shared" si="580"/>
        <v>8.4499999999999886</v>
      </c>
      <c r="AV1313" s="7">
        <f t="shared" si="581"/>
        <v>8.7221979938939651E-4</v>
      </c>
      <c r="AW1313" s="7">
        <f t="shared" si="582"/>
        <v>-1.8409586056644854E-2</v>
      </c>
      <c r="AX1313" s="1" t="s">
        <v>45</v>
      </c>
      <c r="AY1313" s="1" t="e">
        <f t="shared" si="583"/>
        <v>#DIV/0!</v>
      </c>
      <c r="AZ1313" s="1" t="b">
        <f t="shared" si="584"/>
        <v>0</v>
      </c>
      <c r="BA1313" s="1" t="e">
        <f t="shared" si="585"/>
        <v>#DIV/0!</v>
      </c>
      <c r="BB1313" s="15" t="e">
        <v>#N/A</v>
      </c>
      <c r="BC1313" s="1">
        <v>87365.829119999995</v>
      </c>
      <c r="BD1313" s="1" t="e">
        <f t="shared" si="586"/>
        <v>#DIV/0!</v>
      </c>
      <c r="BE1313" s="1" t="b">
        <f t="shared" si="587"/>
        <v>0</v>
      </c>
    </row>
    <row r="1314" spans="1:57" x14ac:dyDescent="0.25">
      <c r="A1314" s="1" t="s">
        <v>4724</v>
      </c>
      <c r="B1314" s="1"/>
      <c r="C1314" s="1"/>
      <c r="D1314" s="2">
        <v>-0.31520882584711701</v>
      </c>
      <c r="E1314" s="2">
        <v>0.2371541501976234</v>
      </c>
      <c r="F1314" s="3">
        <v>-2.6025236593059939</v>
      </c>
      <c r="G1314" s="4">
        <v>3282</v>
      </c>
      <c r="H1314" s="4">
        <v>2130</v>
      </c>
      <c r="I1314" s="3">
        <v>2387</v>
      </c>
      <c r="J1314" s="6">
        <f t="shared" si="560"/>
        <v>-1152</v>
      </c>
      <c r="K1314" s="6">
        <f t="shared" si="561"/>
        <v>257</v>
      </c>
      <c r="L1314" s="7">
        <f t="shared" si="562"/>
        <v>-0.35100548446069468</v>
      </c>
      <c r="M1314" s="7">
        <f t="shared" si="563"/>
        <v>0.12065727699530517</v>
      </c>
      <c r="N1314" s="8">
        <v>2.0148999999999999</v>
      </c>
      <c r="O1314" s="8">
        <v>0.97160000000000002</v>
      </c>
      <c r="P1314" s="3">
        <v>1.3620000000000001</v>
      </c>
      <c r="Q1314" s="6">
        <f t="shared" si="564"/>
        <v>-1.0432999999999999</v>
      </c>
      <c r="R1314" s="6">
        <f t="shared" si="565"/>
        <v>0.39040000000000008</v>
      </c>
      <c r="S1314" s="7">
        <f t="shared" si="566"/>
        <v>-0.51779244627524934</v>
      </c>
      <c r="T1314" s="7">
        <f t="shared" si="567"/>
        <v>0.40181144503911082</v>
      </c>
      <c r="U1314" s="10" t="s">
        <v>4725</v>
      </c>
      <c r="V1314" s="10" t="s">
        <v>4726</v>
      </c>
      <c r="W1314" s="3" t="s">
        <v>4727</v>
      </c>
      <c r="X1314" s="6">
        <f t="shared" si="568"/>
        <v>-420751</v>
      </c>
      <c r="Y1314" s="6">
        <f t="shared" si="569"/>
        <v>148435</v>
      </c>
      <c r="Z1314" s="7">
        <f t="shared" si="570"/>
        <v>-0.45661539997569067</v>
      </c>
      <c r="AA1314" s="7">
        <f t="shared" si="571"/>
        <v>0.29645200267622651</v>
      </c>
      <c r="AB1314" s="4"/>
      <c r="AC1314" s="5"/>
      <c r="AD1314" s="4"/>
      <c r="AE1314" s="4"/>
      <c r="AF1314" s="5"/>
      <c r="AG1314" s="6">
        <f t="shared" si="572"/>
        <v>0</v>
      </c>
      <c r="AH1314" s="6">
        <f t="shared" si="573"/>
        <v>0</v>
      </c>
      <c r="AI1314" s="7" t="e">
        <f t="shared" si="574"/>
        <v>#DIV/0!</v>
      </c>
      <c r="AJ1314" s="7" t="e">
        <f t="shared" si="575"/>
        <v>#DIV/0!</v>
      </c>
      <c r="AK1314" s="4"/>
      <c r="AL1314" s="4"/>
      <c r="AM1314" s="5"/>
      <c r="AN1314" s="4">
        <v>12.65</v>
      </c>
      <c r="AO1314" s="4">
        <v>12.68</v>
      </c>
      <c r="AP1314" s="3">
        <v>12.35</v>
      </c>
      <c r="AQ1314" s="9">
        <f t="shared" si="576"/>
        <v>-12.65</v>
      </c>
      <c r="AR1314" s="9">
        <f t="shared" si="577"/>
        <v>-12.68</v>
      </c>
      <c r="AS1314" s="9">
        <f t="shared" si="578"/>
        <v>-12.35</v>
      </c>
      <c r="AT1314" s="6">
        <f t="shared" si="579"/>
        <v>-2.9999999999999361E-2</v>
      </c>
      <c r="AU1314" s="6">
        <f t="shared" si="580"/>
        <v>0.33000000000000007</v>
      </c>
      <c r="AV1314" s="7">
        <f t="shared" si="581"/>
        <v>2.371541501976234E-3</v>
      </c>
      <c r="AW1314" s="7">
        <f t="shared" si="582"/>
        <v>-2.6025236593059942E-2</v>
      </c>
      <c r="AX1314" s="1" t="s">
        <v>56</v>
      </c>
      <c r="AY1314" s="1" t="e">
        <f t="shared" si="583"/>
        <v>#DIV/0!</v>
      </c>
      <c r="AZ1314" s="1" t="b">
        <f t="shared" si="584"/>
        <v>0</v>
      </c>
      <c r="BA1314" s="1" t="e">
        <f t="shared" si="585"/>
        <v>#DIV/0!</v>
      </c>
      <c r="BB1314" s="15" t="e">
        <v>#N/A</v>
      </c>
      <c r="BC1314" s="1">
        <v>1023711.6430875</v>
      </c>
      <c r="BD1314" s="1" t="e">
        <f t="shared" si="586"/>
        <v>#DIV/0!</v>
      </c>
      <c r="BE1314" s="1" t="b">
        <f t="shared" si="587"/>
        <v>0</v>
      </c>
    </row>
    <row r="1315" spans="1:57" x14ac:dyDescent="0.25">
      <c r="A1315" s="1" t="s">
        <v>4728</v>
      </c>
      <c r="B1315" s="1"/>
      <c r="C1315" s="1"/>
      <c r="D1315" s="2">
        <v>-2.0902090209020852</v>
      </c>
      <c r="E1315" s="2">
        <v>-2.0224719101123561</v>
      </c>
      <c r="F1315" s="3">
        <v>-2.0642201834862561</v>
      </c>
      <c r="G1315" s="4">
        <v>252</v>
      </c>
      <c r="H1315" s="4">
        <v>912</v>
      </c>
      <c r="I1315" s="3">
        <v>266</v>
      </c>
      <c r="J1315" s="6">
        <f t="shared" si="560"/>
        <v>660</v>
      </c>
      <c r="K1315" s="6">
        <f t="shared" si="561"/>
        <v>-646</v>
      </c>
      <c r="L1315" s="7">
        <f t="shared" si="562"/>
        <v>2.6190476190476191</v>
      </c>
      <c r="M1315" s="7">
        <f t="shared" si="563"/>
        <v>-0.70833333333333337</v>
      </c>
      <c r="N1315" s="8">
        <v>8.6599999999999996E-2</v>
      </c>
      <c r="O1315" s="8">
        <v>0.90159999999999996</v>
      </c>
      <c r="P1315" s="3">
        <v>0.17810000000000001</v>
      </c>
      <c r="Q1315" s="6">
        <f t="shared" si="564"/>
        <v>0.81499999999999995</v>
      </c>
      <c r="R1315" s="6">
        <f t="shared" si="565"/>
        <v>-0.72349999999999992</v>
      </c>
      <c r="S1315" s="7">
        <f t="shared" si="566"/>
        <v>9.4110854503464196</v>
      </c>
      <c r="T1315" s="7">
        <f t="shared" si="567"/>
        <v>-0.80246228926353147</v>
      </c>
      <c r="U1315" s="10" t="s">
        <v>47</v>
      </c>
      <c r="V1315" s="10" t="s">
        <v>47</v>
      </c>
      <c r="W1315" s="3" t="s">
        <v>47</v>
      </c>
      <c r="X1315" s="6" t="e">
        <f t="shared" si="568"/>
        <v>#VALUE!</v>
      </c>
      <c r="Y1315" s="6" t="e">
        <f t="shared" si="569"/>
        <v>#VALUE!</v>
      </c>
      <c r="Z1315" s="7" t="e">
        <f t="shared" si="570"/>
        <v>#VALUE!</v>
      </c>
      <c r="AA1315" s="7" t="e">
        <f t="shared" si="571"/>
        <v>#VALUE!</v>
      </c>
      <c r="AB1315" s="4"/>
      <c r="AC1315" s="5"/>
      <c r="AD1315" s="4"/>
      <c r="AE1315" s="4"/>
      <c r="AF1315" s="5"/>
      <c r="AG1315" s="6">
        <f t="shared" si="572"/>
        <v>0</v>
      </c>
      <c r="AH1315" s="6">
        <f t="shared" si="573"/>
        <v>0</v>
      </c>
      <c r="AI1315" s="7" t="e">
        <f t="shared" si="574"/>
        <v>#DIV/0!</v>
      </c>
      <c r="AJ1315" s="7" t="e">
        <f t="shared" si="575"/>
        <v>#DIV/0!</v>
      </c>
      <c r="AK1315" s="4"/>
      <c r="AL1315" s="4"/>
      <c r="AM1315" s="5"/>
      <c r="AN1315" s="4">
        <v>8.9</v>
      </c>
      <c r="AO1315" s="4">
        <v>8.7200000000000006</v>
      </c>
      <c r="AP1315" s="3">
        <v>8.5399999999999991</v>
      </c>
      <c r="AQ1315" s="9">
        <f t="shared" si="576"/>
        <v>-8.9</v>
      </c>
      <c r="AR1315" s="9">
        <f t="shared" si="577"/>
        <v>-8.7200000000000006</v>
      </c>
      <c r="AS1315" s="9">
        <f t="shared" si="578"/>
        <v>-8.5399999999999991</v>
      </c>
      <c r="AT1315" s="6">
        <f t="shared" si="579"/>
        <v>0.17999999999999972</v>
      </c>
      <c r="AU1315" s="6">
        <f t="shared" si="580"/>
        <v>0.18000000000000149</v>
      </c>
      <c r="AV1315" s="7">
        <f t="shared" si="581"/>
        <v>-2.0224719101123563E-2</v>
      </c>
      <c r="AW1315" s="7">
        <f t="shared" si="582"/>
        <v>-2.0642201834862556E-2</v>
      </c>
      <c r="AX1315" s="1" t="s">
        <v>56</v>
      </c>
      <c r="AY1315" s="1" t="e">
        <f t="shared" si="583"/>
        <v>#DIV/0!</v>
      </c>
      <c r="AZ1315" s="1" t="e">
        <f t="shared" si="584"/>
        <v>#VALUE!</v>
      </c>
      <c r="BA1315" s="1" t="e">
        <f t="shared" si="585"/>
        <v>#VALUE!</v>
      </c>
      <c r="BB1315" s="15" t="e">
        <v>#N/A</v>
      </c>
      <c r="BC1315" s="1">
        <v>1112057.539722</v>
      </c>
      <c r="BD1315" s="1" t="e">
        <f t="shared" si="586"/>
        <v>#DIV/0!</v>
      </c>
      <c r="BE1315" s="1" t="e">
        <f t="shared" si="587"/>
        <v>#VALUE!</v>
      </c>
    </row>
    <row r="1316" spans="1:57" x14ac:dyDescent="0.25">
      <c r="A1316" s="1" t="s">
        <v>4729</v>
      </c>
      <c r="B1316" s="1"/>
      <c r="C1316" s="1"/>
      <c r="D1316" s="2">
        <v>-2.2264728385615959</v>
      </c>
      <c r="E1316" s="2">
        <v>5.999426141847776E-2</v>
      </c>
      <c r="F1316" s="3">
        <v>0.55526590198123515</v>
      </c>
      <c r="G1316" s="4">
        <v>2891</v>
      </c>
      <c r="H1316" s="4">
        <v>3225</v>
      </c>
      <c r="I1316" s="3">
        <v>1834</v>
      </c>
      <c r="J1316" s="6">
        <f t="shared" si="560"/>
        <v>334</v>
      </c>
      <c r="K1316" s="6">
        <f t="shared" si="561"/>
        <v>-1391</v>
      </c>
      <c r="L1316" s="7">
        <f t="shared" si="562"/>
        <v>0.11553095814597025</v>
      </c>
      <c r="M1316" s="7">
        <f t="shared" si="563"/>
        <v>-0.43131782945736435</v>
      </c>
      <c r="N1316" s="8">
        <v>4.8982000000000001</v>
      </c>
      <c r="O1316" s="8">
        <v>3.8163999999999998</v>
      </c>
      <c r="P1316" s="3">
        <v>2.7993000000000001</v>
      </c>
      <c r="Q1316" s="6">
        <f t="shared" si="564"/>
        <v>-1.0818000000000003</v>
      </c>
      <c r="R1316" s="6">
        <f t="shared" si="565"/>
        <v>-1.0170999999999997</v>
      </c>
      <c r="S1316" s="7">
        <f t="shared" si="566"/>
        <v>-0.22085664121514031</v>
      </c>
      <c r="T1316" s="7">
        <f t="shared" si="567"/>
        <v>-0.26650770359501091</v>
      </c>
      <c r="U1316" s="10" t="s">
        <v>4730</v>
      </c>
      <c r="V1316" s="10" t="s">
        <v>4731</v>
      </c>
      <c r="W1316" s="3" t="s">
        <v>4732</v>
      </c>
      <c r="X1316" s="6">
        <f t="shared" si="568"/>
        <v>-730</v>
      </c>
      <c r="Y1316" s="6">
        <f t="shared" si="569"/>
        <v>-5071</v>
      </c>
      <c r="Z1316" s="7">
        <f t="shared" si="570"/>
        <v>-4.6972524290586189E-2</v>
      </c>
      <c r="AA1316" s="7">
        <f t="shared" si="571"/>
        <v>-0.34238066302072784</v>
      </c>
      <c r="AB1316" s="4"/>
      <c r="AC1316" s="5"/>
      <c r="AD1316" s="4"/>
      <c r="AE1316" s="4"/>
      <c r="AF1316" s="5"/>
      <c r="AG1316" s="6">
        <f t="shared" si="572"/>
        <v>0</v>
      </c>
      <c r="AH1316" s="6">
        <f t="shared" si="573"/>
        <v>0</v>
      </c>
      <c r="AI1316" s="7" t="e">
        <f t="shared" si="574"/>
        <v>#DIV/0!</v>
      </c>
      <c r="AJ1316" s="7" t="e">
        <f t="shared" si="575"/>
        <v>#DIV/0!</v>
      </c>
      <c r="AK1316" s="4"/>
      <c r="AL1316" s="4"/>
      <c r="AM1316" s="5"/>
      <c r="AN1316" s="4">
        <v>1916.85</v>
      </c>
      <c r="AO1316" s="4">
        <v>1918</v>
      </c>
      <c r="AP1316" s="3">
        <v>1928.65</v>
      </c>
      <c r="AQ1316" s="9">
        <f t="shared" si="576"/>
        <v>-1916.85</v>
      </c>
      <c r="AR1316" s="9">
        <f t="shared" si="577"/>
        <v>-1918</v>
      </c>
      <c r="AS1316" s="9">
        <f t="shared" si="578"/>
        <v>-1928.65</v>
      </c>
      <c r="AT1316" s="6">
        <f t="shared" si="579"/>
        <v>-1.1500000000000909</v>
      </c>
      <c r="AU1316" s="6">
        <f t="shared" si="580"/>
        <v>-10.650000000000091</v>
      </c>
      <c r="AV1316" s="7">
        <f t="shared" si="581"/>
        <v>5.9994261418477759E-4</v>
      </c>
      <c r="AW1316" s="7">
        <f t="shared" si="582"/>
        <v>5.552659019812352E-3</v>
      </c>
      <c r="AX1316" s="1" t="s">
        <v>45</v>
      </c>
      <c r="AY1316" s="1" t="e">
        <f t="shared" si="583"/>
        <v>#DIV/0!</v>
      </c>
      <c r="AZ1316" s="1" t="b">
        <f t="shared" si="584"/>
        <v>0</v>
      </c>
      <c r="BA1316" s="1" t="e">
        <f t="shared" si="585"/>
        <v>#DIV/0!</v>
      </c>
      <c r="BB1316" s="15" t="e">
        <v>#N/A</v>
      </c>
      <c r="BC1316" s="1">
        <v>62680.164426000003</v>
      </c>
      <c r="BD1316" s="1" t="e">
        <f t="shared" si="586"/>
        <v>#DIV/0!</v>
      </c>
      <c r="BE1316" s="1" t="b">
        <f t="shared" si="587"/>
        <v>0</v>
      </c>
    </row>
    <row r="1317" spans="1:57" x14ac:dyDescent="0.25">
      <c r="A1317" s="1" t="s">
        <v>4733</v>
      </c>
      <c r="B1317" s="1"/>
      <c r="C1317" s="1"/>
      <c r="D1317" s="2">
        <v>-0.70047046523785106</v>
      </c>
      <c r="E1317" s="2">
        <v>-0.65276900400083515</v>
      </c>
      <c r="F1317" s="3">
        <v>-0.1695633743111512</v>
      </c>
      <c r="G1317" s="4">
        <v>639</v>
      </c>
      <c r="H1317" s="4">
        <v>489</v>
      </c>
      <c r="I1317" s="3">
        <v>424</v>
      </c>
      <c r="J1317" s="6">
        <f t="shared" si="560"/>
        <v>-150</v>
      </c>
      <c r="K1317" s="6">
        <f t="shared" si="561"/>
        <v>-65</v>
      </c>
      <c r="L1317" s="7">
        <f t="shared" si="562"/>
        <v>-0.23474178403755869</v>
      </c>
      <c r="M1317" s="7">
        <f t="shared" si="563"/>
        <v>-0.1329243353783231</v>
      </c>
      <c r="N1317" s="8">
        <v>0.18909999999999999</v>
      </c>
      <c r="O1317" s="8">
        <v>0.21790000000000001</v>
      </c>
      <c r="P1317" s="3">
        <v>0.19359999999999999</v>
      </c>
      <c r="Q1317" s="6">
        <f t="shared" si="564"/>
        <v>2.880000000000002E-2</v>
      </c>
      <c r="R1317" s="6">
        <f t="shared" si="565"/>
        <v>-2.4300000000000016E-2</v>
      </c>
      <c r="S1317" s="7">
        <f t="shared" si="566"/>
        <v>0.15230037017451095</v>
      </c>
      <c r="T1317" s="7">
        <f t="shared" si="567"/>
        <v>-0.11151904543368525</v>
      </c>
      <c r="U1317" s="10" t="s">
        <v>4734</v>
      </c>
      <c r="V1317" s="10" t="s">
        <v>4735</v>
      </c>
      <c r="W1317" s="3" t="s">
        <v>4736</v>
      </c>
      <c r="X1317" s="6">
        <f t="shared" si="568"/>
        <v>570</v>
      </c>
      <c r="Y1317" s="6">
        <f t="shared" si="569"/>
        <v>-564</v>
      </c>
      <c r="Z1317" s="7">
        <f t="shared" si="570"/>
        <v>0.23322422258592471</v>
      </c>
      <c r="AA1317" s="7">
        <f t="shared" si="571"/>
        <v>-0.18712674187126743</v>
      </c>
      <c r="AB1317" s="4"/>
      <c r="AC1317" s="5"/>
      <c r="AD1317" s="4"/>
      <c r="AE1317" s="4"/>
      <c r="AF1317" s="5"/>
      <c r="AG1317" s="6">
        <f t="shared" si="572"/>
        <v>0</v>
      </c>
      <c r="AH1317" s="6">
        <f t="shared" si="573"/>
        <v>0</v>
      </c>
      <c r="AI1317" s="7" t="e">
        <f t="shared" si="574"/>
        <v>#DIV/0!</v>
      </c>
      <c r="AJ1317" s="7" t="e">
        <f t="shared" si="575"/>
        <v>#DIV/0!</v>
      </c>
      <c r="AK1317" s="4"/>
      <c r="AL1317" s="4"/>
      <c r="AM1317" s="5"/>
      <c r="AN1317" s="4">
        <v>474.9</v>
      </c>
      <c r="AO1317" s="4">
        <v>471.8</v>
      </c>
      <c r="AP1317" s="3">
        <v>471</v>
      </c>
      <c r="AQ1317" s="9">
        <f t="shared" si="576"/>
        <v>-474.9</v>
      </c>
      <c r="AR1317" s="9">
        <f t="shared" si="577"/>
        <v>-471.8</v>
      </c>
      <c r="AS1317" s="9">
        <f t="shared" si="578"/>
        <v>-471</v>
      </c>
      <c r="AT1317" s="6">
        <f t="shared" si="579"/>
        <v>3.0999999999999659</v>
      </c>
      <c r="AU1317" s="6">
        <f t="shared" si="580"/>
        <v>0.80000000000001137</v>
      </c>
      <c r="AV1317" s="7">
        <f t="shared" si="581"/>
        <v>-6.5276900400083517E-3</v>
      </c>
      <c r="AW1317" s="7">
        <f t="shared" si="582"/>
        <v>-1.695633743111512E-3</v>
      </c>
      <c r="AX1317" s="1" t="s">
        <v>45</v>
      </c>
      <c r="AY1317" s="1" t="e">
        <f t="shared" si="583"/>
        <v>#DIV/0!</v>
      </c>
      <c r="AZ1317" s="1" t="b">
        <f t="shared" si="584"/>
        <v>0</v>
      </c>
      <c r="BA1317" s="1" t="e">
        <f t="shared" si="585"/>
        <v>#DIV/0!</v>
      </c>
      <c r="BB1317" s="15" t="e">
        <v>#N/A</v>
      </c>
      <c r="BC1317" s="1">
        <v>12309.275</v>
      </c>
      <c r="BD1317" s="1" t="e">
        <f t="shared" si="586"/>
        <v>#DIV/0!</v>
      </c>
      <c r="BE1317" s="1" t="b">
        <f t="shared" si="587"/>
        <v>0</v>
      </c>
    </row>
    <row r="1318" spans="1:57" x14ac:dyDescent="0.25">
      <c r="A1318" s="1" t="s">
        <v>4737</v>
      </c>
      <c r="B1318" s="1"/>
      <c r="C1318" s="1"/>
      <c r="D1318" s="2">
        <v>4.0492806065305418</v>
      </c>
      <c r="E1318" s="2">
        <v>-1.6477602053490179</v>
      </c>
      <c r="F1318" s="3">
        <v>-2.2815288769152979</v>
      </c>
      <c r="G1318" s="4">
        <v>5667</v>
      </c>
      <c r="H1318" s="4">
        <v>3047</v>
      </c>
      <c r="I1318" s="3">
        <v>1603</v>
      </c>
      <c r="J1318" s="6">
        <f t="shared" si="560"/>
        <v>-2620</v>
      </c>
      <c r="K1318" s="6">
        <f t="shared" si="561"/>
        <v>-1444</v>
      </c>
      <c r="L1318" s="7">
        <f t="shared" si="562"/>
        <v>-0.46232574554437972</v>
      </c>
      <c r="M1318" s="7">
        <f t="shared" si="563"/>
        <v>-0.47390876271742699</v>
      </c>
      <c r="N1318" s="8">
        <v>5.8971000000000009</v>
      </c>
      <c r="O1318" s="8">
        <v>2.0861999999999998</v>
      </c>
      <c r="P1318" s="3">
        <v>1.1612</v>
      </c>
      <c r="Q1318" s="6">
        <f t="shared" si="564"/>
        <v>-3.8109000000000011</v>
      </c>
      <c r="R1318" s="6">
        <f t="shared" si="565"/>
        <v>-0.92499999999999982</v>
      </c>
      <c r="S1318" s="7">
        <f t="shared" si="566"/>
        <v>-0.6462328941344051</v>
      </c>
      <c r="T1318" s="7">
        <f t="shared" si="567"/>
        <v>-0.44338989550378671</v>
      </c>
      <c r="U1318" s="10" t="s">
        <v>4738</v>
      </c>
      <c r="V1318" s="10" t="s">
        <v>4739</v>
      </c>
      <c r="W1318" s="3" t="s">
        <v>1748</v>
      </c>
      <c r="X1318" s="6">
        <f t="shared" si="568"/>
        <v>-33555</v>
      </c>
      <c r="Y1318" s="6">
        <f t="shared" si="569"/>
        <v>-2655</v>
      </c>
      <c r="Z1318" s="7">
        <f t="shared" si="570"/>
        <v>-0.70753821823932528</v>
      </c>
      <c r="AA1318" s="7">
        <f t="shared" si="571"/>
        <v>-0.19142033165104541</v>
      </c>
      <c r="AB1318" s="4"/>
      <c r="AC1318" s="5"/>
      <c r="AD1318" s="4"/>
      <c r="AE1318" s="4"/>
      <c r="AF1318" s="5"/>
      <c r="AG1318" s="6">
        <f t="shared" si="572"/>
        <v>0</v>
      </c>
      <c r="AH1318" s="6">
        <f t="shared" si="573"/>
        <v>0</v>
      </c>
      <c r="AI1318" s="7" t="e">
        <f t="shared" si="574"/>
        <v>#DIV/0!</v>
      </c>
      <c r="AJ1318" s="7" t="e">
        <f t="shared" si="575"/>
        <v>#DIV/0!</v>
      </c>
      <c r="AK1318" s="4"/>
      <c r="AL1318" s="4"/>
      <c r="AM1318" s="5"/>
      <c r="AN1318" s="4">
        <v>603.85</v>
      </c>
      <c r="AO1318" s="4">
        <v>593.9</v>
      </c>
      <c r="AP1318" s="3">
        <v>580.35</v>
      </c>
      <c r="AQ1318" s="9">
        <f t="shared" si="576"/>
        <v>-603.85</v>
      </c>
      <c r="AR1318" s="9">
        <f t="shared" si="577"/>
        <v>-593.9</v>
      </c>
      <c r="AS1318" s="9">
        <f t="shared" si="578"/>
        <v>-580.35</v>
      </c>
      <c r="AT1318" s="6">
        <f t="shared" si="579"/>
        <v>9.9500000000000455</v>
      </c>
      <c r="AU1318" s="6">
        <f t="shared" si="580"/>
        <v>13.549999999999955</v>
      </c>
      <c r="AV1318" s="7">
        <f t="shared" si="581"/>
        <v>-1.6477602053490178E-2</v>
      </c>
      <c r="AW1318" s="7">
        <f t="shared" si="582"/>
        <v>-2.281528876915298E-2</v>
      </c>
      <c r="AX1318" s="1" t="s">
        <v>45</v>
      </c>
      <c r="AY1318" s="1" t="e">
        <f t="shared" si="583"/>
        <v>#DIV/0!</v>
      </c>
      <c r="AZ1318" s="1" t="b">
        <f t="shared" si="584"/>
        <v>0</v>
      </c>
      <c r="BA1318" s="1" t="e">
        <f t="shared" si="585"/>
        <v>#DIV/0!</v>
      </c>
      <c r="BB1318" s="15" t="e">
        <v>#N/A</v>
      </c>
      <c r="BC1318" s="1">
        <v>11132.1</v>
      </c>
      <c r="BD1318" s="1" t="e">
        <f t="shared" si="586"/>
        <v>#DIV/0!</v>
      </c>
      <c r="BE1318" s="1" t="b">
        <f t="shared" si="587"/>
        <v>0</v>
      </c>
    </row>
    <row r="1319" spans="1:57" x14ac:dyDescent="0.25">
      <c r="A1319" s="1" t="s">
        <v>4740</v>
      </c>
      <c r="B1319" s="1"/>
      <c r="C1319" s="1"/>
      <c r="D1319" s="2">
        <v>-3.126184160666917</v>
      </c>
      <c r="E1319" s="2">
        <v>-1.5059651867788051</v>
      </c>
      <c r="F1319" s="3">
        <v>-1.886417791898338</v>
      </c>
      <c r="G1319" s="4">
        <v>1177</v>
      </c>
      <c r="H1319" s="4">
        <v>1341</v>
      </c>
      <c r="I1319" s="3">
        <v>1010</v>
      </c>
      <c r="J1319" s="6">
        <f t="shared" si="560"/>
        <v>164</v>
      </c>
      <c r="K1319" s="6">
        <f t="shared" si="561"/>
        <v>-331</v>
      </c>
      <c r="L1319" s="7">
        <f t="shared" si="562"/>
        <v>0.1393372982158029</v>
      </c>
      <c r="M1319" s="7">
        <f t="shared" si="563"/>
        <v>-0.24683072334079045</v>
      </c>
      <c r="N1319" s="8">
        <v>0.3866</v>
      </c>
      <c r="O1319" s="8">
        <v>0.28089999999999998</v>
      </c>
      <c r="P1319" s="3">
        <v>0.24129999999999999</v>
      </c>
      <c r="Q1319" s="6">
        <f t="shared" si="564"/>
        <v>-0.10570000000000002</v>
      </c>
      <c r="R1319" s="6">
        <f t="shared" si="565"/>
        <v>-3.9599999999999996E-2</v>
      </c>
      <c r="S1319" s="7">
        <f t="shared" si="566"/>
        <v>-0.27340920848422146</v>
      </c>
      <c r="T1319" s="7">
        <f t="shared" si="567"/>
        <v>-0.14097543609825561</v>
      </c>
      <c r="U1319" s="10" t="s">
        <v>4741</v>
      </c>
      <c r="V1319" s="10" t="s">
        <v>4742</v>
      </c>
      <c r="W1319" s="3" t="s">
        <v>4743</v>
      </c>
      <c r="X1319" s="6">
        <f t="shared" si="568"/>
        <v>-18644</v>
      </c>
      <c r="Y1319" s="6">
        <f t="shared" si="569"/>
        <v>-653</v>
      </c>
      <c r="Z1319" s="7">
        <f t="shared" si="570"/>
        <v>-0.42084828784903278</v>
      </c>
      <c r="AA1319" s="7">
        <f t="shared" si="571"/>
        <v>-2.5451143937327045E-2</v>
      </c>
      <c r="AB1319" s="4"/>
      <c r="AC1319" s="5"/>
      <c r="AD1319" s="4"/>
      <c r="AE1319" s="4"/>
      <c r="AF1319" s="5"/>
      <c r="AG1319" s="6">
        <f t="shared" si="572"/>
        <v>0</v>
      </c>
      <c r="AH1319" s="6">
        <f t="shared" si="573"/>
        <v>0</v>
      </c>
      <c r="AI1319" s="7" t="e">
        <f t="shared" si="574"/>
        <v>#DIV/0!</v>
      </c>
      <c r="AJ1319" s="7" t="e">
        <f t="shared" si="575"/>
        <v>#DIV/0!</v>
      </c>
      <c r="AK1319" s="4"/>
      <c r="AL1319" s="4"/>
      <c r="AM1319" s="5"/>
      <c r="AN1319" s="4">
        <v>51.13</v>
      </c>
      <c r="AO1319" s="4">
        <v>50.36</v>
      </c>
      <c r="AP1319" s="3">
        <v>49.41</v>
      </c>
      <c r="AQ1319" s="9">
        <f t="shared" si="576"/>
        <v>-51.13</v>
      </c>
      <c r="AR1319" s="9">
        <f t="shared" si="577"/>
        <v>-50.36</v>
      </c>
      <c r="AS1319" s="9">
        <f t="shared" si="578"/>
        <v>-49.41</v>
      </c>
      <c r="AT1319" s="6">
        <f t="shared" si="579"/>
        <v>0.77000000000000313</v>
      </c>
      <c r="AU1319" s="6">
        <f t="shared" si="580"/>
        <v>0.95000000000000284</v>
      </c>
      <c r="AV1319" s="7">
        <f t="shared" si="581"/>
        <v>-1.5059651867788052E-2</v>
      </c>
      <c r="AW1319" s="7">
        <f t="shared" si="582"/>
        <v>-1.8864177918983378E-2</v>
      </c>
      <c r="AX1319" s="1" t="s">
        <v>45</v>
      </c>
      <c r="AY1319" s="1" t="e">
        <f t="shared" si="583"/>
        <v>#DIV/0!</v>
      </c>
      <c r="AZ1319" s="1" t="b">
        <f t="shared" si="584"/>
        <v>0</v>
      </c>
      <c r="BA1319" s="1" t="e">
        <f t="shared" si="585"/>
        <v>#DIV/0!</v>
      </c>
      <c r="BB1319" s="15" t="e">
        <v>#N/A</v>
      </c>
      <c r="BC1319" s="1">
        <v>65476.962327000001</v>
      </c>
      <c r="BD1319" s="1" t="e">
        <f t="shared" si="586"/>
        <v>#DIV/0!</v>
      </c>
      <c r="BE1319" s="1" t="b">
        <f t="shared" si="587"/>
        <v>0</v>
      </c>
    </row>
    <row r="1320" spans="1:57" x14ac:dyDescent="0.25">
      <c r="A1320" s="1" t="s">
        <v>4744</v>
      </c>
      <c r="B1320" s="1"/>
      <c r="C1320" s="1"/>
      <c r="D1320" s="2">
        <v>-0.14315460697553281</v>
      </c>
      <c r="E1320" s="2">
        <v>0.13032712107388811</v>
      </c>
      <c r="F1320" s="3">
        <v>-3.2799687622022589</v>
      </c>
      <c r="G1320" s="4">
        <v>1044</v>
      </c>
      <c r="H1320" s="4">
        <v>666</v>
      </c>
      <c r="I1320" s="3">
        <v>976</v>
      </c>
      <c r="J1320" s="6">
        <f t="shared" si="560"/>
        <v>-378</v>
      </c>
      <c r="K1320" s="6">
        <f t="shared" si="561"/>
        <v>310</v>
      </c>
      <c r="L1320" s="7">
        <f t="shared" si="562"/>
        <v>-0.36206896551724138</v>
      </c>
      <c r="M1320" s="7">
        <f t="shared" si="563"/>
        <v>0.46546546546546547</v>
      </c>
      <c r="N1320" s="8">
        <v>1.3082</v>
      </c>
      <c r="O1320" s="8">
        <v>0.97819999999999996</v>
      </c>
      <c r="P1320" s="3">
        <v>1.0166999999999999</v>
      </c>
      <c r="Q1320" s="6">
        <f t="shared" si="564"/>
        <v>-0.33000000000000007</v>
      </c>
      <c r="R1320" s="6">
        <f t="shared" si="565"/>
        <v>3.8499999999999979E-2</v>
      </c>
      <c r="S1320" s="7">
        <f t="shared" si="566"/>
        <v>-0.25225500687968205</v>
      </c>
      <c r="T1320" s="7">
        <f t="shared" si="567"/>
        <v>3.9358004498057639E-2</v>
      </c>
      <c r="U1320" s="10" t="s">
        <v>4745</v>
      </c>
      <c r="V1320" s="10" t="s">
        <v>4746</v>
      </c>
      <c r="W1320" s="3" t="s">
        <v>4747</v>
      </c>
      <c r="X1320" s="6">
        <f t="shared" si="568"/>
        <v>-29050</v>
      </c>
      <c r="Y1320" s="6">
        <f t="shared" si="569"/>
        <v>-14546</v>
      </c>
      <c r="Z1320" s="7">
        <f t="shared" si="570"/>
        <v>-0.24112686344168133</v>
      </c>
      <c r="AA1320" s="7">
        <f t="shared" si="571"/>
        <v>-0.15910134972546103</v>
      </c>
      <c r="AB1320" s="4"/>
      <c r="AC1320" s="5"/>
      <c r="AD1320" s="4"/>
      <c r="AE1320" s="4"/>
      <c r="AF1320" s="5"/>
      <c r="AG1320" s="6">
        <f t="shared" si="572"/>
        <v>0</v>
      </c>
      <c r="AH1320" s="6">
        <f t="shared" si="573"/>
        <v>0</v>
      </c>
      <c r="AI1320" s="7" t="e">
        <f t="shared" si="574"/>
        <v>#DIV/0!</v>
      </c>
      <c r="AJ1320" s="7" t="e">
        <f t="shared" si="575"/>
        <v>#DIV/0!</v>
      </c>
      <c r="AK1320" s="4"/>
      <c r="AL1320" s="4"/>
      <c r="AM1320" s="5"/>
      <c r="AN1320" s="4">
        <v>76.73</v>
      </c>
      <c r="AO1320" s="4">
        <v>76.83</v>
      </c>
      <c r="AP1320" s="3">
        <v>74.31</v>
      </c>
      <c r="AQ1320" s="9">
        <f t="shared" si="576"/>
        <v>-76.73</v>
      </c>
      <c r="AR1320" s="9">
        <f t="shared" si="577"/>
        <v>-76.83</v>
      </c>
      <c r="AS1320" s="9">
        <f t="shared" si="578"/>
        <v>-74.31</v>
      </c>
      <c r="AT1320" s="6">
        <f t="shared" si="579"/>
        <v>-9.9999999999994316E-2</v>
      </c>
      <c r="AU1320" s="6">
        <f t="shared" si="580"/>
        <v>2.519999999999996</v>
      </c>
      <c r="AV1320" s="7">
        <f t="shared" si="581"/>
        <v>1.3032712107388807E-3</v>
      </c>
      <c r="AW1320" s="7">
        <f t="shared" si="582"/>
        <v>-3.2799687622022594E-2</v>
      </c>
      <c r="AX1320" s="1" t="s">
        <v>45</v>
      </c>
      <c r="AY1320" s="1" t="e">
        <f t="shared" si="583"/>
        <v>#DIV/0!</v>
      </c>
      <c r="AZ1320" s="1" t="b">
        <f t="shared" si="584"/>
        <v>0</v>
      </c>
      <c r="BA1320" s="1" t="e">
        <f t="shared" si="585"/>
        <v>#DIV/0!</v>
      </c>
      <c r="BB1320" s="15" t="e">
        <v>#N/A</v>
      </c>
      <c r="BC1320" s="1">
        <v>14870.037109499999</v>
      </c>
      <c r="BD1320" s="1" t="e">
        <f t="shared" si="586"/>
        <v>#DIV/0!</v>
      </c>
      <c r="BE1320" s="1" t="b">
        <f t="shared" si="587"/>
        <v>0</v>
      </c>
    </row>
    <row r="1321" spans="1:57" x14ac:dyDescent="0.25">
      <c r="A1321" s="1" t="s">
        <v>4748</v>
      </c>
      <c r="B1321" s="1"/>
      <c r="C1321" s="1"/>
      <c r="D1321" s="2">
        <v>0</v>
      </c>
      <c r="E1321" s="2">
        <v>-2.501718213058425</v>
      </c>
      <c r="F1321" s="3">
        <v>-0.66262512336105062</v>
      </c>
      <c r="G1321" s="4">
        <v>6272</v>
      </c>
      <c r="H1321" s="4">
        <v>4832</v>
      </c>
      <c r="I1321" s="3">
        <v>7099</v>
      </c>
      <c r="J1321" s="6">
        <f t="shared" si="560"/>
        <v>-1440</v>
      </c>
      <c r="K1321" s="6">
        <f t="shared" si="561"/>
        <v>2267</v>
      </c>
      <c r="L1321" s="7">
        <f t="shared" si="562"/>
        <v>-0.22959183673469388</v>
      </c>
      <c r="M1321" s="7">
        <f t="shared" si="563"/>
        <v>0.4691639072847682</v>
      </c>
      <c r="N1321" s="8">
        <v>4.3347000000000007</v>
      </c>
      <c r="O1321" s="8">
        <v>3.0213000000000001</v>
      </c>
      <c r="P1321" s="3">
        <v>5.2564000000000002</v>
      </c>
      <c r="Q1321" s="6">
        <f t="shared" si="564"/>
        <v>-1.3134000000000006</v>
      </c>
      <c r="R1321" s="6">
        <f t="shared" si="565"/>
        <v>2.2351000000000001</v>
      </c>
      <c r="S1321" s="7">
        <f t="shared" si="566"/>
        <v>-0.30299674717973568</v>
      </c>
      <c r="T1321" s="7">
        <f t="shared" si="567"/>
        <v>0.73978088902128225</v>
      </c>
      <c r="U1321" s="10" t="s">
        <v>4749</v>
      </c>
      <c r="V1321" s="10" t="s">
        <v>4750</v>
      </c>
      <c r="W1321" s="3" t="s">
        <v>4751</v>
      </c>
      <c r="X1321" s="6">
        <f t="shared" si="568"/>
        <v>-11723</v>
      </c>
      <c r="Y1321" s="6">
        <f t="shared" si="569"/>
        <v>31938</v>
      </c>
      <c r="Z1321" s="7">
        <f t="shared" si="570"/>
        <v>-0.18226340583653353</v>
      </c>
      <c r="AA1321" s="7">
        <f t="shared" si="571"/>
        <v>0.60723248916267392</v>
      </c>
      <c r="AB1321" s="4"/>
      <c r="AC1321" s="5"/>
      <c r="AD1321" s="4"/>
      <c r="AE1321" s="4"/>
      <c r="AF1321" s="5"/>
      <c r="AG1321" s="6">
        <f t="shared" si="572"/>
        <v>0</v>
      </c>
      <c r="AH1321" s="6">
        <f t="shared" si="573"/>
        <v>0</v>
      </c>
      <c r="AI1321" s="7" t="e">
        <f t="shared" si="574"/>
        <v>#DIV/0!</v>
      </c>
      <c r="AJ1321" s="7" t="e">
        <f t="shared" si="575"/>
        <v>#DIV/0!</v>
      </c>
      <c r="AK1321" s="4"/>
      <c r="AL1321" s="4"/>
      <c r="AM1321" s="5"/>
      <c r="AN1321" s="4">
        <v>363.75</v>
      </c>
      <c r="AO1321" s="4">
        <v>354.65</v>
      </c>
      <c r="AP1321" s="3">
        <v>352.3</v>
      </c>
      <c r="AQ1321" s="9">
        <f t="shared" si="576"/>
        <v>-363.75</v>
      </c>
      <c r="AR1321" s="9">
        <f t="shared" si="577"/>
        <v>-354.65</v>
      </c>
      <c r="AS1321" s="9">
        <f t="shared" si="578"/>
        <v>-352.3</v>
      </c>
      <c r="AT1321" s="6">
        <f t="shared" si="579"/>
        <v>9.1000000000000227</v>
      </c>
      <c r="AU1321" s="6">
        <f t="shared" si="580"/>
        <v>2.3499999999999659</v>
      </c>
      <c r="AV1321" s="7">
        <f t="shared" si="581"/>
        <v>-2.5017182130584254E-2</v>
      </c>
      <c r="AW1321" s="7">
        <f t="shared" si="582"/>
        <v>-6.6262512336105065E-3</v>
      </c>
      <c r="AX1321" s="1" t="s">
        <v>45</v>
      </c>
      <c r="AY1321" s="1" t="e">
        <f t="shared" si="583"/>
        <v>#DIV/0!</v>
      </c>
      <c r="AZ1321" s="1" t="b">
        <f t="shared" si="584"/>
        <v>0</v>
      </c>
      <c r="BA1321" s="1" t="e">
        <f t="shared" si="585"/>
        <v>#DIV/0!</v>
      </c>
      <c r="BB1321" s="15" t="e">
        <v>#N/A</v>
      </c>
      <c r="BC1321" s="1">
        <v>105180.147275</v>
      </c>
      <c r="BD1321" s="1" t="e">
        <f t="shared" si="586"/>
        <v>#DIV/0!</v>
      </c>
      <c r="BE1321" s="1" t="b">
        <f t="shared" si="587"/>
        <v>0</v>
      </c>
    </row>
    <row r="1322" spans="1:57" x14ac:dyDescent="0.25">
      <c r="A1322" s="1" t="s">
        <v>4752</v>
      </c>
      <c r="B1322" s="1"/>
      <c r="C1322" s="1"/>
      <c r="D1322" s="2">
        <v>1.938262742282834</v>
      </c>
      <c r="E1322" s="2">
        <v>1.989436619718302</v>
      </c>
      <c r="F1322" s="3">
        <v>0.1208354911099682</v>
      </c>
      <c r="G1322" s="4">
        <v>172</v>
      </c>
      <c r="H1322" s="4">
        <v>113</v>
      </c>
      <c r="I1322" s="3">
        <v>173</v>
      </c>
      <c r="J1322" s="6">
        <f t="shared" si="560"/>
        <v>-59</v>
      </c>
      <c r="K1322" s="6">
        <f t="shared" si="561"/>
        <v>60</v>
      </c>
      <c r="L1322" s="7">
        <f t="shared" si="562"/>
        <v>-0.34302325581395349</v>
      </c>
      <c r="M1322" s="7">
        <f t="shared" si="563"/>
        <v>0.53097345132743368</v>
      </c>
      <c r="N1322" s="8">
        <v>1.3974</v>
      </c>
      <c r="O1322" s="8">
        <v>1.5851</v>
      </c>
      <c r="P1322" s="3">
        <v>0.92680000000000007</v>
      </c>
      <c r="Q1322" s="6">
        <f t="shared" si="564"/>
        <v>0.18769999999999998</v>
      </c>
      <c r="R1322" s="6">
        <f t="shared" si="565"/>
        <v>-0.65829999999999989</v>
      </c>
      <c r="S1322" s="7">
        <f t="shared" si="566"/>
        <v>0.13432088163732644</v>
      </c>
      <c r="T1322" s="7">
        <f t="shared" si="567"/>
        <v>-0.41530502807393849</v>
      </c>
      <c r="U1322" s="10" t="s">
        <v>47</v>
      </c>
      <c r="V1322" s="10" t="s">
        <v>47</v>
      </c>
      <c r="W1322" s="3" t="s">
        <v>47</v>
      </c>
      <c r="X1322" s="6" t="e">
        <f t="shared" si="568"/>
        <v>#VALUE!</v>
      </c>
      <c r="Y1322" s="6" t="e">
        <f t="shared" si="569"/>
        <v>#VALUE!</v>
      </c>
      <c r="Z1322" s="7" t="e">
        <f t="shared" si="570"/>
        <v>#VALUE!</v>
      </c>
      <c r="AA1322" s="7" t="e">
        <f t="shared" si="571"/>
        <v>#VALUE!</v>
      </c>
      <c r="AB1322" s="4"/>
      <c r="AC1322" s="5"/>
      <c r="AD1322" s="4"/>
      <c r="AE1322" s="4"/>
      <c r="AF1322" s="5"/>
      <c r="AG1322" s="6">
        <f t="shared" si="572"/>
        <v>0</v>
      </c>
      <c r="AH1322" s="6">
        <f t="shared" si="573"/>
        <v>0</v>
      </c>
      <c r="AI1322" s="7" t="e">
        <f t="shared" si="574"/>
        <v>#DIV/0!</v>
      </c>
      <c r="AJ1322" s="7" t="e">
        <f t="shared" si="575"/>
        <v>#DIV/0!</v>
      </c>
      <c r="AK1322" s="4"/>
      <c r="AL1322" s="4"/>
      <c r="AM1322" s="5"/>
      <c r="AN1322" s="4">
        <v>284</v>
      </c>
      <c r="AO1322" s="4">
        <v>289.64999999999998</v>
      </c>
      <c r="AP1322" s="3">
        <v>290</v>
      </c>
      <c r="AQ1322" s="9">
        <f t="shared" si="576"/>
        <v>-284</v>
      </c>
      <c r="AR1322" s="9">
        <f t="shared" si="577"/>
        <v>-289.64999999999998</v>
      </c>
      <c r="AS1322" s="9">
        <f t="shared" si="578"/>
        <v>-290</v>
      </c>
      <c r="AT1322" s="6">
        <f t="shared" si="579"/>
        <v>-5.6499999999999773</v>
      </c>
      <c r="AU1322" s="6">
        <f t="shared" si="580"/>
        <v>-0.35000000000002274</v>
      </c>
      <c r="AV1322" s="7">
        <f t="shared" si="581"/>
        <v>1.989436619718302E-2</v>
      </c>
      <c r="AW1322" s="7">
        <f t="shared" si="582"/>
        <v>1.2083549110996816E-3</v>
      </c>
      <c r="AX1322" s="1" t="s">
        <v>45</v>
      </c>
      <c r="AY1322" s="1" t="e">
        <f t="shared" si="583"/>
        <v>#DIV/0!</v>
      </c>
      <c r="AZ1322" s="1" t="e">
        <f t="shared" si="584"/>
        <v>#VALUE!</v>
      </c>
      <c r="BA1322" s="1" t="e">
        <f t="shared" si="585"/>
        <v>#VALUE!</v>
      </c>
      <c r="BB1322" s="15" t="e">
        <v>#N/A</v>
      </c>
      <c r="BC1322" s="1">
        <v>73184.541809999995</v>
      </c>
      <c r="BD1322" s="1" t="e">
        <f t="shared" si="586"/>
        <v>#DIV/0!</v>
      </c>
      <c r="BE1322" s="1" t="e">
        <f t="shared" si="587"/>
        <v>#VALUE!</v>
      </c>
    </row>
    <row r="1323" spans="1:57" x14ac:dyDescent="0.25">
      <c r="A1323" s="1" t="s">
        <v>4753</v>
      </c>
      <c r="B1323" s="1"/>
      <c r="C1323" s="1"/>
      <c r="D1323" s="2">
        <v>-2.945581627558667</v>
      </c>
      <c r="E1323" s="2">
        <v>-3.1207133058984922</v>
      </c>
      <c r="F1323" s="3">
        <v>-0.42477876106195039</v>
      </c>
      <c r="G1323" s="4">
        <v>34</v>
      </c>
      <c r="H1323" s="4">
        <v>60</v>
      </c>
      <c r="I1323" s="3">
        <v>41</v>
      </c>
      <c r="J1323" s="6">
        <f t="shared" si="560"/>
        <v>26</v>
      </c>
      <c r="K1323" s="6">
        <f t="shared" si="561"/>
        <v>-19</v>
      </c>
      <c r="L1323" s="7">
        <f t="shared" si="562"/>
        <v>0.76470588235294112</v>
      </c>
      <c r="M1323" s="7">
        <f t="shared" si="563"/>
        <v>-0.31666666666666665</v>
      </c>
      <c r="N1323" s="8">
        <v>1.43E-2</v>
      </c>
      <c r="O1323" s="8">
        <v>6.0000000000000001E-3</v>
      </c>
      <c r="P1323" s="3">
        <v>4.4000000000000003E-3</v>
      </c>
      <c r="Q1323" s="6">
        <f t="shared" si="564"/>
        <v>-8.3000000000000001E-3</v>
      </c>
      <c r="R1323" s="6">
        <f t="shared" si="565"/>
        <v>-1.5999999999999999E-3</v>
      </c>
      <c r="S1323" s="7">
        <f t="shared" si="566"/>
        <v>-0.58041958041958042</v>
      </c>
      <c r="T1323" s="7">
        <f t="shared" si="567"/>
        <v>-0.26666666666666666</v>
      </c>
      <c r="U1323" s="10" t="s">
        <v>4754</v>
      </c>
      <c r="V1323" s="10" t="s">
        <v>4755</v>
      </c>
      <c r="W1323" s="3" t="s">
        <v>4756</v>
      </c>
      <c r="X1323" s="6">
        <f t="shared" si="568"/>
        <v>-868</v>
      </c>
      <c r="Y1323" s="6">
        <f t="shared" si="569"/>
        <v>38</v>
      </c>
      <c r="Z1323" s="7">
        <f t="shared" si="570"/>
        <v>-0.65018726591760301</v>
      </c>
      <c r="AA1323" s="7">
        <f t="shared" si="571"/>
        <v>8.137044967880086E-2</v>
      </c>
      <c r="AB1323" s="4"/>
      <c r="AC1323" s="5"/>
      <c r="AD1323" s="4"/>
      <c r="AE1323" s="4"/>
      <c r="AF1323" s="5"/>
      <c r="AG1323" s="6">
        <f t="shared" si="572"/>
        <v>0</v>
      </c>
      <c r="AH1323" s="6">
        <f t="shared" si="573"/>
        <v>0</v>
      </c>
      <c r="AI1323" s="7" t="e">
        <f t="shared" si="574"/>
        <v>#DIV/0!</v>
      </c>
      <c r="AJ1323" s="7" t="e">
        <f t="shared" si="575"/>
        <v>#DIV/0!</v>
      </c>
      <c r="AK1323" s="4"/>
      <c r="AL1323" s="4"/>
      <c r="AM1323" s="5"/>
      <c r="AN1323" s="4">
        <v>58.32</v>
      </c>
      <c r="AO1323" s="4">
        <v>56.5</v>
      </c>
      <c r="AP1323" s="3">
        <v>56.26</v>
      </c>
      <c r="AQ1323" s="9">
        <f t="shared" si="576"/>
        <v>-58.32</v>
      </c>
      <c r="AR1323" s="9">
        <f t="shared" si="577"/>
        <v>-56.5</v>
      </c>
      <c r="AS1323" s="9">
        <f t="shared" si="578"/>
        <v>-56.26</v>
      </c>
      <c r="AT1323" s="6">
        <f t="shared" si="579"/>
        <v>1.8200000000000003</v>
      </c>
      <c r="AU1323" s="6">
        <f t="shared" si="580"/>
        <v>0.24000000000000199</v>
      </c>
      <c r="AV1323" s="7">
        <f t="shared" si="581"/>
        <v>-3.1207133058984916E-2</v>
      </c>
      <c r="AW1323" s="7">
        <f t="shared" si="582"/>
        <v>-4.247787610619504E-3</v>
      </c>
      <c r="AX1323" s="1" t="s">
        <v>56</v>
      </c>
      <c r="AY1323" s="1" t="e">
        <f t="shared" si="583"/>
        <v>#DIV/0!</v>
      </c>
      <c r="AZ1323" s="1" t="b">
        <f t="shared" si="584"/>
        <v>0</v>
      </c>
      <c r="BA1323" s="1" t="e">
        <f t="shared" si="585"/>
        <v>#DIV/0!</v>
      </c>
      <c r="BB1323" s="15" t="e">
        <v>#N/A</v>
      </c>
      <c r="BC1323" s="1">
        <v>414428.95468349999</v>
      </c>
      <c r="BD1323" s="1" t="e">
        <f t="shared" si="586"/>
        <v>#DIV/0!</v>
      </c>
      <c r="BE1323" s="1" t="b">
        <f t="shared" si="587"/>
        <v>0</v>
      </c>
    </row>
    <row r="1324" spans="1:57" x14ac:dyDescent="0.25">
      <c r="A1324" s="1" t="s">
        <v>4757</v>
      </c>
      <c r="B1324" s="1"/>
      <c r="C1324" s="1"/>
      <c r="D1324" s="2">
        <v>2.9721149064759138</v>
      </c>
      <c r="E1324" s="2">
        <v>-2.1248142644873589</v>
      </c>
      <c r="F1324" s="3">
        <v>4.9833004402611181</v>
      </c>
      <c r="G1324" s="4">
        <v>121850</v>
      </c>
      <c r="H1324" s="4">
        <v>66135</v>
      </c>
      <c r="I1324" s="3">
        <v>175817</v>
      </c>
      <c r="J1324" s="6">
        <f t="shared" si="560"/>
        <v>-55715</v>
      </c>
      <c r="K1324" s="6">
        <f t="shared" si="561"/>
        <v>109682</v>
      </c>
      <c r="L1324" s="7">
        <f t="shared" si="562"/>
        <v>-0.45724251128436605</v>
      </c>
      <c r="M1324" s="7">
        <f t="shared" si="563"/>
        <v>1.6584561881000983</v>
      </c>
      <c r="N1324" s="8">
        <v>419.29930000000002</v>
      </c>
      <c r="O1324" s="8">
        <v>160.54159999999999</v>
      </c>
      <c r="P1324" s="3">
        <v>561.48320000000001</v>
      </c>
      <c r="Q1324" s="6">
        <f t="shared" si="564"/>
        <v>-258.7577</v>
      </c>
      <c r="R1324" s="6">
        <f t="shared" si="565"/>
        <v>400.94159999999999</v>
      </c>
      <c r="S1324" s="7">
        <f t="shared" si="566"/>
        <v>-0.6171193226413686</v>
      </c>
      <c r="T1324" s="7">
        <f t="shared" si="567"/>
        <v>2.4974311954035593</v>
      </c>
      <c r="U1324" s="10" t="s">
        <v>4758</v>
      </c>
      <c r="V1324" s="10" t="s">
        <v>4759</v>
      </c>
      <c r="W1324" s="3" t="s">
        <v>4760</v>
      </c>
      <c r="X1324" s="6">
        <f t="shared" si="568"/>
        <v>-3448638</v>
      </c>
      <c r="Y1324" s="6">
        <f t="shared" si="569"/>
        <v>3342390</v>
      </c>
      <c r="Z1324" s="7">
        <f t="shared" si="570"/>
        <v>-0.58580209123912275</v>
      </c>
      <c r="AA1324" s="7">
        <f t="shared" si="571"/>
        <v>1.3707319313746156</v>
      </c>
      <c r="AB1324" s="4"/>
      <c r="AC1324" s="5"/>
      <c r="AD1324" s="4"/>
      <c r="AE1324" s="4"/>
      <c r="AF1324" s="5"/>
      <c r="AG1324" s="6">
        <f t="shared" si="572"/>
        <v>0</v>
      </c>
      <c r="AH1324" s="6">
        <f t="shared" si="573"/>
        <v>0</v>
      </c>
      <c r="AI1324" s="7" t="e">
        <f t="shared" si="574"/>
        <v>#DIV/0!</v>
      </c>
      <c r="AJ1324" s="7" t="e">
        <f t="shared" si="575"/>
        <v>#DIV/0!</v>
      </c>
      <c r="AK1324" s="4"/>
      <c r="AL1324" s="4"/>
      <c r="AM1324" s="5"/>
      <c r="AN1324" s="4">
        <v>269.2</v>
      </c>
      <c r="AO1324" s="4">
        <v>263.48</v>
      </c>
      <c r="AP1324" s="3">
        <v>276.61</v>
      </c>
      <c r="AQ1324" s="9">
        <f t="shared" si="576"/>
        <v>-269.2</v>
      </c>
      <c r="AR1324" s="9">
        <f t="shared" si="577"/>
        <v>-263.48</v>
      </c>
      <c r="AS1324" s="9">
        <f t="shared" si="578"/>
        <v>-276.61</v>
      </c>
      <c r="AT1324" s="6">
        <f t="shared" si="579"/>
        <v>5.7199999999999704</v>
      </c>
      <c r="AU1324" s="6">
        <f t="shared" si="580"/>
        <v>-13.129999999999995</v>
      </c>
      <c r="AV1324" s="7">
        <f t="shared" si="581"/>
        <v>-2.124814264487359E-2</v>
      </c>
      <c r="AW1324" s="7">
        <f t="shared" si="582"/>
        <v>4.9833004402611181E-2</v>
      </c>
      <c r="AX1324" s="1" t="s">
        <v>56</v>
      </c>
      <c r="AY1324" s="1" t="e">
        <f t="shared" si="583"/>
        <v>#DIV/0!</v>
      </c>
      <c r="AZ1324" s="1" t="b">
        <f t="shared" si="584"/>
        <v>0</v>
      </c>
      <c r="BA1324" s="1" t="e">
        <f t="shared" si="585"/>
        <v>#DIV/0!</v>
      </c>
      <c r="BB1324" s="15" t="e">
        <v>#N/A</v>
      </c>
      <c r="BC1324" s="1">
        <v>500276.91896049998</v>
      </c>
      <c r="BD1324" s="1" t="e">
        <f t="shared" si="586"/>
        <v>#DIV/0!</v>
      </c>
      <c r="BE1324" s="1" t="str">
        <f t="shared" si="587"/>
        <v>buy</v>
      </c>
    </row>
    <row r="1325" spans="1:57" x14ac:dyDescent="0.25">
      <c r="A1325" s="1" t="s">
        <v>4761</v>
      </c>
      <c r="B1325" s="1"/>
      <c r="C1325" s="1"/>
      <c r="D1325" s="2">
        <v>-0.8522276835262429</v>
      </c>
      <c r="E1325" s="2">
        <v>0.47575260864350438</v>
      </c>
      <c r="F1325" s="3">
        <v>-2.5505331847843369</v>
      </c>
      <c r="G1325" s="4">
        <v>63084</v>
      </c>
      <c r="H1325" s="4">
        <v>80903</v>
      </c>
      <c r="I1325" s="3">
        <v>115458</v>
      </c>
      <c r="J1325" s="6">
        <f t="shared" si="560"/>
        <v>17819</v>
      </c>
      <c r="K1325" s="6">
        <f t="shared" si="561"/>
        <v>34555</v>
      </c>
      <c r="L1325" s="7">
        <f t="shared" si="562"/>
        <v>0.28246465030752649</v>
      </c>
      <c r="M1325" s="7">
        <f t="shared" si="563"/>
        <v>0.4271164233711976</v>
      </c>
      <c r="N1325" s="8">
        <v>223.58590000000001</v>
      </c>
      <c r="O1325" s="8">
        <v>262.7407</v>
      </c>
      <c r="P1325" s="3">
        <v>302.76409999999998</v>
      </c>
      <c r="Q1325" s="6">
        <f t="shared" si="564"/>
        <v>39.154799999999994</v>
      </c>
      <c r="R1325" s="6">
        <f t="shared" si="565"/>
        <v>40.023399999999981</v>
      </c>
      <c r="S1325" s="7">
        <f t="shared" si="566"/>
        <v>0.17512195536480607</v>
      </c>
      <c r="T1325" s="7">
        <f t="shared" si="567"/>
        <v>0.15233041550091014</v>
      </c>
      <c r="U1325" s="10" t="s">
        <v>4762</v>
      </c>
      <c r="V1325" s="10" t="s">
        <v>4763</v>
      </c>
      <c r="W1325" s="3" t="s">
        <v>4764</v>
      </c>
      <c r="X1325" s="6">
        <f t="shared" si="568"/>
        <v>116361</v>
      </c>
      <c r="Y1325" s="6">
        <f t="shared" si="569"/>
        <v>664603</v>
      </c>
      <c r="Z1325" s="7">
        <f t="shared" si="570"/>
        <v>2.539168453481638E-2</v>
      </c>
      <c r="AA1325" s="7">
        <f t="shared" si="571"/>
        <v>0.14143489587046443</v>
      </c>
      <c r="AB1325" s="4">
        <v>238500</v>
      </c>
      <c r="AC1325" s="5">
        <v>828000</v>
      </c>
      <c r="AD1325" s="4">
        <v>373</v>
      </c>
      <c r="AE1325" s="4">
        <v>309</v>
      </c>
      <c r="AF1325" s="5">
        <v>909</v>
      </c>
      <c r="AG1325" s="6">
        <f t="shared" si="572"/>
        <v>-64</v>
      </c>
      <c r="AH1325" s="6">
        <f t="shared" si="573"/>
        <v>600</v>
      </c>
      <c r="AI1325" s="7">
        <f t="shared" si="574"/>
        <v>-0.17158176943699732</v>
      </c>
      <c r="AJ1325" s="7">
        <f t="shared" si="575"/>
        <v>1.941747572815534</v>
      </c>
      <c r="AK1325" s="4">
        <v>253.03</v>
      </c>
      <c r="AL1325" s="4">
        <v>254.07</v>
      </c>
      <c r="AM1325" s="5">
        <v>247.51</v>
      </c>
      <c r="AN1325" s="4">
        <v>250.13</v>
      </c>
      <c r="AO1325" s="4">
        <v>251.32</v>
      </c>
      <c r="AP1325" s="3">
        <v>244.91</v>
      </c>
      <c r="AQ1325" s="9">
        <f t="shared" si="576"/>
        <v>2.9000000000000057</v>
      </c>
      <c r="AR1325" s="9">
        <f t="shared" si="577"/>
        <v>2.75</v>
      </c>
      <c r="AS1325" s="9">
        <f t="shared" si="578"/>
        <v>2.5999999999999943</v>
      </c>
      <c r="AT1325" s="6">
        <f t="shared" si="579"/>
        <v>-0.15000000000000568</v>
      </c>
      <c r="AU1325" s="6">
        <f t="shared" si="580"/>
        <v>-0.15000000000000568</v>
      </c>
      <c r="AV1325" s="7">
        <f t="shared" si="581"/>
        <v>-5.1724137931036342E-2</v>
      </c>
      <c r="AW1325" s="7">
        <f t="shared" si="582"/>
        <v>-5.4545454545456611E-2</v>
      </c>
      <c r="AX1325" s="1" t="s">
        <v>56</v>
      </c>
      <c r="AY1325" s="1" t="b">
        <f t="shared" si="583"/>
        <v>0</v>
      </c>
      <c r="AZ1325" s="1" t="b">
        <f t="shared" si="584"/>
        <v>0</v>
      </c>
      <c r="BA1325" s="1" t="b">
        <f t="shared" si="585"/>
        <v>0</v>
      </c>
      <c r="BB1325" s="15" t="e">
        <v>#N/A</v>
      </c>
      <c r="BC1325" s="1">
        <v>1160670.6904575001</v>
      </c>
      <c r="BD1325" s="1" t="b">
        <f t="shared" si="586"/>
        <v>0</v>
      </c>
      <c r="BE1325" s="1" t="b">
        <f t="shared" si="587"/>
        <v>0</v>
      </c>
    </row>
    <row r="1326" spans="1:57" x14ac:dyDescent="0.25">
      <c r="A1326" s="1" t="s">
        <v>4765</v>
      </c>
      <c r="B1326" s="1"/>
      <c r="C1326" s="1"/>
      <c r="D1326" s="2">
        <v>-1.3870757180156661</v>
      </c>
      <c r="E1326" s="2">
        <v>-1.257653483369173</v>
      </c>
      <c r="F1326" s="3">
        <v>-3.2176973353444009</v>
      </c>
      <c r="G1326" s="4">
        <v>26403</v>
      </c>
      <c r="H1326" s="4">
        <v>21461</v>
      </c>
      <c r="I1326" s="3">
        <v>22667</v>
      </c>
      <c r="J1326" s="6">
        <f t="shared" si="560"/>
        <v>-4942</v>
      </c>
      <c r="K1326" s="6">
        <f t="shared" si="561"/>
        <v>1206</v>
      </c>
      <c r="L1326" s="7">
        <f t="shared" si="562"/>
        <v>-0.18717569973109116</v>
      </c>
      <c r="M1326" s="7">
        <f t="shared" si="563"/>
        <v>5.6194958296444712E-2</v>
      </c>
      <c r="N1326" s="8">
        <v>34.143700000000003</v>
      </c>
      <c r="O1326" s="8">
        <v>26.365100000000002</v>
      </c>
      <c r="P1326" s="3">
        <v>23.783799999999999</v>
      </c>
      <c r="Q1326" s="6">
        <f t="shared" si="564"/>
        <v>-7.7786000000000008</v>
      </c>
      <c r="R1326" s="6">
        <f t="shared" si="565"/>
        <v>-2.5813000000000024</v>
      </c>
      <c r="S1326" s="7">
        <f t="shared" si="566"/>
        <v>-0.22781948060696411</v>
      </c>
      <c r="T1326" s="7">
        <f t="shared" si="567"/>
        <v>-9.7905943842428136E-2</v>
      </c>
      <c r="U1326" s="10" t="s">
        <v>4766</v>
      </c>
      <c r="V1326" s="10" t="s">
        <v>4767</v>
      </c>
      <c r="W1326" s="3" t="s">
        <v>4768</v>
      </c>
      <c r="X1326" s="6">
        <f t="shared" si="568"/>
        <v>-95805</v>
      </c>
      <c r="Y1326" s="6">
        <f t="shared" si="569"/>
        <v>11614</v>
      </c>
      <c r="Z1326" s="7">
        <f t="shared" si="570"/>
        <v>-0.21570706797795311</v>
      </c>
      <c r="AA1326" s="7">
        <f t="shared" si="571"/>
        <v>3.3341084403411617E-2</v>
      </c>
      <c r="AB1326" s="4"/>
      <c r="AC1326" s="5"/>
      <c r="AD1326" s="4"/>
      <c r="AE1326" s="4"/>
      <c r="AF1326" s="5"/>
      <c r="AG1326" s="6">
        <f t="shared" si="572"/>
        <v>0</v>
      </c>
      <c r="AH1326" s="6">
        <f t="shared" si="573"/>
        <v>0</v>
      </c>
      <c r="AI1326" s="7" t="e">
        <f t="shared" si="574"/>
        <v>#DIV/0!</v>
      </c>
      <c r="AJ1326" s="7" t="e">
        <f t="shared" si="575"/>
        <v>#DIV/0!</v>
      </c>
      <c r="AK1326" s="4"/>
      <c r="AL1326" s="4"/>
      <c r="AM1326" s="5"/>
      <c r="AN1326" s="4">
        <v>302.14999999999998</v>
      </c>
      <c r="AO1326" s="4">
        <v>298.35000000000002</v>
      </c>
      <c r="AP1326" s="3">
        <v>288.75</v>
      </c>
      <c r="AQ1326" s="9">
        <f t="shared" si="576"/>
        <v>-302.14999999999998</v>
      </c>
      <c r="AR1326" s="9">
        <f t="shared" si="577"/>
        <v>-298.35000000000002</v>
      </c>
      <c r="AS1326" s="9">
        <f t="shared" si="578"/>
        <v>-288.75</v>
      </c>
      <c r="AT1326" s="6">
        <f t="shared" si="579"/>
        <v>3.7999999999999545</v>
      </c>
      <c r="AU1326" s="6">
        <f t="shared" si="580"/>
        <v>9.6000000000000227</v>
      </c>
      <c r="AV1326" s="7">
        <f t="shared" si="581"/>
        <v>-1.2576534833691725E-2</v>
      </c>
      <c r="AW1326" s="7">
        <f t="shared" si="582"/>
        <v>-3.2176973353444015E-2</v>
      </c>
      <c r="AX1326" s="1" t="s">
        <v>45</v>
      </c>
      <c r="AY1326" s="1" t="e">
        <f t="shared" si="583"/>
        <v>#DIV/0!</v>
      </c>
      <c r="AZ1326" s="1" t="b">
        <f t="shared" si="584"/>
        <v>0</v>
      </c>
      <c r="BA1326" s="1" t="e">
        <f t="shared" si="585"/>
        <v>#DIV/0!</v>
      </c>
      <c r="BB1326" s="15" t="e">
        <v>#N/A</v>
      </c>
      <c r="BC1326" s="1">
        <v>181002.52844600001</v>
      </c>
      <c r="BD1326" s="1" t="e">
        <f t="shared" si="586"/>
        <v>#DIV/0!</v>
      </c>
      <c r="BE1326" s="1" t="b">
        <f t="shared" si="587"/>
        <v>0</v>
      </c>
    </row>
    <row r="1327" spans="1:57" x14ac:dyDescent="0.25">
      <c r="A1327" s="1" t="s">
        <v>4769</v>
      </c>
      <c r="B1327" s="1"/>
      <c r="C1327" s="1"/>
      <c r="D1327" s="2">
        <v>0.71581961345740619</v>
      </c>
      <c r="E1327" s="2">
        <v>-2.6297085998578611</v>
      </c>
      <c r="F1327" s="3">
        <v>-2.9927007299270092</v>
      </c>
      <c r="G1327" s="4">
        <v>566</v>
      </c>
      <c r="H1327" s="4">
        <v>499</v>
      </c>
      <c r="I1327" s="3">
        <v>397</v>
      </c>
      <c r="J1327" s="6">
        <f t="shared" si="560"/>
        <v>-67</v>
      </c>
      <c r="K1327" s="6">
        <f t="shared" si="561"/>
        <v>-102</v>
      </c>
      <c r="L1327" s="7">
        <f t="shared" si="562"/>
        <v>-0.11837455830388692</v>
      </c>
      <c r="M1327" s="7">
        <f t="shared" si="563"/>
        <v>-0.20440881763527055</v>
      </c>
      <c r="N1327" s="8">
        <v>0.71719999999999995</v>
      </c>
      <c r="O1327" s="8">
        <v>0.39560000000000001</v>
      </c>
      <c r="P1327" s="3">
        <v>0.1968</v>
      </c>
      <c r="Q1327" s="6">
        <f t="shared" si="564"/>
        <v>-0.32159999999999994</v>
      </c>
      <c r="R1327" s="6">
        <f t="shared" si="565"/>
        <v>-0.1988</v>
      </c>
      <c r="S1327" s="7">
        <f t="shared" si="566"/>
        <v>-0.44841048522030114</v>
      </c>
      <c r="T1327" s="7">
        <f t="shared" si="567"/>
        <v>-0.50252780586450962</v>
      </c>
      <c r="U1327" s="10" t="s">
        <v>47</v>
      </c>
      <c r="V1327" s="10" t="s">
        <v>47</v>
      </c>
      <c r="W1327" s="3" t="s">
        <v>47</v>
      </c>
      <c r="X1327" s="6" t="e">
        <f t="shared" si="568"/>
        <v>#VALUE!</v>
      </c>
      <c r="Y1327" s="6" t="e">
        <f t="shared" si="569"/>
        <v>#VALUE!</v>
      </c>
      <c r="Z1327" s="7" t="e">
        <f t="shared" si="570"/>
        <v>#VALUE!</v>
      </c>
      <c r="AA1327" s="7" t="e">
        <f t="shared" si="571"/>
        <v>#VALUE!</v>
      </c>
      <c r="AB1327" s="4"/>
      <c r="AC1327" s="5"/>
      <c r="AD1327" s="4"/>
      <c r="AE1327" s="4"/>
      <c r="AF1327" s="5"/>
      <c r="AG1327" s="6">
        <f t="shared" si="572"/>
        <v>0</v>
      </c>
      <c r="AH1327" s="6">
        <f t="shared" si="573"/>
        <v>0</v>
      </c>
      <c r="AI1327" s="7" t="e">
        <f t="shared" si="574"/>
        <v>#DIV/0!</v>
      </c>
      <c r="AJ1327" s="7" t="e">
        <f t="shared" si="575"/>
        <v>#DIV/0!</v>
      </c>
      <c r="AK1327" s="4"/>
      <c r="AL1327" s="4"/>
      <c r="AM1327" s="5"/>
      <c r="AN1327" s="4">
        <v>14.07</v>
      </c>
      <c r="AO1327" s="4">
        <v>13.7</v>
      </c>
      <c r="AP1327" s="3">
        <v>13.29</v>
      </c>
      <c r="AQ1327" s="9">
        <f t="shared" si="576"/>
        <v>-14.07</v>
      </c>
      <c r="AR1327" s="9">
        <f t="shared" si="577"/>
        <v>-13.7</v>
      </c>
      <c r="AS1327" s="9">
        <f t="shared" si="578"/>
        <v>-13.29</v>
      </c>
      <c r="AT1327" s="6">
        <f t="shared" si="579"/>
        <v>0.37000000000000099</v>
      </c>
      <c r="AU1327" s="6">
        <f t="shared" si="580"/>
        <v>0.41000000000000014</v>
      </c>
      <c r="AV1327" s="7">
        <f t="shared" si="581"/>
        <v>-2.6297085998578607E-2</v>
      </c>
      <c r="AW1327" s="7">
        <f t="shared" si="582"/>
        <v>-2.9927007299270086E-2</v>
      </c>
      <c r="AX1327" s="1" t="s">
        <v>45</v>
      </c>
      <c r="AY1327" s="1" t="e">
        <f t="shared" si="583"/>
        <v>#DIV/0!</v>
      </c>
      <c r="AZ1327" s="1" t="e">
        <f t="shared" si="584"/>
        <v>#VALUE!</v>
      </c>
      <c r="BA1327" s="1" t="e">
        <f t="shared" si="585"/>
        <v>#VALUE!</v>
      </c>
      <c r="BB1327" s="15" t="e">
        <v>#N/A</v>
      </c>
      <c r="BC1327" s="1">
        <v>3622.24422</v>
      </c>
      <c r="BD1327" s="1" t="e">
        <f t="shared" si="586"/>
        <v>#DIV/0!</v>
      </c>
      <c r="BE1327" s="1" t="e">
        <f t="shared" si="587"/>
        <v>#VALUE!</v>
      </c>
    </row>
    <row r="1328" spans="1:57" x14ac:dyDescent="0.25">
      <c r="A1328" s="1" t="s">
        <v>4770</v>
      </c>
      <c r="B1328" s="1"/>
      <c r="C1328" s="1"/>
      <c r="D1328" s="2">
        <v>1.721439749608769</v>
      </c>
      <c r="E1328" s="2">
        <v>1.307692307692307</v>
      </c>
      <c r="F1328" s="3">
        <v>-2.277904328018229</v>
      </c>
      <c r="G1328" s="4">
        <v>90</v>
      </c>
      <c r="H1328" s="4">
        <v>119</v>
      </c>
      <c r="I1328" s="3">
        <v>78</v>
      </c>
      <c r="J1328" s="6">
        <f t="shared" si="560"/>
        <v>29</v>
      </c>
      <c r="K1328" s="6">
        <f t="shared" si="561"/>
        <v>-41</v>
      </c>
      <c r="L1328" s="7">
        <f t="shared" si="562"/>
        <v>0.32222222222222224</v>
      </c>
      <c r="M1328" s="7">
        <f t="shared" si="563"/>
        <v>-0.34453781512605042</v>
      </c>
      <c r="N1328" s="8">
        <v>9.0000000000000011E-3</v>
      </c>
      <c r="O1328" s="8">
        <v>1.9900000000000001E-2</v>
      </c>
      <c r="P1328" s="3">
        <v>1.6899999999999998E-2</v>
      </c>
      <c r="Q1328" s="6">
        <f t="shared" si="564"/>
        <v>1.09E-2</v>
      </c>
      <c r="R1328" s="6">
        <f t="shared" si="565"/>
        <v>-3.0000000000000027E-3</v>
      </c>
      <c r="S1328" s="7">
        <f t="shared" si="566"/>
        <v>1.211111111111111</v>
      </c>
      <c r="T1328" s="7">
        <f t="shared" si="567"/>
        <v>-0.15075376884422123</v>
      </c>
      <c r="U1328" s="10" t="s">
        <v>4771</v>
      </c>
      <c r="V1328" s="10" t="s">
        <v>4772</v>
      </c>
      <c r="W1328" s="3" t="s">
        <v>4773</v>
      </c>
      <c r="X1328" s="6">
        <f t="shared" si="568"/>
        <v>7302</v>
      </c>
      <c r="Y1328" s="6">
        <f t="shared" si="569"/>
        <v>-8191</v>
      </c>
      <c r="Z1328" s="7">
        <f t="shared" si="570"/>
        <v>1.1861598440545809</v>
      </c>
      <c r="AA1328" s="7">
        <f t="shared" si="571"/>
        <v>-0.60863426957943234</v>
      </c>
      <c r="AB1328" s="4"/>
      <c r="AC1328" s="5"/>
      <c r="AD1328" s="4"/>
      <c r="AE1328" s="4"/>
      <c r="AF1328" s="5"/>
      <c r="AG1328" s="6">
        <f t="shared" si="572"/>
        <v>0</v>
      </c>
      <c r="AH1328" s="6">
        <f t="shared" si="573"/>
        <v>0</v>
      </c>
      <c r="AI1328" s="7" t="e">
        <f t="shared" si="574"/>
        <v>#DIV/0!</v>
      </c>
      <c r="AJ1328" s="7" t="e">
        <f t="shared" si="575"/>
        <v>#DIV/0!</v>
      </c>
      <c r="AK1328" s="4"/>
      <c r="AL1328" s="4"/>
      <c r="AM1328" s="5"/>
      <c r="AN1328" s="4">
        <v>13</v>
      </c>
      <c r="AO1328" s="4">
        <v>13.17</v>
      </c>
      <c r="AP1328" s="3">
        <v>12.87</v>
      </c>
      <c r="AQ1328" s="9">
        <f t="shared" si="576"/>
        <v>-13</v>
      </c>
      <c r="AR1328" s="9">
        <f t="shared" si="577"/>
        <v>-13.17</v>
      </c>
      <c r="AS1328" s="9">
        <f t="shared" si="578"/>
        <v>-12.87</v>
      </c>
      <c r="AT1328" s="6">
        <f t="shared" si="579"/>
        <v>-0.16999999999999993</v>
      </c>
      <c r="AU1328" s="6">
        <f t="shared" si="580"/>
        <v>0.30000000000000071</v>
      </c>
      <c r="AV1328" s="7">
        <f t="shared" si="581"/>
        <v>1.3076923076923071E-2</v>
      </c>
      <c r="AW1328" s="7">
        <f t="shared" si="582"/>
        <v>-2.2779043280182286E-2</v>
      </c>
      <c r="AX1328" s="1" t="s">
        <v>56</v>
      </c>
      <c r="AY1328" s="1" t="e">
        <f t="shared" si="583"/>
        <v>#DIV/0!</v>
      </c>
      <c r="AZ1328" s="1" t="b">
        <f t="shared" si="584"/>
        <v>0</v>
      </c>
      <c r="BA1328" s="1" t="e">
        <f t="shared" si="585"/>
        <v>#DIV/0!</v>
      </c>
      <c r="BB1328" s="15" t="e">
        <v>#N/A</v>
      </c>
      <c r="BC1328" s="1">
        <v>535471.18615199998</v>
      </c>
      <c r="BD1328" s="1" t="e">
        <f t="shared" si="586"/>
        <v>#DIV/0!</v>
      </c>
      <c r="BE1328" s="1" t="b">
        <f t="shared" si="587"/>
        <v>0</v>
      </c>
    </row>
    <row r="1329" spans="1:57" x14ac:dyDescent="0.25">
      <c r="A1329" s="1" t="s">
        <v>4774</v>
      </c>
      <c r="B1329" s="1"/>
      <c r="C1329" s="1"/>
      <c r="D1329" s="2">
        <v>0.35229548320106369</v>
      </c>
      <c r="E1329" s="2">
        <v>-0.6134289198477606</v>
      </c>
      <c r="F1329" s="3">
        <v>-0.42758877114704491</v>
      </c>
      <c r="G1329" s="4">
        <v>49</v>
      </c>
      <c r="H1329" s="4">
        <v>89</v>
      </c>
      <c r="I1329" s="3">
        <v>64</v>
      </c>
      <c r="J1329" s="6">
        <f t="shared" si="560"/>
        <v>40</v>
      </c>
      <c r="K1329" s="6">
        <f t="shared" si="561"/>
        <v>-25</v>
      </c>
      <c r="L1329" s="7">
        <f t="shared" si="562"/>
        <v>0.81632653061224492</v>
      </c>
      <c r="M1329" s="7">
        <f t="shared" si="563"/>
        <v>-0.2808988764044944</v>
      </c>
      <c r="N1329" s="8">
        <v>1.5100000000000001E-2</v>
      </c>
      <c r="O1329" s="8">
        <v>2.8500000000000001E-2</v>
      </c>
      <c r="P1329" s="3">
        <v>2.8500000000000001E-2</v>
      </c>
      <c r="Q1329" s="6">
        <f t="shared" si="564"/>
        <v>1.34E-2</v>
      </c>
      <c r="R1329" s="6">
        <f t="shared" si="565"/>
        <v>0</v>
      </c>
      <c r="S1329" s="7">
        <f t="shared" si="566"/>
        <v>0.88741721854304634</v>
      </c>
      <c r="T1329" s="7">
        <f t="shared" si="567"/>
        <v>0</v>
      </c>
      <c r="U1329" s="10" t="s">
        <v>4775</v>
      </c>
      <c r="V1329" s="10" t="s">
        <v>4776</v>
      </c>
      <c r="W1329" s="3" t="s">
        <v>4777</v>
      </c>
      <c r="X1329" s="6">
        <f t="shared" si="568"/>
        <v>143</v>
      </c>
      <c r="Y1329" s="6">
        <f t="shared" si="569"/>
        <v>399</v>
      </c>
      <c r="Z1329" s="7">
        <f t="shared" si="570"/>
        <v>0.3611111111111111</v>
      </c>
      <c r="AA1329" s="7">
        <f t="shared" si="571"/>
        <v>0.74025974025974028</v>
      </c>
      <c r="AB1329" s="4"/>
      <c r="AC1329" s="5"/>
      <c r="AD1329" s="4"/>
      <c r="AE1329" s="4"/>
      <c r="AF1329" s="5"/>
      <c r="AG1329" s="6">
        <f t="shared" si="572"/>
        <v>0</v>
      </c>
      <c r="AH1329" s="6">
        <f t="shared" si="573"/>
        <v>0</v>
      </c>
      <c r="AI1329" s="7" t="e">
        <f t="shared" si="574"/>
        <v>#DIV/0!</v>
      </c>
      <c r="AJ1329" s="7" t="e">
        <f t="shared" si="575"/>
        <v>#DIV/0!</v>
      </c>
      <c r="AK1329" s="4"/>
      <c r="AL1329" s="4"/>
      <c r="AM1329" s="5"/>
      <c r="AN1329" s="4">
        <v>270.61</v>
      </c>
      <c r="AO1329" s="4">
        <v>268.95</v>
      </c>
      <c r="AP1329" s="3">
        <v>267.8</v>
      </c>
      <c r="AQ1329" s="9">
        <f t="shared" si="576"/>
        <v>-270.61</v>
      </c>
      <c r="AR1329" s="9">
        <f t="shared" si="577"/>
        <v>-268.95</v>
      </c>
      <c r="AS1329" s="9">
        <f t="shared" si="578"/>
        <v>-267.8</v>
      </c>
      <c r="AT1329" s="6">
        <f t="shared" si="579"/>
        <v>1.660000000000025</v>
      </c>
      <c r="AU1329" s="6">
        <f t="shared" si="580"/>
        <v>1.1499999999999773</v>
      </c>
      <c r="AV1329" s="7">
        <f t="shared" si="581"/>
        <v>-6.1342891984776061E-3</v>
      </c>
      <c r="AW1329" s="7">
        <f t="shared" si="582"/>
        <v>-4.2758877114704493E-3</v>
      </c>
      <c r="AX1329" s="1" t="s">
        <v>45</v>
      </c>
      <c r="AY1329" s="1" t="e">
        <f t="shared" si="583"/>
        <v>#DIV/0!</v>
      </c>
      <c r="AZ1329" s="1" t="b">
        <f t="shared" si="584"/>
        <v>0</v>
      </c>
      <c r="BA1329" s="1" t="e">
        <f t="shared" si="585"/>
        <v>#DIV/0!</v>
      </c>
      <c r="BB1329" s="15" t="e">
        <v>#N/A</v>
      </c>
      <c r="BC1329" s="1">
        <v>43470</v>
      </c>
      <c r="BD1329" s="1" t="e">
        <f t="shared" si="586"/>
        <v>#DIV/0!</v>
      </c>
      <c r="BE1329" s="1" t="b">
        <f t="shared" si="587"/>
        <v>0</v>
      </c>
    </row>
    <row r="1330" spans="1:57" x14ac:dyDescent="0.25">
      <c r="A1330" s="1" t="s">
        <v>4778</v>
      </c>
      <c r="B1330" s="1"/>
      <c r="C1330" s="1"/>
      <c r="D1330" s="2">
        <v>-0.73158675234799575</v>
      </c>
      <c r="E1330" s="2">
        <v>-1.5635892839358669</v>
      </c>
      <c r="F1330" s="3">
        <v>-1.3152569809793611</v>
      </c>
      <c r="G1330" s="4">
        <v>3138</v>
      </c>
      <c r="H1330" s="4">
        <v>2355</v>
      </c>
      <c r="I1330" s="3">
        <v>2225</v>
      </c>
      <c r="J1330" s="6">
        <f t="shared" si="560"/>
        <v>-783</v>
      </c>
      <c r="K1330" s="6">
        <f t="shared" si="561"/>
        <v>-130</v>
      </c>
      <c r="L1330" s="7">
        <f t="shared" si="562"/>
        <v>-0.24952198852772467</v>
      </c>
      <c r="M1330" s="7">
        <f t="shared" si="563"/>
        <v>-5.5201698513800426E-2</v>
      </c>
      <c r="N1330" s="8">
        <v>1.571</v>
      </c>
      <c r="O1330" s="8">
        <v>0.92349999999999999</v>
      </c>
      <c r="P1330" s="3">
        <v>0.8175</v>
      </c>
      <c r="Q1330" s="6">
        <f t="shared" si="564"/>
        <v>-0.64749999999999996</v>
      </c>
      <c r="R1330" s="6">
        <f t="shared" si="565"/>
        <v>-0.10599999999999998</v>
      </c>
      <c r="S1330" s="7">
        <f t="shared" si="566"/>
        <v>-0.41215786123488224</v>
      </c>
      <c r="T1330" s="7">
        <f t="shared" si="567"/>
        <v>-0.11478072550081211</v>
      </c>
      <c r="U1330" s="10" t="s">
        <v>4779</v>
      </c>
      <c r="V1330" s="10" t="s">
        <v>4780</v>
      </c>
      <c r="W1330" s="3" t="s">
        <v>4781</v>
      </c>
      <c r="X1330" s="6">
        <f t="shared" si="568"/>
        <v>-6947</v>
      </c>
      <c r="Y1330" s="6">
        <f t="shared" si="569"/>
        <v>-2431</v>
      </c>
      <c r="Z1330" s="7">
        <f t="shared" si="570"/>
        <v>-0.4090320301460198</v>
      </c>
      <c r="AA1330" s="7">
        <f t="shared" si="571"/>
        <v>-0.2422038457706486</v>
      </c>
      <c r="AB1330" s="4"/>
      <c r="AC1330" s="5"/>
      <c r="AD1330" s="4"/>
      <c r="AE1330" s="4"/>
      <c r="AF1330" s="5"/>
      <c r="AG1330" s="6">
        <f t="shared" si="572"/>
        <v>0</v>
      </c>
      <c r="AH1330" s="6">
        <f t="shared" si="573"/>
        <v>0</v>
      </c>
      <c r="AI1330" s="7" t="e">
        <f t="shared" si="574"/>
        <v>#DIV/0!</v>
      </c>
      <c r="AJ1330" s="7" t="e">
        <f t="shared" si="575"/>
        <v>#DIV/0!</v>
      </c>
      <c r="AK1330" s="4"/>
      <c r="AL1330" s="4"/>
      <c r="AM1330" s="5"/>
      <c r="AN1330" s="4">
        <v>502.05</v>
      </c>
      <c r="AO1330" s="4">
        <v>494.2</v>
      </c>
      <c r="AP1330" s="3">
        <v>487.7</v>
      </c>
      <c r="AQ1330" s="9">
        <f t="shared" si="576"/>
        <v>-502.05</v>
      </c>
      <c r="AR1330" s="9">
        <f t="shared" si="577"/>
        <v>-494.2</v>
      </c>
      <c r="AS1330" s="9">
        <f t="shared" si="578"/>
        <v>-487.7</v>
      </c>
      <c r="AT1330" s="6">
        <f t="shared" si="579"/>
        <v>7.8500000000000227</v>
      </c>
      <c r="AU1330" s="6">
        <f t="shared" si="580"/>
        <v>6.5</v>
      </c>
      <c r="AV1330" s="7">
        <f t="shared" si="581"/>
        <v>-1.5635892839358675E-2</v>
      </c>
      <c r="AW1330" s="7">
        <f t="shared" si="582"/>
        <v>-1.3152569809793607E-2</v>
      </c>
      <c r="AX1330" s="1" t="s">
        <v>45</v>
      </c>
      <c r="AY1330" s="1" t="e">
        <f t="shared" si="583"/>
        <v>#DIV/0!</v>
      </c>
      <c r="AZ1330" s="1" t="str">
        <f t="shared" si="584"/>
        <v>support Zone</v>
      </c>
      <c r="BA1330" s="1" t="e">
        <f t="shared" si="585"/>
        <v>#DIV/0!</v>
      </c>
      <c r="BB1330" s="15" t="e">
        <v>#N/A</v>
      </c>
      <c r="BC1330" s="1">
        <v>137474.48091000001</v>
      </c>
      <c r="BD1330" s="1" t="e">
        <f t="shared" si="586"/>
        <v>#DIV/0!</v>
      </c>
      <c r="BE1330" s="1" t="b">
        <f t="shared" si="587"/>
        <v>0</v>
      </c>
    </row>
    <row r="1331" spans="1:57" x14ac:dyDescent="0.25">
      <c r="A1331" s="1" t="s">
        <v>4782</v>
      </c>
      <c r="B1331" s="1"/>
      <c r="C1331" s="1"/>
      <c r="D1331" s="2">
        <v>-2.5827045850261272</v>
      </c>
      <c r="E1331" s="2">
        <v>0.50640452785224566</v>
      </c>
      <c r="F1331" s="3">
        <v>0.45939537640782802</v>
      </c>
      <c r="G1331" s="4">
        <v>11929</v>
      </c>
      <c r="H1331" s="4">
        <v>6025</v>
      </c>
      <c r="I1331" s="3">
        <v>10091</v>
      </c>
      <c r="J1331" s="6">
        <f t="shared" si="560"/>
        <v>-5904</v>
      </c>
      <c r="K1331" s="6">
        <f t="shared" si="561"/>
        <v>4066</v>
      </c>
      <c r="L1331" s="7">
        <f t="shared" si="562"/>
        <v>-0.49492832592840974</v>
      </c>
      <c r="M1331" s="7">
        <f t="shared" si="563"/>
        <v>0.67485477178423237</v>
      </c>
      <c r="N1331" s="8">
        <v>9.4215</v>
      </c>
      <c r="O1331" s="8">
        <v>4.4683000000000002</v>
      </c>
      <c r="P1331" s="3">
        <v>6.76</v>
      </c>
      <c r="Q1331" s="6">
        <f t="shared" si="564"/>
        <v>-4.9531999999999998</v>
      </c>
      <c r="R1331" s="6">
        <f t="shared" si="565"/>
        <v>2.2916999999999996</v>
      </c>
      <c r="S1331" s="7">
        <f t="shared" si="566"/>
        <v>-0.52573369421005145</v>
      </c>
      <c r="T1331" s="7">
        <f t="shared" si="567"/>
        <v>0.51287961864691256</v>
      </c>
      <c r="U1331" s="10" t="s">
        <v>4783</v>
      </c>
      <c r="V1331" s="10" t="s">
        <v>4784</v>
      </c>
      <c r="W1331" s="3" t="s">
        <v>4785</v>
      </c>
      <c r="X1331" s="6">
        <f t="shared" si="568"/>
        <v>-85310</v>
      </c>
      <c r="Y1331" s="6">
        <f t="shared" si="569"/>
        <v>10327</v>
      </c>
      <c r="Z1331" s="7">
        <f t="shared" si="570"/>
        <v>-0.5555881184507877</v>
      </c>
      <c r="AA1331" s="7">
        <f t="shared" si="571"/>
        <v>0.15133574642066852</v>
      </c>
      <c r="AB1331" s="4"/>
      <c r="AC1331" s="5"/>
      <c r="AD1331" s="4"/>
      <c r="AE1331" s="4"/>
      <c r="AF1331" s="5"/>
      <c r="AG1331" s="6">
        <f t="shared" si="572"/>
        <v>0</v>
      </c>
      <c r="AH1331" s="6">
        <f t="shared" si="573"/>
        <v>0</v>
      </c>
      <c r="AI1331" s="7" t="e">
        <f t="shared" si="574"/>
        <v>#DIV/0!</v>
      </c>
      <c r="AJ1331" s="7" t="e">
        <f t="shared" si="575"/>
        <v>#DIV/0!</v>
      </c>
      <c r="AK1331" s="4"/>
      <c r="AL1331" s="4"/>
      <c r="AM1331" s="5"/>
      <c r="AN1331" s="4">
        <v>335.7</v>
      </c>
      <c r="AO1331" s="4">
        <v>337.4</v>
      </c>
      <c r="AP1331" s="3">
        <v>338.95</v>
      </c>
      <c r="AQ1331" s="9">
        <f t="shared" si="576"/>
        <v>-335.7</v>
      </c>
      <c r="AR1331" s="9">
        <f t="shared" si="577"/>
        <v>-337.4</v>
      </c>
      <c r="AS1331" s="9">
        <f t="shared" si="578"/>
        <v>-338.95</v>
      </c>
      <c r="AT1331" s="6">
        <f t="shared" si="579"/>
        <v>-1.6999999999999886</v>
      </c>
      <c r="AU1331" s="6">
        <f t="shared" si="580"/>
        <v>-1.5500000000000114</v>
      </c>
      <c r="AV1331" s="7">
        <f t="shared" si="581"/>
        <v>5.0640452785224565E-3</v>
      </c>
      <c r="AW1331" s="7">
        <f t="shared" si="582"/>
        <v>4.5939537640782794E-3</v>
      </c>
      <c r="AX1331" s="1" t="s">
        <v>56</v>
      </c>
      <c r="AY1331" s="1" t="e">
        <f t="shared" si="583"/>
        <v>#DIV/0!</v>
      </c>
      <c r="AZ1331" s="1" t="b">
        <f t="shared" si="584"/>
        <v>0</v>
      </c>
      <c r="BA1331" s="1" t="e">
        <f t="shared" si="585"/>
        <v>#DIV/0!</v>
      </c>
      <c r="BB1331" s="15" t="e">
        <v>#N/A</v>
      </c>
      <c r="BC1331" s="1">
        <v>149302.07745750001</v>
      </c>
      <c r="BD1331" s="1" t="e">
        <f t="shared" si="586"/>
        <v>#DIV/0!</v>
      </c>
      <c r="BE1331" s="1" t="str">
        <f t="shared" si="587"/>
        <v>buy</v>
      </c>
    </row>
    <row r="1332" spans="1:57" x14ac:dyDescent="0.25">
      <c r="A1332" s="1" t="s">
        <v>4786</v>
      </c>
      <c r="B1332" s="1"/>
      <c r="C1332" s="1"/>
      <c r="D1332" s="2">
        <v>3.080342966020956</v>
      </c>
      <c r="E1332" s="2">
        <v>-1.4479359211337</v>
      </c>
      <c r="F1332" s="3">
        <v>0.64603521933938168</v>
      </c>
      <c r="G1332" s="4">
        <v>8661</v>
      </c>
      <c r="H1332" s="4">
        <v>4082</v>
      </c>
      <c r="I1332" s="3">
        <v>6660</v>
      </c>
      <c r="J1332" s="6">
        <f t="shared" si="560"/>
        <v>-4579</v>
      </c>
      <c r="K1332" s="6">
        <f t="shared" si="561"/>
        <v>2578</v>
      </c>
      <c r="L1332" s="7">
        <f t="shared" si="562"/>
        <v>-0.52869183697032673</v>
      </c>
      <c r="M1332" s="7">
        <f t="shared" si="563"/>
        <v>0.63155316021558061</v>
      </c>
      <c r="N1332" s="8">
        <v>7.3203999999999994</v>
      </c>
      <c r="O1332" s="8">
        <v>1.873</v>
      </c>
      <c r="P1332" s="3">
        <v>3.7934999999999999</v>
      </c>
      <c r="Q1332" s="6">
        <f t="shared" si="564"/>
        <v>-5.4473999999999991</v>
      </c>
      <c r="R1332" s="6">
        <f t="shared" si="565"/>
        <v>1.9204999999999999</v>
      </c>
      <c r="S1332" s="7">
        <f t="shared" si="566"/>
        <v>-0.74413966449920765</v>
      </c>
      <c r="T1332" s="7">
        <f t="shared" si="567"/>
        <v>1.0253603844100374</v>
      </c>
      <c r="U1332" s="10" t="s">
        <v>4787</v>
      </c>
      <c r="V1332" s="10" t="s">
        <v>4788</v>
      </c>
      <c r="W1332" s="3" t="s">
        <v>4789</v>
      </c>
      <c r="X1332" s="6">
        <f t="shared" si="568"/>
        <v>-334486</v>
      </c>
      <c r="Y1332" s="6">
        <f t="shared" si="569"/>
        <v>100053</v>
      </c>
      <c r="Z1332" s="7">
        <f t="shared" si="570"/>
        <v>-0.73439482894141717</v>
      </c>
      <c r="AA1332" s="7">
        <f t="shared" si="571"/>
        <v>0.8270756869358199</v>
      </c>
      <c r="AB1332" s="4"/>
      <c r="AC1332" s="5"/>
      <c r="AD1332" s="4"/>
      <c r="AE1332" s="4"/>
      <c r="AF1332" s="5"/>
      <c r="AG1332" s="6">
        <f t="shared" si="572"/>
        <v>0</v>
      </c>
      <c r="AH1332" s="6">
        <f t="shared" si="573"/>
        <v>0</v>
      </c>
      <c r="AI1332" s="7" t="e">
        <f t="shared" si="574"/>
        <v>#DIV/0!</v>
      </c>
      <c r="AJ1332" s="7" t="e">
        <f t="shared" si="575"/>
        <v>#DIV/0!</v>
      </c>
      <c r="AK1332" s="4"/>
      <c r="AL1332" s="4"/>
      <c r="AM1332" s="5"/>
      <c r="AN1332" s="4">
        <v>97.38</v>
      </c>
      <c r="AO1332" s="4">
        <v>95.97</v>
      </c>
      <c r="AP1332" s="3">
        <v>96.59</v>
      </c>
      <c r="AQ1332" s="9">
        <f t="shared" si="576"/>
        <v>-97.38</v>
      </c>
      <c r="AR1332" s="9">
        <f t="shared" si="577"/>
        <v>-95.97</v>
      </c>
      <c r="AS1332" s="9">
        <f t="shared" si="578"/>
        <v>-96.59</v>
      </c>
      <c r="AT1332" s="6">
        <f t="shared" si="579"/>
        <v>1.4099999999999966</v>
      </c>
      <c r="AU1332" s="6">
        <f t="shared" si="580"/>
        <v>-0.62000000000000455</v>
      </c>
      <c r="AV1332" s="7">
        <f t="shared" si="581"/>
        <v>-1.4479359211336995E-2</v>
      </c>
      <c r="AW1332" s="7">
        <f t="shared" si="582"/>
        <v>6.4603521933938165E-3</v>
      </c>
      <c r="AX1332" s="1" t="s">
        <v>45</v>
      </c>
      <c r="AY1332" s="1" t="e">
        <f t="shared" si="583"/>
        <v>#DIV/0!</v>
      </c>
      <c r="AZ1332" s="1" t="b">
        <f t="shared" si="584"/>
        <v>0</v>
      </c>
      <c r="BA1332" s="1" t="e">
        <f t="shared" si="585"/>
        <v>#DIV/0!</v>
      </c>
      <c r="BB1332" s="15" t="e">
        <v>#N/A</v>
      </c>
      <c r="BC1332" s="1">
        <v>14899.881600000001</v>
      </c>
      <c r="BD1332" s="1" t="e">
        <f t="shared" si="586"/>
        <v>#DIV/0!</v>
      </c>
      <c r="BE1332" s="1" t="str">
        <f t="shared" si="587"/>
        <v>buy</v>
      </c>
    </row>
    <row r="1333" spans="1:57" x14ac:dyDescent="0.25">
      <c r="A1333" s="1" t="s">
        <v>4790</v>
      </c>
      <c r="B1333" s="1"/>
      <c r="C1333" s="1"/>
      <c r="D1333" s="2">
        <v>-0.87956847203874544</v>
      </c>
      <c r="E1333" s="2">
        <v>-0.48311324840905812</v>
      </c>
      <c r="F1333" s="3">
        <v>-1.4262437783184281</v>
      </c>
      <c r="G1333" s="4">
        <v>4353</v>
      </c>
      <c r="H1333" s="4">
        <v>2017</v>
      </c>
      <c r="I1333" s="3">
        <v>1728</v>
      </c>
      <c r="J1333" s="6">
        <f t="shared" si="560"/>
        <v>-2336</v>
      </c>
      <c r="K1333" s="6">
        <f t="shared" si="561"/>
        <v>-289</v>
      </c>
      <c r="L1333" s="7">
        <f t="shared" si="562"/>
        <v>-0.53664139673788191</v>
      </c>
      <c r="M1333" s="7">
        <f t="shared" si="563"/>
        <v>-0.14328210213187903</v>
      </c>
      <c r="N1333" s="8">
        <v>6.5739000000000001</v>
      </c>
      <c r="O1333" s="8">
        <v>2.7898999999999998</v>
      </c>
      <c r="P1333" s="3">
        <v>2.5916000000000001</v>
      </c>
      <c r="Q1333" s="6">
        <f t="shared" si="564"/>
        <v>-3.7840000000000003</v>
      </c>
      <c r="R1333" s="6">
        <f t="shared" si="565"/>
        <v>-0.1982999999999997</v>
      </c>
      <c r="S1333" s="7">
        <f t="shared" si="566"/>
        <v>-0.57560960769102054</v>
      </c>
      <c r="T1333" s="7">
        <f t="shared" si="567"/>
        <v>-7.1077816409190184E-2</v>
      </c>
      <c r="U1333" s="10" t="s">
        <v>4791</v>
      </c>
      <c r="V1333" s="10" t="s">
        <v>4792</v>
      </c>
      <c r="W1333" s="3" t="s">
        <v>4793</v>
      </c>
      <c r="X1333" s="6">
        <f t="shared" si="568"/>
        <v>-295</v>
      </c>
      <c r="Y1333" s="6">
        <f t="shared" si="569"/>
        <v>328</v>
      </c>
      <c r="Z1333" s="7">
        <f t="shared" si="570"/>
        <v>-9.3949044585987268E-2</v>
      </c>
      <c r="AA1333" s="7">
        <f t="shared" si="571"/>
        <v>0.11528998242530755</v>
      </c>
      <c r="AB1333" s="4"/>
      <c r="AC1333" s="5"/>
      <c r="AD1333" s="4"/>
      <c r="AE1333" s="4"/>
      <c r="AF1333" s="5"/>
      <c r="AG1333" s="6">
        <f t="shared" si="572"/>
        <v>0</v>
      </c>
      <c r="AH1333" s="6">
        <f t="shared" si="573"/>
        <v>0</v>
      </c>
      <c r="AI1333" s="7" t="e">
        <f t="shared" si="574"/>
        <v>#DIV/0!</v>
      </c>
      <c r="AJ1333" s="7" t="e">
        <f t="shared" si="575"/>
        <v>#DIV/0!</v>
      </c>
      <c r="AK1333" s="4"/>
      <c r="AL1333" s="4"/>
      <c r="AM1333" s="5"/>
      <c r="AN1333" s="4">
        <v>4502.05</v>
      </c>
      <c r="AO1333" s="4">
        <v>4480.3</v>
      </c>
      <c r="AP1333" s="3">
        <v>4416.3999999999996</v>
      </c>
      <c r="AQ1333" s="9">
        <f t="shared" si="576"/>
        <v>-4502.05</v>
      </c>
      <c r="AR1333" s="9">
        <f t="shared" si="577"/>
        <v>-4480.3</v>
      </c>
      <c r="AS1333" s="9">
        <f t="shared" si="578"/>
        <v>-4416.3999999999996</v>
      </c>
      <c r="AT1333" s="6">
        <f t="shared" si="579"/>
        <v>21.75</v>
      </c>
      <c r="AU1333" s="6">
        <f t="shared" si="580"/>
        <v>63.900000000000546</v>
      </c>
      <c r="AV1333" s="7">
        <f t="shared" si="581"/>
        <v>-4.8311324840905811E-3</v>
      </c>
      <c r="AW1333" s="7">
        <f t="shared" si="582"/>
        <v>-1.4262437783184282E-2</v>
      </c>
      <c r="AX1333" s="1" t="s">
        <v>45</v>
      </c>
      <c r="AY1333" s="1" t="e">
        <f t="shared" si="583"/>
        <v>#DIV/0!</v>
      </c>
      <c r="AZ1333" s="1" t="b">
        <f t="shared" si="584"/>
        <v>0</v>
      </c>
      <c r="BA1333" s="1" t="e">
        <f t="shared" si="585"/>
        <v>#DIV/0!</v>
      </c>
      <c r="BB1333" s="15" t="e">
        <v>#N/A</v>
      </c>
      <c r="BC1333" s="1">
        <v>39335.370600000002</v>
      </c>
      <c r="BD1333" s="1" t="e">
        <f t="shared" si="586"/>
        <v>#DIV/0!</v>
      </c>
      <c r="BE1333" s="1" t="b">
        <f t="shared" si="587"/>
        <v>0</v>
      </c>
    </row>
    <row r="1334" spans="1:57" x14ac:dyDescent="0.25">
      <c r="A1334" s="1" t="s">
        <v>4794</v>
      </c>
      <c r="B1334" s="1"/>
      <c r="C1334" s="1"/>
      <c r="D1334" s="2">
        <v>0.27845457709710508</v>
      </c>
      <c r="E1334" s="2">
        <v>0.29503644567858678</v>
      </c>
      <c r="F1334" s="3">
        <v>-0.25956047759127632</v>
      </c>
      <c r="G1334" s="4">
        <v>25593</v>
      </c>
      <c r="H1334" s="4">
        <v>16743</v>
      </c>
      <c r="I1334" s="3">
        <v>48372</v>
      </c>
      <c r="J1334" s="6">
        <f t="shared" si="560"/>
        <v>-8850</v>
      </c>
      <c r="K1334" s="6">
        <f t="shared" si="561"/>
        <v>31629</v>
      </c>
      <c r="L1334" s="7">
        <f t="shared" si="562"/>
        <v>-0.34579767905286601</v>
      </c>
      <c r="M1334" s="7">
        <f t="shared" si="563"/>
        <v>1.8890879770650422</v>
      </c>
      <c r="N1334" s="8">
        <v>41.365000000000002</v>
      </c>
      <c r="O1334" s="8">
        <v>22.158200000000001</v>
      </c>
      <c r="P1334" s="3">
        <v>71.304200000000009</v>
      </c>
      <c r="Q1334" s="6">
        <f t="shared" si="564"/>
        <v>-19.206800000000001</v>
      </c>
      <c r="R1334" s="6">
        <f t="shared" si="565"/>
        <v>49.146000000000008</v>
      </c>
      <c r="S1334" s="7">
        <f t="shared" si="566"/>
        <v>-0.46432491236552642</v>
      </c>
      <c r="T1334" s="7">
        <f t="shared" si="567"/>
        <v>2.2179599425946153</v>
      </c>
      <c r="U1334" s="10" t="s">
        <v>4795</v>
      </c>
      <c r="V1334" s="10" t="s">
        <v>4796</v>
      </c>
      <c r="W1334" s="3" t="s">
        <v>4797</v>
      </c>
      <c r="X1334" s="6">
        <f t="shared" si="568"/>
        <v>-1445543</v>
      </c>
      <c r="Y1334" s="6">
        <f t="shared" si="569"/>
        <v>2376060</v>
      </c>
      <c r="Z1334" s="7">
        <f t="shared" si="570"/>
        <v>-0.4932896853482136</v>
      </c>
      <c r="AA1334" s="7">
        <f t="shared" si="571"/>
        <v>1.6001794095244637</v>
      </c>
      <c r="AB1334" s="4"/>
      <c r="AC1334" s="5"/>
      <c r="AD1334" s="4"/>
      <c r="AE1334" s="4"/>
      <c r="AF1334" s="5"/>
      <c r="AG1334" s="6">
        <f t="shared" si="572"/>
        <v>0</v>
      </c>
      <c r="AH1334" s="6">
        <f t="shared" si="573"/>
        <v>0</v>
      </c>
      <c r="AI1334" s="7" t="e">
        <f t="shared" si="574"/>
        <v>#DIV/0!</v>
      </c>
      <c r="AJ1334" s="7" t="e">
        <f t="shared" si="575"/>
        <v>#DIV/0!</v>
      </c>
      <c r="AK1334" s="4"/>
      <c r="AL1334" s="4"/>
      <c r="AM1334" s="5"/>
      <c r="AN1334" s="4">
        <v>57.62</v>
      </c>
      <c r="AO1334" s="4">
        <v>57.79</v>
      </c>
      <c r="AP1334" s="3">
        <v>57.64</v>
      </c>
      <c r="AQ1334" s="9">
        <f t="shared" si="576"/>
        <v>-57.62</v>
      </c>
      <c r="AR1334" s="9">
        <f t="shared" si="577"/>
        <v>-57.79</v>
      </c>
      <c r="AS1334" s="9">
        <f t="shared" si="578"/>
        <v>-57.64</v>
      </c>
      <c r="AT1334" s="6">
        <f t="shared" si="579"/>
        <v>-0.17000000000000171</v>
      </c>
      <c r="AU1334" s="6">
        <f t="shared" si="580"/>
        <v>0.14999999999999858</v>
      </c>
      <c r="AV1334" s="7">
        <f t="shared" si="581"/>
        <v>2.9503644567858678E-3</v>
      </c>
      <c r="AW1334" s="7">
        <f t="shared" si="582"/>
        <v>-2.5956047759127629E-3</v>
      </c>
      <c r="AX1334" s="1" t="s">
        <v>45</v>
      </c>
      <c r="AY1334" s="1" t="e">
        <f t="shared" si="583"/>
        <v>#DIV/0!</v>
      </c>
      <c r="AZ1334" s="1" t="b">
        <f t="shared" si="584"/>
        <v>0</v>
      </c>
      <c r="BA1334" s="1" t="e">
        <f t="shared" si="585"/>
        <v>#DIV/0!</v>
      </c>
      <c r="BB1334" s="15" t="e">
        <v>#N/A</v>
      </c>
      <c r="BC1334" s="1">
        <v>389880.45794599998</v>
      </c>
      <c r="BD1334" s="1" t="e">
        <f t="shared" si="586"/>
        <v>#DIV/0!</v>
      </c>
      <c r="BE1334" s="1" t="b">
        <f t="shared" si="587"/>
        <v>0</v>
      </c>
    </row>
    <row r="1335" spans="1:57" x14ac:dyDescent="0.25">
      <c r="A1335" s="1" t="s">
        <v>4798</v>
      </c>
      <c r="B1335" s="1"/>
      <c r="C1335" s="1">
        <v>1.41E-2</v>
      </c>
      <c r="D1335" s="2">
        <v>-0.61874670879410809</v>
      </c>
      <c r="E1335" s="2">
        <v>-0.10597430123194521</v>
      </c>
      <c r="F1335" s="3">
        <v>1.15369314414533</v>
      </c>
      <c r="G1335" s="4">
        <v>125992</v>
      </c>
      <c r="H1335" s="4">
        <v>117907</v>
      </c>
      <c r="I1335" s="3">
        <v>179380</v>
      </c>
      <c r="J1335" s="6">
        <f t="shared" si="560"/>
        <v>-8085</v>
      </c>
      <c r="K1335" s="6">
        <f t="shared" si="561"/>
        <v>61473</v>
      </c>
      <c r="L1335" s="7">
        <f t="shared" si="562"/>
        <v>-6.417074099942853E-2</v>
      </c>
      <c r="M1335" s="7">
        <f t="shared" si="563"/>
        <v>0.52136853621922363</v>
      </c>
      <c r="N1335" s="8">
        <v>336.64249999999998</v>
      </c>
      <c r="O1335" s="8">
        <v>315.32080000000002</v>
      </c>
      <c r="P1335" s="3">
        <v>670.37110000000007</v>
      </c>
      <c r="Q1335" s="6">
        <f t="shared" si="564"/>
        <v>-21.321699999999964</v>
      </c>
      <c r="R1335" s="6">
        <f t="shared" si="565"/>
        <v>355.05030000000005</v>
      </c>
      <c r="S1335" s="7">
        <f t="shared" si="566"/>
        <v>-6.3336328597844799E-2</v>
      </c>
      <c r="T1335" s="7">
        <f t="shared" si="567"/>
        <v>1.1259970797993664</v>
      </c>
      <c r="U1335" s="10" t="s">
        <v>4799</v>
      </c>
      <c r="V1335" s="10" t="s">
        <v>4800</v>
      </c>
      <c r="W1335" s="3" t="s">
        <v>4801</v>
      </c>
      <c r="X1335" s="6">
        <f t="shared" si="568"/>
        <v>202241</v>
      </c>
      <c r="Y1335" s="6">
        <f t="shared" si="569"/>
        <v>2462916</v>
      </c>
      <c r="Z1335" s="7">
        <f t="shared" si="570"/>
        <v>3.8963548532150359E-2</v>
      </c>
      <c r="AA1335" s="7">
        <f t="shared" si="571"/>
        <v>0.45670796710922923</v>
      </c>
      <c r="AB1335" s="4">
        <v>412500</v>
      </c>
      <c r="AC1335" s="5">
        <v>165000</v>
      </c>
      <c r="AD1335" s="4">
        <v>703</v>
      </c>
      <c r="AE1335" s="4">
        <v>663</v>
      </c>
      <c r="AF1335" s="5">
        <v>1897</v>
      </c>
      <c r="AG1335" s="6">
        <f t="shared" si="572"/>
        <v>-40</v>
      </c>
      <c r="AH1335" s="6">
        <f t="shared" si="573"/>
        <v>1234</v>
      </c>
      <c r="AI1335" s="7">
        <f t="shared" si="574"/>
        <v>-5.6899004267425321E-2</v>
      </c>
      <c r="AJ1335" s="7">
        <f t="shared" si="575"/>
        <v>1.8612368024132731</v>
      </c>
      <c r="AK1335" s="4">
        <v>378.65</v>
      </c>
      <c r="AL1335" s="4">
        <v>378.3</v>
      </c>
      <c r="AM1335" s="5">
        <v>382.25</v>
      </c>
      <c r="AN1335" s="4">
        <v>377.45</v>
      </c>
      <c r="AO1335" s="4">
        <v>377.05</v>
      </c>
      <c r="AP1335" s="3">
        <v>381.4</v>
      </c>
      <c r="AQ1335" s="9">
        <f t="shared" si="576"/>
        <v>1.1999999999999886</v>
      </c>
      <c r="AR1335" s="9">
        <f t="shared" si="577"/>
        <v>1.25</v>
      </c>
      <c r="AS1335" s="9">
        <f t="shared" si="578"/>
        <v>0.85000000000002274</v>
      </c>
      <c r="AT1335" s="6">
        <f t="shared" si="579"/>
        <v>5.0000000000011369E-2</v>
      </c>
      <c r="AU1335" s="6">
        <f t="shared" si="580"/>
        <v>-0.39999999999997726</v>
      </c>
      <c r="AV1335" s="7">
        <f t="shared" si="581"/>
        <v>4.1666666666676538E-2</v>
      </c>
      <c r="AW1335" s="7">
        <f t="shared" si="582"/>
        <v>-0.3199999999999818</v>
      </c>
      <c r="AX1335" s="1" t="s">
        <v>56</v>
      </c>
      <c r="AY1335" s="1" t="b">
        <f t="shared" si="583"/>
        <v>0</v>
      </c>
      <c r="AZ1335" s="1" t="b">
        <f t="shared" si="584"/>
        <v>0</v>
      </c>
      <c r="BA1335" s="1" t="b">
        <f t="shared" si="585"/>
        <v>0</v>
      </c>
      <c r="BB1335" s="15" t="e">
        <v>#N/A</v>
      </c>
      <c r="BC1335" s="1">
        <v>372469.21413400001</v>
      </c>
      <c r="BD1335" s="1" t="b">
        <f t="shared" si="586"/>
        <v>0</v>
      </c>
      <c r="BE1335" s="1" t="str">
        <f t="shared" si="587"/>
        <v>buy</v>
      </c>
    </row>
    <row r="1336" spans="1:57" x14ac:dyDescent="0.25">
      <c r="A1336" s="1" t="s">
        <v>4802</v>
      </c>
      <c r="B1336" s="1"/>
      <c r="C1336" s="1"/>
      <c r="D1336" s="2">
        <v>-1.9632031580431351</v>
      </c>
      <c r="E1336" s="2">
        <v>0.79813050512312844</v>
      </c>
      <c r="F1336" s="3">
        <v>0.42443913400150129</v>
      </c>
      <c r="G1336" s="4">
        <v>4185</v>
      </c>
      <c r="H1336" s="4">
        <v>4101</v>
      </c>
      <c r="I1336" s="3">
        <v>4344</v>
      </c>
      <c r="J1336" s="6">
        <f t="shared" si="560"/>
        <v>-84</v>
      </c>
      <c r="K1336" s="6">
        <f t="shared" si="561"/>
        <v>243</v>
      </c>
      <c r="L1336" s="7">
        <f t="shared" si="562"/>
        <v>-2.007168458781362E-2</v>
      </c>
      <c r="M1336" s="7">
        <f t="shared" si="563"/>
        <v>5.9253840526700803E-2</v>
      </c>
      <c r="N1336" s="8">
        <v>3.8715000000000002</v>
      </c>
      <c r="O1336" s="8">
        <v>4.2105000000000006</v>
      </c>
      <c r="P1336" s="3">
        <v>5.0228999999999999</v>
      </c>
      <c r="Q1336" s="6">
        <f t="shared" si="564"/>
        <v>0.33900000000000041</v>
      </c>
      <c r="R1336" s="6">
        <f t="shared" si="565"/>
        <v>0.81239999999999934</v>
      </c>
      <c r="S1336" s="7">
        <f t="shared" si="566"/>
        <v>8.7562960092987321E-2</v>
      </c>
      <c r="T1336" s="7">
        <f t="shared" si="567"/>
        <v>0.19294620591378678</v>
      </c>
      <c r="U1336" s="10" t="s">
        <v>4803</v>
      </c>
      <c r="V1336" s="10" t="s">
        <v>4804</v>
      </c>
      <c r="W1336" s="3" t="s">
        <v>4805</v>
      </c>
      <c r="X1336" s="6">
        <f t="shared" si="568"/>
        <v>4893</v>
      </c>
      <c r="Y1336" s="6">
        <f t="shared" si="569"/>
        <v>2020</v>
      </c>
      <c r="Z1336" s="7">
        <f t="shared" si="570"/>
        <v>0.32678821879382891</v>
      </c>
      <c r="AA1336" s="7">
        <f t="shared" si="571"/>
        <v>0.10168126447196214</v>
      </c>
      <c r="AB1336" s="4"/>
      <c r="AC1336" s="5"/>
      <c r="AD1336" s="4"/>
      <c r="AE1336" s="4"/>
      <c r="AF1336" s="5"/>
      <c r="AG1336" s="6">
        <f t="shared" si="572"/>
        <v>0</v>
      </c>
      <c r="AH1336" s="6">
        <f t="shared" si="573"/>
        <v>0</v>
      </c>
      <c r="AI1336" s="7" t="e">
        <f t="shared" si="574"/>
        <v>#DIV/0!</v>
      </c>
      <c r="AJ1336" s="7" t="e">
        <f t="shared" si="575"/>
        <v>#DIV/0!</v>
      </c>
      <c r="AK1336" s="4"/>
      <c r="AL1336" s="4"/>
      <c r="AM1336" s="5"/>
      <c r="AN1336" s="4">
        <v>1390.75</v>
      </c>
      <c r="AO1336" s="4">
        <v>1401.85</v>
      </c>
      <c r="AP1336" s="3">
        <v>1407.8</v>
      </c>
      <c r="AQ1336" s="9">
        <f t="shared" si="576"/>
        <v>-1390.75</v>
      </c>
      <c r="AR1336" s="9">
        <f t="shared" si="577"/>
        <v>-1401.85</v>
      </c>
      <c r="AS1336" s="9">
        <f t="shared" si="578"/>
        <v>-1407.8</v>
      </c>
      <c r="AT1336" s="6">
        <f t="shared" si="579"/>
        <v>-11.099999999999909</v>
      </c>
      <c r="AU1336" s="6">
        <f t="shared" si="580"/>
        <v>-5.9500000000000455</v>
      </c>
      <c r="AV1336" s="7">
        <f t="shared" si="581"/>
        <v>7.9813050512312841E-3</v>
      </c>
      <c r="AW1336" s="7">
        <f t="shared" si="582"/>
        <v>4.2443913400150128E-3</v>
      </c>
      <c r="AX1336" s="1" t="s">
        <v>45</v>
      </c>
      <c r="AY1336" s="1" t="e">
        <f t="shared" si="583"/>
        <v>#DIV/0!</v>
      </c>
      <c r="AZ1336" s="1" t="b">
        <f t="shared" si="584"/>
        <v>0</v>
      </c>
      <c r="BA1336" s="1" t="e">
        <f t="shared" si="585"/>
        <v>#DIV/0!</v>
      </c>
      <c r="BB1336" s="15" t="e">
        <v>#N/A</v>
      </c>
      <c r="BC1336" s="1">
        <v>17843.909660000001</v>
      </c>
      <c r="BD1336" s="1" t="e">
        <f t="shared" si="586"/>
        <v>#DIV/0!</v>
      </c>
      <c r="BE1336" s="1" t="str">
        <f t="shared" si="587"/>
        <v>buy</v>
      </c>
    </row>
    <row r="1337" spans="1:57" x14ac:dyDescent="0.25">
      <c r="A1337" s="1" t="s">
        <v>4806</v>
      </c>
      <c r="B1337" s="1"/>
      <c r="C1337" s="1"/>
      <c r="D1337" s="2">
        <v>-7.082152974503847E-2</v>
      </c>
      <c r="E1337" s="2">
        <v>-1.2048192771084261</v>
      </c>
      <c r="F1337" s="3">
        <v>-0.57388809182210276</v>
      </c>
      <c r="G1337" s="4">
        <v>871</v>
      </c>
      <c r="H1337" s="4">
        <v>673</v>
      </c>
      <c r="I1337" s="3">
        <v>913</v>
      </c>
      <c r="J1337" s="6">
        <f t="shared" si="560"/>
        <v>-198</v>
      </c>
      <c r="K1337" s="6">
        <f t="shared" si="561"/>
        <v>240</v>
      </c>
      <c r="L1337" s="7">
        <f t="shared" si="562"/>
        <v>-0.22732491389207807</v>
      </c>
      <c r="M1337" s="7">
        <f t="shared" si="563"/>
        <v>0.35661218424962854</v>
      </c>
      <c r="N1337" s="8">
        <v>0.65439999999999998</v>
      </c>
      <c r="O1337" s="8">
        <v>0.30399999999999999</v>
      </c>
      <c r="P1337" s="3">
        <v>0.38119999999999998</v>
      </c>
      <c r="Q1337" s="6">
        <f t="shared" si="564"/>
        <v>-0.35039999999999999</v>
      </c>
      <c r="R1337" s="6">
        <f t="shared" si="565"/>
        <v>7.7199999999999991E-2</v>
      </c>
      <c r="S1337" s="7">
        <f t="shared" si="566"/>
        <v>-0.53545232273838628</v>
      </c>
      <c r="T1337" s="7">
        <f t="shared" si="567"/>
        <v>0.25394736842105259</v>
      </c>
      <c r="U1337" s="10" t="s">
        <v>4807</v>
      </c>
      <c r="V1337" s="10" t="s">
        <v>4808</v>
      </c>
      <c r="W1337" s="3" t="s">
        <v>4809</v>
      </c>
      <c r="X1337" s="6">
        <f t="shared" si="568"/>
        <v>-8833</v>
      </c>
      <c r="Y1337" s="6">
        <f t="shared" si="569"/>
        <v>226</v>
      </c>
      <c r="Z1337" s="7">
        <f t="shared" si="570"/>
        <v>-0.56571026002305624</v>
      </c>
      <c r="AA1337" s="7">
        <f t="shared" si="571"/>
        <v>3.3328417637516587E-2</v>
      </c>
      <c r="AB1337" s="4"/>
      <c r="AC1337" s="5"/>
      <c r="AD1337" s="4"/>
      <c r="AE1337" s="4"/>
      <c r="AF1337" s="5"/>
      <c r="AG1337" s="6">
        <f t="shared" si="572"/>
        <v>0</v>
      </c>
      <c r="AH1337" s="6">
        <f t="shared" si="573"/>
        <v>0</v>
      </c>
      <c r="AI1337" s="7" t="e">
        <f t="shared" si="574"/>
        <v>#DIV/0!</v>
      </c>
      <c r="AJ1337" s="7" t="e">
        <f t="shared" si="575"/>
        <v>#DIV/0!</v>
      </c>
      <c r="AK1337" s="4"/>
      <c r="AL1337" s="4"/>
      <c r="AM1337" s="5"/>
      <c r="AN1337" s="4">
        <v>282.2</v>
      </c>
      <c r="AO1337" s="4">
        <v>278.8</v>
      </c>
      <c r="AP1337" s="3">
        <v>277.2</v>
      </c>
      <c r="AQ1337" s="9">
        <f t="shared" si="576"/>
        <v>-282.2</v>
      </c>
      <c r="AR1337" s="9">
        <f t="shared" si="577"/>
        <v>-278.8</v>
      </c>
      <c r="AS1337" s="9">
        <f t="shared" si="578"/>
        <v>-277.2</v>
      </c>
      <c r="AT1337" s="6">
        <f t="shared" si="579"/>
        <v>3.3999999999999773</v>
      </c>
      <c r="AU1337" s="6">
        <f t="shared" si="580"/>
        <v>1.6000000000000227</v>
      </c>
      <c r="AV1337" s="7">
        <f t="shared" si="581"/>
        <v>-1.2048192771084256E-2</v>
      </c>
      <c r="AW1337" s="7">
        <f t="shared" si="582"/>
        <v>-5.7388809182210279E-3</v>
      </c>
      <c r="AX1337" s="1" t="s">
        <v>45</v>
      </c>
      <c r="AY1337" s="1" t="e">
        <f t="shared" si="583"/>
        <v>#DIV/0!</v>
      </c>
      <c r="AZ1337" s="1" t="b">
        <f t="shared" si="584"/>
        <v>0</v>
      </c>
      <c r="BA1337" s="1" t="e">
        <f t="shared" si="585"/>
        <v>#DIV/0!</v>
      </c>
      <c r="BB1337" s="15" t="e">
        <v>#N/A</v>
      </c>
      <c r="BC1337" s="1">
        <v>63637.985033999998</v>
      </c>
      <c r="BD1337" s="1" t="e">
        <f t="shared" si="586"/>
        <v>#DIV/0!</v>
      </c>
      <c r="BE1337" s="1" t="b">
        <f t="shared" si="587"/>
        <v>0</v>
      </c>
    </row>
    <row r="1338" spans="1:57" x14ac:dyDescent="0.25">
      <c r="A1338" s="1" t="s">
        <v>4810</v>
      </c>
      <c r="B1338" s="1"/>
      <c r="C1338" s="1"/>
      <c r="D1338" s="2">
        <v>-1.134278915201651</v>
      </c>
      <c r="E1338" s="2">
        <v>3.9116097085113788</v>
      </c>
      <c r="F1338" s="3">
        <v>-0.88879364884996181</v>
      </c>
      <c r="G1338" s="4">
        <v>8819</v>
      </c>
      <c r="H1338" s="4">
        <v>20149</v>
      </c>
      <c r="I1338" s="3">
        <v>15557</v>
      </c>
      <c r="J1338" s="6">
        <f t="shared" si="560"/>
        <v>11330</v>
      </c>
      <c r="K1338" s="6">
        <f t="shared" si="561"/>
        <v>-4592</v>
      </c>
      <c r="L1338" s="7">
        <f t="shared" si="562"/>
        <v>1.2847261594285067</v>
      </c>
      <c r="M1338" s="7">
        <f t="shared" si="563"/>
        <v>-0.22790212913792249</v>
      </c>
      <c r="N1338" s="8">
        <v>16.715599999999998</v>
      </c>
      <c r="O1338" s="8">
        <v>39.064799999999998</v>
      </c>
      <c r="P1338" s="3">
        <v>25.329000000000001</v>
      </c>
      <c r="Q1338" s="6">
        <f t="shared" si="564"/>
        <v>22.3492</v>
      </c>
      <c r="R1338" s="6">
        <f t="shared" si="565"/>
        <v>-13.735799999999998</v>
      </c>
      <c r="S1338" s="7">
        <f t="shared" si="566"/>
        <v>1.3370264902247004</v>
      </c>
      <c r="T1338" s="7">
        <f t="shared" si="567"/>
        <v>-0.35161577686305828</v>
      </c>
      <c r="U1338" s="10" t="s">
        <v>4811</v>
      </c>
      <c r="V1338" s="10" t="s">
        <v>4812</v>
      </c>
      <c r="W1338" s="3" t="s">
        <v>4813</v>
      </c>
      <c r="X1338" s="6">
        <f t="shared" si="568"/>
        <v>20607</v>
      </c>
      <c r="Y1338" s="6">
        <f t="shared" si="569"/>
        <v>-19042</v>
      </c>
      <c r="Z1338" s="7">
        <f t="shared" si="570"/>
        <v>0.98791888393499205</v>
      </c>
      <c r="AA1338" s="7">
        <f t="shared" si="571"/>
        <v>-0.45921960160131192</v>
      </c>
      <c r="AB1338" s="4"/>
      <c r="AC1338" s="5"/>
      <c r="AD1338" s="4"/>
      <c r="AE1338" s="4"/>
      <c r="AF1338" s="5"/>
      <c r="AG1338" s="6">
        <f t="shared" si="572"/>
        <v>0</v>
      </c>
      <c r="AH1338" s="6">
        <f t="shared" si="573"/>
        <v>0</v>
      </c>
      <c r="AI1338" s="7" t="e">
        <f t="shared" si="574"/>
        <v>#DIV/0!</v>
      </c>
      <c r="AJ1338" s="7" t="e">
        <f t="shared" si="575"/>
        <v>#DIV/0!</v>
      </c>
      <c r="AK1338" s="4"/>
      <c r="AL1338" s="4"/>
      <c r="AM1338" s="5"/>
      <c r="AN1338" s="4">
        <v>4715.45</v>
      </c>
      <c r="AO1338" s="4">
        <v>4899.8999999999996</v>
      </c>
      <c r="AP1338" s="3">
        <v>4856.3500000000004</v>
      </c>
      <c r="AQ1338" s="9">
        <f t="shared" si="576"/>
        <v>-4715.45</v>
      </c>
      <c r="AR1338" s="9">
        <f t="shared" si="577"/>
        <v>-4899.8999999999996</v>
      </c>
      <c r="AS1338" s="9">
        <f t="shared" si="578"/>
        <v>-4856.3500000000004</v>
      </c>
      <c r="AT1338" s="6">
        <f t="shared" si="579"/>
        <v>-184.44999999999982</v>
      </c>
      <c r="AU1338" s="6">
        <f t="shared" si="580"/>
        <v>43.549999999999272</v>
      </c>
      <c r="AV1338" s="7">
        <f t="shared" si="581"/>
        <v>3.9116097085113793E-2</v>
      </c>
      <c r="AW1338" s="7">
        <f t="shared" si="582"/>
        <v>-8.8879364884996183E-3</v>
      </c>
      <c r="AX1338" s="1" t="s">
        <v>45</v>
      </c>
      <c r="AY1338" s="1" t="e">
        <f t="shared" si="583"/>
        <v>#DIV/0!</v>
      </c>
      <c r="AZ1338" s="1" t="b">
        <f t="shared" si="584"/>
        <v>0</v>
      </c>
      <c r="BA1338" s="1" t="e">
        <f t="shared" si="585"/>
        <v>#DIV/0!</v>
      </c>
      <c r="BB1338" s="15" t="e">
        <v>#N/A</v>
      </c>
      <c r="BC1338" s="1">
        <v>59768.438616000007</v>
      </c>
      <c r="BD1338" s="1" t="e">
        <f t="shared" si="586"/>
        <v>#DIV/0!</v>
      </c>
      <c r="BE1338" s="1" t="b">
        <f t="shared" si="587"/>
        <v>0</v>
      </c>
    </row>
    <row r="1339" spans="1:57" x14ac:dyDescent="0.25">
      <c r="A1339" s="1" t="s">
        <v>4814</v>
      </c>
      <c r="B1339" s="1"/>
      <c r="C1339" s="1"/>
      <c r="D1339" s="2">
        <v>-2.8287974259284119</v>
      </c>
      <c r="E1339" s="2">
        <v>-0.2483443708609209</v>
      </c>
      <c r="F1339" s="3">
        <v>-2.0885200553250369</v>
      </c>
      <c r="G1339" s="4">
        <v>18382</v>
      </c>
      <c r="H1339" s="4">
        <v>8482</v>
      </c>
      <c r="I1339" s="3">
        <v>10581</v>
      </c>
      <c r="J1339" s="6">
        <f t="shared" si="560"/>
        <v>-9900</v>
      </c>
      <c r="K1339" s="6">
        <f t="shared" si="561"/>
        <v>2099</v>
      </c>
      <c r="L1339" s="7">
        <f t="shared" si="562"/>
        <v>-0.53857034055053854</v>
      </c>
      <c r="M1339" s="7">
        <f t="shared" si="563"/>
        <v>0.24746522046687103</v>
      </c>
      <c r="N1339" s="8">
        <v>16.771699999999999</v>
      </c>
      <c r="O1339" s="8">
        <v>6.1566000000000001</v>
      </c>
      <c r="P1339" s="3">
        <v>11.5341</v>
      </c>
      <c r="Q1339" s="6">
        <f t="shared" si="564"/>
        <v>-10.615099999999998</v>
      </c>
      <c r="R1339" s="6">
        <f t="shared" si="565"/>
        <v>5.3775000000000004</v>
      </c>
      <c r="S1339" s="7">
        <f t="shared" si="566"/>
        <v>-0.63291735482986211</v>
      </c>
      <c r="T1339" s="7">
        <f t="shared" si="567"/>
        <v>0.87345287983627329</v>
      </c>
      <c r="U1339" s="10" t="s">
        <v>4815</v>
      </c>
      <c r="V1339" s="10" t="s">
        <v>4816</v>
      </c>
      <c r="W1339" s="3" t="s">
        <v>4817</v>
      </c>
      <c r="X1339" s="6">
        <f t="shared" si="568"/>
        <v>-144394</v>
      </c>
      <c r="Y1339" s="6">
        <f t="shared" si="569"/>
        <v>82440</v>
      </c>
      <c r="Z1339" s="7">
        <f t="shared" si="570"/>
        <v>-0.6326687990185339</v>
      </c>
      <c r="AA1339" s="7">
        <f t="shared" si="571"/>
        <v>0.98334844219666973</v>
      </c>
      <c r="AB1339" s="4"/>
      <c r="AC1339" s="5"/>
      <c r="AD1339" s="4"/>
      <c r="AE1339" s="4"/>
      <c r="AF1339" s="5"/>
      <c r="AG1339" s="6">
        <f t="shared" si="572"/>
        <v>0</v>
      </c>
      <c r="AH1339" s="6">
        <f t="shared" si="573"/>
        <v>0</v>
      </c>
      <c r="AI1339" s="7" t="e">
        <f t="shared" si="574"/>
        <v>#DIV/0!</v>
      </c>
      <c r="AJ1339" s="7" t="e">
        <f t="shared" si="575"/>
        <v>#DIV/0!</v>
      </c>
      <c r="AK1339" s="4"/>
      <c r="AL1339" s="4"/>
      <c r="AM1339" s="5"/>
      <c r="AN1339" s="4">
        <v>362.4</v>
      </c>
      <c r="AO1339" s="4">
        <v>361.5</v>
      </c>
      <c r="AP1339" s="3">
        <v>353.95</v>
      </c>
      <c r="AQ1339" s="9">
        <f t="shared" si="576"/>
        <v>-362.4</v>
      </c>
      <c r="AR1339" s="9">
        <f t="shared" si="577"/>
        <v>-361.5</v>
      </c>
      <c r="AS1339" s="9">
        <f t="shared" si="578"/>
        <v>-353.95</v>
      </c>
      <c r="AT1339" s="6">
        <f t="shared" si="579"/>
        <v>0.89999999999997726</v>
      </c>
      <c r="AU1339" s="6">
        <f t="shared" si="580"/>
        <v>7.5500000000000114</v>
      </c>
      <c r="AV1339" s="7">
        <f t="shared" si="581"/>
        <v>-2.4834437086092087E-3</v>
      </c>
      <c r="AW1339" s="7">
        <f t="shared" si="582"/>
        <v>-2.0885200553250376E-2</v>
      </c>
      <c r="AX1339" s="1" t="s">
        <v>56</v>
      </c>
      <c r="AY1339" s="1" t="e">
        <f t="shared" si="583"/>
        <v>#DIV/0!</v>
      </c>
      <c r="AZ1339" s="1" t="b">
        <f t="shared" si="584"/>
        <v>0</v>
      </c>
      <c r="BA1339" s="1" t="e">
        <f t="shared" si="585"/>
        <v>#DIV/0!</v>
      </c>
      <c r="BB1339" s="15" t="e">
        <v>#N/A</v>
      </c>
      <c r="BC1339" s="1" t="e">
        <v>#N/A</v>
      </c>
      <c r="BD1339" s="1" t="e">
        <f t="shared" si="586"/>
        <v>#DIV/0!</v>
      </c>
      <c r="BE1339" s="1" t="b">
        <f t="shared" si="587"/>
        <v>0</v>
      </c>
    </row>
    <row r="1340" spans="1:57" x14ac:dyDescent="0.25">
      <c r="A1340" s="1" t="s">
        <v>4818</v>
      </c>
      <c r="B1340" s="1"/>
      <c r="C1340" s="1"/>
      <c r="D1340" s="2">
        <v>0.38464045896082111</v>
      </c>
      <c r="E1340" s="2">
        <v>0.32471749577867248</v>
      </c>
      <c r="F1340" s="3">
        <v>-0.56317969963747805</v>
      </c>
      <c r="G1340" s="4">
        <v>389</v>
      </c>
      <c r="H1340" s="4">
        <v>307</v>
      </c>
      <c r="I1340" s="3">
        <v>443</v>
      </c>
      <c r="J1340" s="6">
        <f t="shared" si="560"/>
        <v>-82</v>
      </c>
      <c r="K1340" s="6">
        <f t="shared" si="561"/>
        <v>136</v>
      </c>
      <c r="L1340" s="7">
        <f t="shared" si="562"/>
        <v>-0.21079691516709512</v>
      </c>
      <c r="M1340" s="7">
        <f t="shared" si="563"/>
        <v>0.44299674267100975</v>
      </c>
      <c r="N1340" s="8">
        <v>0.9870000000000001</v>
      </c>
      <c r="O1340" s="8">
        <v>0.1585</v>
      </c>
      <c r="P1340" s="3">
        <v>1.1865000000000001</v>
      </c>
      <c r="Q1340" s="6">
        <f t="shared" si="564"/>
        <v>-0.82850000000000013</v>
      </c>
      <c r="R1340" s="6">
        <f t="shared" si="565"/>
        <v>1.028</v>
      </c>
      <c r="S1340" s="7">
        <f t="shared" si="566"/>
        <v>-0.83941236068895653</v>
      </c>
      <c r="T1340" s="7">
        <f t="shared" si="567"/>
        <v>6.4858044164037851</v>
      </c>
      <c r="U1340" s="10" t="s">
        <v>4819</v>
      </c>
      <c r="V1340" s="10" t="s">
        <v>4820</v>
      </c>
      <c r="W1340" s="3" t="s">
        <v>4821</v>
      </c>
      <c r="X1340" s="6">
        <f t="shared" si="568"/>
        <v>-54126</v>
      </c>
      <c r="Y1340" s="6">
        <f t="shared" si="569"/>
        <v>61395</v>
      </c>
      <c r="Z1340" s="7">
        <f t="shared" si="570"/>
        <v>-0.87704572706355122</v>
      </c>
      <c r="AA1340" s="7">
        <f t="shared" si="571"/>
        <v>8.0910648392198201</v>
      </c>
      <c r="AB1340" s="4"/>
      <c r="AC1340" s="5"/>
      <c r="AD1340" s="4"/>
      <c r="AE1340" s="4"/>
      <c r="AF1340" s="5"/>
      <c r="AG1340" s="6">
        <f t="shared" si="572"/>
        <v>0</v>
      </c>
      <c r="AH1340" s="6">
        <f t="shared" si="573"/>
        <v>0</v>
      </c>
      <c r="AI1340" s="7" t="e">
        <f t="shared" si="574"/>
        <v>#DIV/0!</v>
      </c>
      <c r="AJ1340" s="7" t="e">
        <f t="shared" si="575"/>
        <v>#DIV/0!</v>
      </c>
      <c r="AK1340" s="4"/>
      <c r="AL1340" s="4"/>
      <c r="AM1340" s="5"/>
      <c r="AN1340" s="4">
        <v>153.97999999999999</v>
      </c>
      <c r="AO1340" s="4">
        <v>154.47999999999999</v>
      </c>
      <c r="AP1340" s="3">
        <v>153.61000000000001</v>
      </c>
      <c r="AQ1340" s="9">
        <f t="shared" si="576"/>
        <v>-153.97999999999999</v>
      </c>
      <c r="AR1340" s="9">
        <f t="shared" si="577"/>
        <v>-154.47999999999999</v>
      </c>
      <c r="AS1340" s="9">
        <f t="shared" si="578"/>
        <v>-153.61000000000001</v>
      </c>
      <c r="AT1340" s="6">
        <f t="shared" si="579"/>
        <v>-0.5</v>
      </c>
      <c r="AU1340" s="6">
        <f t="shared" si="580"/>
        <v>0.86999999999997613</v>
      </c>
      <c r="AV1340" s="7">
        <f t="shared" si="581"/>
        <v>3.2471749577867256E-3</v>
      </c>
      <c r="AW1340" s="7">
        <f t="shared" si="582"/>
        <v>-5.631796996374781E-3</v>
      </c>
      <c r="AX1340" s="1" t="s">
        <v>45</v>
      </c>
      <c r="AY1340" s="1" t="e">
        <f t="shared" si="583"/>
        <v>#DIV/0!</v>
      </c>
      <c r="AZ1340" s="1" t="b">
        <f t="shared" si="584"/>
        <v>0</v>
      </c>
      <c r="BA1340" s="1" t="e">
        <f t="shared" si="585"/>
        <v>#DIV/0!</v>
      </c>
      <c r="BB1340" s="15" t="e">
        <v>#N/A</v>
      </c>
      <c r="BC1340" s="1">
        <v>9628.0013280000003</v>
      </c>
      <c r="BD1340" s="1" t="e">
        <f t="shared" si="586"/>
        <v>#DIV/0!</v>
      </c>
      <c r="BE1340" s="1" t="b">
        <f t="shared" si="587"/>
        <v>0</v>
      </c>
    </row>
    <row r="1341" spans="1:57" x14ac:dyDescent="0.25">
      <c r="A1341" s="1" t="s">
        <v>4822</v>
      </c>
      <c r="B1341" s="1"/>
      <c r="C1341" s="1"/>
      <c r="D1341" s="2">
        <v>-0.13544018058689661</v>
      </c>
      <c r="E1341" s="2">
        <v>-0.65551537070524224</v>
      </c>
      <c r="F1341" s="3">
        <v>-0.29579067121729818</v>
      </c>
      <c r="G1341" s="4">
        <v>75718</v>
      </c>
      <c r="H1341" s="4">
        <v>37140</v>
      </c>
      <c r="I1341" s="3">
        <v>72472</v>
      </c>
      <c r="J1341" s="6">
        <f t="shared" si="560"/>
        <v>-38578</v>
      </c>
      <c r="K1341" s="6">
        <f t="shared" si="561"/>
        <v>35332</v>
      </c>
      <c r="L1341" s="7">
        <f t="shared" si="562"/>
        <v>-0.50949576058532975</v>
      </c>
      <c r="M1341" s="7">
        <f t="shared" si="563"/>
        <v>0.95131933225632737</v>
      </c>
      <c r="N1341" s="8">
        <v>161.23220000000001</v>
      </c>
      <c r="O1341" s="8">
        <v>86.024300000000011</v>
      </c>
      <c r="P1341" s="3">
        <v>153.2852</v>
      </c>
      <c r="Q1341" s="6">
        <f t="shared" si="564"/>
        <v>-75.207899999999995</v>
      </c>
      <c r="R1341" s="6">
        <f t="shared" si="565"/>
        <v>67.260899999999992</v>
      </c>
      <c r="S1341" s="7">
        <f t="shared" si="566"/>
        <v>-0.46645707247063545</v>
      </c>
      <c r="T1341" s="7">
        <f t="shared" si="567"/>
        <v>0.78188256109029641</v>
      </c>
      <c r="U1341" s="10" t="s">
        <v>4823</v>
      </c>
      <c r="V1341" s="10" t="s">
        <v>4824</v>
      </c>
      <c r="W1341" s="3" t="s">
        <v>4825</v>
      </c>
      <c r="X1341" s="6">
        <f t="shared" si="568"/>
        <v>-1946237</v>
      </c>
      <c r="Y1341" s="6">
        <f t="shared" si="569"/>
        <v>493599</v>
      </c>
      <c r="Z1341" s="7">
        <f t="shared" si="570"/>
        <v>-0.41072590022644151</v>
      </c>
      <c r="AA1341" s="7">
        <f t="shared" si="571"/>
        <v>0.17677192185777066</v>
      </c>
      <c r="AB1341" s="4"/>
      <c r="AC1341" s="5"/>
      <c r="AD1341" s="4"/>
      <c r="AE1341" s="4"/>
      <c r="AF1341" s="5"/>
      <c r="AG1341" s="6">
        <f t="shared" si="572"/>
        <v>0</v>
      </c>
      <c r="AH1341" s="6">
        <f t="shared" si="573"/>
        <v>0</v>
      </c>
      <c r="AI1341" s="7" t="e">
        <f t="shared" si="574"/>
        <v>#DIV/0!</v>
      </c>
      <c r="AJ1341" s="7" t="e">
        <f t="shared" si="575"/>
        <v>#DIV/0!</v>
      </c>
      <c r="AK1341" s="4"/>
      <c r="AL1341" s="4"/>
      <c r="AM1341" s="5"/>
      <c r="AN1341" s="4">
        <v>176.96</v>
      </c>
      <c r="AO1341" s="4">
        <v>175.8</v>
      </c>
      <c r="AP1341" s="3">
        <v>175.28</v>
      </c>
      <c r="AQ1341" s="9">
        <f t="shared" si="576"/>
        <v>-176.96</v>
      </c>
      <c r="AR1341" s="9">
        <f t="shared" si="577"/>
        <v>-175.8</v>
      </c>
      <c r="AS1341" s="9">
        <f t="shared" si="578"/>
        <v>-175.28</v>
      </c>
      <c r="AT1341" s="6">
        <f t="shared" si="579"/>
        <v>1.1599999999999966</v>
      </c>
      <c r="AU1341" s="6">
        <f t="shared" si="580"/>
        <v>0.52000000000001023</v>
      </c>
      <c r="AV1341" s="7">
        <f t="shared" si="581"/>
        <v>-6.555153707052422E-3</v>
      </c>
      <c r="AW1341" s="7">
        <f t="shared" si="582"/>
        <v>-2.9579067121729818E-3</v>
      </c>
      <c r="AX1341" s="1" t="s">
        <v>45</v>
      </c>
      <c r="AY1341" s="1" t="e">
        <f t="shared" si="583"/>
        <v>#DIV/0!</v>
      </c>
      <c r="AZ1341" s="1" t="b">
        <f t="shared" si="584"/>
        <v>0</v>
      </c>
      <c r="BA1341" s="1" t="e">
        <f t="shared" si="585"/>
        <v>#DIV/0!</v>
      </c>
      <c r="BB1341" s="15" t="e">
        <v>#N/A</v>
      </c>
      <c r="BC1341" s="1">
        <v>3610.0521859999999</v>
      </c>
      <c r="BD1341" s="1" t="e">
        <f t="shared" si="586"/>
        <v>#DIV/0!</v>
      </c>
      <c r="BE1341" s="1" t="b">
        <f t="shared" si="587"/>
        <v>0</v>
      </c>
    </row>
    <row r="1342" spans="1:57" x14ac:dyDescent="0.25">
      <c r="A1342" s="1" t="s">
        <v>4826</v>
      </c>
      <c r="B1342" s="1"/>
      <c r="C1342" s="1"/>
      <c r="D1342" s="2">
        <v>-3.2258064516128981</v>
      </c>
      <c r="E1342" s="2">
        <v>0.49469964664311489</v>
      </c>
      <c r="F1342" s="3">
        <v>1.746366619784339</v>
      </c>
      <c r="G1342" s="4">
        <v>3667</v>
      </c>
      <c r="H1342" s="4">
        <v>6479</v>
      </c>
      <c r="I1342" s="3">
        <v>5876</v>
      </c>
      <c r="J1342" s="6">
        <f t="shared" si="560"/>
        <v>2812</v>
      </c>
      <c r="K1342" s="6">
        <f t="shared" si="561"/>
        <v>-603</v>
      </c>
      <c r="L1342" s="7">
        <f t="shared" si="562"/>
        <v>0.76683937823834192</v>
      </c>
      <c r="M1342" s="7">
        <f t="shared" si="563"/>
        <v>-9.306991819725266E-2</v>
      </c>
      <c r="N1342" s="8">
        <v>1.2784</v>
      </c>
      <c r="O1342" s="8">
        <v>2.5245000000000002</v>
      </c>
      <c r="P1342" s="3">
        <v>2.4476</v>
      </c>
      <c r="Q1342" s="6">
        <f t="shared" si="564"/>
        <v>1.2461000000000002</v>
      </c>
      <c r="R1342" s="6">
        <f t="shared" si="565"/>
        <v>-7.690000000000019E-2</v>
      </c>
      <c r="S1342" s="7">
        <f t="shared" si="566"/>
        <v>0.97473404255319163</v>
      </c>
      <c r="T1342" s="7">
        <f t="shared" si="567"/>
        <v>-3.0461477520301122E-2</v>
      </c>
      <c r="U1342" s="10" t="s">
        <v>4827</v>
      </c>
      <c r="V1342" s="10" t="s">
        <v>4828</v>
      </c>
      <c r="W1342" s="3" t="s">
        <v>4829</v>
      </c>
      <c r="X1342" s="6">
        <f t="shared" si="568"/>
        <v>10077</v>
      </c>
      <c r="Y1342" s="6">
        <f t="shared" si="569"/>
        <v>2349</v>
      </c>
      <c r="Z1342" s="7">
        <f t="shared" si="570"/>
        <v>0.60482564071784406</v>
      </c>
      <c r="AA1342" s="7">
        <f t="shared" si="571"/>
        <v>8.7852494577006501E-2</v>
      </c>
      <c r="AB1342" s="4"/>
      <c r="AC1342" s="5"/>
      <c r="AD1342" s="4"/>
      <c r="AE1342" s="4"/>
      <c r="AF1342" s="5"/>
      <c r="AG1342" s="6">
        <f t="shared" si="572"/>
        <v>0</v>
      </c>
      <c r="AH1342" s="6">
        <f t="shared" si="573"/>
        <v>0</v>
      </c>
      <c r="AI1342" s="7" t="e">
        <f t="shared" si="574"/>
        <v>#DIV/0!</v>
      </c>
      <c r="AJ1342" s="7" t="e">
        <f t="shared" si="575"/>
        <v>#DIV/0!</v>
      </c>
      <c r="AK1342" s="4"/>
      <c r="AL1342" s="4"/>
      <c r="AM1342" s="5"/>
      <c r="AN1342" s="4">
        <v>424.5</v>
      </c>
      <c r="AO1342" s="4">
        <v>426.6</v>
      </c>
      <c r="AP1342" s="3">
        <v>434.05</v>
      </c>
      <c r="AQ1342" s="9">
        <f t="shared" si="576"/>
        <v>-424.5</v>
      </c>
      <c r="AR1342" s="9">
        <f t="shared" si="577"/>
        <v>-426.6</v>
      </c>
      <c r="AS1342" s="9">
        <f t="shared" si="578"/>
        <v>-434.05</v>
      </c>
      <c r="AT1342" s="6">
        <f t="shared" si="579"/>
        <v>-2.1000000000000227</v>
      </c>
      <c r="AU1342" s="6">
        <f t="shared" si="580"/>
        <v>-7.4499999999999886</v>
      </c>
      <c r="AV1342" s="7">
        <f t="shared" si="581"/>
        <v>4.9469964664311493E-3</v>
      </c>
      <c r="AW1342" s="7">
        <f t="shared" si="582"/>
        <v>1.7463666197843387E-2</v>
      </c>
      <c r="AX1342" s="1" t="s">
        <v>45</v>
      </c>
      <c r="AY1342" s="1" t="e">
        <f t="shared" si="583"/>
        <v>#DIV/0!</v>
      </c>
      <c r="AZ1342" s="1" t="b">
        <f t="shared" si="584"/>
        <v>0</v>
      </c>
      <c r="BA1342" s="1" t="e">
        <f t="shared" si="585"/>
        <v>#DIV/0!</v>
      </c>
      <c r="BB1342" s="15" t="e">
        <v>#N/A</v>
      </c>
      <c r="BC1342" s="1">
        <v>34924.301475</v>
      </c>
      <c r="BD1342" s="1" t="e">
        <f t="shared" si="586"/>
        <v>#DIV/0!</v>
      </c>
      <c r="BE1342" s="1" t="b">
        <f t="shared" si="587"/>
        <v>0</v>
      </c>
    </row>
    <row r="1343" spans="1:57" x14ac:dyDescent="0.25">
      <c r="A1343" s="1" t="s">
        <v>4830</v>
      </c>
      <c r="B1343" s="1"/>
      <c r="C1343" s="1"/>
      <c r="D1343" s="2">
        <v>-2.1338840130786472</v>
      </c>
      <c r="E1343" s="2">
        <v>0.96711798839459162</v>
      </c>
      <c r="F1343" s="3">
        <v>-0.66179031696273516</v>
      </c>
      <c r="G1343" s="4">
        <v>1189</v>
      </c>
      <c r="H1343" s="4">
        <v>482</v>
      </c>
      <c r="I1343" s="3">
        <v>343</v>
      </c>
      <c r="J1343" s="6">
        <f t="shared" si="560"/>
        <v>-707</v>
      </c>
      <c r="K1343" s="6">
        <f t="shared" si="561"/>
        <v>-139</v>
      </c>
      <c r="L1343" s="7">
        <f t="shared" si="562"/>
        <v>-0.59461732548359969</v>
      </c>
      <c r="M1343" s="7">
        <f t="shared" si="563"/>
        <v>-0.28838174273858919</v>
      </c>
      <c r="N1343" s="8">
        <v>0.51529999999999998</v>
      </c>
      <c r="O1343" s="8">
        <v>0.17680000000000001</v>
      </c>
      <c r="P1343" s="3">
        <v>0.1278</v>
      </c>
      <c r="Q1343" s="6">
        <f t="shared" si="564"/>
        <v>-0.33849999999999997</v>
      </c>
      <c r="R1343" s="6">
        <f t="shared" si="565"/>
        <v>-4.9000000000000016E-2</v>
      </c>
      <c r="S1343" s="7">
        <f t="shared" si="566"/>
        <v>-0.65689889384824374</v>
      </c>
      <c r="T1343" s="7">
        <f t="shared" si="567"/>
        <v>-0.2771493212669684</v>
      </c>
      <c r="U1343" s="10" t="s">
        <v>4831</v>
      </c>
      <c r="V1343" s="10" t="s">
        <v>4832</v>
      </c>
      <c r="W1343" s="3" t="s">
        <v>4833</v>
      </c>
      <c r="X1343" s="6">
        <f t="shared" si="568"/>
        <v>-47299</v>
      </c>
      <c r="Y1343" s="6">
        <f t="shared" si="569"/>
        <v>-2638</v>
      </c>
      <c r="Z1343" s="7">
        <f t="shared" si="570"/>
        <v>-0.72076863294881366</v>
      </c>
      <c r="AA1343" s="7">
        <f t="shared" si="571"/>
        <v>-0.14396419995634141</v>
      </c>
      <c r="AB1343" s="4"/>
      <c r="AC1343" s="5"/>
      <c r="AD1343" s="4"/>
      <c r="AE1343" s="4"/>
      <c r="AF1343" s="5"/>
      <c r="AG1343" s="6">
        <f t="shared" si="572"/>
        <v>0</v>
      </c>
      <c r="AH1343" s="6">
        <f t="shared" si="573"/>
        <v>0</v>
      </c>
      <c r="AI1343" s="7" t="e">
        <f t="shared" si="574"/>
        <v>#DIV/0!</v>
      </c>
      <c r="AJ1343" s="7" t="e">
        <f t="shared" si="575"/>
        <v>#DIV/0!</v>
      </c>
      <c r="AK1343" s="4"/>
      <c r="AL1343" s="4"/>
      <c r="AM1343" s="5"/>
      <c r="AN1343" s="4">
        <v>56.87</v>
      </c>
      <c r="AO1343" s="4">
        <v>57.42</v>
      </c>
      <c r="AP1343" s="3">
        <v>57.04</v>
      </c>
      <c r="AQ1343" s="9">
        <f t="shared" si="576"/>
        <v>-56.87</v>
      </c>
      <c r="AR1343" s="9">
        <f t="shared" si="577"/>
        <v>-57.42</v>
      </c>
      <c r="AS1343" s="9">
        <f t="shared" si="578"/>
        <v>-57.04</v>
      </c>
      <c r="AT1343" s="6">
        <f t="shared" si="579"/>
        <v>-0.55000000000000426</v>
      </c>
      <c r="AU1343" s="6">
        <f t="shared" si="580"/>
        <v>0.38000000000000256</v>
      </c>
      <c r="AV1343" s="7">
        <f t="shared" si="581"/>
        <v>9.6711798839459167E-3</v>
      </c>
      <c r="AW1343" s="7">
        <f t="shared" si="582"/>
        <v>-6.6179031696273517E-3</v>
      </c>
      <c r="AX1343" s="1" t="s">
        <v>45</v>
      </c>
      <c r="AY1343" s="1" t="e">
        <f t="shared" si="583"/>
        <v>#DIV/0!</v>
      </c>
      <c r="AZ1343" s="1" t="b">
        <f t="shared" si="584"/>
        <v>0</v>
      </c>
      <c r="BA1343" s="1" t="e">
        <f t="shared" si="585"/>
        <v>#DIV/0!</v>
      </c>
      <c r="BB1343" s="15" t="e">
        <v>#N/A</v>
      </c>
      <c r="BC1343" s="1">
        <v>25405.8598165</v>
      </c>
      <c r="BD1343" s="1" t="e">
        <f t="shared" si="586"/>
        <v>#DIV/0!</v>
      </c>
      <c r="BE1343" s="1" t="b">
        <f t="shared" si="587"/>
        <v>0</v>
      </c>
    </row>
    <row r="1344" spans="1:57" x14ac:dyDescent="0.25">
      <c r="A1344" s="1" t="s">
        <v>4834</v>
      </c>
      <c r="B1344" s="1"/>
      <c r="C1344" s="1"/>
      <c r="D1344" s="2">
        <v>-3.462087896697569</v>
      </c>
      <c r="E1344" s="2">
        <v>-0.31626287538082382</v>
      </c>
      <c r="F1344" s="3">
        <v>0.34055186866923598</v>
      </c>
      <c r="G1344" s="4">
        <v>42559</v>
      </c>
      <c r="H1344" s="4">
        <v>46393</v>
      </c>
      <c r="I1344" s="3">
        <v>63757</v>
      </c>
      <c r="J1344" s="6">
        <f t="shared" si="560"/>
        <v>3834</v>
      </c>
      <c r="K1344" s="6">
        <f t="shared" si="561"/>
        <v>17364</v>
      </c>
      <c r="L1344" s="7">
        <f t="shared" si="562"/>
        <v>9.0086703165017976E-2</v>
      </c>
      <c r="M1344" s="7">
        <f t="shared" si="563"/>
        <v>0.37428060267712804</v>
      </c>
      <c r="N1344" s="8">
        <v>91.735599999999991</v>
      </c>
      <c r="O1344" s="8">
        <v>107.333</v>
      </c>
      <c r="P1344" s="3">
        <v>153.04660000000001</v>
      </c>
      <c r="Q1344" s="6">
        <f t="shared" si="564"/>
        <v>15.597400000000007</v>
      </c>
      <c r="R1344" s="6">
        <f t="shared" si="565"/>
        <v>45.713600000000014</v>
      </c>
      <c r="S1344" s="7">
        <f t="shared" si="566"/>
        <v>0.17002559529779071</v>
      </c>
      <c r="T1344" s="7">
        <f t="shared" si="567"/>
        <v>0.4259044282746221</v>
      </c>
      <c r="U1344" s="10" t="s">
        <v>4835</v>
      </c>
      <c r="V1344" s="10" t="s">
        <v>4836</v>
      </c>
      <c r="W1344" s="3" t="s">
        <v>4837</v>
      </c>
      <c r="X1344" s="6">
        <f t="shared" si="568"/>
        <v>128087</v>
      </c>
      <c r="Y1344" s="6">
        <f t="shared" si="569"/>
        <v>23860</v>
      </c>
      <c r="Z1344" s="7">
        <f t="shared" si="570"/>
        <v>0.59204426222688555</v>
      </c>
      <c r="AA1344" s="7">
        <f t="shared" si="571"/>
        <v>6.927306828013495E-2</v>
      </c>
      <c r="AB1344" s="4">
        <v>18900</v>
      </c>
      <c r="AC1344" s="5">
        <v>13300</v>
      </c>
      <c r="AD1344" s="4">
        <v>196</v>
      </c>
      <c r="AE1344" s="4">
        <v>188</v>
      </c>
      <c r="AF1344" s="5">
        <v>218</v>
      </c>
      <c r="AG1344" s="6">
        <f t="shared" si="572"/>
        <v>-8</v>
      </c>
      <c r="AH1344" s="6">
        <f t="shared" si="573"/>
        <v>30</v>
      </c>
      <c r="AI1344" s="7">
        <f t="shared" si="574"/>
        <v>-4.0816326530612242E-2</v>
      </c>
      <c r="AJ1344" s="7">
        <f t="shared" si="575"/>
        <v>0.15957446808510639</v>
      </c>
      <c r="AK1344" s="4">
        <v>1740.95</v>
      </c>
      <c r="AL1344" s="4">
        <v>1735.25</v>
      </c>
      <c r="AM1344" s="5">
        <v>1741.8</v>
      </c>
      <c r="AN1344" s="4">
        <v>1723.25</v>
      </c>
      <c r="AO1344" s="4">
        <v>1717.8</v>
      </c>
      <c r="AP1344" s="3">
        <v>1723.65</v>
      </c>
      <c r="AQ1344" s="9">
        <f t="shared" si="576"/>
        <v>17.700000000000045</v>
      </c>
      <c r="AR1344" s="9">
        <f t="shared" si="577"/>
        <v>17.450000000000045</v>
      </c>
      <c r="AS1344" s="9">
        <f t="shared" si="578"/>
        <v>18.149999999999864</v>
      </c>
      <c r="AT1344" s="6">
        <f t="shared" si="579"/>
        <v>-0.25</v>
      </c>
      <c r="AU1344" s="6">
        <f t="shared" si="580"/>
        <v>0.6999999999998181</v>
      </c>
      <c r="AV1344" s="7">
        <f t="shared" si="581"/>
        <v>-1.4124293785310698E-2</v>
      </c>
      <c r="AW1344" s="7">
        <f t="shared" si="582"/>
        <v>4.0114613180505229E-2</v>
      </c>
      <c r="AX1344" s="1" t="s">
        <v>56</v>
      </c>
      <c r="AY1344" s="1" t="b">
        <f t="shared" si="583"/>
        <v>0</v>
      </c>
      <c r="AZ1344" s="1" t="b">
        <f t="shared" si="584"/>
        <v>0</v>
      </c>
      <c r="BA1344" s="1" t="b">
        <f t="shared" si="585"/>
        <v>0</v>
      </c>
      <c r="BB1344" s="15" t="e">
        <v>#N/A</v>
      </c>
      <c r="BC1344" s="1">
        <v>3205639.5521399998</v>
      </c>
      <c r="BD1344" s="1" t="b">
        <f t="shared" si="586"/>
        <v>0</v>
      </c>
      <c r="BE1344" s="1" t="str">
        <f t="shared" si="587"/>
        <v>buy</v>
      </c>
    </row>
    <row r="1345" spans="1:57" x14ac:dyDescent="0.25">
      <c r="A1345" s="1" t="s">
        <v>4838</v>
      </c>
      <c r="B1345" s="1"/>
      <c r="C1345" s="1"/>
      <c r="D1345" s="2">
        <v>2.524316813339504</v>
      </c>
      <c r="E1345" s="2">
        <v>1.468262932008132</v>
      </c>
      <c r="F1345" s="3">
        <v>1.669634906500445</v>
      </c>
      <c r="G1345" s="4">
        <v>1128</v>
      </c>
      <c r="H1345" s="4">
        <v>1215</v>
      </c>
      <c r="I1345" s="3">
        <v>1048</v>
      </c>
      <c r="J1345" s="6">
        <f t="shared" si="560"/>
        <v>87</v>
      </c>
      <c r="K1345" s="6">
        <f t="shared" si="561"/>
        <v>-167</v>
      </c>
      <c r="L1345" s="7">
        <f t="shared" si="562"/>
        <v>7.7127659574468085E-2</v>
      </c>
      <c r="M1345" s="7">
        <f t="shared" si="563"/>
        <v>-0.1374485596707819</v>
      </c>
      <c r="N1345" s="8">
        <v>1.292</v>
      </c>
      <c r="O1345" s="8">
        <v>1.3213999999999999</v>
      </c>
      <c r="P1345" s="3">
        <v>1.3479000000000001</v>
      </c>
      <c r="Q1345" s="6">
        <f t="shared" si="564"/>
        <v>2.9399999999999871E-2</v>
      </c>
      <c r="R1345" s="6">
        <f t="shared" si="565"/>
        <v>2.650000000000019E-2</v>
      </c>
      <c r="S1345" s="7">
        <f t="shared" si="566"/>
        <v>2.2755417956656247E-2</v>
      </c>
      <c r="T1345" s="7">
        <f t="shared" si="567"/>
        <v>2.0054487664598299E-2</v>
      </c>
      <c r="U1345" s="10" t="s">
        <v>47</v>
      </c>
      <c r="V1345" s="10" t="s">
        <v>47</v>
      </c>
      <c r="W1345" s="3" t="s">
        <v>47</v>
      </c>
      <c r="X1345" s="6" t="e">
        <f t="shared" si="568"/>
        <v>#VALUE!</v>
      </c>
      <c r="Y1345" s="6" t="e">
        <f t="shared" si="569"/>
        <v>#VALUE!</v>
      </c>
      <c r="Z1345" s="7" t="e">
        <f t="shared" si="570"/>
        <v>#VALUE!</v>
      </c>
      <c r="AA1345" s="7" t="e">
        <f t="shared" si="571"/>
        <v>#VALUE!</v>
      </c>
      <c r="AB1345" s="4"/>
      <c r="AC1345" s="5"/>
      <c r="AD1345" s="4"/>
      <c r="AE1345" s="4"/>
      <c r="AF1345" s="5"/>
      <c r="AG1345" s="6">
        <f t="shared" si="572"/>
        <v>0</v>
      </c>
      <c r="AH1345" s="6">
        <f t="shared" si="573"/>
        <v>0</v>
      </c>
      <c r="AI1345" s="7" t="e">
        <f t="shared" si="574"/>
        <v>#DIV/0!</v>
      </c>
      <c r="AJ1345" s="7" t="e">
        <f t="shared" si="575"/>
        <v>#DIV/0!</v>
      </c>
      <c r="AK1345" s="4"/>
      <c r="AL1345" s="4"/>
      <c r="AM1345" s="5"/>
      <c r="AN1345" s="4">
        <v>221.35</v>
      </c>
      <c r="AO1345" s="4">
        <v>224.6</v>
      </c>
      <c r="AP1345" s="3">
        <v>228.35</v>
      </c>
      <c r="AQ1345" s="9">
        <f t="shared" si="576"/>
        <v>-221.35</v>
      </c>
      <c r="AR1345" s="9">
        <f t="shared" si="577"/>
        <v>-224.6</v>
      </c>
      <c r="AS1345" s="9">
        <f t="shared" si="578"/>
        <v>-228.35</v>
      </c>
      <c r="AT1345" s="6">
        <f t="shared" si="579"/>
        <v>-3.25</v>
      </c>
      <c r="AU1345" s="6">
        <f t="shared" si="580"/>
        <v>-3.75</v>
      </c>
      <c r="AV1345" s="7">
        <f t="shared" si="581"/>
        <v>1.468262932008132E-2</v>
      </c>
      <c r="AW1345" s="7">
        <f t="shared" si="582"/>
        <v>1.6696349065004452E-2</v>
      </c>
      <c r="AX1345" s="1" t="s">
        <v>45</v>
      </c>
      <c r="AY1345" s="1" t="e">
        <f t="shared" si="583"/>
        <v>#DIV/0!</v>
      </c>
      <c r="AZ1345" s="1" t="e">
        <f t="shared" si="584"/>
        <v>#VALUE!</v>
      </c>
      <c r="BA1345" s="1" t="e">
        <f t="shared" si="585"/>
        <v>#VALUE!</v>
      </c>
      <c r="BB1345" s="15" t="e">
        <v>#N/A</v>
      </c>
      <c r="BC1345" s="1">
        <v>40517.559970499999</v>
      </c>
      <c r="BD1345" s="1" t="e">
        <f t="shared" si="586"/>
        <v>#DIV/0!</v>
      </c>
      <c r="BE1345" s="1" t="e">
        <f t="shared" si="587"/>
        <v>#VALUE!</v>
      </c>
    </row>
    <row r="1346" spans="1:57" x14ac:dyDescent="0.25">
      <c r="A1346" s="1" t="s">
        <v>4839</v>
      </c>
      <c r="B1346" s="1"/>
      <c r="C1346" s="1"/>
      <c r="D1346" s="2">
        <v>-0.62443347769161384</v>
      </c>
      <c r="E1346" s="2">
        <v>8.2526169482684195E-2</v>
      </c>
      <c r="F1346" s="3">
        <v>-1.1418761874451451</v>
      </c>
      <c r="G1346" s="4">
        <v>19969</v>
      </c>
      <c r="H1346" s="4">
        <v>23620</v>
      </c>
      <c r="I1346" s="3">
        <v>32693</v>
      </c>
      <c r="J1346" s="6">
        <f t="shared" ref="J1346:J1409" si="588">+H1346-G1346</f>
        <v>3651</v>
      </c>
      <c r="K1346" s="6">
        <f t="shared" ref="K1346:K1409" si="589">+I1346-H1346</f>
        <v>9073</v>
      </c>
      <c r="L1346" s="7">
        <f t="shared" ref="L1346:L1409" si="590">J1346/G1346</f>
        <v>0.18283339175722368</v>
      </c>
      <c r="M1346" s="7">
        <f t="shared" ref="M1346:M1409" si="591">K1346/H1346</f>
        <v>0.38412362404741746</v>
      </c>
      <c r="N1346" s="8">
        <v>86.358099999999993</v>
      </c>
      <c r="O1346" s="8">
        <v>104.1571</v>
      </c>
      <c r="P1346" s="3">
        <v>178.11580000000001</v>
      </c>
      <c r="Q1346" s="6">
        <f t="shared" ref="Q1346:Q1409" si="592">+O1346-N1346</f>
        <v>17.799000000000007</v>
      </c>
      <c r="R1346" s="6">
        <f t="shared" ref="R1346:R1409" si="593">+P1346-O1346</f>
        <v>73.958700000000007</v>
      </c>
      <c r="S1346" s="7">
        <f t="shared" ref="S1346:S1409" si="594">Q1346/N1346</f>
        <v>0.20610689674738106</v>
      </c>
      <c r="T1346" s="7">
        <f t="shared" ref="T1346:T1409" si="595">R1346/O1346</f>
        <v>0.71006873271241233</v>
      </c>
      <c r="U1346" s="10" t="s">
        <v>4840</v>
      </c>
      <c r="V1346" s="10" t="s">
        <v>4841</v>
      </c>
      <c r="W1346" s="3" t="s">
        <v>4842</v>
      </c>
      <c r="X1346" s="6">
        <f t="shared" ref="X1346:X1409" si="596">+V1346-U1346</f>
        <v>12096</v>
      </c>
      <c r="Y1346" s="6">
        <f t="shared" ref="Y1346:Y1409" si="597">+W1346-V1346</f>
        <v>36268</v>
      </c>
      <c r="Z1346" s="7">
        <f t="shared" ref="Z1346:Z1409" si="598">X1346/U1346</f>
        <v>0.42585551330798477</v>
      </c>
      <c r="AA1346" s="7">
        <f t="shared" ref="AA1346:AA1409" si="599">Y1346/V1346</f>
        <v>0.89550617283950618</v>
      </c>
      <c r="AB1346" s="4">
        <v>-200</v>
      </c>
      <c r="AC1346" s="5">
        <v>-800</v>
      </c>
      <c r="AD1346" s="4">
        <v>240</v>
      </c>
      <c r="AE1346" s="4">
        <v>172</v>
      </c>
      <c r="AF1346" s="5">
        <v>341</v>
      </c>
      <c r="AG1346" s="6">
        <f t="shared" ref="AG1346:AG1409" si="600">AE1346-AD1346</f>
        <v>-68</v>
      </c>
      <c r="AH1346" s="6">
        <f t="shared" ref="AH1346:AH1409" si="601">+AF1346-AE1346</f>
        <v>169</v>
      </c>
      <c r="AI1346" s="7">
        <f t="shared" ref="AI1346:AI1409" si="602">AG1346/AD1346</f>
        <v>-0.28333333333333333</v>
      </c>
      <c r="AJ1346" s="7">
        <f t="shared" ref="AJ1346:AJ1409" si="603">AH1346/AE1346</f>
        <v>0.98255813953488369</v>
      </c>
      <c r="AK1346" s="4">
        <v>10463.75</v>
      </c>
      <c r="AL1346" s="4">
        <v>10486.2</v>
      </c>
      <c r="AM1346" s="5">
        <v>10355.200000000001</v>
      </c>
      <c r="AN1346" s="4">
        <v>10360.35</v>
      </c>
      <c r="AO1346" s="4">
        <v>10368.9</v>
      </c>
      <c r="AP1346" s="3">
        <v>10250.5</v>
      </c>
      <c r="AQ1346" s="9">
        <f t="shared" ref="AQ1346:AQ1409" si="604">+AK1346-AN1346</f>
        <v>103.39999999999964</v>
      </c>
      <c r="AR1346" s="9">
        <f t="shared" ref="AR1346:AR1409" si="605">+AL1346-AO1346</f>
        <v>117.30000000000109</v>
      </c>
      <c r="AS1346" s="9">
        <f t="shared" ref="AS1346:AS1409" si="606">+AM1346-AP1346</f>
        <v>104.70000000000073</v>
      </c>
      <c r="AT1346" s="6">
        <f t="shared" ref="AT1346:AT1409" si="607">AR1346-AQ1346</f>
        <v>13.900000000001455</v>
      </c>
      <c r="AU1346" s="6">
        <f t="shared" ref="AU1346:AU1409" si="608">+AS1346-AR1346</f>
        <v>-12.600000000000364</v>
      </c>
      <c r="AV1346" s="7">
        <f t="shared" ref="AV1346:AV1409" si="609">AT1346/AQ1346</f>
        <v>0.13442940038686174</v>
      </c>
      <c r="AW1346" s="7">
        <f t="shared" ref="AW1346:AW1409" si="610">AU1346/AR1346</f>
        <v>-0.10741687979539852</v>
      </c>
      <c r="AX1346" s="1" t="s">
        <v>45</v>
      </c>
      <c r="AY1346" s="1" t="b">
        <f t="shared" ref="AY1346:AY1409" si="611"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>0</v>
      </c>
      <c r="AZ1346" s="1" t="b">
        <f t="shared" ref="AZ1346:AZ1409" si="612"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>0</v>
      </c>
      <c r="BA1346" s="1" t="b">
        <f t="shared" ref="BA1346:BA1409" si="613">IF(AND(D1346&gt;0,E1346&gt;0,F1346&gt;0,Z1346&gt;0,AA1346&gt;0,AB1346&gt;0,AC1346&gt;0,AI1346&gt;0,AJ1346&gt;0),"FII ENTERING")</f>
        <v>0</v>
      </c>
      <c r="BB1346" s="15" t="e">
        <v>#N/A</v>
      </c>
      <c r="BC1346" s="1">
        <v>80484.704464499999</v>
      </c>
      <c r="BD1346" s="1" t="b">
        <f t="shared" ref="BD1346:BD1409" si="614">IF(AND(E1346&gt;0,F1346&gt;0,AB1346&gt;0,AC1346&gt;0,AI1346&gt;0,AJ1346&gt;0,AS1346&gt;AR1346,AR1346&gt;AQ1346),"long buildup",IF(AND(E1346&lt;0,F1346&lt;0,AB1346&gt;0,AC1346&gt;0,AI1346&gt;0,AJ1346&gt;0,AS1346&lt;AR1346,AR1346&lt;AQ1346),"Short buildup"))</f>
        <v>0</v>
      </c>
      <c r="BE1346" s="1" t="b">
        <f t="shared" ref="BE1346:BE1409" si="615">+IF(AND(F1346&gt;0,M1346&gt;0,T1346&gt;0,AA1346&gt;0),"buy")</f>
        <v>0</v>
      </c>
    </row>
    <row r="1347" spans="1:57" x14ac:dyDescent="0.25">
      <c r="A1347" s="1" t="s">
        <v>4843</v>
      </c>
      <c r="B1347" s="1"/>
      <c r="C1347" s="1"/>
      <c r="D1347" s="2">
        <v>2.1552604698672142</v>
      </c>
      <c r="E1347" s="2">
        <v>1.8198180181981729</v>
      </c>
      <c r="F1347" s="3">
        <v>0.7267013650201406</v>
      </c>
      <c r="G1347" s="4">
        <v>121753</v>
      </c>
      <c r="H1347" s="4">
        <v>52238</v>
      </c>
      <c r="I1347" s="3">
        <v>80350</v>
      </c>
      <c r="J1347" s="6">
        <f t="shared" si="588"/>
        <v>-69515</v>
      </c>
      <c r="K1347" s="6">
        <f t="shared" si="589"/>
        <v>28112</v>
      </c>
      <c r="L1347" s="7">
        <f t="shared" si="590"/>
        <v>-0.57095102379407492</v>
      </c>
      <c r="M1347" s="7">
        <f t="shared" si="591"/>
        <v>0.53815230292124505</v>
      </c>
      <c r="N1347" s="8">
        <v>270.40890000000002</v>
      </c>
      <c r="O1347" s="8">
        <v>120.27079999999999</v>
      </c>
      <c r="P1347" s="3">
        <v>127.20820000000001</v>
      </c>
      <c r="Q1347" s="6">
        <f t="shared" si="592"/>
        <v>-150.13810000000001</v>
      </c>
      <c r="R1347" s="6">
        <f t="shared" si="593"/>
        <v>6.9374000000000109</v>
      </c>
      <c r="S1347" s="7">
        <f t="shared" si="594"/>
        <v>-0.55522617783660222</v>
      </c>
      <c r="T1347" s="7">
        <f t="shared" si="595"/>
        <v>5.7681498751151659E-2</v>
      </c>
      <c r="U1347" s="10" t="s">
        <v>4844</v>
      </c>
      <c r="V1347" s="10" t="s">
        <v>4845</v>
      </c>
      <c r="W1347" s="3" t="s">
        <v>4846</v>
      </c>
      <c r="X1347" s="6">
        <f t="shared" si="596"/>
        <v>-1261959</v>
      </c>
      <c r="Y1347" s="6">
        <f t="shared" si="597"/>
        <v>43335</v>
      </c>
      <c r="Z1347" s="7">
        <f t="shared" si="598"/>
        <v>-0.54196709525832099</v>
      </c>
      <c r="AA1347" s="7">
        <f t="shared" si="599"/>
        <v>4.0632149420545327E-2</v>
      </c>
      <c r="AB1347" s="4"/>
      <c r="AC1347" s="5"/>
      <c r="AD1347" s="4"/>
      <c r="AE1347" s="4"/>
      <c r="AF1347" s="5"/>
      <c r="AG1347" s="6">
        <f t="shared" si="600"/>
        <v>0</v>
      </c>
      <c r="AH1347" s="6">
        <f t="shared" si="601"/>
        <v>0</v>
      </c>
      <c r="AI1347" s="7" t="e">
        <f t="shared" si="602"/>
        <v>#DIV/0!</v>
      </c>
      <c r="AJ1347" s="7" t="e">
        <f t="shared" si="603"/>
        <v>#DIV/0!</v>
      </c>
      <c r="AK1347" s="4"/>
      <c r="AL1347" s="4"/>
      <c r="AM1347" s="5"/>
      <c r="AN1347" s="4">
        <v>500.05</v>
      </c>
      <c r="AO1347" s="4">
        <v>509.15</v>
      </c>
      <c r="AP1347" s="3">
        <v>512.85</v>
      </c>
      <c r="AQ1347" s="9">
        <f t="shared" si="604"/>
        <v>-500.05</v>
      </c>
      <c r="AR1347" s="9">
        <f t="shared" si="605"/>
        <v>-509.15</v>
      </c>
      <c r="AS1347" s="9">
        <f t="shared" si="606"/>
        <v>-512.85</v>
      </c>
      <c r="AT1347" s="6">
        <f t="shared" si="607"/>
        <v>-9.0999999999999659</v>
      </c>
      <c r="AU1347" s="6">
        <f t="shared" si="608"/>
        <v>-3.7000000000000455</v>
      </c>
      <c r="AV1347" s="7">
        <f t="shared" si="609"/>
        <v>1.8198180181981733E-2</v>
      </c>
      <c r="AW1347" s="7">
        <f t="shared" si="610"/>
        <v>7.2670136502014059E-3</v>
      </c>
      <c r="AX1347" s="1" t="s">
        <v>45</v>
      </c>
      <c r="AY1347" s="1" t="e">
        <f t="shared" si="611"/>
        <v>#DIV/0!</v>
      </c>
      <c r="AZ1347" s="1" t="b">
        <f t="shared" si="612"/>
        <v>0</v>
      </c>
      <c r="BA1347" s="1" t="e">
        <f t="shared" si="613"/>
        <v>#DIV/0!</v>
      </c>
      <c r="BB1347" s="15" t="e">
        <v>#N/A</v>
      </c>
      <c r="BC1347" s="1">
        <v>6072.57</v>
      </c>
      <c r="BD1347" s="1" t="e">
        <f t="shared" si="614"/>
        <v>#DIV/0!</v>
      </c>
      <c r="BE1347" s="1" t="str">
        <f t="shared" si="615"/>
        <v>buy</v>
      </c>
    </row>
    <row r="1348" spans="1:57" x14ac:dyDescent="0.25">
      <c r="A1348" s="1" t="s">
        <v>4847</v>
      </c>
      <c r="B1348" s="1"/>
      <c r="C1348" s="1"/>
      <c r="D1348" s="2">
        <v>-0.27890466531440022</v>
      </c>
      <c r="E1348" s="2">
        <v>-0.53394355453852238</v>
      </c>
      <c r="F1348" s="3">
        <v>-2.0449897750511181</v>
      </c>
      <c r="G1348" s="4">
        <v>271</v>
      </c>
      <c r="H1348" s="4">
        <v>215</v>
      </c>
      <c r="I1348" s="3">
        <v>146</v>
      </c>
      <c r="J1348" s="6">
        <f t="shared" si="588"/>
        <v>-56</v>
      </c>
      <c r="K1348" s="6">
        <f t="shared" si="589"/>
        <v>-69</v>
      </c>
      <c r="L1348" s="7">
        <f t="shared" si="590"/>
        <v>-0.20664206642066421</v>
      </c>
      <c r="M1348" s="7">
        <f t="shared" si="591"/>
        <v>-0.32093023255813952</v>
      </c>
      <c r="N1348" s="8">
        <v>9.1300000000000006E-2</v>
      </c>
      <c r="O1348" s="8">
        <v>0.16089999999999999</v>
      </c>
      <c r="P1348" s="3">
        <v>6.0300000000000013E-2</v>
      </c>
      <c r="Q1348" s="6">
        <f t="shared" si="592"/>
        <v>6.9599999999999981E-2</v>
      </c>
      <c r="R1348" s="6">
        <f t="shared" si="593"/>
        <v>-0.10059999999999997</v>
      </c>
      <c r="S1348" s="7">
        <f t="shared" si="594"/>
        <v>0.7623220153340633</v>
      </c>
      <c r="T1348" s="7">
        <f t="shared" si="595"/>
        <v>-0.62523306401491596</v>
      </c>
      <c r="U1348" s="10" t="s">
        <v>47</v>
      </c>
      <c r="V1348" s="10" t="s">
        <v>47</v>
      </c>
      <c r="W1348" s="3" t="s">
        <v>47</v>
      </c>
      <c r="X1348" s="6" t="e">
        <f t="shared" si="596"/>
        <v>#VALUE!</v>
      </c>
      <c r="Y1348" s="6" t="e">
        <f t="shared" si="597"/>
        <v>#VALUE!</v>
      </c>
      <c r="Z1348" s="7" t="e">
        <f t="shared" si="598"/>
        <v>#VALUE!</v>
      </c>
      <c r="AA1348" s="7" t="e">
        <f t="shared" si="599"/>
        <v>#VALUE!</v>
      </c>
      <c r="AB1348" s="4"/>
      <c r="AC1348" s="5"/>
      <c r="AD1348" s="4"/>
      <c r="AE1348" s="4"/>
      <c r="AF1348" s="5"/>
      <c r="AG1348" s="6">
        <f t="shared" si="600"/>
        <v>0</v>
      </c>
      <c r="AH1348" s="6">
        <f t="shared" si="601"/>
        <v>0</v>
      </c>
      <c r="AI1348" s="7" t="e">
        <f t="shared" si="602"/>
        <v>#DIV/0!</v>
      </c>
      <c r="AJ1348" s="7" t="e">
        <f t="shared" si="603"/>
        <v>#DIV/0!</v>
      </c>
      <c r="AK1348" s="4"/>
      <c r="AL1348" s="4"/>
      <c r="AM1348" s="5"/>
      <c r="AN1348" s="4">
        <v>39.33</v>
      </c>
      <c r="AO1348" s="4">
        <v>39.119999999999997</v>
      </c>
      <c r="AP1348" s="3">
        <v>38.32</v>
      </c>
      <c r="AQ1348" s="9">
        <f t="shared" si="604"/>
        <v>-39.33</v>
      </c>
      <c r="AR1348" s="9">
        <f t="shared" si="605"/>
        <v>-39.119999999999997</v>
      </c>
      <c r="AS1348" s="9">
        <f t="shared" si="606"/>
        <v>-38.32</v>
      </c>
      <c r="AT1348" s="6">
        <f t="shared" si="607"/>
        <v>0.21000000000000085</v>
      </c>
      <c r="AU1348" s="6">
        <f t="shared" si="608"/>
        <v>0.79999999999999716</v>
      </c>
      <c r="AV1348" s="7">
        <f t="shared" si="609"/>
        <v>-5.339435545385224E-3</v>
      </c>
      <c r="AW1348" s="7">
        <f t="shared" si="610"/>
        <v>-2.0449897750511176E-2</v>
      </c>
      <c r="AX1348" s="1" t="s">
        <v>56</v>
      </c>
      <c r="AY1348" s="1" t="e">
        <f t="shared" si="611"/>
        <v>#DIV/0!</v>
      </c>
      <c r="AZ1348" s="1" t="e">
        <f t="shared" si="612"/>
        <v>#VALUE!</v>
      </c>
      <c r="BA1348" s="1" t="e">
        <f t="shared" si="613"/>
        <v>#VALUE!</v>
      </c>
      <c r="BB1348" s="15" t="e">
        <v>#N/A</v>
      </c>
      <c r="BC1348" s="1">
        <v>3599293.8993990002</v>
      </c>
      <c r="BD1348" s="1" t="e">
        <f t="shared" si="614"/>
        <v>#DIV/0!</v>
      </c>
      <c r="BE1348" s="1" t="e">
        <f t="shared" si="615"/>
        <v>#VALUE!</v>
      </c>
    </row>
    <row r="1349" spans="1:57" x14ac:dyDescent="0.25">
      <c r="A1349" s="1" t="s">
        <v>4848</v>
      </c>
      <c r="B1349" s="1"/>
      <c r="C1349" s="1"/>
      <c r="D1349" s="2">
        <v>4.6123892834617672</v>
      </c>
      <c r="E1349" s="2">
        <v>-0.1022307268866836</v>
      </c>
      <c r="F1349" s="3">
        <v>-2.9992128050380531</v>
      </c>
      <c r="G1349" s="4">
        <v>181182</v>
      </c>
      <c r="H1349" s="4">
        <v>73116</v>
      </c>
      <c r="I1349" s="3">
        <v>65441</v>
      </c>
      <c r="J1349" s="6">
        <f t="shared" si="588"/>
        <v>-108066</v>
      </c>
      <c r="K1349" s="6">
        <f t="shared" si="589"/>
        <v>-7675</v>
      </c>
      <c r="L1349" s="7">
        <f t="shared" si="590"/>
        <v>-0.59644997847468295</v>
      </c>
      <c r="M1349" s="7">
        <f t="shared" si="591"/>
        <v>-0.10497018436457137</v>
      </c>
      <c r="N1349" s="8">
        <v>829.97749999999996</v>
      </c>
      <c r="O1349" s="8">
        <v>327.3965</v>
      </c>
      <c r="P1349" s="3">
        <v>236.11709999999999</v>
      </c>
      <c r="Q1349" s="6">
        <f t="shared" si="592"/>
        <v>-502.58099999999996</v>
      </c>
      <c r="R1349" s="6">
        <f t="shared" si="593"/>
        <v>-91.27940000000001</v>
      </c>
      <c r="S1349" s="7">
        <f t="shared" si="594"/>
        <v>-0.60553569223262071</v>
      </c>
      <c r="T1349" s="7">
        <f t="shared" si="595"/>
        <v>-0.27880383571602019</v>
      </c>
      <c r="U1349" s="10" t="s">
        <v>4849</v>
      </c>
      <c r="V1349" s="10" t="s">
        <v>4850</v>
      </c>
      <c r="W1349" s="3" t="s">
        <v>4851</v>
      </c>
      <c r="X1349" s="6">
        <f t="shared" si="596"/>
        <v>-692015</v>
      </c>
      <c r="Y1349" s="6">
        <f t="shared" si="597"/>
        <v>-117381</v>
      </c>
      <c r="Z1349" s="7">
        <f t="shared" si="598"/>
        <v>-0.56292136842242269</v>
      </c>
      <c r="AA1349" s="7">
        <f t="shared" si="599"/>
        <v>-0.21845925931440333</v>
      </c>
      <c r="AB1349" s="4"/>
      <c r="AC1349" s="5"/>
      <c r="AD1349" s="4"/>
      <c r="AE1349" s="4"/>
      <c r="AF1349" s="5"/>
      <c r="AG1349" s="6">
        <f t="shared" si="600"/>
        <v>0</v>
      </c>
      <c r="AH1349" s="6">
        <f t="shared" si="601"/>
        <v>0</v>
      </c>
      <c r="AI1349" s="7" t="e">
        <f t="shared" si="602"/>
        <v>#DIV/0!</v>
      </c>
      <c r="AJ1349" s="7" t="e">
        <f t="shared" si="603"/>
        <v>#DIV/0!</v>
      </c>
      <c r="AK1349" s="4"/>
      <c r="AL1349" s="4"/>
      <c r="AM1349" s="5"/>
      <c r="AN1349" s="4">
        <v>1907.45</v>
      </c>
      <c r="AO1349" s="4">
        <v>1905.5</v>
      </c>
      <c r="AP1349" s="3">
        <v>1848.35</v>
      </c>
      <c r="AQ1349" s="9">
        <f t="shared" si="604"/>
        <v>-1907.45</v>
      </c>
      <c r="AR1349" s="9">
        <f t="shared" si="605"/>
        <v>-1905.5</v>
      </c>
      <c r="AS1349" s="9">
        <f t="shared" si="606"/>
        <v>-1848.35</v>
      </c>
      <c r="AT1349" s="6">
        <f t="shared" si="607"/>
        <v>1.9500000000000455</v>
      </c>
      <c r="AU1349" s="6">
        <f t="shared" si="608"/>
        <v>57.150000000000091</v>
      </c>
      <c r="AV1349" s="7">
        <f t="shared" si="609"/>
        <v>-1.0223072688668356E-3</v>
      </c>
      <c r="AW1349" s="7">
        <f t="shared" si="610"/>
        <v>-2.9992128050380526E-2</v>
      </c>
      <c r="AX1349" s="1" t="s">
        <v>45</v>
      </c>
      <c r="AY1349" s="1" t="e">
        <f t="shared" si="611"/>
        <v>#DIV/0!</v>
      </c>
      <c r="AZ1349" s="1" t="b">
        <f t="shared" si="612"/>
        <v>0</v>
      </c>
      <c r="BA1349" s="1" t="e">
        <f t="shared" si="613"/>
        <v>#DIV/0!</v>
      </c>
      <c r="BB1349" s="15" t="e">
        <v>#N/A</v>
      </c>
      <c r="BC1349" s="1">
        <v>108977.514805</v>
      </c>
      <c r="BD1349" s="1" t="e">
        <f t="shared" si="614"/>
        <v>#DIV/0!</v>
      </c>
      <c r="BE1349" s="1" t="b">
        <f t="shared" si="615"/>
        <v>0</v>
      </c>
    </row>
    <row r="1350" spans="1:57" x14ac:dyDescent="0.25">
      <c r="A1350" s="1" t="s">
        <v>4852</v>
      </c>
      <c r="B1350" s="1"/>
      <c r="C1350" s="1"/>
      <c r="D1350" s="2">
        <v>1.998285299742796</v>
      </c>
      <c r="E1350" s="2">
        <v>1.997930945299369</v>
      </c>
      <c r="F1350" s="3">
        <v>-2.003169572107764</v>
      </c>
      <c r="G1350" s="4">
        <v>75</v>
      </c>
      <c r="H1350" s="4">
        <v>50</v>
      </c>
      <c r="I1350" s="3">
        <v>55</v>
      </c>
      <c r="J1350" s="6">
        <f t="shared" si="588"/>
        <v>-25</v>
      </c>
      <c r="K1350" s="6">
        <f t="shared" si="589"/>
        <v>5</v>
      </c>
      <c r="L1350" s="7">
        <f t="shared" si="590"/>
        <v>-0.33333333333333331</v>
      </c>
      <c r="M1350" s="7">
        <f t="shared" si="591"/>
        <v>0.1</v>
      </c>
      <c r="N1350" s="8">
        <v>0.44869999999999999</v>
      </c>
      <c r="O1350" s="8">
        <v>0.21679999999999999</v>
      </c>
      <c r="P1350" s="3">
        <v>6.8000000000000005E-2</v>
      </c>
      <c r="Q1350" s="6">
        <f t="shared" si="592"/>
        <v>-0.2319</v>
      </c>
      <c r="R1350" s="6">
        <f t="shared" si="593"/>
        <v>-0.14879999999999999</v>
      </c>
      <c r="S1350" s="7">
        <f t="shared" si="594"/>
        <v>-0.51682638734120789</v>
      </c>
      <c r="T1350" s="7">
        <f t="shared" si="595"/>
        <v>-0.6863468634686346</v>
      </c>
      <c r="U1350" s="10" t="s">
        <v>47</v>
      </c>
      <c r="V1350" s="10" t="s">
        <v>47</v>
      </c>
      <c r="W1350" s="3" t="s">
        <v>47</v>
      </c>
      <c r="X1350" s="6" t="e">
        <f t="shared" si="596"/>
        <v>#VALUE!</v>
      </c>
      <c r="Y1350" s="6" t="e">
        <f t="shared" si="597"/>
        <v>#VALUE!</v>
      </c>
      <c r="Z1350" s="7" t="e">
        <f t="shared" si="598"/>
        <v>#VALUE!</v>
      </c>
      <c r="AA1350" s="7" t="e">
        <f t="shared" si="599"/>
        <v>#VALUE!</v>
      </c>
      <c r="AB1350" s="4"/>
      <c r="AC1350" s="5"/>
      <c r="AD1350" s="4"/>
      <c r="AE1350" s="4"/>
      <c r="AF1350" s="5"/>
      <c r="AG1350" s="6">
        <f t="shared" si="600"/>
        <v>0</v>
      </c>
      <c r="AH1350" s="6">
        <f t="shared" si="601"/>
        <v>0</v>
      </c>
      <c r="AI1350" s="7" t="e">
        <f t="shared" si="602"/>
        <v>#DIV/0!</v>
      </c>
      <c r="AJ1350" s="7" t="e">
        <f t="shared" si="603"/>
        <v>#DIV/0!</v>
      </c>
      <c r="AK1350" s="4"/>
      <c r="AL1350" s="4"/>
      <c r="AM1350" s="5"/>
      <c r="AN1350" s="4">
        <v>154.66</v>
      </c>
      <c r="AO1350" s="4">
        <v>157.75</v>
      </c>
      <c r="AP1350" s="3">
        <v>154.59</v>
      </c>
      <c r="AQ1350" s="9">
        <f t="shared" si="604"/>
        <v>-154.66</v>
      </c>
      <c r="AR1350" s="9">
        <f t="shared" si="605"/>
        <v>-157.75</v>
      </c>
      <c r="AS1350" s="9">
        <f t="shared" si="606"/>
        <v>-154.59</v>
      </c>
      <c r="AT1350" s="6">
        <f t="shared" si="607"/>
        <v>-3.0900000000000034</v>
      </c>
      <c r="AU1350" s="6">
        <f t="shared" si="608"/>
        <v>3.1599999999999966</v>
      </c>
      <c r="AV1350" s="7">
        <f t="shared" si="609"/>
        <v>1.9979309452993685E-2</v>
      </c>
      <c r="AW1350" s="7">
        <f t="shared" si="610"/>
        <v>-2.0031695721077634E-2</v>
      </c>
      <c r="AX1350" s="1" t="s">
        <v>56</v>
      </c>
      <c r="AY1350" s="1" t="e">
        <f t="shared" si="611"/>
        <v>#DIV/0!</v>
      </c>
      <c r="AZ1350" s="1" t="e">
        <f t="shared" si="612"/>
        <v>#VALUE!</v>
      </c>
      <c r="BA1350" s="1" t="e">
        <f t="shared" si="613"/>
        <v>#VALUE!</v>
      </c>
      <c r="BB1350" s="15" t="e">
        <v>#N/A</v>
      </c>
      <c r="BC1350" s="1">
        <v>757366.16290800006</v>
      </c>
      <c r="BD1350" s="1" t="e">
        <f t="shared" si="614"/>
        <v>#DIV/0!</v>
      </c>
      <c r="BE1350" s="1" t="e">
        <f t="shared" si="615"/>
        <v>#VALUE!</v>
      </c>
    </row>
    <row r="1351" spans="1:57" x14ac:dyDescent="0.25">
      <c r="A1351" s="1" t="s">
        <v>4853</v>
      </c>
      <c r="B1351" s="1"/>
      <c r="C1351" s="1"/>
      <c r="D1351" s="2">
        <v>4.9927524561120862</v>
      </c>
      <c r="E1351" s="2">
        <v>4.9930971007823217</v>
      </c>
      <c r="F1351" s="3">
        <v>2.2134560596099071</v>
      </c>
      <c r="G1351" s="4">
        <v>3325</v>
      </c>
      <c r="H1351" s="4">
        <v>1718</v>
      </c>
      <c r="I1351" s="3">
        <v>11699</v>
      </c>
      <c r="J1351" s="6">
        <f t="shared" si="588"/>
        <v>-1607</v>
      </c>
      <c r="K1351" s="6">
        <f t="shared" si="589"/>
        <v>9981</v>
      </c>
      <c r="L1351" s="7">
        <f t="shared" si="590"/>
        <v>-0.48330827067669174</v>
      </c>
      <c r="M1351" s="7">
        <f t="shared" si="591"/>
        <v>5.8096623981373687</v>
      </c>
      <c r="N1351" s="8">
        <v>7.3945000000000007</v>
      </c>
      <c r="O1351" s="8">
        <v>9.5693999999999999</v>
      </c>
      <c r="P1351" s="3">
        <v>25.993200000000002</v>
      </c>
      <c r="Q1351" s="6">
        <f t="shared" si="592"/>
        <v>2.1748999999999992</v>
      </c>
      <c r="R1351" s="6">
        <f t="shared" si="593"/>
        <v>16.4238</v>
      </c>
      <c r="S1351" s="7">
        <f t="shared" si="594"/>
        <v>0.29412401108932301</v>
      </c>
      <c r="T1351" s="7">
        <f t="shared" si="595"/>
        <v>1.7162831525487492</v>
      </c>
      <c r="U1351" s="10" t="s">
        <v>4854</v>
      </c>
      <c r="V1351" s="10" t="s">
        <v>4855</v>
      </c>
      <c r="W1351" s="3" t="s">
        <v>4856</v>
      </c>
      <c r="X1351" s="6">
        <f t="shared" si="596"/>
        <v>-10778</v>
      </c>
      <c r="Y1351" s="6">
        <f t="shared" si="597"/>
        <v>631569</v>
      </c>
      <c r="Z1351" s="7">
        <f t="shared" si="598"/>
        <v>-2.3412061403985135E-2</v>
      </c>
      <c r="AA1351" s="7">
        <f t="shared" si="599"/>
        <v>1.4047884372852177</v>
      </c>
      <c r="AB1351" s="4"/>
      <c r="AC1351" s="5"/>
      <c r="AD1351" s="4"/>
      <c r="AE1351" s="4"/>
      <c r="AF1351" s="5"/>
      <c r="AG1351" s="6">
        <f t="shared" si="600"/>
        <v>0</v>
      </c>
      <c r="AH1351" s="6">
        <f t="shared" si="601"/>
        <v>0</v>
      </c>
      <c r="AI1351" s="7" t="e">
        <f t="shared" si="602"/>
        <v>#DIV/0!</v>
      </c>
      <c r="AJ1351" s="7" t="e">
        <f t="shared" si="603"/>
        <v>#DIV/0!</v>
      </c>
      <c r="AK1351" s="4"/>
      <c r="AL1351" s="4"/>
      <c r="AM1351" s="5"/>
      <c r="AN1351" s="4">
        <v>130.38</v>
      </c>
      <c r="AO1351" s="4">
        <v>136.88999999999999</v>
      </c>
      <c r="AP1351" s="3">
        <v>139.91999999999999</v>
      </c>
      <c r="AQ1351" s="9">
        <f t="shared" si="604"/>
        <v>-130.38</v>
      </c>
      <c r="AR1351" s="9">
        <f t="shared" si="605"/>
        <v>-136.88999999999999</v>
      </c>
      <c r="AS1351" s="9">
        <f t="shared" si="606"/>
        <v>-139.91999999999999</v>
      </c>
      <c r="AT1351" s="6">
        <f t="shared" si="607"/>
        <v>-6.5099999999999909</v>
      </c>
      <c r="AU1351" s="6">
        <f t="shared" si="608"/>
        <v>-3.0300000000000011</v>
      </c>
      <c r="AV1351" s="7">
        <f t="shared" si="609"/>
        <v>4.9930971007823219E-2</v>
      </c>
      <c r="AW1351" s="7">
        <f t="shared" si="610"/>
        <v>2.2134560596099067E-2</v>
      </c>
      <c r="AX1351" s="1" t="s">
        <v>56</v>
      </c>
      <c r="AY1351" s="1" t="e">
        <f t="shared" si="611"/>
        <v>#DIV/0!</v>
      </c>
      <c r="AZ1351" s="1" t="b">
        <f t="shared" si="612"/>
        <v>0</v>
      </c>
      <c r="BA1351" s="1" t="e">
        <f t="shared" si="613"/>
        <v>#DIV/0!</v>
      </c>
      <c r="BB1351" s="15" t="e">
        <v>#N/A</v>
      </c>
      <c r="BC1351" s="1">
        <v>399025.05459750001</v>
      </c>
      <c r="BD1351" s="1" t="e">
        <f t="shared" si="614"/>
        <v>#DIV/0!</v>
      </c>
      <c r="BE1351" s="1" t="str">
        <f t="shared" si="615"/>
        <v>buy</v>
      </c>
    </row>
    <row r="1352" spans="1:57" x14ac:dyDescent="0.25">
      <c r="A1352" s="1" t="s">
        <v>4857</v>
      </c>
      <c r="B1352" s="1"/>
      <c r="C1352" s="1"/>
      <c r="D1352" s="2">
        <v>2.453236990851337</v>
      </c>
      <c r="E1352" s="2">
        <v>-2.74144010920259</v>
      </c>
      <c r="F1352" s="3">
        <v>0.6023391812865504</v>
      </c>
      <c r="G1352" s="4">
        <v>1794</v>
      </c>
      <c r="H1352" s="4">
        <v>2297</v>
      </c>
      <c r="I1352" s="3">
        <v>1286</v>
      </c>
      <c r="J1352" s="6">
        <f t="shared" si="588"/>
        <v>503</v>
      </c>
      <c r="K1352" s="6">
        <f t="shared" si="589"/>
        <v>-1011</v>
      </c>
      <c r="L1352" s="7">
        <f t="shared" si="590"/>
        <v>0.28037904124860646</v>
      </c>
      <c r="M1352" s="7">
        <f t="shared" si="591"/>
        <v>-0.44013931214627777</v>
      </c>
      <c r="N1352" s="8">
        <v>5.3336000000000006</v>
      </c>
      <c r="O1352" s="8">
        <v>5.3260000000000014</v>
      </c>
      <c r="P1352" s="3">
        <v>3.3269000000000002</v>
      </c>
      <c r="Q1352" s="6">
        <f t="shared" si="592"/>
        <v>-7.599999999999163E-3</v>
      </c>
      <c r="R1352" s="6">
        <f t="shared" si="593"/>
        <v>-1.9991000000000012</v>
      </c>
      <c r="S1352" s="7">
        <f t="shared" si="594"/>
        <v>-1.4249287535621647E-3</v>
      </c>
      <c r="T1352" s="7">
        <f t="shared" si="595"/>
        <v>-0.37534735260983865</v>
      </c>
      <c r="U1352" s="10" t="s">
        <v>47</v>
      </c>
      <c r="V1352" s="10" t="s">
        <v>47</v>
      </c>
      <c r="W1352" s="3" t="s">
        <v>47</v>
      </c>
      <c r="X1352" s="6" t="e">
        <f t="shared" si="596"/>
        <v>#VALUE!</v>
      </c>
      <c r="Y1352" s="6" t="e">
        <f t="shared" si="597"/>
        <v>#VALUE!</v>
      </c>
      <c r="Z1352" s="7" t="e">
        <f t="shared" si="598"/>
        <v>#VALUE!</v>
      </c>
      <c r="AA1352" s="7" t="e">
        <f t="shared" si="599"/>
        <v>#VALUE!</v>
      </c>
      <c r="AB1352" s="4"/>
      <c r="AC1352" s="5"/>
      <c r="AD1352" s="4"/>
      <c r="AE1352" s="4"/>
      <c r="AF1352" s="5"/>
      <c r="AG1352" s="6">
        <f t="shared" si="600"/>
        <v>0</v>
      </c>
      <c r="AH1352" s="6">
        <f t="shared" si="601"/>
        <v>0</v>
      </c>
      <c r="AI1352" s="7" t="e">
        <f t="shared" si="602"/>
        <v>#DIV/0!</v>
      </c>
      <c r="AJ1352" s="7" t="e">
        <f t="shared" si="603"/>
        <v>#DIV/0!</v>
      </c>
      <c r="AK1352" s="4"/>
      <c r="AL1352" s="4"/>
      <c r="AM1352" s="5"/>
      <c r="AN1352" s="4">
        <v>175.82</v>
      </c>
      <c r="AO1352" s="4">
        <v>171</v>
      </c>
      <c r="AP1352" s="3">
        <v>172.03</v>
      </c>
      <c r="AQ1352" s="9">
        <f t="shared" si="604"/>
        <v>-175.82</v>
      </c>
      <c r="AR1352" s="9">
        <f t="shared" si="605"/>
        <v>-171</v>
      </c>
      <c r="AS1352" s="9">
        <f t="shared" si="606"/>
        <v>-172.03</v>
      </c>
      <c r="AT1352" s="6">
        <f t="shared" si="607"/>
        <v>4.8199999999999932</v>
      </c>
      <c r="AU1352" s="6">
        <f t="shared" si="608"/>
        <v>-1.0300000000000011</v>
      </c>
      <c r="AV1352" s="7">
        <f t="shared" si="609"/>
        <v>-2.7414401092025899E-2</v>
      </c>
      <c r="AW1352" s="7">
        <f t="shared" si="610"/>
        <v>6.0233918128655035E-3</v>
      </c>
      <c r="AX1352" s="1" t="s">
        <v>45</v>
      </c>
      <c r="AY1352" s="1" t="e">
        <f t="shared" si="611"/>
        <v>#DIV/0!</v>
      </c>
      <c r="AZ1352" s="1" t="e">
        <f t="shared" si="612"/>
        <v>#VALUE!</v>
      </c>
      <c r="BA1352" s="1" t="e">
        <f t="shared" si="613"/>
        <v>#VALUE!</v>
      </c>
      <c r="BB1352" s="15" t="e">
        <v>#N/A</v>
      </c>
      <c r="BC1352" s="1">
        <v>18745.628349999999</v>
      </c>
      <c r="BD1352" s="1" t="e">
        <f t="shared" si="614"/>
        <v>#DIV/0!</v>
      </c>
      <c r="BE1352" s="1" t="e">
        <f t="shared" si="615"/>
        <v>#VALUE!</v>
      </c>
    </row>
    <row r="1353" spans="1:57" x14ac:dyDescent="0.25">
      <c r="A1353" s="1" t="s">
        <v>4858</v>
      </c>
      <c r="B1353" s="1"/>
      <c r="C1353" s="1"/>
      <c r="D1353" s="2">
        <v>-1.7058823529411711</v>
      </c>
      <c r="E1353" s="2">
        <v>1.735487731897063</v>
      </c>
      <c r="F1353" s="3">
        <v>-1.9999999999999989</v>
      </c>
      <c r="G1353" s="4">
        <v>12</v>
      </c>
      <c r="H1353" s="4">
        <v>26</v>
      </c>
      <c r="I1353" s="3">
        <v>18</v>
      </c>
      <c r="J1353" s="6">
        <f t="shared" si="588"/>
        <v>14</v>
      </c>
      <c r="K1353" s="6">
        <f t="shared" si="589"/>
        <v>-8</v>
      </c>
      <c r="L1353" s="7">
        <f t="shared" si="590"/>
        <v>1.1666666666666667</v>
      </c>
      <c r="M1353" s="7">
        <f t="shared" si="591"/>
        <v>-0.30769230769230771</v>
      </c>
      <c r="N1353" s="8">
        <v>6.7000000000000002E-3</v>
      </c>
      <c r="O1353" s="8">
        <v>1.0800000000000001E-2</v>
      </c>
      <c r="P1353" s="3">
        <v>3.8999999999999998E-3</v>
      </c>
      <c r="Q1353" s="6">
        <f t="shared" si="592"/>
        <v>4.1000000000000003E-3</v>
      </c>
      <c r="R1353" s="6">
        <f t="shared" si="593"/>
        <v>-6.9000000000000008E-3</v>
      </c>
      <c r="S1353" s="7">
        <f t="shared" si="594"/>
        <v>0.61194029850746268</v>
      </c>
      <c r="T1353" s="7">
        <f t="shared" si="595"/>
        <v>-0.63888888888888895</v>
      </c>
      <c r="U1353" s="10" t="s">
        <v>47</v>
      </c>
      <c r="V1353" s="10" t="s">
        <v>47</v>
      </c>
      <c r="W1353" s="3" t="s">
        <v>47</v>
      </c>
      <c r="X1353" s="6" t="e">
        <f t="shared" si="596"/>
        <v>#VALUE!</v>
      </c>
      <c r="Y1353" s="6" t="e">
        <f t="shared" si="597"/>
        <v>#VALUE!</v>
      </c>
      <c r="Z1353" s="7" t="e">
        <f t="shared" si="598"/>
        <v>#VALUE!</v>
      </c>
      <c r="AA1353" s="7" t="e">
        <f t="shared" si="599"/>
        <v>#VALUE!</v>
      </c>
      <c r="AB1353" s="4"/>
      <c r="AC1353" s="5"/>
      <c r="AD1353" s="4"/>
      <c r="AE1353" s="4"/>
      <c r="AF1353" s="5"/>
      <c r="AG1353" s="6">
        <f t="shared" si="600"/>
        <v>0</v>
      </c>
      <c r="AH1353" s="6">
        <f t="shared" si="601"/>
        <v>0</v>
      </c>
      <c r="AI1353" s="7" t="e">
        <f t="shared" si="602"/>
        <v>#DIV/0!</v>
      </c>
      <c r="AJ1353" s="7" t="e">
        <f t="shared" si="603"/>
        <v>#DIV/0!</v>
      </c>
      <c r="AK1353" s="4"/>
      <c r="AL1353" s="4"/>
      <c r="AM1353" s="5"/>
      <c r="AN1353" s="4">
        <v>16.71</v>
      </c>
      <c r="AO1353" s="4">
        <v>17</v>
      </c>
      <c r="AP1353" s="3">
        <v>16.66</v>
      </c>
      <c r="AQ1353" s="9">
        <f t="shared" si="604"/>
        <v>-16.71</v>
      </c>
      <c r="AR1353" s="9">
        <f t="shared" si="605"/>
        <v>-17</v>
      </c>
      <c r="AS1353" s="9">
        <f t="shared" si="606"/>
        <v>-16.66</v>
      </c>
      <c r="AT1353" s="6">
        <f t="shared" si="607"/>
        <v>-0.28999999999999915</v>
      </c>
      <c r="AU1353" s="6">
        <f t="shared" si="608"/>
        <v>0.33999999999999986</v>
      </c>
      <c r="AV1353" s="7">
        <f t="shared" si="609"/>
        <v>1.7354877318970625E-2</v>
      </c>
      <c r="AW1353" s="7">
        <f t="shared" si="610"/>
        <v>-1.999999999999999E-2</v>
      </c>
      <c r="AX1353" s="1" t="s">
        <v>45</v>
      </c>
      <c r="AY1353" s="1" t="e">
        <f t="shared" si="611"/>
        <v>#DIV/0!</v>
      </c>
      <c r="AZ1353" s="1" t="e">
        <f t="shared" si="612"/>
        <v>#VALUE!</v>
      </c>
      <c r="BA1353" s="1" t="e">
        <f t="shared" si="613"/>
        <v>#VALUE!</v>
      </c>
      <c r="BB1353" s="15" t="e">
        <v>#N/A</v>
      </c>
      <c r="BC1353" s="1">
        <v>44640</v>
      </c>
      <c r="BD1353" s="1" t="e">
        <f t="shared" si="614"/>
        <v>#DIV/0!</v>
      </c>
      <c r="BE1353" s="1" t="e">
        <f t="shared" si="615"/>
        <v>#VALUE!</v>
      </c>
    </row>
    <row r="1354" spans="1:57" x14ac:dyDescent="0.25">
      <c r="A1354" s="1" t="s">
        <v>4859</v>
      </c>
      <c r="B1354" s="1"/>
      <c r="C1354" s="1"/>
      <c r="D1354" s="2">
        <v>-4.9999999999999902</v>
      </c>
      <c r="E1354" s="2">
        <v>-1.7914178586307541</v>
      </c>
      <c r="F1354" s="3">
        <v>-3.18156108597285</v>
      </c>
      <c r="G1354" s="4">
        <v>14259</v>
      </c>
      <c r="H1354" s="4">
        <v>13187</v>
      </c>
      <c r="I1354" s="3">
        <v>7957</v>
      </c>
      <c r="J1354" s="6">
        <f t="shared" si="588"/>
        <v>-1072</v>
      </c>
      <c r="K1354" s="6">
        <f t="shared" si="589"/>
        <v>-5230</v>
      </c>
      <c r="L1354" s="7">
        <f t="shared" si="590"/>
        <v>-7.5180587698997131E-2</v>
      </c>
      <c r="M1354" s="7">
        <f t="shared" si="591"/>
        <v>-0.39660271479487375</v>
      </c>
      <c r="N1354" s="8">
        <v>77.806899999999999</v>
      </c>
      <c r="O1354" s="8">
        <v>56.0075</v>
      </c>
      <c r="P1354" s="3">
        <v>17.369499999999999</v>
      </c>
      <c r="Q1354" s="6">
        <f t="shared" si="592"/>
        <v>-21.799399999999999</v>
      </c>
      <c r="R1354" s="6">
        <f t="shared" si="593"/>
        <v>-38.638000000000005</v>
      </c>
      <c r="S1354" s="7">
        <f t="shared" si="594"/>
        <v>-0.28017309518821593</v>
      </c>
      <c r="T1354" s="7">
        <f t="shared" si="595"/>
        <v>-0.68987189215730049</v>
      </c>
      <c r="U1354" s="10" t="s">
        <v>4860</v>
      </c>
      <c r="V1354" s="10" t="s">
        <v>4861</v>
      </c>
      <c r="W1354" s="3" t="s">
        <v>4862</v>
      </c>
      <c r="X1354" s="6">
        <f t="shared" si="596"/>
        <v>-639084</v>
      </c>
      <c r="Y1354" s="6">
        <f t="shared" si="597"/>
        <v>-1417369</v>
      </c>
      <c r="Z1354" s="7">
        <f t="shared" si="598"/>
        <v>-0.20924649730078029</v>
      </c>
      <c r="AA1354" s="7">
        <f t="shared" si="599"/>
        <v>-0.58687020005531787</v>
      </c>
      <c r="AB1354" s="4"/>
      <c r="AC1354" s="5"/>
      <c r="AD1354" s="4"/>
      <c r="AE1354" s="4"/>
      <c r="AF1354" s="5"/>
      <c r="AG1354" s="6">
        <f t="shared" si="600"/>
        <v>0</v>
      </c>
      <c r="AH1354" s="6">
        <f t="shared" si="601"/>
        <v>0</v>
      </c>
      <c r="AI1354" s="7" t="e">
        <f t="shared" si="602"/>
        <v>#DIV/0!</v>
      </c>
      <c r="AJ1354" s="7" t="e">
        <f t="shared" si="603"/>
        <v>#DIV/0!</v>
      </c>
      <c r="AK1354" s="4"/>
      <c r="AL1354" s="4"/>
      <c r="AM1354" s="5"/>
      <c r="AN1354" s="4">
        <v>72.010000000000005</v>
      </c>
      <c r="AO1354" s="4">
        <v>70.72</v>
      </c>
      <c r="AP1354" s="3">
        <v>68.47</v>
      </c>
      <c r="AQ1354" s="9">
        <f t="shared" si="604"/>
        <v>-72.010000000000005</v>
      </c>
      <c r="AR1354" s="9">
        <f t="shared" si="605"/>
        <v>-70.72</v>
      </c>
      <c r="AS1354" s="9">
        <f t="shared" si="606"/>
        <v>-68.47</v>
      </c>
      <c r="AT1354" s="6">
        <f t="shared" si="607"/>
        <v>1.2900000000000063</v>
      </c>
      <c r="AU1354" s="6">
        <f t="shared" si="608"/>
        <v>2.25</v>
      </c>
      <c r="AV1354" s="7">
        <f t="shared" si="609"/>
        <v>-1.7914178586307544E-2</v>
      </c>
      <c r="AW1354" s="7">
        <f t="shared" si="610"/>
        <v>-3.1815610859728505E-2</v>
      </c>
      <c r="AX1354" s="1" t="s">
        <v>45</v>
      </c>
      <c r="AY1354" s="1" t="e">
        <f t="shared" si="611"/>
        <v>#DIV/0!</v>
      </c>
      <c r="AZ1354" s="1" t="str">
        <f t="shared" si="612"/>
        <v>support Zone</v>
      </c>
      <c r="BA1354" s="1" t="e">
        <f t="shared" si="613"/>
        <v>#DIV/0!</v>
      </c>
      <c r="BB1354" s="15" t="e">
        <v>#N/A</v>
      </c>
      <c r="BC1354" s="1">
        <v>5310.1438925000002</v>
      </c>
      <c r="BD1354" s="1" t="e">
        <f t="shared" si="614"/>
        <v>#DIV/0!</v>
      </c>
      <c r="BE1354" s="1" t="b">
        <f t="shared" si="615"/>
        <v>0</v>
      </c>
    </row>
    <row r="1355" spans="1:57" x14ac:dyDescent="0.25">
      <c r="A1355" s="1" t="s">
        <v>4863</v>
      </c>
      <c r="B1355" s="1"/>
      <c r="C1355" s="1">
        <v>8.6E-3</v>
      </c>
      <c r="D1355" s="2">
        <v>3.7994448299791781</v>
      </c>
      <c r="E1355" s="2">
        <v>-0.56827678422195849</v>
      </c>
      <c r="F1355" s="3">
        <v>0.235333669524286</v>
      </c>
      <c r="G1355" s="4">
        <v>313907</v>
      </c>
      <c r="H1355" s="4">
        <v>152905</v>
      </c>
      <c r="I1355" s="3">
        <v>162661</v>
      </c>
      <c r="J1355" s="6">
        <f t="shared" si="588"/>
        <v>-161002</v>
      </c>
      <c r="K1355" s="6">
        <f t="shared" si="589"/>
        <v>9756</v>
      </c>
      <c r="L1355" s="7">
        <f t="shared" si="590"/>
        <v>-0.51289713195309439</v>
      </c>
      <c r="M1355" s="7">
        <f t="shared" si="591"/>
        <v>6.3804322945619829E-2</v>
      </c>
      <c r="N1355" s="8">
        <v>1572.9106999999999</v>
      </c>
      <c r="O1355" s="8">
        <v>555.85760000000005</v>
      </c>
      <c r="P1355" s="3">
        <v>569.64459999999997</v>
      </c>
      <c r="Q1355" s="6">
        <f t="shared" si="592"/>
        <v>-1017.0530999999999</v>
      </c>
      <c r="R1355" s="6">
        <f t="shared" si="593"/>
        <v>13.786999999999921</v>
      </c>
      <c r="S1355" s="7">
        <f t="shared" si="594"/>
        <v>-0.64660574818392413</v>
      </c>
      <c r="T1355" s="7">
        <f t="shared" si="595"/>
        <v>2.4803115042413598E-2</v>
      </c>
      <c r="U1355" s="10" t="s">
        <v>4864</v>
      </c>
      <c r="V1355" s="10" t="s">
        <v>4865</v>
      </c>
      <c r="W1355" s="3" t="s">
        <v>4866</v>
      </c>
      <c r="X1355" s="6">
        <f t="shared" si="596"/>
        <v>-8458701</v>
      </c>
      <c r="Y1355" s="6">
        <f t="shared" si="597"/>
        <v>141106</v>
      </c>
      <c r="Z1355" s="7">
        <f t="shared" si="598"/>
        <v>-0.51403934900956572</v>
      </c>
      <c r="AA1355" s="7">
        <f t="shared" si="599"/>
        <v>1.7645625871614334E-2</v>
      </c>
      <c r="AB1355" s="4">
        <v>596750</v>
      </c>
      <c r="AC1355" s="5">
        <v>546700</v>
      </c>
      <c r="AD1355" s="4">
        <v>2924</v>
      </c>
      <c r="AE1355" s="4">
        <v>1569</v>
      </c>
      <c r="AF1355" s="5">
        <v>1691</v>
      </c>
      <c r="AG1355" s="6">
        <f t="shared" si="600"/>
        <v>-1355</v>
      </c>
      <c r="AH1355" s="6">
        <f t="shared" si="601"/>
        <v>122</v>
      </c>
      <c r="AI1355" s="7">
        <f t="shared" si="602"/>
        <v>-0.463406292749658</v>
      </c>
      <c r="AJ1355" s="7">
        <f t="shared" si="603"/>
        <v>7.7756532823454433E-2</v>
      </c>
      <c r="AK1355" s="4">
        <v>300.35000000000002</v>
      </c>
      <c r="AL1355" s="4">
        <v>298</v>
      </c>
      <c r="AM1355" s="5">
        <v>298.75</v>
      </c>
      <c r="AN1355" s="4">
        <v>299.14999999999998</v>
      </c>
      <c r="AO1355" s="4">
        <v>297.45</v>
      </c>
      <c r="AP1355" s="3">
        <v>298.14999999999998</v>
      </c>
      <c r="AQ1355" s="9">
        <f t="shared" si="604"/>
        <v>1.2000000000000455</v>
      </c>
      <c r="AR1355" s="9">
        <f t="shared" si="605"/>
        <v>0.55000000000001137</v>
      </c>
      <c r="AS1355" s="9">
        <f t="shared" si="606"/>
        <v>0.60000000000002274</v>
      </c>
      <c r="AT1355" s="6">
        <f t="shared" si="607"/>
        <v>-0.65000000000003411</v>
      </c>
      <c r="AU1355" s="6">
        <f t="shared" si="608"/>
        <v>5.0000000000011369E-2</v>
      </c>
      <c r="AV1355" s="7">
        <f t="shared" si="609"/>
        <v>-0.54166666666667451</v>
      </c>
      <c r="AW1355" s="7">
        <f t="shared" si="610"/>
        <v>9.0909090909109702E-2</v>
      </c>
      <c r="AX1355" s="1" t="s">
        <v>45</v>
      </c>
      <c r="AY1355" s="1" t="b">
        <f t="shared" si="611"/>
        <v>0</v>
      </c>
      <c r="AZ1355" s="1" t="b">
        <f t="shared" si="612"/>
        <v>0</v>
      </c>
      <c r="BA1355" s="1" t="b">
        <f t="shared" si="613"/>
        <v>0</v>
      </c>
      <c r="BB1355" s="15" t="e">
        <v>#N/A</v>
      </c>
      <c r="BC1355" s="1">
        <v>47338.537876000002</v>
      </c>
      <c r="BD1355" s="1" t="b">
        <f t="shared" si="614"/>
        <v>0</v>
      </c>
      <c r="BE1355" s="1" t="str">
        <f t="shared" si="615"/>
        <v>buy</v>
      </c>
    </row>
    <row r="1356" spans="1:57" x14ac:dyDescent="0.25">
      <c r="A1356" s="1" t="s">
        <v>4867</v>
      </c>
      <c r="B1356" s="1"/>
      <c r="C1356" s="1"/>
      <c r="D1356" s="2">
        <v>-2.207596325243403</v>
      </c>
      <c r="E1356" s="2">
        <v>-0.53280987100391963</v>
      </c>
      <c r="F1356" s="3">
        <v>-2.3822948970961351</v>
      </c>
      <c r="G1356" s="4">
        <v>5925</v>
      </c>
      <c r="H1356" s="4">
        <v>4602</v>
      </c>
      <c r="I1356" s="3">
        <v>6613</v>
      </c>
      <c r="J1356" s="6">
        <f t="shared" si="588"/>
        <v>-1323</v>
      </c>
      <c r="K1356" s="6">
        <f t="shared" si="589"/>
        <v>2011</v>
      </c>
      <c r="L1356" s="7">
        <f t="shared" si="590"/>
        <v>-0.22329113924050634</v>
      </c>
      <c r="M1356" s="7">
        <f t="shared" si="591"/>
        <v>0.43698392003476749</v>
      </c>
      <c r="N1356" s="8">
        <v>4.5848000000000004</v>
      </c>
      <c r="O1356" s="8">
        <v>3.9207999999999998</v>
      </c>
      <c r="P1356" s="3">
        <v>6.0514000000000001</v>
      </c>
      <c r="Q1356" s="6">
        <f t="shared" si="592"/>
        <v>-0.66400000000000059</v>
      </c>
      <c r="R1356" s="6">
        <f t="shared" si="593"/>
        <v>2.1306000000000003</v>
      </c>
      <c r="S1356" s="7">
        <f t="shared" si="594"/>
        <v>-0.14482638283022173</v>
      </c>
      <c r="T1356" s="7">
        <f t="shared" si="595"/>
        <v>0.54340950826361978</v>
      </c>
      <c r="U1356" s="10" t="s">
        <v>4868</v>
      </c>
      <c r="V1356" s="10" t="s">
        <v>4869</v>
      </c>
      <c r="W1356" s="3" t="s">
        <v>4870</v>
      </c>
      <c r="X1356" s="6">
        <f t="shared" si="596"/>
        <v>6358</v>
      </c>
      <c r="Y1356" s="6">
        <f t="shared" si="597"/>
        <v>125830</v>
      </c>
      <c r="Z1356" s="7">
        <f t="shared" si="598"/>
        <v>1.9651782043871878E-2</v>
      </c>
      <c r="AA1356" s="7">
        <f t="shared" si="599"/>
        <v>0.38142901746334396</v>
      </c>
      <c r="AB1356" s="4"/>
      <c r="AC1356" s="5"/>
      <c r="AD1356" s="4"/>
      <c r="AE1356" s="4"/>
      <c r="AF1356" s="5"/>
      <c r="AG1356" s="6">
        <f t="shared" si="600"/>
        <v>0</v>
      </c>
      <c r="AH1356" s="6">
        <f t="shared" si="601"/>
        <v>0</v>
      </c>
      <c r="AI1356" s="7" t="e">
        <f t="shared" si="602"/>
        <v>#DIV/0!</v>
      </c>
      <c r="AJ1356" s="7" t="e">
        <f t="shared" si="603"/>
        <v>#DIV/0!</v>
      </c>
      <c r="AK1356" s="4"/>
      <c r="AL1356" s="4"/>
      <c r="AM1356" s="5"/>
      <c r="AN1356" s="4">
        <v>71.319999999999993</v>
      </c>
      <c r="AO1356" s="4">
        <v>70.94</v>
      </c>
      <c r="AP1356" s="3">
        <v>69.25</v>
      </c>
      <c r="AQ1356" s="9">
        <f t="shared" si="604"/>
        <v>-71.319999999999993</v>
      </c>
      <c r="AR1356" s="9">
        <f t="shared" si="605"/>
        <v>-70.94</v>
      </c>
      <c r="AS1356" s="9">
        <f t="shared" si="606"/>
        <v>-69.25</v>
      </c>
      <c r="AT1356" s="6">
        <f t="shared" si="607"/>
        <v>0.37999999999999545</v>
      </c>
      <c r="AU1356" s="6">
        <f t="shared" si="608"/>
        <v>1.6899999999999977</v>
      </c>
      <c r="AV1356" s="7">
        <f t="shared" si="609"/>
        <v>-5.3280987100391966E-3</v>
      </c>
      <c r="AW1356" s="7">
        <f t="shared" si="610"/>
        <v>-2.3822948970961346E-2</v>
      </c>
      <c r="AX1356" s="1" t="s">
        <v>45</v>
      </c>
      <c r="AY1356" s="1" t="e">
        <f t="shared" si="611"/>
        <v>#DIV/0!</v>
      </c>
      <c r="AZ1356" s="1" t="b">
        <f t="shared" si="612"/>
        <v>0</v>
      </c>
      <c r="BA1356" s="1" t="e">
        <f t="shared" si="613"/>
        <v>#DIV/0!</v>
      </c>
      <c r="BB1356" s="15" t="e">
        <v>#N/A</v>
      </c>
      <c r="BC1356" s="1">
        <v>15142.6598025</v>
      </c>
      <c r="BD1356" s="1" t="e">
        <f t="shared" si="614"/>
        <v>#DIV/0!</v>
      </c>
      <c r="BE1356" s="1" t="b">
        <f t="shared" si="615"/>
        <v>0</v>
      </c>
    </row>
    <row r="1357" spans="1:57" x14ac:dyDescent="0.25">
      <c r="A1357" s="1" t="s">
        <v>4871</v>
      </c>
      <c r="B1357" s="1"/>
      <c r="C1357" s="1"/>
      <c r="D1357" s="2">
        <v>-7.177892092355817E-2</v>
      </c>
      <c r="E1357" s="2">
        <v>0.69436130731474544</v>
      </c>
      <c r="F1357" s="3">
        <v>-1.0343597669718281</v>
      </c>
      <c r="G1357" s="4">
        <v>3856</v>
      </c>
      <c r="H1357" s="4">
        <v>2224</v>
      </c>
      <c r="I1357" s="3">
        <v>3516</v>
      </c>
      <c r="J1357" s="6">
        <f t="shared" si="588"/>
        <v>-1632</v>
      </c>
      <c r="K1357" s="6">
        <f t="shared" si="589"/>
        <v>1292</v>
      </c>
      <c r="L1357" s="7">
        <f t="shared" si="590"/>
        <v>-0.42323651452282157</v>
      </c>
      <c r="M1357" s="7">
        <f t="shared" si="591"/>
        <v>0.5809352517985612</v>
      </c>
      <c r="N1357" s="8">
        <v>1.4725999999999999</v>
      </c>
      <c r="O1357" s="8">
        <v>0.9284</v>
      </c>
      <c r="P1357" s="3">
        <v>1.8753</v>
      </c>
      <c r="Q1357" s="6">
        <f t="shared" si="592"/>
        <v>-0.54419999999999991</v>
      </c>
      <c r="R1357" s="6">
        <f t="shared" si="593"/>
        <v>0.94689999999999996</v>
      </c>
      <c r="S1357" s="7">
        <f t="shared" si="594"/>
        <v>-0.36955045497759059</v>
      </c>
      <c r="T1357" s="7">
        <f t="shared" si="595"/>
        <v>1.0199267557087461</v>
      </c>
      <c r="U1357" s="10" t="s">
        <v>4872</v>
      </c>
      <c r="V1357" s="10" t="s">
        <v>4873</v>
      </c>
      <c r="W1357" s="3" t="s">
        <v>4874</v>
      </c>
      <c r="X1357" s="6">
        <f t="shared" si="596"/>
        <v>-4682</v>
      </c>
      <c r="Y1357" s="6">
        <f t="shared" si="597"/>
        <v>8337</v>
      </c>
      <c r="Z1357" s="7">
        <f t="shared" si="598"/>
        <v>-0.26532925308851862</v>
      </c>
      <c r="AA1357" s="7">
        <f t="shared" si="599"/>
        <v>0.64308855291576672</v>
      </c>
      <c r="AB1357" s="4"/>
      <c r="AC1357" s="5"/>
      <c r="AD1357" s="4"/>
      <c r="AE1357" s="4"/>
      <c r="AF1357" s="5"/>
      <c r="AG1357" s="6">
        <f t="shared" si="600"/>
        <v>0</v>
      </c>
      <c r="AH1357" s="6">
        <f t="shared" si="601"/>
        <v>0</v>
      </c>
      <c r="AI1357" s="7" t="e">
        <f t="shared" si="602"/>
        <v>#DIV/0!</v>
      </c>
      <c r="AJ1357" s="7" t="e">
        <f t="shared" si="603"/>
        <v>#DIV/0!</v>
      </c>
      <c r="AK1357" s="4"/>
      <c r="AL1357" s="4"/>
      <c r="AM1357" s="5"/>
      <c r="AN1357" s="4">
        <v>417.65</v>
      </c>
      <c r="AO1357" s="4">
        <v>420.55</v>
      </c>
      <c r="AP1357" s="3">
        <v>416.2</v>
      </c>
      <c r="AQ1357" s="9">
        <f t="shared" si="604"/>
        <v>-417.65</v>
      </c>
      <c r="AR1357" s="9">
        <f t="shared" si="605"/>
        <v>-420.55</v>
      </c>
      <c r="AS1357" s="9">
        <f t="shared" si="606"/>
        <v>-416.2</v>
      </c>
      <c r="AT1357" s="6">
        <f t="shared" si="607"/>
        <v>-2.9000000000000341</v>
      </c>
      <c r="AU1357" s="6">
        <f t="shared" si="608"/>
        <v>4.3500000000000227</v>
      </c>
      <c r="AV1357" s="7">
        <f t="shared" si="609"/>
        <v>6.9436130731474546E-3</v>
      </c>
      <c r="AW1357" s="7">
        <f t="shared" si="610"/>
        <v>-1.034359766971828E-2</v>
      </c>
      <c r="AX1357" s="1" t="s">
        <v>45</v>
      </c>
      <c r="AY1357" s="1" t="e">
        <f t="shared" si="611"/>
        <v>#DIV/0!</v>
      </c>
      <c r="AZ1357" s="1" t="b">
        <f t="shared" si="612"/>
        <v>0</v>
      </c>
      <c r="BA1357" s="1" t="e">
        <f t="shared" si="613"/>
        <v>#DIV/0!</v>
      </c>
      <c r="BB1357" s="15" t="e">
        <v>#N/A</v>
      </c>
      <c r="BC1357" s="1">
        <v>70481.3688215</v>
      </c>
      <c r="BD1357" s="1" t="e">
        <f t="shared" si="614"/>
        <v>#DIV/0!</v>
      </c>
      <c r="BE1357" s="1" t="b">
        <f t="shared" si="615"/>
        <v>0</v>
      </c>
    </row>
    <row r="1358" spans="1:57" x14ac:dyDescent="0.25">
      <c r="A1358" s="1" t="s">
        <v>4875</v>
      </c>
      <c r="B1358" s="1"/>
      <c r="C1358" s="1"/>
      <c r="D1358" s="2">
        <v>0.56270096463023112</v>
      </c>
      <c r="E1358" s="2">
        <v>8.6730615507593942</v>
      </c>
      <c r="F1358" s="3">
        <v>-2.8564423194802089</v>
      </c>
      <c r="G1358" s="4">
        <v>47441</v>
      </c>
      <c r="H1358" s="4">
        <v>100718</v>
      </c>
      <c r="I1358" s="3">
        <v>35340</v>
      </c>
      <c r="J1358" s="6">
        <f t="shared" si="588"/>
        <v>53277</v>
      </c>
      <c r="K1358" s="6">
        <f t="shared" si="589"/>
        <v>-65378</v>
      </c>
      <c r="L1358" s="7">
        <f t="shared" si="590"/>
        <v>1.1230159566619591</v>
      </c>
      <c r="M1358" s="7">
        <f t="shared" si="591"/>
        <v>-0.64911932325900035</v>
      </c>
      <c r="N1358" s="8">
        <v>50.5413</v>
      </c>
      <c r="O1358" s="8">
        <v>129.9469</v>
      </c>
      <c r="P1358" s="3">
        <v>35.978499999999997</v>
      </c>
      <c r="Q1358" s="6">
        <f t="shared" si="592"/>
        <v>79.405599999999993</v>
      </c>
      <c r="R1358" s="6">
        <f t="shared" si="593"/>
        <v>-93.968400000000003</v>
      </c>
      <c r="S1358" s="7">
        <f t="shared" si="594"/>
        <v>1.5711032363631325</v>
      </c>
      <c r="T1358" s="7">
        <f t="shared" si="595"/>
        <v>-0.7231292166261758</v>
      </c>
      <c r="U1358" s="10" t="s">
        <v>4876</v>
      </c>
      <c r="V1358" s="10" t="s">
        <v>4877</v>
      </c>
      <c r="W1358" s="3" t="s">
        <v>4878</v>
      </c>
      <c r="X1358" s="6">
        <f t="shared" si="596"/>
        <v>375513</v>
      </c>
      <c r="Y1358" s="6">
        <f t="shared" si="597"/>
        <v>-506134</v>
      </c>
      <c r="Z1358" s="7">
        <f t="shared" si="598"/>
        <v>0.75698193385557566</v>
      </c>
      <c r="AA1358" s="7">
        <f t="shared" si="599"/>
        <v>-0.58070926444992366</v>
      </c>
      <c r="AB1358" s="4"/>
      <c r="AC1358" s="5"/>
      <c r="AD1358" s="4"/>
      <c r="AE1358" s="4"/>
      <c r="AF1358" s="5"/>
      <c r="AG1358" s="6">
        <f t="shared" si="600"/>
        <v>0</v>
      </c>
      <c r="AH1358" s="6">
        <f t="shared" si="601"/>
        <v>0</v>
      </c>
      <c r="AI1358" s="7" t="e">
        <f t="shared" si="602"/>
        <v>#DIV/0!</v>
      </c>
      <c r="AJ1358" s="7" t="e">
        <f t="shared" si="603"/>
        <v>#DIV/0!</v>
      </c>
      <c r="AK1358" s="4"/>
      <c r="AL1358" s="4"/>
      <c r="AM1358" s="5"/>
      <c r="AN1358" s="4">
        <v>375.3</v>
      </c>
      <c r="AO1358" s="4">
        <v>407.85</v>
      </c>
      <c r="AP1358" s="3">
        <v>396.2</v>
      </c>
      <c r="AQ1358" s="9">
        <f t="shared" si="604"/>
        <v>-375.3</v>
      </c>
      <c r="AR1358" s="9">
        <f t="shared" si="605"/>
        <v>-407.85</v>
      </c>
      <c r="AS1358" s="9">
        <f t="shared" si="606"/>
        <v>-396.2</v>
      </c>
      <c r="AT1358" s="6">
        <f t="shared" si="607"/>
        <v>-32.550000000000011</v>
      </c>
      <c r="AU1358" s="6">
        <f t="shared" si="608"/>
        <v>11.650000000000034</v>
      </c>
      <c r="AV1358" s="7">
        <f t="shared" si="609"/>
        <v>8.673061550759395E-2</v>
      </c>
      <c r="AW1358" s="7">
        <f t="shared" si="610"/>
        <v>-2.8564423194802093E-2</v>
      </c>
      <c r="AX1358" s="1" t="s">
        <v>56</v>
      </c>
      <c r="AY1358" s="1" t="e">
        <f t="shared" si="611"/>
        <v>#DIV/0!</v>
      </c>
      <c r="AZ1358" s="1" t="b">
        <f t="shared" si="612"/>
        <v>0</v>
      </c>
      <c r="BA1358" s="1" t="e">
        <f t="shared" si="613"/>
        <v>#DIV/0!</v>
      </c>
      <c r="BB1358" s="15" t="e">
        <v>#N/A</v>
      </c>
      <c r="BC1358" s="1">
        <v>770252.31007600005</v>
      </c>
      <c r="BD1358" s="1" t="e">
        <f t="shared" si="614"/>
        <v>#DIV/0!</v>
      </c>
      <c r="BE1358" s="1" t="b">
        <f t="shared" si="615"/>
        <v>0</v>
      </c>
    </row>
    <row r="1359" spans="1:57" x14ac:dyDescent="0.25">
      <c r="A1359" s="1" t="s">
        <v>4879</v>
      </c>
      <c r="B1359" s="1"/>
      <c r="C1359" s="1"/>
      <c r="D1359" s="2">
        <v>-2.260044642857133</v>
      </c>
      <c r="E1359" s="2">
        <v>-0.51955466742791701</v>
      </c>
      <c r="F1359" s="3">
        <v>9.7566574839294928E-2</v>
      </c>
      <c r="G1359" s="4">
        <v>1219</v>
      </c>
      <c r="H1359" s="4">
        <v>622</v>
      </c>
      <c r="I1359" s="3">
        <v>328</v>
      </c>
      <c r="J1359" s="6">
        <f t="shared" si="588"/>
        <v>-597</v>
      </c>
      <c r="K1359" s="6">
        <f t="shared" si="589"/>
        <v>-294</v>
      </c>
      <c r="L1359" s="7">
        <f t="shared" si="590"/>
        <v>-0.48974569319114025</v>
      </c>
      <c r="M1359" s="7">
        <f t="shared" si="591"/>
        <v>-0.47266881028938906</v>
      </c>
      <c r="N1359" s="8">
        <v>0.31340000000000001</v>
      </c>
      <c r="O1359" s="8">
        <v>0.3034</v>
      </c>
      <c r="P1359" s="3">
        <v>0.11700000000000001</v>
      </c>
      <c r="Q1359" s="6">
        <f t="shared" si="592"/>
        <v>-1.0000000000000009E-2</v>
      </c>
      <c r="R1359" s="6">
        <f t="shared" si="593"/>
        <v>-0.18640000000000001</v>
      </c>
      <c r="S1359" s="7">
        <f t="shared" si="594"/>
        <v>-3.1908104658583306E-2</v>
      </c>
      <c r="T1359" s="7">
        <f t="shared" si="595"/>
        <v>-0.61437046802900463</v>
      </c>
      <c r="U1359" s="10" t="s">
        <v>4880</v>
      </c>
      <c r="V1359" s="10" t="s">
        <v>4881</v>
      </c>
      <c r="W1359" s="3" t="s">
        <v>4882</v>
      </c>
      <c r="X1359" s="6">
        <f t="shared" si="596"/>
        <v>2532</v>
      </c>
      <c r="Y1359" s="6">
        <f t="shared" si="597"/>
        <v>-8718</v>
      </c>
      <c r="Z1359" s="7">
        <f t="shared" si="598"/>
        <v>0.25568009694032112</v>
      </c>
      <c r="AA1359" s="7">
        <f t="shared" si="599"/>
        <v>-0.70108564535585038</v>
      </c>
      <c r="AB1359" s="4"/>
      <c r="AC1359" s="5"/>
      <c r="AD1359" s="4"/>
      <c r="AE1359" s="4"/>
      <c r="AF1359" s="5"/>
      <c r="AG1359" s="6">
        <f t="shared" si="600"/>
        <v>0</v>
      </c>
      <c r="AH1359" s="6">
        <f t="shared" si="601"/>
        <v>0</v>
      </c>
      <c r="AI1359" s="7" t="e">
        <f t="shared" si="602"/>
        <v>#DIV/0!</v>
      </c>
      <c r="AJ1359" s="7" t="e">
        <f t="shared" si="603"/>
        <v>#DIV/0!</v>
      </c>
      <c r="AK1359" s="4"/>
      <c r="AL1359" s="4"/>
      <c r="AM1359" s="5"/>
      <c r="AN1359" s="4">
        <v>175.15</v>
      </c>
      <c r="AO1359" s="4">
        <v>174.24</v>
      </c>
      <c r="AP1359" s="3">
        <v>174.41</v>
      </c>
      <c r="AQ1359" s="9">
        <f t="shared" si="604"/>
        <v>-175.15</v>
      </c>
      <c r="AR1359" s="9">
        <f t="shared" si="605"/>
        <v>-174.24</v>
      </c>
      <c r="AS1359" s="9">
        <f t="shared" si="606"/>
        <v>-174.41</v>
      </c>
      <c r="AT1359" s="6">
        <f t="shared" si="607"/>
        <v>0.90999999999999659</v>
      </c>
      <c r="AU1359" s="6">
        <f t="shared" si="608"/>
        <v>-0.16999999999998749</v>
      </c>
      <c r="AV1359" s="7">
        <f t="shared" si="609"/>
        <v>-5.1955466742791695E-3</v>
      </c>
      <c r="AW1359" s="7">
        <f t="shared" si="610"/>
        <v>9.756657483929493E-4</v>
      </c>
      <c r="AX1359" s="1" t="s">
        <v>45</v>
      </c>
      <c r="AY1359" s="1" t="e">
        <f t="shared" si="611"/>
        <v>#DIV/0!</v>
      </c>
      <c r="AZ1359" s="1" t="b">
        <f t="shared" si="612"/>
        <v>0</v>
      </c>
      <c r="BA1359" s="1" t="e">
        <f t="shared" si="613"/>
        <v>#DIV/0!</v>
      </c>
      <c r="BB1359" s="15" t="e">
        <v>#N/A</v>
      </c>
      <c r="BC1359" s="1">
        <v>149151.9569475</v>
      </c>
      <c r="BD1359" s="1" t="e">
        <f t="shared" si="614"/>
        <v>#DIV/0!</v>
      </c>
      <c r="BE1359" s="1" t="b">
        <f t="shared" si="615"/>
        <v>0</v>
      </c>
    </row>
    <row r="1360" spans="1:57" x14ac:dyDescent="0.25">
      <c r="A1360" s="1" t="s">
        <v>4883</v>
      </c>
      <c r="B1360" s="1"/>
      <c r="C1360" s="1"/>
      <c r="D1360" s="2">
        <v>2.3086004110008389</v>
      </c>
      <c r="E1360" s="2">
        <v>-1.495790418393949</v>
      </c>
      <c r="F1360" s="3">
        <v>-0.42518113584104222</v>
      </c>
      <c r="G1360" s="4">
        <v>7195</v>
      </c>
      <c r="H1360" s="4">
        <v>10441</v>
      </c>
      <c r="I1360" s="3">
        <v>8990</v>
      </c>
      <c r="J1360" s="6">
        <f t="shared" si="588"/>
        <v>3246</v>
      </c>
      <c r="K1360" s="6">
        <f t="shared" si="589"/>
        <v>-1451</v>
      </c>
      <c r="L1360" s="7">
        <f t="shared" si="590"/>
        <v>0.45114662960389157</v>
      </c>
      <c r="M1360" s="7">
        <f t="shared" si="591"/>
        <v>-0.13897136289627429</v>
      </c>
      <c r="N1360" s="8">
        <v>7.3061999999999996</v>
      </c>
      <c r="O1360" s="8">
        <v>15.013999999999999</v>
      </c>
      <c r="P1360" s="3">
        <v>10.829599999999999</v>
      </c>
      <c r="Q1360" s="6">
        <f t="shared" si="592"/>
        <v>7.7077999999999998</v>
      </c>
      <c r="R1360" s="6">
        <f t="shared" si="593"/>
        <v>-4.1844000000000001</v>
      </c>
      <c r="S1360" s="7">
        <f t="shared" si="594"/>
        <v>1.0549670143166079</v>
      </c>
      <c r="T1360" s="7">
        <f t="shared" si="595"/>
        <v>-0.27869988011189556</v>
      </c>
      <c r="U1360" s="10" t="s">
        <v>4884</v>
      </c>
      <c r="V1360" s="10" t="s">
        <v>4885</v>
      </c>
      <c r="W1360" s="3" t="s">
        <v>4886</v>
      </c>
      <c r="X1360" s="6">
        <f t="shared" si="596"/>
        <v>39781</v>
      </c>
      <c r="Y1360" s="6">
        <f t="shared" si="597"/>
        <v>-29597</v>
      </c>
      <c r="Z1360" s="7">
        <f t="shared" si="598"/>
        <v>1.0975885663834013</v>
      </c>
      <c r="AA1360" s="7">
        <f t="shared" si="599"/>
        <v>-0.38930614929299573</v>
      </c>
      <c r="AB1360" s="4"/>
      <c r="AC1360" s="5"/>
      <c r="AD1360" s="4"/>
      <c r="AE1360" s="4"/>
      <c r="AF1360" s="5"/>
      <c r="AG1360" s="6">
        <f t="shared" si="600"/>
        <v>0</v>
      </c>
      <c r="AH1360" s="6">
        <f t="shared" si="601"/>
        <v>0</v>
      </c>
      <c r="AI1360" s="7" t="e">
        <f t="shared" si="602"/>
        <v>#DIV/0!</v>
      </c>
      <c r="AJ1360" s="7" t="e">
        <f t="shared" si="603"/>
        <v>#DIV/0!</v>
      </c>
      <c r="AK1360" s="4"/>
      <c r="AL1360" s="4"/>
      <c r="AM1360" s="5"/>
      <c r="AN1360" s="4">
        <v>1169.95</v>
      </c>
      <c r="AO1360" s="4">
        <v>1152.45</v>
      </c>
      <c r="AP1360" s="3">
        <v>1147.55</v>
      </c>
      <c r="AQ1360" s="9">
        <f t="shared" si="604"/>
        <v>-1169.95</v>
      </c>
      <c r="AR1360" s="9">
        <f t="shared" si="605"/>
        <v>-1152.45</v>
      </c>
      <c r="AS1360" s="9">
        <f t="shared" si="606"/>
        <v>-1147.55</v>
      </c>
      <c r="AT1360" s="6">
        <f t="shared" si="607"/>
        <v>17.5</v>
      </c>
      <c r="AU1360" s="6">
        <f t="shared" si="608"/>
        <v>4.9000000000000909</v>
      </c>
      <c r="AV1360" s="7">
        <f t="shared" si="609"/>
        <v>-1.4957904183939484E-2</v>
      </c>
      <c r="AW1360" s="7">
        <f t="shared" si="610"/>
        <v>-4.2518113584104223E-3</v>
      </c>
      <c r="AX1360" s="1" t="s">
        <v>45</v>
      </c>
      <c r="AY1360" s="1" t="e">
        <f t="shared" si="611"/>
        <v>#DIV/0!</v>
      </c>
      <c r="AZ1360" s="1" t="b">
        <f t="shared" si="612"/>
        <v>0</v>
      </c>
      <c r="BA1360" s="1" t="e">
        <f t="shared" si="613"/>
        <v>#DIV/0!</v>
      </c>
      <c r="BB1360" s="15" t="e">
        <v>#N/A</v>
      </c>
      <c r="BC1360" s="1">
        <v>199792.0433925</v>
      </c>
      <c r="BD1360" s="1" t="e">
        <f t="shared" si="614"/>
        <v>#DIV/0!</v>
      </c>
      <c r="BE1360" s="1" t="b">
        <f t="shared" si="615"/>
        <v>0</v>
      </c>
    </row>
    <row r="1361" spans="1:57" x14ac:dyDescent="0.25">
      <c r="A1361" s="1" t="s">
        <v>4887</v>
      </c>
      <c r="B1361" s="1"/>
      <c r="C1361" s="1"/>
      <c r="D1361" s="2">
        <v>1.0668021336042719</v>
      </c>
      <c r="E1361" s="2">
        <v>-1.005277707966822</v>
      </c>
      <c r="F1361" s="3">
        <v>-2.8433612592028372</v>
      </c>
      <c r="G1361" s="4">
        <v>5092</v>
      </c>
      <c r="H1361" s="4">
        <v>3412</v>
      </c>
      <c r="I1361" s="3">
        <v>4664</v>
      </c>
      <c r="J1361" s="6">
        <f t="shared" si="588"/>
        <v>-1680</v>
      </c>
      <c r="K1361" s="6">
        <f t="shared" si="589"/>
        <v>1252</v>
      </c>
      <c r="L1361" s="7">
        <f t="shared" si="590"/>
        <v>-0.32992930086410055</v>
      </c>
      <c r="M1361" s="7">
        <f t="shared" si="591"/>
        <v>0.36694021101992969</v>
      </c>
      <c r="N1361" s="8">
        <v>1.5139</v>
      </c>
      <c r="O1361" s="8">
        <v>0.872</v>
      </c>
      <c r="P1361" s="3">
        <v>1.1836</v>
      </c>
      <c r="Q1361" s="6">
        <f t="shared" si="592"/>
        <v>-0.64190000000000003</v>
      </c>
      <c r="R1361" s="6">
        <f t="shared" si="593"/>
        <v>0.31159999999999999</v>
      </c>
      <c r="S1361" s="7">
        <f t="shared" si="594"/>
        <v>-0.4240042274919083</v>
      </c>
      <c r="T1361" s="7">
        <f t="shared" si="595"/>
        <v>0.35733944954128438</v>
      </c>
      <c r="U1361" s="10" t="s">
        <v>4888</v>
      </c>
      <c r="V1361" s="10" t="s">
        <v>4889</v>
      </c>
      <c r="W1361" s="3" t="s">
        <v>4890</v>
      </c>
      <c r="X1361" s="6">
        <f t="shared" si="596"/>
        <v>-70605</v>
      </c>
      <c r="Y1361" s="6">
        <f t="shared" si="597"/>
        <v>31853</v>
      </c>
      <c r="Z1361" s="7">
        <f t="shared" si="598"/>
        <v>-0.36294053542788995</v>
      </c>
      <c r="AA1361" s="7">
        <f t="shared" si="599"/>
        <v>0.25702205259378202</v>
      </c>
      <c r="AB1361" s="4"/>
      <c r="AC1361" s="5"/>
      <c r="AD1361" s="4"/>
      <c r="AE1361" s="4"/>
      <c r="AF1361" s="5"/>
      <c r="AG1361" s="6">
        <f t="shared" si="600"/>
        <v>0</v>
      </c>
      <c r="AH1361" s="6">
        <f t="shared" si="601"/>
        <v>0</v>
      </c>
      <c r="AI1361" s="7" t="e">
        <f t="shared" si="602"/>
        <v>#DIV/0!</v>
      </c>
      <c r="AJ1361" s="7" t="e">
        <f t="shared" si="603"/>
        <v>#DIV/0!</v>
      </c>
      <c r="AK1361" s="4"/>
      <c r="AL1361" s="4"/>
      <c r="AM1361" s="5"/>
      <c r="AN1361" s="4">
        <v>39.79</v>
      </c>
      <c r="AO1361" s="4">
        <v>39.39</v>
      </c>
      <c r="AP1361" s="3">
        <v>38.270000000000003</v>
      </c>
      <c r="AQ1361" s="9">
        <f t="shared" si="604"/>
        <v>-39.79</v>
      </c>
      <c r="AR1361" s="9">
        <f t="shared" si="605"/>
        <v>-39.39</v>
      </c>
      <c r="AS1361" s="9">
        <f t="shared" si="606"/>
        <v>-38.270000000000003</v>
      </c>
      <c r="AT1361" s="6">
        <f t="shared" si="607"/>
        <v>0.39999999999999858</v>
      </c>
      <c r="AU1361" s="6">
        <f t="shared" si="608"/>
        <v>1.1199999999999974</v>
      </c>
      <c r="AV1361" s="7">
        <f t="shared" si="609"/>
        <v>-1.0052777079668222E-2</v>
      </c>
      <c r="AW1361" s="7">
        <f t="shared" si="610"/>
        <v>-2.8433612592028368E-2</v>
      </c>
      <c r="AX1361" s="1" t="s">
        <v>45</v>
      </c>
      <c r="AY1361" s="1" t="e">
        <f t="shared" si="611"/>
        <v>#DIV/0!</v>
      </c>
      <c r="AZ1361" s="1" t="b">
        <f t="shared" si="612"/>
        <v>0</v>
      </c>
      <c r="BA1361" s="1" t="e">
        <f t="shared" si="613"/>
        <v>#DIV/0!</v>
      </c>
      <c r="BB1361" s="15" t="e">
        <v>#N/A</v>
      </c>
      <c r="BC1361" s="1">
        <v>201643.70324999999</v>
      </c>
      <c r="BD1361" s="1" t="e">
        <f t="shared" si="614"/>
        <v>#DIV/0!</v>
      </c>
      <c r="BE1361" s="1" t="b">
        <f t="shared" si="615"/>
        <v>0</v>
      </c>
    </row>
    <row r="1362" spans="1:57" x14ac:dyDescent="0.25">
      <c r="A1362" s="1" t="s">
        <v>4891</v>
      </c>
      <c r="B1362" s="1"/>
      <c r="C1362" s="1"/>
      <c r="D1362" s="2">
        <v>2.8985507246376798</v>
      </c>
      <c r="E1362" s="2">
        <v>-0.7456503728251852</v>
      </c>
      <c r="F1362" s="3">
        <v>-2.3372287145242159</v>
      </c>
      <c r="G1362" s="4">
        <v>1056</v>
      </c>
      <c r="H1362" s="4">
        <v>873</v>
      </c>
      <c r="I1362" s="3">
        <v>577</v>
      </c>
      <c r="J1362" s="6">
        <f t="shared" si="588"/>
        <v>-183</v>
      </c>
      <c r="K1362" s="6">
        <f t="shared" si="589"/>
        <v>-296</v>
      </c>
      <c r="L1362" s="7">
        <f t="shared" si="590"/>
        <v>-0.17329545454545456</v>
      </c>
      <c r="M1362" s="7">
        <f t="shared" si="591"/>
        <v>-0.33906071019473083</v>
      </c>
      <c r="N1362" s="8">
        <v>0.59020000000000006</v>
      </c>
      <c r="O1362" s="8">
        <v>0.36959999999999998</v>
      </c>
      <c r="P1362" s="3">
        <v>0.1925</v>
      </c>
      <c r="Q1362" s="6">
        <f t="shared" si="592"/>
        <v>-0.22060000000000007</v>
      </c>
      <c r="R1362" s="6">
        <f t="shared" si="593"/>
        <v>-0.17709999999999998</v>
      </c>
      <c r="S1362" s="7">
        <f t="shared" si="594"/>
        <v>-0.3737716028464928</v>
      </c>
      <c r="T1362" s="7">
        <f t="shared" si="595"/>
        <v>-0.47916666666666663</v>
      </c>
      <c r="U1362" s="10" t="s">
        <v>4892</v>
      </c>
      <c r="V1362" s="10" t="s">
        <v>4893</v>
      </c>
      <c r="W1362" s="3" t="s">
        <v>4894</v>
      </c>
      <c r="X1362" s="6">
        <f t="shared" si="596"/>
        <v>-11956</v>
      </c>
      <c r="Y1362" s="6">
        <f t="shared" si="597"/>
        <v>-128080</v>
      </c>
      <c r="Z1362" s="7">
        <f t="shared" si="598"/>
        <v>-5.696561384784711E-2</v>
      </c>
      <c r="AA1362" s="7">
        <f t="shared" si="599"/>
        <v>-0.6471138057344954</v>
      </c>
      <c r="AB1362" s="4"/>
      <c r="AC1362" s="5"/>
      <c r="AD1362" s="4"/>
      <c r="AE1362" s="4"/>
      <c r="AF1362" s="5"/>
      <c r="AG1362" s="6">
        <f t="shared" si="600"/>
        <v>0</v>
      </c>
      <c r="AH1362" s="6">
        <f t="shared" si="601"/>
        <v>0</v>
      </c>
      <c r="AI1362" s="7" t="e">
        <f t="shared" si="602"/>
        <v>#DIV/0!</v>
      </c>
      <c r="AJ1362" s="7" t="e">
        <f t="shared" si="603"/>
        <v>#DIV/0!</v>
      </c>
      <c r="AK1362" s="4"/>
      <c r="AL1362" s="4"/>
      <c r="AM1362" s="5"/>
      <c r="AN1362" s="4">
        <v>12.07</v>
      </c>
      <c r="AO1362" s="4">
        <v>11.98</v>
      </c>
      <c r="AP1362" s="3">
        <v>11.7</v>
      </c>
      <c r="AQ1362" s="9">
        <f t="shared" si="604"/>
        <v>-12.07</v>
      </c>
      <c r="AR1362" s="9">
        <f t="shared" si="605"/>
        <v>-11.98</v>
      </c>
      <c r="AS1362" s="9">
        <f t="shared" si="606"/>
        <v>-11.7</v>
      </c>
      <c r="AT1362" s="6">
        <f t="shared" si="607"/>
        <v>8.9999999999999858E-2</v>
      </c>
      <c r="AU1362" s="6">
        <f t="shared" si="608"/>
        <v>0.28000000000000114</v>
      </c>
      <c r="AV1362" s="7">
        <f t="shared" si="609"/>
        <v>-7.4565037282518518E-3</v>
      </c>
      <c r="AW1362" s="7">
        <f t="shared" si="610"/>
        <v>-2.3372287145242164E-2</v>
      </c>
      <c r="AX1362" s="1" t="s">
        <v>56</v>
      </c>
      <c r="AY1362" s="1" t="e">
        <f t="shared" si="611"/>
        <v>#DIV/0!</v>
      </c>
      <c r="AZ1362" s="1" t="b">
        <f t="shared" si="612"/>
        <v>0</v>
      </c>
      <c r="BA1362" s="1" t="e">
        <f t="shared" si="613"/>
        <v>#DIV/0!</v>
      </c>
      <c r="BB1362" s="15" t="e">
        <v>#N/A</v>
      </c>
      <c r="BC1362" s="1">
        <v>358700.99587500002</v>
      </c>
      <c r="BD1362" s="1" t="e">
        <f t="shared" si="614"/>
        <v>#DIV/0!</v>
      </c>
      <c r="BE1362" s="1" t="b">
        <f t="shared" si="615"/>
        <v>0</v>
      </c>
    </row>
    <row r="1363" spans="1:57" x14ac:dyDescent="0.25">
      <c r="A1363" s="1" t="s">
        <v>4895</v>
      </c>
      <c r="B1363" s="1"/>
      <c r="C1363" s="1"/>
      <c r="D1363" s="2">
        <v>-2.1834579328349459</v>
      </c>
      <c r="E1363" s="2">
        <v>-1.140361518864488</v>
      </c>
      <c r="F1363" s="3">
        <v>-2.797889311571967</v>
      </c>
      <c r="G1363" s="4">
        <v>2727</v>
      </c>
      <c r="H1363" s="4">
        <v>3007</v>
      </c>
      <c r="I1363" s="3">
        <v>2926</v>
      </c>
      <c r="J1363" s="6">
        <f t="shared" si="588"/>
        <v>280</v>
      </c>
      <c r="K1363" s="6">
        <f t="shared" si="589"/>
        <v>-81</v>
      </c>
      <c r="L1363" s="7">
        <f t="shared" si="590"/>
        <v>0.10267693436010268</v>
      </c>
      <c r="M1363" s="7">
        <f t="shared" si="591"/>
        <v>-2.6937146657798471E-2</v>
      </c>
      <c r="N1363" s="8">
        <v>1.1859999999999999</v>
      </c>
      <c r="O1363" s="8">
        <v>1.2087000000000001</v>
      </c>
      <c r="P1363" s="3">
        <v>0.95120000000000005</v>
      </c>
      <c r="Q1363" s="6">
        <f t="shared" si="592"/>
        <v>2.2700000000000164E-2</v>
      </c>
      <c r="R1363" s="6">
        <f t="shared" si="593"/>
        <v>-0.25750000000000006</v>
      </c>
      <c r="S1363" s="7">
        <f t="shared" si="594"/>
        <v>1.9139966273187325E-2</v>
      </c>
      <c r="T1363" s="7">
        <f t="shared" si="595"/>
        <v>-0.21303880201869782</v>
      </c>
      <c r="U1363" s="10" t="s">
        <v>4896</v>
      </c>
      <c r="V1363" s="10" t="s">
        <v>4897</v>
      </c>
      <c r="W1363" s="3" t="s">
        <v>4898</v>
      </c>
      <c r="X1363" s="6">
        <f t="shared" si="596"/>
        <v>-1171</v>
      </c>
      <c r="Y1363" s="6">
        <f t="shared" si="597"/>
        <v>-3787</v>
      </c>
      <c r="Z1363" s="7">
        <f t="shared" si="598"/>
        <v>-8.5574393452206951E-2</v>
      </c>
      <c r="AA1363" s="7">
        <f t="shared" si="599"/>
        <v>-0.30264524894110123</v>
      </c>
      <c r="AB1363" s="4"/>
      <c r="AC1363" s="5"/>
      <c r="AD1363" s="4"/>
      <c r="AE1363" s="4"/>
      <c r="AF1363" s="5"/>
      <c r="AG1363" s="6">
        <f t="shared" si="600"/>
        <v>0</v>
      </c>
      <c r="AH1363" s="6">
        <f t="shared" si="601"/>
        <v>0</v>
      </c>
      <c r="AI1363" s="7" t="e">
        <f t="shared" si="602"/>
        <v>#DIV/0!</v>
      </c>
      <c r="AJ1363" s="7" t="e">
        <f t="shared" si="603"/>
        <v>#DIV/0!</v>
      </c>
      <c r="AK1363" s="4"/>
      <c r="AL1363" s="4"/>
      <c r="AM1363" s="5"/>
      <c r="AN1363" s="4">
        <v>412.15</v>
      </c>
      <c r="AO1363" s="4">
        <v>407.45</v>
      </c>
      <c r="AP1363" s="3">
        <v>396.05</v>
      </c>
      <c r="AQ1363" s="9">
        <f t="shared" si="604"/>
        <v>-412.15</v>
      </c>
      <c r="AR1363" s="9">
        <f t="shared" si="605"/>
        <v>-407.45</v>
      </c>
      <c r="AS1363" s="9">
        <f t="shared" si="606"/>
        <v>-396.05</v>
      </c>
      <c r="AT1363" s="6">
        <f t="shared" si="607"/>
        <v>4.6999999999999886</v>
      </c>
      <c r="AU1363" s="6">
        <f t="shared" si="608"/>
        <v>11.399999999999977</v>
      </c>
      <c r="AV1363" s="7">
        <f t="shared" si="609"/>
        <v>-1.1403615188644883E-2</v>
      </c>
      <c r="AW1363" s="7">
        <f t="shared" si="610"/>
        <v>-2.7978893115719664E-2</v>
      </c>
      <c r="AX1363" s="1" t="s">
        <v>56</v>
      </c>
      <c r="AY1363" s="1" t="e">
        <f t="shared" si="611"/>
        <v>#DIV/0!</v>
      </c>
      <c r="AZ1363" s="1" t="b">
        <f t="shared" si="612"/>
        <v>0</v>
      </c>
      <c r="BA1363" s="1" t="e">
        <f t="shared" si="613"/>
        <v>#DIV/0!</v>
      </c>
      <c r="BB1363" s="15" t="e">
        <v>#N/A</v>
      </c>
      <c r="BC1363" s="1">
        <v>1451016.6545520001</v>
      </c>
      <c r="BD1363" s="1" t="e">
        <f t="shared" si="614"/>
        <v>#DIV/0!</v>
      </c>
      <c r="BE1363" s="1" t="b">
        <f t="shared" si="615"/>
        <v>0</v>
      </c>
    </row>
    <row r="1364" spans="1:57" x14ac:dyDescent="0.25">
      <c r="A1364" s="1" t="s">
        <v>4899</v>
      </c>
      <c r="B1364" s="1"/>
      <c r="C1364" s="1"/>
      <c r="D1364" s="2">
        <v>4.7001347708894841</v>
      </c>
      <c r="E1364" s="2">
        <v>-1.89863234111021</v>
      </c>
      <c r="F1364" s="3">
        <v>1.262916188289311</v>
      </c>
      <c r="G1364" s="4">
        <v>20351</v>
      </c>
      <c r="H1364" s="4">
        <v>13005</v>
      </c>
      <c r="I1364" s="3">
        <v>15227</v>
      </c>
      <c r="J1364" s="6">
        <f t="shared" si="588"/>
        <v>-7346</v>
      </c>
      <c r="K1364" s="6">
        <f t="shared" si="589"/>
        <v>2222</v>
      </c>
      <c r="L1364" s="7">
        <f t="shared" si="590"/>
        <v>-0.36096506314186033</v>
      </c>
      <c r="M1364" s="7">
        <f t="shared" si="591"/>
        <v>0.17085736255286429</v>
      </c>
      <c r="N1364" s="8">
        <v>70.4375</v>
      </c>
      <c r="O1364" s="8">
        <v>45.458900000000007</v>
      </c>
      <c r="P1364" s="3">
        <v>43.694300000000013</v>
      </c>
      <c r="Q1364" s="6">
        <f t="shared" si="592"/>
        <v>-24.978599999999993</v>
      </c>
      <c r="R1364" s="6">
        <f t="shared" si="593"/>
        <v>-1.7645999999999944</v>
      </c>
      <c r="S1364" s="7">
        <f t="shared" si="594"/>
        <v>-0.35462076308784374</v>
      </c>
      <c r="T1364" s="7">
        <f t="shared" si="595"/>
        <v>-3.8817481285292742E-2</v>
      </c>
      <c r="U1364" s="10" t="s">
        <v>4900</v>
      </c>
      <c r="V1364" s="10" t="s">
        <v>4901</v>
      </c>
      <c r="W1364" s="3" t="s">
        <v>4902</v>
      </c>
      <c r="X1364" s="6">
        <f t="shared" si="596"/>
        <v>-343548</v>
      </c>
      <c r="Y1364" s="6">
        <f t="shared" si="597"/>
        <v>-43618</v>
      </c>
      <c r="Z1364" s="7">
        <f t="shared" si="598"/>
        <v>-0.28771876342604652</v>
      </c>
      <c r="AA1364" s="7">
        <f t="shared" si="599"/>
        <v>-5.1285548499517337E-2</v>
      </c>
      <c r="AB1364" s="4"/>
      <c r="AC1364" s="5"/>
      <c r="AD1364" s="4"/>
      <c r="AE1364" s="4"/>
      <c r="AF1364" s="5"/>
      <c r="AG1364" s="6">
        <f t="shared" si="600"/>
        <v>0</v>
      </c>
      <c r="AH1364" s="6">
        <f t="shared" si="601"/>
        <v>0</v>
      </c>
      <c r="AI1364" s="7" t="e">
        <f t="shared" si="602"/>
        <v>#DIV/0!</v>
      </c>
      <c r="AJ1364" s="7" t="e">
        <f t="shared" si="603"/>
        <v>#DIV/0!</v>
      </c>
      <c r="AK1364" s="4"/>
      <c r="AL1364" s="4"/>
      <c r="AM1364" s="5"/>
      <c r="AN1364" s="4">
        <v>310.75</v>
      </c>
      <c r="AO1364" s="4">
        <v>304.85000000000002</v>
      </c>
      <c r="AP1364" s="3">
        <v>308.7</v>
      </c>
      <c r="AQ1364" s="9">
        <f t="shared" si="604"/>
        <v>-310.75</v>
      </c>
      <c r="AR1364" s="9">
        <f t="shared" si="605"/>
        <v>-304.85000000000002</v>
      </c>
      <c r="AS1364" s="9">
        <f t="shared" si="606"/>
        <v>-308.7</v>
      </c>
      <c r="AT1364" s="6">
        <f t="shared" si="607"/>
        <v>5.8999999999999773</v>
      </c>
      <c r="AU1364" s="6">
        <f t="shared" si="608"/>
        <v>-3.8499999999999659</v>
      </c>
      <c r="AV1364" s="7">
        <f t="shared" si="609"/>
        <v>-1.89863234111021E-2</v>
      </c>
      <c r="AW1364" s="7">
        <f t="shared" si="610"/>
        <v>1.2629161882893113E-2</v>
      </c>
      <c r="AX1364" s="1" t="s">
        <v>45</v>
      </c>
      <c r="AY1364" s="1" t="e">
        <f t="shared" si="611"/>
        <v>#DIV/0!</v>
      </c>
      <c r="AZ1364" s="1" t="b">
        <f t="shared" si="612"/>
        <v>0</v>
      </c>
      <c r="BA1364" s="1" t="e">
        <f t="shared" si="613"/>
        <v>#DIV/0!</v>
      </c>
      <c r="BB1364" s="15" t="e">
        <v>#N/A</v>
      </c>
      <c r="BC1364" s="1">
        <v>58858.715619000002</v>
      </c>
      <c r="BD1364" s="1" t="e">
        <f t="shared" si="614"/>
        <v>#DIV/0!</v>
      </c>
      <c r="BE1364" s="1" t="b">
        <f t="shared" si="615"/>
        <v>0</v>
      </c>
    </row>
    <row r="1365" spans="1:57" x14ac:dyDescent="0.25">
      <c r="A1365" s="1" t="s">
        <v>4903</v>
      </c>
      <c r="B1365" s="1"/>
      <c r="C1365" s="1"/>
      <c r="D1365" s="2">
        <v>-1.4331780723754881</v>
      </c>
      <c r="E1365" s="2">
        <v>-3.74409305707016</v>
      </c>
      <c r="F1365" s="3">
        <v>-1.076283987915408</v>
      </c>
      <c r="G1365" s="4">
        <v>2875</v>
      </c>
      <c r="H1365" s="4">
        <v>3288</v>
      </c>
      <c r="I1365" s="3">
        <v>1803</v>
      </c>
      <c r="J1365" s="6">
        <f t="shared" si="588"/>
        <v>413</v>
      </c>
      <c r="K1365" s="6">
        <f t="shared" si="589"/>
        <v>-1485</v>
      </c>
      <c r="L1365" s="7">
        <f t="shared" si="590"/>
        <v>0.14365217391304347</v>
      </c>
      <c r="M1365" s="7">
        <f t="shared" si="591"/>
        <v>-0.45164233576642338</v>
      </c>
      <c r="N1365" s="8">
        <v>0.70689999999999997</v>
      </c>
      <c r="O1365" s="8">
        <v>0.68819999999999992</v>
      </c>
      <c r="P1365" s="3">
        <v>0.3962</v>
      </c>
      <c r="Q1365" s="6">
        <f t="shared" si="592"/>
        <v>-1.870000000000005E-2</v>
      </c>
      <c r="R1365" s="6">
        <f t="shared" si="593"/>
        <v>-0.29199999999999993</v>
      </c>
      <c r="S1365" s="7">
        <f t="shared" si="594"/>
        <v>-2.6453529494978145E-2</v>
      </c>
      <c r="T1365" s="7">
        <f t="shared" si="595"/>
        <v>-0.42429526300494036</v>
      </c>
      <c r="U1365" s="10" t="s">
        <v>4904</v>
      </c>
      <c r="V1365" s="10" t="s">
        <v>4905</v>
      </c>
      <c r="W1365" s="3" t="s">
        <v>4906</v>
      </c>
      <c r="X1365" s="6">
        <f t="shared" si="596"/>
        <v>-8035</v>
      </c>
      <c r="Y1365" s="6">
        <f t="shared" si="597"/>
        <v>-27581</v>
      </c>
      <c r="Z1365" s="7">
        <f t="shared" si="598"/>
        <v>-0.10171658606982809</v>
      </c>
      <c r="AA1365" s="7">
        <f t="shared" si="599"/>
        <v>-0.38868924308403446</v>
      </c>
      <c r="AB1365" s="4"/>
      <c r="AC1365" s="5"/>
      <c r="AD1365" s="4"/>
      <c r="AE1365" s="4"/>
      <c r="AF1365" s="5"/>
      <c r="AG1365" s="6">
        <f t="shared" si="600"/>
        <v>0</v>
      </c>
      <c r="AH1365" s="6">
        <f t="shared" si="601"/>
        <v>0</v>
      </c>
      <c r="AI1365" s="7" t="e">
        <f t="shared" si="602"/>
        <v>#DIV/0!</v>
      </c>
      <c r="AJ1365" s="7" t="e">
        <f t="shared" si="603"/>
        <v>#DIV/0!</v>
      </c>
      <c r="AK1365" s="4"/>
      <c r="AL1365" s="4"/>
      <c r="AM1365" s="5"/>
      <c r="AN1365" s="4">
        <v>55.02</v>
      </c>
      <c r="AO1365" s="4">
        <v>52.96</v>
      </c>
      <c r="AP1365" s="3">
        <v>52.39</v>
      </c>
      <c r="AQ1365" s="9">
        <f t="shared" si="604"/>
        <v>-55.02</v>
      </c>
      <c r="AR1365" s="9">
        <f t="shared" si="605"/>
        <v>-52.96</v>
      </c>
      <c r="AS1365" s="9">
        <f t="shared" si="606"/>
        <v>-52.39</v>
      </c>
      <c r="AT1365" s="6">
        <f t="shared" si="607"/>
        <v>2.0600000000000023</v>
      </c>
      <c r="AU1365" s="6">
        <f t="shared" si="608"/>
        <v>0.57000000000000028</v>
      </c>
      <c r="AV1365" s="7">
        <f t="shared" si="609"/>
        <v>-3.7440930570701601E-2</v>
      </c>
      <c r="AW1365" s="7">
        <f t="shared" si="610"/>
        <v>-1.0762839879154084E-2</v>
      </c>
      <c r="AX1365" s="1" t="s">
        <v>45</v>
      </c>
      <c r="AY1365" s="1" t="e">
        <f t="shared" si="611"/>
        <v>#DIV/0!</v>
      </c>
      <c r="AZ1365" s="1" t="b">
        <f t="shared" si="612"/>
        <v>0</v>
      </c>
      <c r="BA1365" s="1" t="e">
        <f t="shared" si="613"/>
        <v>#DIV/0!</v>
      </c>
      <c r="BB1365" s="15" t="e">
        <v>#N/A</v>
      </c>
      <c r="BC1365" s="1">
        <v>623411.23510499997</v>
      </c>
      <c r="BD1365" s="1" t="e">
        <f t="shared" si="614"/>
        <v>#DIV/0!</v>
      </c>
      <c r="BE1365" s="1" t="b">
        <f t="shared" si="615"/>
        <v>0</v>
      </c>
    </row>
    <row r="1366" spans="1:57" x14ac:dyDescent="0.25">
      <c r="A1366" s="1" t="s">
        <v>4907</v>
      </c>
      <c r="B1366" s="1"/>
      <c r="C1366" s="1"/>
      <c r="D1366" s="2">
        <v>-1.5705838876570579</v>
      </c>
      <c r="E1366" s="2">
        <v>1.764595457105308</v>
      </c>
      <c r="F1366" s="3">
        <v>-4.1320789522228329</v>
      </c>
      <c r="G1366" s="4">
        <v>11374</v>
      </c>
      <c r="H1366" s="4">
        <v>22009</v>
      </c>
      <c r="I1366" s="3">
        <v>17837</v>
      </c>
      <c r="J1366" s="6">
        <f t="shared" si="588"/>
        <v>10635</v>
      </c>
      <c r="K1366" s="6">
        <f t="shared" si="589"/>
        <v>-4172</v>
      </c>
      <c r="L1366" s="7">
        <f t="shared" si="590"/>
        <v>0.93502725514330931</v>
      </c>
      <c r="M1366" s="7">
        <f t="shared" si="591"/>
        <v>-0.18955881684765324</v>
      </c>
      <c r="N1366" s="8">
        <v>6.7105999999999986</v>
      </c>
      <c r="O1366" s="8">
        <v>13.338100000000001</v>
      </c>
      <c r="P1366" s="3">
        <v>14.2674</v>
      </c>
      <c r="Q1366" s="6">
        <f t="shared" si="592"/>
        <v>6.6275000000000022</v>
      </c>
      <c r="R1366" s="6">
        <f t="shared" si="593"/>
        <v>0.92929999999999957</v>
      </c>
      <c r="S1366" s="7">
        <f t="shared" si="594"/>
        <v>0.98761660656275196</v>
      </c>
      <c r="T1366" s="7">
        <f t="shared" si="595"/>
        <v>6.9672592048342682E-2</v>
      </c>
      <c r="U1366" s="10" t="s">
        <v>4908</v>
      </c>
      <c r="V1366" s="10" t="s">
        <v>4909</v>
      </c>
      <c r="W1366" s="3" t="s">
        <v>4910</v>
      </c>
      <c r="X1366" s="6">
        <f t="shared" si="596"/>
        <v>97628</v>
      </c>
      <c r="Y1366" s="6">
        <f t="shared" si="597"/>
        <v>87680</v>
      </c>
      <c r="Z1366" s="7">
        <f t="shared" si="598"/>
        <v>1.02910390335944</v>
      </c>
      <c r="AA1366" s="7">
        <f t="shared" si="599"/>
        <v>0.45549235045066105</v>
      </c>
      <c r="AB1366" s="4"/>
      <c r="AC1366" s="5"/>
      <c r="AD1366" s="4"/>
      <c r="AE1366" s="4"/>
      <c r="AF1366" s="5"/>
      <c r="AG1366" s="6">
        <f t="shared" si="600"/>
        <v>0</v>
      </c>
      <c r="AH1366" s="6">
        <f t="shared" si="601"/>
        <v>0</v>
      </c>
      <c r="AI1366" s="7" t="e">
        <f t="shared" si="602"/>
        <v>#DIV/0!</v>
      </c>
      <c r="AJ1366" s="7" t="e">
        <f t="shared" si="603"/>
        <v>#DIV/0!</v>
      </c>
      <c r="AK1366" s="4"/>
      <c r="AL1366" s="4"/>
      <c r="AM1366" s="5"/>
      <c r="AN1366" s="4">
        <v>266.35000000000002</v>
      </c>
      <c r="AO1366" s="4">
        <v>271.05</v>
      </c>
      <c r="AP1366" s="3">
        <v>259.85000000000002</v>
      </c>
      <c r="AQ1366" s="9">
        <f t="shared" si="604"/>
        <v>-266.35000000000002</v>
      </c>
      <c r="AR1366" s="9">
        <f t="shared" si="605"/>
        <v>-271.05</v>
      </c>
      <c r="AS1366" s="9">
        <f t="shared" si="606"/>
        <v>-259.85000000000002</v>
      </c>
      <c r="AT1366" s="6">
        <f t="shared" si="607"/>
        <v>-4.6999999999999886</v>
      </c>
      <c r="AU1366" s="6">
        <f t="shared" si="608"/>
        <v>11.199999999999989</v>
      </c>
      <c r="AV1366" s="7">
        <f t="shared" si="609"/>
        <v>1.7645954571053082E-2</v>
      </c>
      <c r="AW1366" s="7">
        <f t="shared" si="610"/>
        <v>-4.1320789522228327E-2</v>
      </c>
      <c r="AX1366" s="1" t="s">
        <v>45</v>
      </c>
      <c r="AY1366" s="1" t="e">
        <f t="shared" si="611"/>
        <v>#DIV/0!</v>
      </c>
      <c r="AZ1366" s="1" t="b">
        <f t="shared" si="612"/>
        <v>0</v>
      </c>
      <c r="BA1366" s="1" t="e">
        <f t="shared" si="613"/>
        <v>#DIV/0!</v>
      </c>
      <c r="BB1366" s="15" t="e">
        <v>#N/A</v>
      </c>
      <c r="BC1366" s="1">
        <v>5686.5332760000001</v>
      </c>
      <c r="BD1366" s="1" t="e">
        <f t="shared" si="614"/>
        <v>#DIV/0!</v>
      </c>
      <c r="BE1366" s="1" t="b">
        <f t="shared" si="615"/>
        <v>0</v>
      </c>
    </row>
    <row r="1367" spans="1:57" x14ac:dyDescent="0.25">
      <c r="A1367" s="1" t="s">
        <v>4911</v>
      </c>
      <c r="B1367" s="1"/>
      <c r="C1367" s="1"/>
      <c r="D1367" s="2">
        <v>-0.29656828131620949</v>
      </c>
      <c r="E1367" s="2">
        <v>0.60198300283287742</v>
      </c>
      <c r="F1367" s="3">
        <v>-1.4009151707145431</v>
      </c>
      <c r="G1367" s="4">
        <v>8369</v>
      </c>
      <c r="H1367" s="4">
        <v>3918</v>
      </c>
      <c r="I1367" s="3">
        <v>5919</v>
      </c>
      <c r="J1367" s="6">
        <f t="shared" si="588"/>
        <v>-4451</v>
      </c>
      <c r="K1367" s="6">
        <f t="shared" si="589"/>
        <v>2001</v>
      </c>
      <c r="L1367" s="7">
        <f t="shared" si="590"/>
        <v>-0.53184370892579758</v>
      </c>
      <c r="M1367" s="7">
        <f t="shared" si="591"/>
        <v>0.51071975497702915</v>
      </c>
      <c r="N1367" s="8">
        <v>20.359300000000001</v>
      </c>
      <c r="O1367" s="8">
        <v>2.8755999999999999</v>
      </c>
      <c r="P1367" s="3">
        <v>3.056</v>
      </c>
      <c r="Q1367" s="6">
        <f t="shared" si="592"/>
        <v>-17.483700000000002</v>
      </c>
      <c r="R1367" s="6">
        <f t="shared" si="593"/>
        <v>0.18040000000000012</v>
      </c>
      <c r="S1367" s="7">
        <f t="shared" si="594"/>
        <v>-0.8587574228976439</v>
      </c>
      <c r="T1367" s="7">
        <f t="shared" si="595"/>
        <v>6.2734733620809613E-2</v>
      </c>
      <c r="U1367" s="10" t="s">
        <v>4912</v>
      </c>
      <c r="V1367" s="10" t="s">
        <v>4913</v>
      </c>
      <c r="W1367" s="3" t="s">
        <v>4914</v>
      </c>
      <c r="X1367" s="6">
        <f t="shared" si="596"/>
        <v>-165410</v>
      </c>
      <c r="Y1367" s="6">
        <f t="shared" si="597"/>
        <v>-9449</v>
      </c>
      <c r="Z1367" s="7">
        <f t="shared" si="598"/>
        <v>-0.61123962544435984</v>
      </c>
      <c r="AA1367" s="7">
        <f t="shared" si="599"/>
        <v>-8.9815976578837303E-2</v>
      </c>
      <c r="AB1367" s="4"/>
      <c r="AC1367" s="5"/>
      <c r="AD1367" s="4"/>
      <c r="AE1367" s="4"/>
      <c r="AF1367" s="5"/>
      <c r="AG1367" s="6">
        <f t="shared" si="600"/>
        <v>0</v>
      </c>
      <c r="AH1367" s="6">
        <f t="shared" si="601"/>
        <v>0</v>
      </c>
      <c r="AI1367" s="7" t="e">
        <f t="shared" si="602"/>
        <v>#DIV/0!</v>
      </c>
      <c r="AJ1367" s="7" t="e">
        <f t="shared" si="603"/>
        <v>#DIV/0!</v>
      </c>
      <c r="AK1367" s="4"/>
      <c r="AL1367" s="4"/>
      <c r="AM1367" s="5"/>
      <c r="AN1367" s="4">
        <v>141.19999999999999</v>
      </c>
      <c r="AO1367" s="4">
        <v>142.05000000000001</v>
      </c>
      <c r="AP1367" s="3">
        <v>140.06</v>
      </c>
      <c r="AQ1367" s="9">
        <f t="shared" si="604"/>
        <v>-141.19999999999999</v>
      </c>
      <c r="AR1367" s="9">
        <f t="shared" si="605"/>
        <v>-142.05000000000001</v>
      </c>
      <c r="AS1367" s="9">
        <f t="shared" si="606"/>
        <v>-140.06</v>
      </c>
      <c r="AT1367" s="6">
        <f t="shared" si="607"/>
        <v>-0.85000000000002274</v>
      </c>
      <c r="AU1367" s="6">
        <f t="shared" si="608"/>
        <v>1.9900000000000091</v>
      </c>
      <c r="AV1367" s="7">
        <f t="shared" si="609"/>
        <v>6.0198300283287737E-3</v>
      </c>
      <c r="AW1367" s="7">
        <f t="shared" si="610"/>
        <v>-1.4009151707145433E-2</v>
      </c>
      <c r="AX1367" s="1" t="s">
        <v>56</v>
      </c>
      <c r="AY1367" s="1" t="e">
        <f t="shared" si="611"/>
        <v>#DIV/0!</v>
      </c>
      <c r="AZ1367" s="1" t="b">
        <f t="shared" si="612"/>
        <v>0</v>
      </c>
      <c r="BA1367" s="1" t="e">
        <f t="shared" si="613"/>
        <v>#DIV/0!</v>
      </c>
      <c r="BB1367" s="15" t="e">
        <v>#N/A</v>
      </c>
      <c r="BC1367" s="1">
        <v>2855869.1693699998</v>
      </c>
      <c r="BD1367" s="1" t="e">
        <f t="shared" si="614"/>
        <v>#DIV/0!</v>
      </c>
      <c r="BE1367" s="1" t="b">
        <f t="shared" si="615"/>
        <v>0</v>
      </c>
    </row>
    <row r="1368" spans="1:57" x14ac:dyDescent="0.25">
      <c r="A1368" s="1" t="s">
        <v>4915</v>
      </c>
      <c r="B1368" s="1"/>
      <c r="C1368" s="1"/>
      <c r="D1368" s="2">
        <v>1.2329031015218661</v>
      </c>
      <c r="E1368" s="2">
        <v>-5.7088487155079033E-2</v>
      </c>
      <c r="F1368" s="3">
        <v>-2.1230007616146271</v>
      </c>
      <c r="G1368" s="4">
        <v>381</v>
      </c>
      <c r="H1368" s="4">
        <v>385</v>
      </c>
      <c r="I1368" s="3">
        <v>380</v>
      </c>
      <c r="J1368" s="6">
        <f t="shared" si="588"/>
        <v>4</v>
      </c>
      <c r="K1368" s="6">
        <f t="shared" si="589"/>
        <v>-5</v>
      </c>
      <c r="L1368" s="7">
        <f t="shared" si="590"/>
        <v>1.0498687664041995E-2</v>
      </c>
      <c r="M1368" s="7">
        <f t="shared" si="591"/>
        <v>-1.2987012987012988E-2</v>
      </c>
      <c r="N1368" s="8">
        <v>0.18140000000000001</v>
      </c>
      <c r="O1368" s="8">
        <v>0.1239</v>
      </c>
      <c r="P1368" s="3">
        <v>0.1072</v>
      </c>
      <c r="Q1368" s="6">
        <f t="shared" si="592"/>
        <v>-5.7500000000000009E-2</v>
      </c>
      <c r="R1368" s="6">
        <f t="shared" si="593"/>
        <v>-1.6699999999999993E-2</v>
      </c>
      <c r="S1368" s="7">
        <f t="shared" si="594"/>
        <v>-0.31697905181918418</v>
      </c>
      <c r="T1368" s="7">
        <f t="shared" si="595"/>
        <v>-0.13478611783696523</v>
      </c>
      <c r="U1368" s="10" t="s">
        <v>4916</v>
      </c>
      <c r="V1368" s="10" t="s">
        <v>4917</v>
      </c>
      <c r="W1368" s="3" t="s">
        <v>4918</v>
      </c>
      <c r="X1368" s="6">
        <f t="shared" si="596"/>
        <v>-3680</v>
      </c>
      <c r="Y1368" s="6">
        <f t="shared" si="597"/>
        <v>130</v>
      </c>
      <c r="Z1368" s="7">
        <f t="shared" si="598"/>
        <v>-0.37524217395737736</v>
      </c>
      <c r="AA1368" s="7">
        <f t="shared" si="599"/>
        <v>2.1217561612534682E-2</v>
      </c>
      <c r="AB1368" s="4"/>
      <c r="AC1368" s="5"/>
      <c r="AD1368" s="4"/>
      <c r="AE1368" s="4"/>
      <c r="AF1368" s="5"/>
      <c r="AG1368" s="6">
        <f t="shared" si="600"/>
        <v>0</v>
      </c>
      <c r="AH1368" s="6">
        <f t="shared" si="601"/>
        <v>0</v>
      </c>
      <c r="AI1368" s="7" t="e">
        <f t="shared" si="602"/>
        <v>#DIV/0!</v>
      </c>
      <c r="AJ1368" s="7" t="e">
        <f t="shared" si="603"/>
        <v>#DIV/0!</v>
      </c>
      <c r="AK1368" s="4"/>
      <c r="AL1368" s="4"/>
      <c r="AM1368" s="5"/>
      <c r="AN1368" s="4">
        <v>105.1</v>
      </c>
      <c r="AO1368" s="4">
        <v>105.04</v>
      </c>
      <c r="AP1368" s="3">
        <v>102.81</v>
      </c>
      <c r="AQ1368" s="9">
        <f t="shared" si="604"/>
        <v>-105.1</v>
      </c>
      <c r="AR1368" s="9">
        <f t="shared" si="605"/>
        <v>-105.04</v>
      </c>
      <c r="AS1368" s="9">
        <f t="shared" si="606"/>
        <v>-102.81</v>
      </c>
      <c r="AT1368" s="6">
        <f t="shared" si="607"/>
        <v>5.9999999999988063E-2</v>
      </c>
      <c r="AU1368" s="6">
        <f t="shared" si="608"/>
        <v>2.230000000000004</v>
      </c>
      <c r="AV1368" s="7">
        <f t="shared" si="609"/>
        <v>-5.7088487155079032E-4</v>
      </c>
      <c r="AW1368" s="7">
        <f t="shared" si="610"/>
        <v>-2.1230007616146268E-2</v>
      </c>
      <c r="AX1368" s="1" t="s">
        <v>45</v>
      </c>
      <c r="AY1368" s="1" t="e">
        <f t="shared" si="611"/>
        <v>#DIV/0!</v>
      </c>
      <c r="AZ1368" s="1" t="b">
        <f t="shared" si="612"/>
        <v>0</v>
      </c>
      <c r="BA1368" s="1" t="e">
        <f t="shared" si="613"/>
        <v>#DIV/0!</v>
      </c>
      <c r="BB1368" s="15" t="e">
        <v>#N/A</v>
      </c>
      <c r="BC1368" s="1">
        <v>114838.9336</v>
      </c>
      <c r="BD1368" s="1" t="e">
        <f t="shared" si="614"/>
        <v>#DIV/0!</v>
      </c>
      <c r="BE1368" s="1" t="b">
        <f t="shared" si="615"/>
        <v>0</v>
      </c>
    </row>
    <row r="1369" spans="1:57" x14ac:dyDescent="0.25">
      <c r="A1369" s="1" t="s">
        <v>4919</v>
      </c>
      <c r="B1369" s="1"/>
      <c r="C1369" s="1"/>
      <c r="D1369" s="2">
        <v>-1.5924657534246569</v>
      </c>
      <c r="E1369" s="2">
        <v>-0.74821646076213633</v>
      </c>
      <c r="F1369" s="3">
        <v>-4.0147265077138838</v>
      </c>
      <c r="G1369" s="4">
        <v>20026</v>
      </c>
      <c r="H1369" s="4">
        <v>17587</v>
      </c>
      <c r="I1369" s="3">
        <v>25909</v>
      </c>
      <c r="J1369" s="6">
        <f t="shared" si="588"/>
        <v>-2439</v>
      </c>
      <c r="K1369" s="6">
        <f t="shared" si="589"/>
        <v>8322</v>
      </c>
      <c r="L1369" s="7">
        <f t="shared" si="590"/>
        <v>-0.12179167082792369</v>
      </c>
      <c r="M1369" s="7">
        <f t="shared" si="591"/>
        <v>0.47319042474555068</v>
      </c>
      <c r="N1369" s="8">
        <v>20.934100000000001</v>
      </c>
      <c r="O1369" s="8">
        <v>23.730899999999998</v>
      </c>
      <c r="P1369" s="3">
        <v>26.784400000000002</v>
      </c>
      <c r="Q1369" s="6">
        <f t="shared" si="592"/>
        <v>2.7967999999999975</v>
      </c>
      <c r="R1369" s="6">
        <f t="shared" si="593"/>
        <v>3.0535000000000032</v>
      </c>
      <c r="S1369" s="7">
        <f t="shared" si="594"/>
        <v>0.13360020254035271</v>
      </c>
      <c r="T1369" s="7">
        <f t="shared" si="595"/>
        <v>0.12867190034933371</v>
      </c>
      <c r="U1369" s="10" t="s">
        <v>4920</v>
      </c>
      <c r="V1369" s="10" t="s">
        <v>4921</v>
      </c>
      <c r="W1369" s="3" t="s">
        <v>4922</v>
      </c>
      <c r="X1369" s="6">
        <f t="shared" si="596"/>
        <v>102926</v>
      </c>
      <c r="Y1369" s="6">
        <f t="shared" si="597"/>
        <v>617217</v>
      </c>
      <c r="Z1369" s="7">
        <f t="shared" si="598"/>
        <v>8.4506949741329551E-2</v>
      </c>
      <c r="AA1369" s="7">
        <f t="shared" si="599"/>
        <v>0.46727534948159755</v>
      </c>
      <c r="AB1369" s="4"/>
      <c r="AC1369" s="5"/>
      <c r="AD1369" s="4"/>
      <c r="AE1369" s="4"/>
      <c r="AF1369" s="5"/>
      <c r="AG1369" s="6">
        <f t="shared" si="600"/>
        <v>0</v>
      </c>
      <c r="AH1369" s="6">
        <f t="shared" si="601"/>
        <v>0</v>
      </c>
      <c r="AI1369" s="7" t="e">
        <f t="shared" si="602"/>
        <v>#DIV/0!</v>
      </c>
      <c r="AJ1369" s="7" t="e">
        <f t="shared" si="603"/>
        <v>#DIV/0!</v>
      </c>
      <c r="AK1369" s="4"/>
      <c r="AL1369" s="4"/>
      <c r="AM1369" s="5"/>
      <c r="AN1369" s="4">
        <v>57.47</v>
      </c>
      <c r="AO1369" s="4">
        <v>57.04</v>
      </c>
      <c r="AP1369" s="3">
        <v>54.75</v>
      </c>
      <c r="AQ1369" s="9">
        <f t="shared" si="604"/>
        <v>-57.47</v>
      </c>
      <c r="AR1369" s="9">
        <f t="shared" si="605"/>
        <v>-57.04</v>
      </c>
      <c r="AS1369" s="9">
        <f t="shared" si="606"/>
        <v>-54.75</v>
      </c>
      <c r="AT1369" s="6">
        <f t="shared" si="607"/>
        <v>0.42999999999999972</v>
      </c>
      <c r="AU1369" s="6">
        <f t="shared" si="608"/>
        <v>2.2899999999999991</v>
      </c>
      <c r="AV1369" s="7">
        <f t="shared" si="609"/>
        <v>-7.4821646076213633E-3</v>
      </c>
      <c r="AW1369" s="7">
        <f t="shared" si="610"/>
        <v>-4.0147265077138838E-2</v>
      </c>
      <c r="AX1369" s="1" t="s">
        <v>45</v>
      </c>
      <c r="AY1369" s="1" t="e">
        <f t="shared" si="611"/>
        <v>#DIV/0!</v>
      </c>
      <c r="AZ1369" s="1" t="b">
        <f t="shared" si="612"/>
        <v>0</v>
      </c>
      <c r="BA1369" s="1" t="e">
        <f t="shared" si="613"/>
        <v>#DIV/0!</v>
      </c>
      <c r="BB1369" s="15" t="e">
        <v>#N/A</v>
      </c>
      <c r="BC1369" s="1">
        <v>13814.292825</v>
      </c>
      <c r="BD1369" s="1" t="e">
        <f t="shared" si="614"/>
        <v>#DIV/0!</v>
      </c>
      <c r="BE1369" s="1" t="b">
        <f t="shared" si="615"/>
        <v>0</v>
      </c>
    </row>
    <row r="1370" spans="1:57" x14ac:dyDescent="0.25">
      <c r="A1370" s="1" t="s">
        <v>4923</v>
      </c>
      <c r="B1370" s="1"/>
      <c r="C1370" s="1"/>
      <c r="D1370" s="2">
        <v>-1.822731730411552</v>
      </c>
      <c r="E1370" s="2">
        <v>-0.73022871314411675</v>
      </c>
      <c r="F1370" s="3">
        <v>-3.67036780013879</v>
      </c>
      <c r="G1370" s="4">
        <v>4287</v>
      </c>
      <c r="H1370" s="4">
        <v>2053</v>
      </c>
      <c r="I1370" s="3">
        <v>9099</v>
      </c>
      <c r="J1370" s="6">
        <f t="shared" si="588"/>
        <v>-2234</v>
      </c>
      <c r="K1370" s="6">
        <f t="shared" si="589"/>
        <v>7046</v>
      </c>
      <c r="L1370" s="7">
        <f t="shared" si="590"/>
        <v>-0.52111033356659664</v>
      </c>
      <c r="M1370" s="7">
        <f t="shared" si="591"/>
        <v>3.4320506575742815</v>
      </c>
      <c r="N1370" s="8">
        <v>9.6118000000000006</v>
      </c>
      <c r="O1370" s="8">
        <v>4.0652999999999997</v>
      </c>
      <c r="P1370" s="3">
        <v>23.1906</v>
      </c>
      <c r="Q1370" s="6">
        <f t="shared" si="592"/>
        <v>-5.5465000000000009</v>
      </c>
      <c r="R1370" s="6">
        <f t="shared" si="593"/>
        <v>19.125299999999999</v>
      </c>
      <c r="S1370" s="7">
        <f t="shared" si="594"/>
        <v>-0.577051124659273</v>
      </c>
      <c r="T1370" s="7">
        <f t="shared" si="595"/>
        <v>4.7045236513910416</v>
      </c>
      <c r="U1370" s="10" t="s">
        <v>4924</v>
      </c>
      <c r="V1370" s="10" t="s">
        <v>4925</v>
      </c>
      <c r="W1370" s="3" t="s">
        <v>4926</v>
      </c>
      <c r="X1370" s="6">
        <f t="shared" si="596"/>
        <v>-1558</v>
      </c>
      <c r="Y1370" s="6">
        <f t="shared" si="597"/>
        <v>11785</v>
      </c>
      <c r="Z1370" s="7">
        <f t="shared" si="598"/>
        <v>-0.39866939611054247</v>
      </c>
      <c r="AA1370" s="7">
        <f t="shared" si="599"/>
        <v>5.0148936170212766</v>
      </c>
      <c r="AB1370" s="4"/>
      <c r="AC1370" s="5"/>
      <c r="AD1370" s="4"/>
      <c r="AE1370" s="4"/>
      <c r="AF1370" s="5"/>
      <c r="AG1370" s="6">
        <f t="shared" si="600"/>
        <v>0</v>
      </c>
      <c r="AH1370" s="6">
        <f t="shared" si="601"/>
        <v>0</v>
      </c>
      <c r="AI1370" s="7" t="e">
        <f t="shared" si="602"/>
        <v>#DIV/0!</v>
      </c>
      <c r="AJ1370" s="7" t="e">
        <f t="shared" si="603"/>
        <v>#DIV/0!</v>
      </c>
      <c r="AK1370" s="4"/>
      <c r="AL1370" s="4"/>
      <c r="AM1370" s="5"/>
      <c r="AN1370" s="4">
        <v>7258</v>
      </c>
      <c r="AO1370" s="4">
        <v>7205</v>
      </c>
      <c r="AP1370" s="3">
        <v>6940.55</v>
      </c>
      <c r="AQ1370" s="9">
        <f t="shared" si="604"/>
        <v>-7258</v>
      </c>
      <c r="AR1370" s="9">
        <f t="shared" si="605"/>
        <v>-7205</v>
      </c>
      <c r="AS1370" s="9">
        <f t="shared" si="606"/>
        <v>-6940.55</v>
      </c>
      <c r="AT1370" s="6">
        <f t="shared" si="607"/>
        <v>53</v>
      </c>
      <c r="AU1370" s="6">
        <f t="shared" si="608"/>
        <v>264.44999999999982</v>
      </c>
      <c r="AV1370" s="7">
        <f t="shared" si="609"/>
        <v>-7.302287131441168E-3</v>
      </c>
      <c r="AW1370" s="7">
        <f t="shared" si="610"/>
        <v>-3.67036780013879E-2</v>
      </c>
      <c r="AX1370" s="1" t="s">
        <v>56</v>
      </c>
      <c r="AY1370" s="1" t="e">
        <f t="shared" si="611"/>
        <v>#DIV/0!</v>
      </c>
      <c r="AZ1370" s="1" t="b">
        <f t="shared" si="612"/>
        <v>0</v>
      </c>
      <c r="BA1370" s="1" t="e">
        <f t="shared" si="613"/>
        <v>#DIV/0!</v>
      </c>
      <c r="BB1370" s="15" t="e">
        <v>#N/A</v>
      </c>
      <c r="BC1370" s="1">
        <v>1681972.537665</v>
      </c>
      <c r="BD1370" s="1" t="e">
        <f t="shared" si="614"/>
        <v>#DIV/0!</v>
      </c>
      <c r="BE1370" s="1" t="b">
        <f t="shared" si="615"/>
        <v>0</v>
      </c>
    </row>
    <row r="1371" spans="1:57" x14ac:dyDescent="0.25">
      <c r="A1371" s="1" t="s">
        <v>4927</v>
      </c>
      <c r="B1371" s="1"/>
      <c r="C1371" s="1"/>
      <c r="D1371" s="2">
        <v>-0.24354603019971119</v>
      </c>
      <c r="E1371" s="2">
        <v>-4.7851562500000018</v>
      </c>
      <c r="F1371" s="3">
        <v>1.2820512820512819</v>
      </c>
      <c r="G1371" s="4">
        <v>125</v>
      </c>
      <c r="H1371" s="4">
        <v>248</v>
      </c>
      <c r="I1371" s="3">
        <v>145</v>
      </c>
      <c r="J1371" s="6">
        <f t="shared" si="588"/>
        <v>123</v>
      </c>
      <c r="K1371" s="6">
        <f t="shared" si="589"/>
        <v>-103</v>
      </c>
      <c r="L1371" s="7">
        <f t="shared" si="590"/>
        <v>0.98399999999999999</v>
      </c>
      <c r="M1371" s="7">
        <f t="shared" si="591"/>
        <v>-0.41532258064516131</v>
      </c>
      <c r="N1371" s="8">
        <v>1.7600000000000001E-2</v>
      </c>
      <c r="O1371" s="8">
        <v>5.7000000000000002E-2</v>
      </c>
      <c r="P1371" s="3">
        <v>2.7400000000000001E-2</v>
      </c>
      <c r="Q1371" s="6">
        <f t="shared" si="592"/>
        <v>3.9400000000000004E-2</v>
      </c>
      <c r="R1371" s="6">
        <f t="shared" si="593"/>
        <v>-2.9600000000000001E-2</v>
      </c>
      <c r="S1371" s="7">
        <f t="shared" si="594"/>
        <v>2.2386363636363638</v>
      </c>
      <c r="T1371" s="7">
        <f t="shared" si="595"/>
        <v>-0.51929824561403504</v>
      </c>
      <c r="U1371" s="10" t="s">
        <v>4928</v>
      </c>
      <c r="V1371" s="10" t="s">
        <v>4929</v>
      </c>
      <c r="W1371" s="3" t="s">
        <v>4930</v>
      </c>
      <c r="X1371" s="6">
        <f t="shared" si="596"/>
        <v>13305</v>
      </c>
      <c r="Y1371" s="6">
        <f t="shared" si="597"/>
        <v>-7379</v>
      </c>
      <c r="Z1371" s="7">
        <f t="shared" si="598"/>
        <v>2.3801431127012522</v>
      </c>
      <c r="AA1371" s="7">
        <f t="shared" si="599"/>
        <v>-0.39052659433712622</v>
      </c>
      <c r="AB1371" s="4"/>
      <c r="AC1371" s="5"/>
      <c r="AD1371" s="4"/>
      <c r="AE1371" s="4"/>
      <c r="AF1371" s="5"/>
      <c r="AG1371" s="6">
        <f t="shared" si="600"/>
        <v>0</v>
      </c>
      <c r="AH1371" s="6">
        <f t="shared" si="601"/>
        <v>0</v>
      </c>
      <c r="AI1371" s="7" t="e">
        <f t="shared" si="602"/>
        <v>#DIV/0!</v>
      </c>
      <c r="AJ1371" s="7" t="e">
        <f t="shared" si="603"/>
        <v>#DIV/0!</v>
      </c>
      <c r="AK1371" s="4"/>
      <c r="AL1371" s="4"/>
      <c r="AM1371" s="5"/>
      <c r="AN1371" s="4">
        <v>20.48</v>
      </c>
      <c r="AO1371" s="4">
        <v>19.5</v>
      </c>
      <c r="AP1371" s="3">
        <v>19.75</v>
      </c>
      <c r="AQ1371" s="9">
        <f t="shared" si="604"/>
        <v>-20.48</v>
      </c>
      <c r="AR1371" s="9">
        <f t="shared" si="605"/>
        <v>-19.5</v>
      </c>
      <c r="AS1371" s="9">
        <f t="shared" si="606"/>
        <v>-19.75</v>
      </c>
      <c r="AT1371" s="6">
        <f t="shared" si="607"/>
        <v>0.98000000000000043</v>
      </c>
      <c r="AU1371" s="6">
        <f t="shared" si="608"/>
        <v>-0.25</v>
      </c>
      <c r="AV1371" s="7">
        <f t="shared" si="609"/>
        <v>-4.7851562500000021E-2</v>
      </c>
      <c r="AW1371" s="7">
        <f t="shared" si="610"/>
        <v>1.282051282051282E-2</v>
      </c>
      <c r="AX1371" s="1" t="s">
        <v>45</v>
      </c>
      <c r="AY1371" s="1" t="e">
        <f t="shared" si="611"/>
        <v>#DIV/0!</v>
      </c>
      <c r="AZ1371" s="1" t="b">
        <f t="shared" si="612"/>
        <v>0</v>
      </c>
      <c r="BA1371" s="1" t="e">
        <f t="shared" si="613"/>
        <v>#DIV/0!</v>
      </c>
      <c r="BB1371" s="15" t="e">
        <v>#N/A</v>
      </c>
      <c r="BC1371" s="1">
        <v>112907.484172</v>
      </c>
      <c r="BD1371" s="1" t="e">
        <f t="shared" si="614"/>
        <v>#DIV/0!</v>
      </c>
      <c r="BE1371" s="1" t="b">
        <f t="shared" si="615"/>
        <v>0</v>
      </c>
    </row>
    <row r="1372" spans="1:57" x14ac:dyDescent="0.25">
      <c r="A1372" s="1" t="s">
        <v>4931</v>
      </c>
      <c r="B1372" s="1"/>
      <c r="C1372" s="1"/>
      <c r="D1372" s="2">
        <v>-0.86692674469007058</v>
      </c>
      <c r="E1372" s="2">
        <v>-1.8801923917796231</v>
      </c>
      <c r="F1372" s="3">
        <v>4.8573975044563271</v>
      </c>
      <c r="G1372" s="4">
        <v>1829</v>
      </c>
      <c r="H1372" s="4">
        <v>2636</v>
      </c>
      <c r="I1372" s="3">
        <v>2871</v>
      </c>
      <c r="J1372" s="6">
        <f t="shared" si="588"/>
        <v>807</v>
      </c>
      <c r="K1372" s="6">
        <f t="shared" si="589"/>
        <v>235</v>
      </c>
      <c r="L1372" s="7">
        <f t="shared" si="590"/>
        <v>0.4412247129579005</v>
      </c>
      <c r="M1372" s="7">
        <f t="shared" si="591"/>
        <v>8.9150227617602426E-2</v>
      </c>
      <c r="N1372" s="8">
        <v>2.6738</v>
      </c>
      <c r="O1372" s="8">
        <v>2.7195</v>
      </c>
      <c r="P1372" s="3">
        <v>5.5628000000000002</v>
      </c>
      <c r="Q1372" s="6">
        <f t="shared" si="592"/>
        <v>4.5700000000000074E-2</v>
      </c>
      <c r="R1372" s="6">
        <f t="shared" si="593"/>
        <v>2.8433000000000002</v>
      </c>
      <c r="S1372" s="7">
        <f t="shared" si="594"/>
        <v>1.709177948986464E-2</v>
      </c>
      <c r="T1372" s="7">
        <f t="shared" si="595"/>
        <v>1.0455230740945027</v>
      </c>
      <c r="U1372" s="10" t="s">
        <v>47</v>
      </c>
      <c r="V1372" s="10" t="s">
        <v>47</v>
      </c>
      <c r="W1372" s="3" t="s">
        <v>47</v>
      </c>
      <c r="X1372" s="6" t="e">
        <f t="shared" si="596"/>
        <v>#VALUE!</v>
      </c>
      <c r="Y1372" s="6" t="e">
        <f t="shared" si="597"/>
        <v>#VALUE!</v>
      </c>
      <c r="Z1372" s="7" t="e">
        <f t="shared" si="598"/>
        <v>#VALUE!</v>
      </c>
      <c r="AA1372" s="7" t="e">
        <f t="shared" si="599"/>
        <v>#VALUE!</v>
      </c>
      <c r="AB1372" s="4"/>
      <c r="AC1372" s="5"/>
      <c r="AD1372" s="4"/>
      <c r="AE1372" s="4"/>
      <c r="AF1372" s="5"/>
      <c r="AG1372" s="6">
        <f t="shared" si="600"/>
        <v>0</v>
      </c>
      <c r="AH1372" s="6">
        <f t="shared" si="601"/>
        <v>0</v>
      </c>
      <c r="AI1372" s="7" t="e">
        <f t="shared" si="602"/>
        <v>#DIV/0!</v>
      </c>
      <c r="AJ1372" s="7" t="e">
        <f t="shared" si="603"/>
        <v>#DIV/0!</v>
      </c>
      <c r="AK1372" s="4"/>
      <c r="AL1372" s="4"/>
      <c r="AM1372" s="5"/>
      <c r="AN1372" s="4">
        <v>22.87</v>
      </c>
      <c r="AO1372" s="4">
        <v>22.44</v>
      </c>
      <c r="AP1372" s="3">
        <v>23.53</v>
      </c>
      <c r="AQ1372" s="9">
        <f t="shared" si="604"/>
        <v>-22.87</v>
      </c>
      <c r="AR1372" s="9">
        <f t="shared" si="605"/>
        <v>-22.44</v>
      </c>
      <c r="AS1372" s="9">
        <f t="shared" si="606"/>
        <v>-23.53</v>
      </c>
      <c r="AT1372" s="6">
        <f t="shared" si="607"/>
        <v>0.42999999999999972</v>
      </c>
      <c r="AU1372" s="6">
        <f t="shared" si="608"/>
        <v>-1.0899999999999999</v>
      </c>
      <c r="AV1372" s="7">
        <f t="shared" si="609"/>
        <v>-1.8801923917796226E-2</v>
      </c>
      <c r="AW1372" s="7">
        <f t="shared" si="610"/>
        <v>4.8573975044563268E-2</v>
      </c>
      <c r="AX1372" s="1" t="s">
        <v>56</v>
      </c>
      <c r="AY1372" s="1" t="e">
        <f t="shared" si="611"/>
        <v>#DIV/0!</v>
      </c>
      <c r="AZ1372" s="1" t="e">
        <f t="shared" si="612"/>
        <v>#VALUE!</v>
      </c>
      <c r="BA1372" s="1" t="e">
        <f t="shared" si="613"/>
        <v>#VALUE!</v>
      </c>
      <c r="BB1372" s="15">
        <v>1.0699999999999999E-2</v>
      </c>
      <c r="BC1372" s="1">
        <v>14343224.45066</v>
      </c>
      <c r="BD1372" s="1" t="e">
        <f t="shared" si="614"/>
        <v>#DIV/0!</v>
      </c>
      <c r="BE1372" s="1" t="e">
        <f t="shared" si="615"/>
        <v>#VALUE!</v>
      </c>
    </row>
    <row r="1373" spans="1:57" x14ac:dyDescent="0.25">
      <c r="A1373" s="1" t="s">
        <v>4932</v>
      </c>
      <c r="B1373" s="1"/>
      <c r="C1373" s="1"/>
      <c r="D1373" s="2">
        <v>-1.8209741114523881</v>
      </c>
      <c r="E1373" s="2">
        <v>-0.93854748603352334</v>
      </c>
      <c r="F1373" s="3">
        <v>0.40604556733588931</v>
      </c>
      <c r="G1373" s="4">
        <v>901</v>
      </c>
      <c r="H1373" s="4">
        <v>851</v>
      </c>
      <c r="I1373" s="3">
        <v>1369</v>
      </c>
      <c r="J1373" s="6">
        <f t="shared" si="588"/>
        <v>-50</v>
      </c>
      <c r="K1373" s="6">
        <f t="shared" si="589"/>
        <v>518</v>
      </c>
      <c r="L1373" s="7">
        <f t="shared" si="590"/>
        <v>-5.549389567147614E-2</v>
      </c>
      <c r="M1373" s="7">
        <f t="shared" si="591"/>
        <v>0.60869565217391308</v>
      </c>
      <c r="N1373" s="8">
        <v>0.32150000000000001</v>
      </c>
      <c r="O1373" s="8">
        <v>0.29260000000000003</v>
      </c>
      <c r="P1373" s="3">
        <v>0.5645</v>
      </c>
      <c r="Q1373" s="6">
        <f t="shared" si="592"/>
        <v>-2.8899999999999981E-2</v>
      </c>
      <c r="R1373" s="6">
        <f t="shared" si="593"/>
        <v>0.27189999999999998</v>
      </c>
      <c r="S1373" s="7">
        <f t="shared" si="594"/>
        <v>-8.9891135303265882E-2</v>
      </c>
      <c r="T1373" s="7">
        <f t="shared" si="595"/>
        <v>0.92925495557074489</v>
      </c>
      <c r="U1373" s="10" t="s">
        <v>4933</v>
      </c>
      <c r="V1373" s="10" t="s">
        <v>4934</v>
      </c>
      <c r="W1373" s="3" t="s">
        <v>4935</v>
      </c>
      <c r="X1373" s="6">
        <f t="shared" si="596"/>
        <v>-4365</v>
      </c>
      <c r="Y1373" s="6">
        <f t="shared" si="597"/>
        <v>25545</v>
      </c>
      <c r="Z1373" s="7">
        <f t="shared" si="598"/>
        <v>-0.10563380281690141</v>
      </c>
      <c r="AA1373" s="7">
        <f t="shared" si="599"/>
        <v>0.69120870200503293</v>
      </c>
      <c r="AB1373" s="4"/>
      <c r="AC1373" s="5"/>
      <c r="AD1373" s="4"/>
      <c r="AE1373" s="4"/>
      <c r="AF1373" s="5"/>
      <c r="AG1373" s="6">
        <f t="shared" si="600"/>
        <v>0</v>
      </c>
      <c r="AH1373" s="6">
        <f t="shared" si="601"/>
        <v>0</v>
      </c>
      <c r="AI1373" s="7" t="e">
        <f t="shared" si="602"/>
        <v>#DIV/0!</v>
      </c>
      <c r="AJ1373" s="7" t="e">
        <f t="shared" si="603"/>
        <v>#DIV/0!</v>
      </c>
      <c r="AK1373" s="4"/>
      <c r="AL1373" s="4"/>
      <c r="AM1373" s="5"/>
      <c r="AN1373" s="4">
        <v>44.75</v>
      </c>
      <c r="AO1373" s="4">
        <v>44.33</v>
      </c>
      <c r="AP1373" s="3">
        <v>44.51</v>
      </c>
      <c r="AQ1373" s="9">
        <f t="shared" si="604"/>
        <v>-44.75</v>
      </c>
      <c r="AR1373" s="9">
        <f t="shared" si="605"/>
        <v>-44.33</v>
      </c>
      <c r="AS1373" s="9">
        <f t="shared" si="606"/>
        <v>-44.51</v>
      </c>
      <c r="AT1373" s="6">
        <f t="shared" si="607"/>
        <v>0.42000000000000171</v>
      </c>
      <c r="AU1373" s="6">
        <f t="shared" si="608"/>
        <v>-0.17999999999999972</v>
      </c>
      <c r="AV1373" s="7">
        <f t="shared" si="609"/>
        <v>-9.3854748603352332E-3</v>
      </c>
      <c r="AW1373" s="7">
        <f t="shared" si="610"/>
        <v>4.0604556733588931E-3</v>
      </c>
      <c r="AX1373" s="1" t="s">
        <v>56</v>
      </c>
      <c r="AY1373" s="1" t="e">
        <f t="shared" si="611"/>
        <v>#DIV/0!</v>
      </c>
      <c r="AZ1373" s="1" t="b">
        <f t="shared" si="612"/>
        <v>0</v>
      </c>
      <c r="BA1373" s="1" t="e">
        <f t="shared" si="613"/>
        <v>#DIV/0!</v>
      </c>
      <c r="BB1373" s="15" t="e">
        <v>#N/A</v>
      </c>
      <c r="BC1373" s="1">
        <v>410490.14996000001</v>
      </c>
      <c r="BD1373" s="1" t="e">
        <f t="shared" si="614"/>
        <v>#DIV/0!</v>
      </c>
      <c r="BE1373" s="1" t="str">
        <f t="shared" si="615"/>
        <v>buy</v>
      </c>
    </row>
    <row r="1374" spans="1:57" x14ac:dyDescent="0.25">
      <c r="A1374" s="1" t="s">
        <v>4936</v>
      </c>
      <c r="B1374" s="1"/>
      <c r="C1374" s="1"/>
      <c r="D1374" s="2">
        <v>-8.2169268693511752E-2</v>
      </c>
      <c r="E1374" s="2">
        <v>-0.43859649122806088</v>
      </c>
      <c r="F1374" s="3">
        <v>-1.679515418502201</v>
      </c>
      <c r="G1374" s="4">
        <v>7088</v>
      </c>
      <c r="H1374" s="4">
        <v>4930</v>
      </c>
      <c r="I1374" s="3">
        <v>5108</v>
      </c>
      <c r="J1374" s="6">
        <f t="shared" si="588"/>
        <v>-2158</v>
      </c>
      <c r="K1374" s="6">
        <f t="shared" si="589"/>
        <v>178</v>
      </c>
      <c r="L1374" s="7">
        <f t="shared" si="590"/>
        <v>-0.30445823927765236</v>
      </c>
      <c r="M1374" s="7">
        <f t="shared" si="591"/>
        <v>3.6105476673427991E-2</v>
      </c>
      <c r="N1374" s="8">
        <v>2.2400000000000002</v>
      </c>
      <c r="O1374" s="8">
        <v>1.829</v>
      </c>
      <c r="P1374" s="3">
        <v>1.3057000000000001</v>
      </c>
      <c r="Q1374" s="6">
        <f t="shared" si="592"/>
        <v>-0.41100000000000025</v>
      </c>
      <c r="R1374" s="6">
        <f t="shared" si="593"/>
        <v>-0.52329999999999988</v>
      </c>
      <c r="S1374" s="7">
        <f t="shared" si="594"/>
        <v>-0.18348214285714295</v>
      </c>
      <c r="T1374" s="7">
        <f t="shared" si="595"/>
        <v>-0.28611262985237829</v>
      </c>
      <c r="U1374" s="10" t="s">
        <v>4937</v>
      </c>
      <c r="V1374" s="10" t="s">
        <v>4938</v>
      </c>
      <c r="W1374" s="3" t="s">
        <v>4939</v>
      </c>
      <c r="X1374" s="6">
        <f t="shared" si="596"/>
        <v>-2440</v>
      </c>
      <c r="Y1374" s="6">
        <f t="shared" si="597"/>
        <v>-49261</v>
      </c>
      <c r="Z1374" s="7">
        <f t="shared" si="598"/>
        <v>-1.2290891139980152E-2</v>
      </c>
      <c r="AA1374" s="7">
        <f t="shared" si="599"/>
        <v>-0.25122780891570318</v>
      </c>
      <c r="AB1374" s="4"/>
      <c r="AC1374" s="5"/>
      <c r="AD1374" s="4"/>
      <c r="AE1374" s="4"/>
      <c r="AF1374" s="5"/>
      <c r="AG1374" s="6">
        <f t="shared" si="600"/>
        <v>0</v>
      </c>
      <c r="AH1374" s="6">
        <f t="shared" si="601"/>
        <v>0</v>
      </c>
      <c r="AI1374" s="7" t="e">
        <f t="shared" si="602"/>
        <v>#DIV/0!</v>
      </c>
      <c r="AJ1374" s="7" t="e">
        <f t="shared" si="603"/>
        <v>#DIV/0!</v>
      </c>
      <c r="AK1374" s="4"/>
      <c r="AL1374" s="4"/>
      <c r="AM1374" s="5"/>
      <c r="AN1374" s="4">
        <v>36.479999999999997</v>
      </c>
      <c r="AO1374" s="4">
        <v>36.32</v>
      </c>
      <c r="AP1374" s="3">
        <v>35.71</v>
      </c>
      <c r="AQ1374" s="9">
        <f t="shared" si="604"/>
        <v>-36.479999999999997</v>
      </c>
      <c r="AR1374" s="9">
        <f t="shared" si="605"/>
        <v>-36.32</v>
      </c>
      <c r="AS1374" s="9">
        <f t="shared" si="606"/>
        <v>-35.71</v>
      </c>
      <c r="AT1374" s="6">
        <f t="shared" si="607"/>
        <v>0.15999999999999659</v>
      </c>
      <c r="AU1374" s="6">
        <f t="shared" si="608"/>
        <v>0.60999999999999943</v>
      </c>
      <c r="AV1374" s="7">
        <f t="shared" si="609"/>
        <v>-4.3859649122806087E-3</v>
      </c>
      <c r="AW1374" s="7">
        <f t="shared" si="610"/>
        <v>-1.6795154185022011E-2</v>
      </c>
      <c r="AX1374" s="1" t="s">
        <v>56</v>
      </c>
      <c r="AY1374" s="1" t="e">
        <f t="shared" si="611"/>
        <v>#DIV/0!</v>
      </c>
      <c r="AZ1374" s="1" t="b">
        <f t="shared" si="612"/>
        <v>0</v>
      </c>
      <c r="BA1374" s="1" t="e">
        <f t="shared" si="613"/>
        <v>#DIV/0!</v>
      </c>
      <c r="BB1374" s="15" t="e">
        <v>#N/A</v>
      </c>
      <c r="BC1374" s="1">
        <v>1853379.96786</v>
      </c>
      <c r="BD1374" s="1" t="e">
        <f t="shared" si="614"/>
        <v>#DIV/0!</v>
      </c>
      <c r="BE1374" s="1" t="b">
        <f t="shared" si="615"/>
        <v>0</v>
      </c>
    </row>
    <row r="1375" spans="1:57" x14ac:dyDescent="0.25">
      <c r="A1375" s="1" t="s">
        <v>4940</v>
      </c>
      <c r="B1375" s="1"/>
      <c r="C1375" s="1"/>
      <c r="D1375" s="2">
        <v>0.45300113250283502</v>
      </c>
      <c r="E1375" s="2">
        <v>-2.2172115745960159</v>
      </c>
      <c r="F1375" s="3">
        <v>-0.76863950807071213</v>
      </c>
      <c r="G1375" s="4">
        <v>191</v>
      </c>
      <c r="H1375" s="4">
        <v>343</v>
      </c>
      <c r="I1375" s="3">
        <v>222</v>
      </c>
      <c r="J1375" s="6">
        <f t="shared" si="588"/>
        <v>152</v>
      </c>
      <c r="K1375" s="6">
        <f t="shared" si="589"/>
        <v>-121</v>
      </c>
      <c r="L1375" s="7">
        <f t="shared" si="590"/>
        <v>0.79581151832460728</v>
      </c>
      <c r="M1375" s="7">
        <f t="shared" si="591"/>
        <v>-0.35276967930029157</v>
      </c>
      <c r="N1375" s="8">
        <v>0.10920000000000001</v>
      </c>
      <c r="O1375" s="8">
        <v>0.24149999999999999</v>
      </c>
      <c r="P1375" s="3">
        <v>6.3600000000000004E-2</v>
      </c>
      <c r="Q1375" s="6">
        <f t="shared" si="592"/>
        <v>0.13229999999999997</v>
      </c>
      <c r="R1375" s="6">
        <f t="shared" si="593"/>
        <v>-0.1779</v>
      </c>
      <c r="S1375" s="7">
        <f t="shared" si="594"/>
        <v>1.2115384615384612</v>
      </c>
      <c r="T1375" s="7">
        <f t="shared" si="595"/>
        <v>-0.73664596273291927</v>
      </c>
      <c r="U1375" s="10" t="s">
        <v>47</v>
      </c>
      <c r="V1375" s="10" t="s">
        <v>47</v>
      </c>
      <c r="W1375" s="3" t="s">
        <v>47</v>
      </c>
      <c r="X1375" s="6" t="e">
        <f t="shared" si="596"/>
        <v>#VALUE!</v>
      </c>
      <c r="Y1375" s="6" t="e">
        <f t="shared" si="597"/>
        <v>#VALUE!</v>
      </c>
      <c r="Z1375" s="7" t="e">
        <f t="shared" si="598"/>
        <v>#VALUE!</v>
      </c>
      <c r="AA1375" s="7" t="e">
        <f t="shared" si="599"/>
        <v>#VALUE!</v>
      </c>
      <c r="AB1375" s="4"/>
      <c r="AC1375" s="5"/>
      <c r="AD1375" s="4"/>
      <c r="AE1375" s="4"/>
      <c r="AF1375" s="5"/>
      <c r="AG1375" s="6">
        <f t="shared" si="600"/>
        <v>0</v>
      </c>
      <c r="AH1375" s="6">
        <f t="shared" si="601"/>
        <v>0</v>
      </c>
      <c r="AI1375" s="7" t="e">
        <f t="shared" si="602"/>
        <v>#DIV/0!</v>
      </c>
      <c r="AJ1375" s="7" t="e">
        <f t="shared" si="603"/>
        <v>#DIV/0!</v>
      </c>
      <c r="AK1375" s="4"/>
      <c r="AL1375" s="4"/>
      <c r="AM1375" s="5"/>
      <c r="AN1375" s="4">
        <v>26.61</v>
      </c>
      <c r="AO1375" s="4">
        <v>26.02</v>
      </c>
      <c r="AP1375" s="3">
        <v>25.82</v>
      </c>
      <c r="AQ1375" s="9">
        <f t="shared" si="604"/>
        <v>-26.61</v>
      </c>
      <c r="AR1375" s="9">
        <f t="shared" si="605"/>
        <v>-26.02</v>
      </c>
      <c r="AS1375" s="9">
        <f t="shared" si="606"/>
        <v>-25.82</v>
      </c>
      <c r="AT1375" s="6">
        <f t="shared" si="607"/>
        <v>0.58999999999999986</v>
      </c>
      <c r="AU1375" s="6">
        <f t="shared" si="608"/>
        <v>0.19999999999999929</v>
      </c>
      <c r="AV1375" s="7">
        <f t="shared" si="609"/>
        <v>-2.2172115745960161E-2</v>
      </c>
      <c r="AW1375" s="7">
        <f t="shared" si="610"/>
        <v>-7.6863950807071211E-3</v>
      </c>
      <c r="AX1375" s="1" t="s">
        <v>45</v>
      </c>
      <c r="AY1375" s="1" t="e">
        <f t="shared" si="611"/>
        <v>#DIV/0!</v>
      </c>
      <c r="AZ1375" s="1" t="e">
        <f t="shared" si="612"/>
        <v>#VALUE!</v>
      </c>
      <c r="BA1375" s="1" t="e">
        <f t="shared" si="613"/>
        <v>#VALUE!</v>
      </c>
      <c r="BB1375" s="15" t="e">
        <v>#N/A</v>
      </c>
      <c r="BC1375" s="1">
        <v>13516.65</v>
      </c>
      <c r="BD1375" s="1" t="e">
        <f t="shared" si="614"/>
        <v>#DIV/0!</v>
      </c>
      <c r="BE1375" s="1" t="e">
        <f t="shared" si="615"/>
        <v>#VALUE!</v>
      </c>
    </row>
    <row r="1376" spans="1:57" x14ac:dyDescent="0.25">
      <c r="A1376" s="1" t="s">
        <v>4941</v>
      </c>
      <c r="B1376" s="1"/>
      <c r="C1376" s="1"/>
      <c r="D1376" s="2">
        <v>0.12661648526339259</v>
      </c>
      <c r="E1376" s="2">
        <v>-0.1080834510678504</v>
      </c>
      <c r="F1376" s="3">
        <v>0.15970023542784029</v>
      </c>
      <c r="G1376" s="4">
        <v>18853</v>
      </c>
      <c r="H1376" s="4">
        <v>7230</v>
      </c>
      <c r="I1376" s="3">
        <v>6512</v>
      </c>
      <c r="J1376" s="6">
        <f t="shared" si="588"/>
        <v>-11623</v>
      </c>
      <c r="K1376" s="6">
        <f t="shared" si="589"/>
        <v>-718</v>
      </c>
      <c r="L1376" s="7">
        <f t="shared" si="590"/>
        <v>-0.61650665676550154</v>
      </c>
      <c r="M1376" s="7">
        <f t="shared" si="591"/>
        <v>-9.9308437067773161E-2</v>
      </c>
      <c r="N1376" s="8">
        <v>126.6583</v>
      </c>
      <c r="O1376" s="8">
        <v>46.284399999999998</v>
      </c>
      <c r="P1376" s="3">
        <v>46.642000000000003</v>
      </c>
      <c r="Q1376" s="6">
        <f t="shared" si="592"/>
        <v>-80.373899999999992</v>
      </c>
      <c r="R1376" s="6">
        <f t="shared" si="593"/>
        <v>0.35760000000000502</v>
      </c>
      <c r="S1376" s="7">
        <f t="shared" si="594"/>
        <v>-0.63457270467075588</v>
      </c>
      <c r="T1376" s="7">
        <f t="shared" si="595"/>
        <v>7.7261453102990436E-3</v>
      </c>
      <c r="U1376" s="10" t="s">
        <v>4942</v>
      </c>
      <c r="V1376" s="10" t="s">
        <v>4943</v>
      </c>
      <c r="W1376" s="3" t="s">
        <v>4944</v>
      </c>
      <c r="X1376" s="6">
        <f t="shared" si="596"/>
        <v>-7696</v>
      </c>
      <c r="Y1376" s="6">
        <f t="shared" si="597"/>
        <v>1076</v>
      </c>
      <c r="Z1376" s="7">
        <f t="shared" si="598"/>
        <v>-0.72920219821868482</v>
      </c>
      <c r="AA1376" s="7">
        <f t="shared" si="599"/>
        <v>0.37648705388383485</v>
      </c>
      <c r="AB1376" s="4">
        <v>255</v>
      </c>
      <c r="AC1376" s="5">
        <v>45</v>
      </c>
      <c r="AD1376" s="4">
        <v>82</v>
      </c>
      <c r="AE1376" s="4">
        <v>99</v>
      </c>
      <c r="AF1376" s="5">
        <v>64</v>
      </c>
      <c r="AG1376" s="6">
        <f t="shared" si="600"/>
        <v>17</v>
      </c>
      <c r="AH1376" s="6">
        <f t="shared" si="601"/>
        <v>-35</v>
      </c>
      <c r="AI1376" s="7">
        <f t="shared" si="602"/>
        <v>0.2073170731707317</v>
      </c>
      <c r="AJ1376" s="7">
        <f t="shared" si="603"/>
        <v>-0.35353535353535354</v>
      </c>
      <c r="AK1376" s="4">
        <v>39291.75</v>
      </c>
      <c r="AL1376" s="4">
        <v>39407.15</v>
      </c>
      <c r="AM1376" s="5">
        <v>39324.6</v>
      </c>
      <c r="AN1376" s="4">
        <v>39460.25</v>
      </c>
      <c r="AO1376" s="4">
        <v>39417.599999999999</v>
      </c>
      <c r="AP1376" s="3">
        <v>39480.550000000003</v>
      </c>
      <c r="AQ1376" s="9">
        <f t="shared" si="604"/>
        <v>-168.5</v>
      </c>
      <c r="AR1376" s="9">
        <f t="shared" si="605"/>
        <v>-10.44999999999709</v>
      </c>
      <c r="AS1376" s="9">
        <f t="shared" si="606"/>
        <v>-155.95000000000437</v>
      </c>
      <c r="AT1376" s="6">
        <f t="shared" si="607"/>
        <v>158.05000000000291</v>
      </c>
      <c r="AU1376" s="6">
        <f t="shared" si="608"/>
        <v>-145.50000000000728</v>
      </c>
      <c r="AV1376" s="7">
        <f t="shared" si="609"/>
        <v>-0.93798219584571463</v>
      </c>
      <c r="AW1376" s="7">
        <f t="shared" si="610"/>
        <v>13.923444976081129</v>
      </c>
      <c r="AX1376" s="1" t="s">
        <v>45</v>
      </c>
      <c r="AY1376" s="1" t="b">
        <f t="shared" si="611"/>
        <v>0</v>
      </c>
      <c r="AZ1376" s="1" t="b">
        <f t="shared" si="612"/>
        <v>0</v>
      </c>
      <c r="BA1376" s="1" t="b">
        <f t="shared" si="613"/>
        <v>0</v>
      </c>
      <c r="BB1376" s="15" t="e">
        <v>#N/A</v>
      </c>
      <c r="BC1376" s="1">
        <v>2227.5</v>
      </c>
      <c r="BD1376" s="1" t="b">
        <f t="shared" si="614"/>
        <v>0</v>
      </c>
      <c r="BE1376" s="1" t="b">
        <f t="shared" si="615"/>
        <v>0</v>
      </c>
    </row>
    <row r="1377" spans="1:57" x14ac:dyDescent="0.25">
      <c r="A1377" s="1" t="s">
        <v>4945</v>
      </c>
      <c r="B1377" s="1"/>
      <c r="C1377" s="1"/>
      <c r="D1377" s="2">
        <v>-3.5427169914157162</v>
      </c>
      <c r="E1377" s="2">
        <v>4.3226444413052523</v>
      </c>
      <c r="F1377" s="3">
        <v>-1.042654028436014</v>
      </c>
      <c r="G1377" s="4">
        <v>13314</v>
      </c>
      <c r="H1377" s="4">
        <v>15837</v>
      </c>
      <c r="I1377" s="3">
        <v>9487</v>
      </c>
      <c r="J1377" s="6">
        <f t="shared" si="588"/>
        <v>2523</v>
      </c>
      <c r="K1377" s="6">
        <f t="shared" si="589"/>
        <v>-6350</v>
      </c>
      <c r="L1377" s="7">
        <f t="shared" si="590"/>
        <v>0.18949977467327625</v>
      </c>
      <c r="M1377" s="7">
        <f t="shared" si="591"/>
        <v>-0.40095977773568225</v>
      </c>
      <c r="N1377" s="8">
        <v>12.6898</v>
      </c>
      <c r="O1377" s="8">
        <v>14.7964</v>
      </c>
      <c r="P1377" s="3">
        <v>7.3460000000000001</v>
      </c>
      <c r="Q1377" s="6">
        <f t="shared" si="592"/>
        <v>2.1066000000000003</v>
      </c>
      <c r="R1377" s="6">
        <f t="shared" si="593"/>
        <v>-7.4504000000000001</v>
      </c>
      <c r="S1377" s="7">
        <f t="shared" si="594"/>
        <v>0.16600734448139454</v>
      </c>
      <c r="T1377" s="7">
        <f t="shared" si="595"/>
        <v>-0.50352788516125546</v>
      </c>
      <c r="U1377" s="10" t="s">
        <v>4946</v>
      </c>
      <c r="V1377" s="10" t="s">
        <v>4947</v>
      </c>
      <c r="W1377" s="3" t="s">
        <v>4948</v>
      </c>
      <c r="X1377" s="6">
        <f t="shared" si="596"/>
        <v>196956</v>
      </c>
      <c r="Y1377" s="6">
        <f t="shared" si="597"/>
        <v>-546104</v>
      </c>
      <c r="Z1377" s="7">
        <f t="shared" si="598"/>
        <v>0.22207113501446041</v>
      </c>
      <c r="AA1377" s="7">
        <f t="shared" si="599"/>
        <v>-0.50385058600687727</v>
      </c>
      <c r="AB1377" s="4"/>
      <c r="AC1377" s="5"/>
      <c r="AD1377" s="4"/>
      <c r="AE1377" s="4"/>
      <c r="AF1377" s="5"/>
      <c r="AG1377" s="6">
        <f t="shared" si="600"/>
        <v>0</v>
      </c>
      <c r="AH1377" s="6">
        <f t="shared" si="601"/>
        <v>0</v>
      </c>
      <c r="AI1377" s="7" t="e">
        <f t="shared" si="602"/>
        <v>#DIV/0!</v>
      </c>
      <c r="AJ1377" s="7" t="e">
        <f t="shared" si="603"/>
        <v>#DIV/0!</v>
      </c>
      <c r="AK1377" s="4"/>
      <c r="AL1377" s="4"/>
      <c r="AM1377" s="5"/>
      <c r="AN1377" s="4">
        <v>70.790000000000006</v>
      </c>
      <c r="AO1377" s="4">
        <v>73.849999999999994</v>
      </c>
      <c r="AP1377" s="3">
        <v>73.08</v>
      </c>
      <c r="AQ1377" s="9">
        <f t="shared" si="604"/>
        <v>-70.790000000000006</v>
      </c>
      <c r="AR1377" s="9">
        <f t="shared" si="605"/>
        <v>-73.849999999999994</v>
      </c>
      <c r="AS1377" s="9">
        <f t="shared" si="606"/>
        <v>-73.08</v>
      </c>
      <c r="AT1377" s="6">
        <f t="shared" si="607"/>
        <v>-3.0599999999999881</v>
      </c>
      <c r="AU1377" s="6">
        <f t="shared" si="608"/>
        <v>0.76999999999999602</v>
      </c>
      <c r="AV1377" s="7">
        <f t="shared" si="609"/>
        <v>4.3226444413052519E-2</v>
      </c>
      <c r="AW1377" s="7">
        <f t="shared" si="610"/>
        <v>-1.0426540284360136E-2</v>
      </c>
      <c r="AX1377" s="1" t="s">
        <v>56</v>
      </c>
      <c r="AY1377" s="1" t="e">
        <f t="shared" si="611"/>
        <v>#DIV/0!</v>
      </c>
      <c r="AZ1377" s="1" t="b">
        <f t="shared" si="612"/>
        <v>0</v>
      </c>
      <c r="BA1377" s="1" t="e">
        <f t="shared" si="613"/>
        <v>#DIV/0!</v>
      </c>
      <c r="BB1377" s="15" t="e">
        <v>#N/A</v>
      </c>
      <c r="BC1377" s="1">
        <v>392959.39444449998</v>
      </c>
      <c r="BD1377" s="1" t="e">
        <f t="shared" si="614"/>
        <v>#DIV/0!</v>
      </c>
      <c r="BE1377" s="1" t="b">
        <f t="shared" si="615"/>
        <v>0</v>
      </c>
    </row>
    <row r="1378" spans="1:57" x14ac:dyDescent="0.25">
      <c r="A1378" s="1" t="s">
        <v>4949</v>
      </c>
      <c r="B1378" s="1"/>
      <c r="C1378" s="1"/>
      <c r="D1378" s="2">
        <v>-1.3548007068525489</v>
      </c>
      <c r="E1378" s="2">
        <v>-0.33837579617834168</v>
      </c>
      <c r="F1378" s="3">
        <v>-1.4579588575993629</v>
      </c>
      <c r="G1378" s="4">
        <v>7072</v>
      </c>
      <c r="H1378" s="4">
        <v>5568</v>
      </c>
      <c r="I1378" s="3">
        <v>5594</v>
      </c>
      <c r="J1378" s="6">
        <f t="shared" si="588"/>
        <v>-1504</v>
      </c>
      <c r="K1378" s="6">
        <f t="shared" si="589"/>
        <v>26</v>
      </c>
      <c r="L1378" s="7">
        <f t="shared" si="590"/>
        <v>-0.21266968325791855</v>
      </c>
      <c r="M1378" s="7">
        <f t="shared" si="591"/>
        <v>4.6695402298850578E-3</v>
      </c>
      <c r="N1378" s="8">
        <v>4.6827999999999994</v>
      </c>
      <c r="O1378" s="8">
        <v>4.0004</v>
      </c>
      <c r="P1378" s="3">
        <v>2.4376000000000002</v>
      </c>
      <c r="Q1378" s="6">
        <f t="shared" si="592"/>
        <v>-0.68239999999999945</v>
      </c>
      <c r="R1378" s="6">
        <f t="shared" si="593"/>
        <v>-1.5627999999999997</v>
      </c>
      <c r="S1378" s="7">
        <f t="shared" si="594"/>
        <v>-0.14572478004612616</v>
      </c>
      <c r="T1378" s="7">
        <f t="shared" si="595"/>
        <v>-0.39066093390660928</v>
      </c>
      <c r="U1378" s="10" t="s">
        <v>4950</v>
      </c>
      <c r="V1378" s="10" t="s">
        <v>4951</v>
      </c>
      <c r="W1378" s="3" t="s">
        <v>4952</v>
      </c>
      <c r="X1378" s="6">
        <f t="shared" si="596"/>
        <v>-18716</v>
      </c>
      <c r="Y1378" s="6">
        <f t="shared" si="597"/>
        <v>-35156</v>
      </c>
      <c r="Z1378" s="7">
        <f t="shared" si="598"/>
        <v>-0.16555359970278902</v>
      </c>
      <c r="AA1378" s="7">
        <f t="shared" si="599"/>
        <v>-0.37267186092118515</v>
      </c>
      <c r="AB1378" s="4"/>
      <c r="AC1378" s="5"/>
      <c r="AD1378" s="4"/>
      <c r="AE1378" s="4"/>
      <c r="AF1378" s="5"/>
      <c r="AG1378" s="6">
        <f t="shared" si="600"/>
        <v>0</v>
      </c>
      <c r="AH1378" s="6">
        <f t="shared" si="601"/>
        <v>0</v>
      </c>
      <c r="AI1378" s="7" t="e">
        <f t="shared" si="602"/>
        <v>#DIV/0!</v>
      </c>
      <c r="AJ1378" s="7" t="e">
        <f t="shared" si="603"/>
        <v>#DIV/0!</v>
      </c>
      <c r="AK1378" s="4"/>
      <c r="AL1378" s="4"/>
      <c r="AM1378" s="5"/>
      <c r="AN1378" s="4">
        <v>251.2</v>
      </c>
      <c r="AO1378" s="4">
        <v>250.35</v>
      </c>
      <c r="AP1378" s="3">
        <v>246.7</v>
      </c>
      <c r="AQ1378" s="9">
        <f t="shared" si="604"/>
        <v>-251.2</v>
      </c>
      <c r="AR1378" s="9">
        <f t="shared" si="605"/>
        <v>-250.35</v>
      </c>
      <c r="AS1378" s="9">
        <f t="shared" si="606"/>
        <v>-246.7</v>
      </c>
      <c r="AT1378" s="6">
        <f t="shared" si="607"/>
        <v>0.84999999999999432</v>
      </c>
      <c r="AU1378" s="6">
        <f t="shared" si="608"/>
        <v>3.6500000000000057</v>
      </c>
      <c r="AV1378" s="7">
        <f t="shared" si="609"/>
        <v>-3.3837579617834171E-3</v>
      </c>
      <c r="AW1378" s="7">
        <f t="shared" si="610"/>
        <v>-1.4579588575993632E-2</v>
      </c>
      <c r="AX1378" s="1" t="s">
        <v>56</v>
      </c>
      <c r="AY1378" s="1" t="e">
        <f t="shared" si="611"/>
        <v>#DIV/0!</v>
      </c>
      <c r="AZ1378" s="1" t="b">
        <f t="shared" si="612"/>
        <v>0</v>
      </c>
      <c r="BA1378" s="1" t="e">
        <f t="shared" si="613"/>
        <v>#DIV/0!</v>
      </c>
      <c r="BB1378" s="15" t="e">
        <v>#N/A</v>
      </c>
      <c r="BC1378" s="1">
        <v>385348.663115</v>
      </c>
      <c r="BD1378" s="1" t="e">
        <f t="shared" si="614"/>
        <v>#DIV/0!</v>
      </c>
      <c r="BE1378" s="1" t="b">
        <f t="shared" si="615"/>
        <v>0</v>
      </c>
    </row>
    <row r="1379" spans="1:57" x14ac:dyDescent="0.25">
      <c r="A1379" s="1" t="s">
        <v>4953</v>
      </c>
      <c r="B1379" s="1"/>
      <c r="C1379" s="1"/>
      <c r="D1379" s="2">
        <v>-0.92061468734509677</v>
      </c>
      <c r="E1379" s="2">
        <v>-0.91487384747337663</v>
      </c>
      <c r="F1379" s="3">
        <v>-1.175791675683471</v>
      </c>
      <c r="G1379" s="4">
        <v>911</v>
      </c>
      <c r="H1379" s="4">
        <v>520</v>
      </c>
      <c r="I1379" s="3">
        <v>361</v>
      </c>
      <c r="J1379" s="6">
        <f t="shared" si="588"/>
        <v>-391</v>
      </c>
      <c r="K1379" s="6">
        <f t="shared" si="589"/>
        <v>-159</v>
      </c>
      <c r="L1379" s="7">
        <f t="shared" si="590"/>
        <v>-0.429198682766191</v>
      </c>
      <c r="M1379" s="7">
        <f t="shared" si="591"/>
        <v>-0.30576923076923079</v>
      </c>
      <c r="N1379" s="8">
        <v>7.690000000000001E-2</v>
      </c>
      <c r="O1379" s="8">
        <v>0.14560000000000001</v>
      </c>
      <c r="P1379" s="3">
        <v>6.5299999999999997E-2</v>
      </c>
      <c r="Q1379" s="6">
        <f t="shared" si="592"/>
        <v>6.8699999999999997E-2</v>
      </c>
      <c r="R1379" s="6">
        <f t="shared" si="593"/>
        <v>-8.030000000000001E-2</v>
      </c>
      <c r="S1379" s="7">
        <f t="shared" si="594"/>
        <v>0.89336801040312075</v>
      </c>
      <c r="T1379" s="7">
        <f t="shared" si="595"/>
        <v>-0.55151098901098905</v>
      </c>
      <c r="U1379" s="10" t="s">
        <v>4954</v>
      </c>
      <c r="V1379" s="10" t="s">
        <v>4955</v>
      </c>
      <c r="W1379" s="3" t="s">
        <v>930</v>
      </c>
      <c r="X1379" s="6">
        <f t="shared" si="596"/>
        <v>3249</v>
      </c>
      <c r="Y1379" s="6">
        <f t="shared" si="597"/>
        <v>-2333</v>
      </c>
      <c r="Z1379" s="7">
        <f t="shared" si="598"/>
        <v>2.3646288209606987</v>
      </c>
      <c r="AA1379" s="7">
        <f t="shared" si="599"/>
        <v>-0.50465065974475454</v>
      </c>
      <c r="AB1379" s="4"/>
      <c r="AC1379" s="5"/>
      <c r="AD1379" s="4"/>
      <c r="AE1379" s="4"/>
      <c r="AF1379" s="5"/>
      <c r="AG1379" s="6">
        <f t="shared" si="600"/>
        <v>0</v>
      </c>
      <c r="AH1379" s="6">
        <f t="shared" si="601"/>
        <v>0</v>
      </c>
      <c r="AI1379" s="7" t="e">
        <f t="shared" si="602"/>
        <v>#DIV/0!</v>
      </c>
      <c r="AJ1379" s="7" t="e">
        <f t="shared" si="603"/>
        <v>#DIV/0!</v>
      </c>
      <c r="AK1379" s="4"/>
      <c r="AL1379" s="4"/>
      <c r="AM1379" s="5"/>
      <c r="AN1379" s="4">
        <v>139.91</v>
      </c>
      <c r="AO1379" s="4">
        <v>138.63</v>
      </c>
      <c r="AP1379" s="3">
        <v>137</v>
      </c>
      <c r="AQ1379" s="9">
        <f t="shared" si="604"/>
        <v>-139.91</v>
      </c>
      <c r="AR1379" s="9">
        <f t="shared" si="605"/>
        <v>-138.63</v>
      </c>
      <c r="AS1379" s="9">
        <f t="shared" si="606"/>
        <v>-137</v>
      </c>
      <c r="AT1379" s="6">
        <f t="shared" si="607"/>
        <v>1.2800000000000011</v>
      </c>
      <c r="AU1379" s="6">
        <f t="shared" si="608"/>
        <v>1.6299999999999955</v>
      </c>
      <c r="AV1379" s="7">
        <f t="shared" si="609"/>
        <v>-9.1487384747337662E-3</v>
      </c>
      <c r="AW1379" s="7">
        <f t="shared" si="610"/>
        <v>-1.1757916756834708E-2</v>
      </c>
      <c r="AX1379" s="1" t="s">
        <v>45</v>
      </c>
      <c r="AY1379" s="1" t="e">
        <f t="shared" si="611"/>
        <v>#DIV/0!</v>
      </c>
      <c r="AZ1379" s="1" t="b">
        <f t="shared" si="612"/>
        <v>0</v>
      </c>
      <c r="BA1379" s="1" t="e">
        <f t="shared" si="613"/>
        <v>#DIV/0!</v>
      </c>
      <c r="BB1379" s="15" t="e">
        <v>#N/A</v>
      </c>
      <c r="BC1379" s="1">
        <v>6723.6549999999997</v>
      </c>
      <c r="BD1379" s="1" t="e">
        <f t="shared" si="614"/>
        <v>#DIV/0!</v>
      </c>
      <c r="BE1379" s="1" t="b">
        <f t="shared" si="615"/>
        <v>0</v>
      </c>
    </row>
    <row r="1380" spans="1:57" x14ac:dyDescent="0.25">
      <c r="A1380" s="1" t="s">
        <v>4956</v>
      </c>
      <c r="B1380" s="1"/>
      <c r="C1380" s="1"/>
      <c r="D1380" s="2">
        <v>1.4708620368646419</v>
      </c>
      <c r="E1380" s="2">
        <v>-2.0000000000000062</v>
      </c>
      <c r="F1380" s="3">
        <v>-2.0033701554015981</v>
      </c>
      <c r="G1380" s="4">
        <v>15</v>
      </c>
      <c r="H1380" s="4">
        <v>47</v>
      </c>
      <c r="I1380" s="3">
        <v>45</v>
      </c>
      <c r="J1380" s="6">
        <f t="shared" si="588"/>
        <v>32</v>
      </c>
      <c r="K1380" s="6">
        <f t="shared" si="589"/>
        <v>-2</v>
      </c>
      <c r="L1380" s="7">
        <f t="shared" si="590"/>
        <v>2.1333333333333333</v>
      </c>
      <c r="M1380" s="7">
        <f t="shared" si="591"/>
        <v>-4.2553191489361701E-2</v>
      </c>
      <c r="N1380" s="8">
        <v>1.2800000000000001E-2</v>
      </c>
      <c r="O1380" s="8">
        <v>3.4599999999999999E-2</v>
      </c>
      <c r="P1380" s="3">
        <v>2.6100000000000002E-2</v>
      </c>
      <c r="Q1380" s="6">
        <f t="shared" si="592"/>
        <v>2.18E-2</v>
      </c>
      <c r="R1380" s="6">
        <f t="shared" si="593"/>
        <v>-8.4999999999999971E-3</v>
      </c>
      <c r="S1380" s="7">
        <f t="shared" si="594"/>
        <v>1.703125</v>
      </c>
      <c r="T1380" s="7">
        <f t="shared" si="595"/>
        <v>-0.245664739884393</v>
      </c>
      <c r="U1380" s="10" t="s">
        <v>47</v>
      </c>
      <c r="V1380" s="10" t="s">
        <v>47</v>
      </c>
      <c r="W1380" s="3" t="s">
        <v>47</v>
      </c>
      <c r="X1380" s="6" t="e">
        <f t="shared" si="596"/>
        <v>#VALUE!</v>
      </c>
      <c r="Y1380" s="6" t="e">
        <f t="shared" si="597"/>
        <v>#VALUE!</v>
      </c>
      <c r="Z1380" s="7" t="e">
        <f t="shared" si="598"/>
        <v>#VALUE!</v>
      </c>
      <c r="AA1380" s="7" t="e">
        <f t="shared" si="599"/>
        <v>#VALUE!</v>
      </c>
      <c r="AB1380" s="4"/>
      <c r="AC1380" s="5"/>
      <c r="AD1380" s="4"/>
      <c r="AE1380" s="4"/>
      <c r="AF1380" s="5"/>
      <c r="AG1380" s="6">
        <f t="shared" si="600"/>
        <v>0</v>
      </c>
      <c r="AH1380" s="6">
        <f t="shared" si="601"/>
        <v>0</v>
      </c>
      <c r="AI1380" s="7" t="e">
        <f t="shared" si="602"/>
        <v>#DIV/0!</v>
      </c>
      <c r="AJ1380" s="7" t="e">
        <f t="shared" si="603"/>
        <v>#DIV/0!</v>
      </c>
      <c r="AK1380" s="4"/>
      <c r="AL1380" s="4"/>
      <c r="AM1380" s="5"/>
      <c r="AN1380" s="4">
        <v>109</v>
      </c>
      <c r="AO1380" s="4">
        <v>106.82</v>
      </c>
      <c r="AP1380" s="3">
        <v>104.68</v>
      </c>
      <c r="AQ1380" s="9">
        <f t="shared" si="604"/>
        <v>-109</v>
      </c>
      <c r="AR1380" s="9">
        <f t="shared" si="605"/>
        <v>-106.82</v>
      </c>
      <c r="AS1380" s="9">
        <f t="shared" si="606"/>
        <v>-104.68</v>
      </c>
      <c r="AT1380" s="6">
        <f t="shared" si="607"/>
        <v>2.1800000000000068</v>
      </c>
      <c r="AU1380" s="6">
        <f t="shared" si="608"/>
        <v>2.1399999999999864</v>
      </c>
      <c r="AV1380" s="7">
        <f t="shared" si="609"/>
        <v>-2.0000000000000063E-2</v>
      </c>
      <c r="AW1380" s="7">
        <f t="shared" si="610"/>
        <v>-2.0033701554015976E-2</v>
      </c>
      <c r="AX1380" s="1" t="s">
        <v>56</v>
      </c>
      <c r="AY1380" s="1" t="e">
        <f t="shared" si="611"/>
        <v>#DIV/0!</v>
      </c>
      <c r="AZ1380" s="1" t="e">
        <f t="shared" si="612"/>
        <v>#VALUE!</v>
      </c>
      <c r="BA1380" s="1" t="e">
        <f t="shared" si="613"/>
        <v>#VALUE!</v>
      </c>
      <c r="BB1380" s="15" t="e">
        <v>#N/A</v>
      </c>
      <c r="BC1380" s="1">
        <v>2594777.8734900001</v>
      </c>
      <c r="BD1380" s="1" t="e">
        <f t="shared" si="614"/>
        <v>#DIV/0!</v>
      </c>
      <c r="BE1380" s="1" t="e">
        <f t="shared" si="615"/>
        <v>#VALUE!</v>
      </c>
    </row>
    <row r="1381" spans="1:57" x14ac:dyDescent="0.25">
      <c r="A1381" s="1" t="s">
        <v>4957</v>
      </c>
      <c r="B1381" s="1"/>
      <c r="C1381" s="1"/>
      <c r="D1381" s="2">
        <v>0.45379240798098058</v>
      </c>
      <c r="E1381" s="2">
        <v>3.671303599598454</v>
      </c>
      <c r="F1381" s="3">
        <v>-3.755706183427864</v>
      </c>
      <c r="G1381" s="4">
        <v>5492</v>
      </c>
      <c r="H1381" s="4">
        <v>10349</v>
      </c>
      <c r="I1381" s="3">
        <v>7479</v>
      </c>
      <c r="J1381" s="6">
        <f t="shared" si="588"/>
        <v>4857</v>
      </c>
      <c r="K1381" s="6">
        <f t="shared" si="589"/>
        <v>-2870</v>
      </c>
      <c r="L1381" s="7">
        <f t="shared" si="590"/>
        <v>0.88437727603787331</v>
      </c>
      <c r="M1381" s="7">
        <f t="shared" si="591"/>
        <v>-0.27732148033626436</v>
      </c>
      <c r="N1381" s="8">
        <v>2.3208000000000002</v>
      </c>
      <c r="O1381" s="8">
        <v>6.7285000000000004</v>
      </c>
      <c r="P1381" s="3">
        <v>2.9451000000000001</v>
      </c>
      <c r="Q1381" s="6">
        <f t="shared" si="592"/>
        <v>4.4077000000000002</v>
      </c>
      <c r="R1381" s="6">
        <f t="shared" si="593"/>
        <v>-3.7834000000000003</v>
      </c>
      <c r="S1381" s="7">
        <f t="shared" si="594"/>
        <v>1.8992157876594278</v>
      </c>
      <c r="T1381" s="7">
        <f t="shared" si="595"/>
        <v>-0.56229471650442153</v>
      </c>
      <c r="U1381" s="10" t="s">
        <v>4958</v>
      </c>
      <c r="V1381" s="10" t="s">
        <v>4959</v>
      </c>
      <c r="W1381" s="3" t="s">
        <v>4960</v>
      </c>
      <c r="X1381" s="6">
        <f t="shared" si="596"/>
        <v>160577</v>
      </c>
      <c r="Y1381" s="6">
        <f t="shared" si="597"/>
        <v>-161136</v>
      </c>
      <c r="Z1381" s="7">
        <f t="shared" si="598"/>
        <v>2.1100788436268068</v>
      </c>
      <c r="AA1381" s="7">
        <f t="shared" si="599"/>
        <v>-0.68082661179582304</v>
      </c>
      <c r="AB1381" s="4"/>
      <c r="AC1381" s="5"/>
      <c r="AD1381" s="4"/>
      <c r="AE1381" s="4"/>
      <c r="AF1381" s="5"/>
      <c r="AG1381" s="6">
        <f t="shared" si="600"/>
        <v>0</v>
      </c>
      <c r="AH1381" s="6">
        <f t="shared" si="601"/>
        <v>0</v>
      </c>
      <c r="AI1381" s="7" t="e">
        <f t="shared" si="602"/>
        <v>#DIV/0!</v>
      </c>
      <c r="AJ1381" s="7" t="e">
        <f t="shared" si="603"/>
        <v>#DIV/0!</v>
      </c>
      <c r="AK1381" s="4"/>
      <c r="AL1381" s="4"/>
      <c r="AM1381" s="5"/>
      <c r="AN1381" s="4">
        <v>139.46</v>
      </c>
      <c r="AO1381" s="4">
        <v>144.58000000000001</v>
      </c>
      <c r="AP1381" s="3">
        <v>139.15</v>
      </c>
      <c r="AQ1381" s="9">
        <f t="shared" si="604"/>
        <v>-139.46</v>
      </c>
      <c r="AR1381" s="9">
        <f t="shared" si="605"/>
        <v>-144.58000000000001</v>
      </c>
      <c r="AS1381" s="9">
        <f t="shared" si="606"/>
        <v>-139.15</v>
      </c>
      <c r="AT1381" s="6">
        <f t="shared" si="607"/>
        <v>-5.1200000000000045</v>
      </c>
      <c r="AU1381" s="6">
        <f t="shared" si="608"/>
        <v>5.4300000000000068</v>
      </c>
      <c r="AV1381" s="7">
        <f t="shared" si="609"/>
        <v>3.6713035995984543E-2</v>
      </c>
      <c r="AW1381" s="7">
        <f t="shared" si="610"/>
        <v>-3.7557061834278642E-2</v>
      </c>
      <c r="AX1381" s="1" t="s">
        <v>45</v>
      </c>
      <c r="AY1381" s="1" t="e">
        <f t="shared" si="611"/>
        <v>#DIV/0!</v>
      </c>
      <c r="AZ1381" s="1" t="b">
        <f t="shared" si="612"/>
        <v>0</v>
      </c>
      <c r="BA1381" s="1" t="e">
        <f t="shared" si="613"/>
        <v>#DIV/0!</v>
      </c>
      <c r="BB1381" s="15" t="e">
        <v>#N/A</v>
      </c>
      <c r="BC1381" s="1">
        <v>4502.4039000000002</v>
      </c>
      <c r="BD1381" s="1" t="e">
        <f t="shared" si="614"/>
        <v>#DIV/0!</v>
      </c>
      <c r="BE1381" s="1" t="b">
        <f t="shared" si="615"/>
        <v>0</v>
      </c>
    </row>
    <row r="1382" spans="1:57" x14ac:dyDescent="0.25">
      <c r="A1382" s="1" t="s">
        <v>4961</v>
      </c>
      <c r="B1382" s="1"/>
      <c r="C1382" s="1"/>
      <c r="D1382" s="2">
        <v>4.9996183497443027</v>
      </c>
      <c r="E1382" s="2">
        <v>-0.55248618784529724</v>
      </c>
      <c r="F1382" s="3">
        <v>4.5614035087719156</v>
      </c>
      <c r="G1382" s="4">
        <v>160</v>
      </c>
      <c r="H1382" s="4">
        <v>411</v>
      </c>
      <c r="I1382" s="3">
        <v>196</v>
      </c>
      <c r="J1382" s="6">
        <f t="shared" si="588"/>
        <v>251</v>
      </c>
      <c r="K1382" s="6">
        <f t="shared" si="589"/>
        <v>-215</v>
      </c>
      <c r="L1382" s="7">
        <f t="shared" si="590"/>
        <v>1.5687500000000001</v>
      </c>
      <c r="M1382" s="7">
        <f t="shared" si="591"/>
        <v>-0.52311435523114358</v>
      </c>
      <c r="N1382" s="8">
        <v>0.53670000000000007</v>
      </c>
      <c r="O1382" s="8">
        <v>1.0611999999999999</v>
      </c>
      <c r="P1382" s="3">
        <v>0.4496</v>
      </c>
      <c r="Q1382" s="6">
        <f t="shared" si="592"/>
        <v>0.52449999999999986</v>
      </c>
      <c r="R1382" s="6">
        <f t="shared" si="593"/>
        <v>-0.61159999999999992</v>
      </c>
      <c r="S1382" s="7">
        <f t="shared" si="594"/>
        <v>0.97726849264020832</v>
      </c>
      <c r="T1382" s="7">
        <f t="shared" si="595"/>
        <v>-0.57632868450810404</v>
      </c>
      <c r="U1382" s="10" t="s">
        <v>47</v>
      </c>
      <c r="V1382" s="10" t="s">
        <v>47</v>
      </c>
      <c r="W1382" s="3" t="s">
        <v>47</v>
      </c>
      <c r="X1382" s="6" t="e">
        <f t="shared" si="596"/>
        <v>#VALUE!</v>
      </c>
      <c r="Y1382" s="6" t="e">
        <f t="shared" si="597"/>
        <v>#VALUE!</v>
      </c>
      <c r="Z1382" s="7" t="e">
        <f t="shared" si="598"/>
        <v>#VALUE!</v>
      </c>
      <c r="AA1382" s="7" t="e">
        <f t="shared" si="599"/>
        <v>#VALUE!</v>
      </c>
      <c r="AB1382" s="4"/>
      <c r="AC1382" s="5"/>
      <c r="AD1382" s="4"/>
      <c r="AE1382" s="4"/>
      <c r="AF1382" s="5"/>
      <c r="AG1382" s="6">
        <f t="shared" si="600"/>
        <v>0</v>
      </c>
      <c r="AH1382" s="6">
        <f t="shared" si="601"/>
        <v>0</v>
      </c>
      <c r="AI1382" s="7" t="e">
        <f t="shared" si="602"/>
        <v>#DIV/0!</v>
      </c>
      <c r="AJ1382" s="7" t="e">
        <f t="shared" si="603"/>
        <v>#DIV/0!</v>
      </c>
      <c r="AK1382" s="4"/>
      <c r="AL1382" s="4"/>
      <c r="AM1382" s="5"/>
      <c r="AN1382" s="4">
        <v>137.56</v>
      </c>
      <c r="AO1382" s="4">
        <v>136.80000000000001</v>
      </c>
      <c r="AP1382" s="3">
        <v>143.04</v>
      </c>
      <c r="AQ1382" s="9">
        <f t="shared" si="604"/>
        <v>-137.56</v>
      </c>
      <c r="AR1382" s="9">
        <f t="shared" si="605"/>
        <v>-136.80000000000001</v>
      </c>
      <c r="AS1382" s="9">
        <f t="shared" si="606"/>
        <v>-143.04</v>
      </c>
      <c r="AT1382" s="6">
        <f t="shared" si="607"/>
        <v>0.75999999999999091</v>
      </c>
      <c r="AU1382" s="6">
        <f t="shared" si="608"/>
        <v>-6.2399999999999807</v>
      </c>
      <c r="AV1382" s="7">
        <f t="shared" si="609"/>
        <v>-5.5248618784529725E-3</v>
      </c>
      <c r="AW1382" s="7">
        <f t="shared" si="610"/>
        <v>4.5614035087719156E-2</v>
      </c>
      <c r="AX1382" s="1" t="s">
        <v>45</v>
      </c>
      <c r="AY1382" s="1" t="e">
        <f t="shared" si="611"/>
        <v>#DIV/0!</v>
      </c>
      <c r="AZ1382" s="1" t="e">
        <f t="shared" si="612"/>
        <v>#VALUE!</v>
      </c>
      <c r="BA1382" s="1" t="e">
        <f t="shared" si="613"/>
        <v>#VALUE!</v>
      </c>
      <c r="BB1382" s="15" t="e">
        <v>#N/A</v>
      </c>
      <c r="BC1382" s="1">
        <v>5566.1584829999993</v>
      </c>
      <c r="BD1382" s="1" t="e">
        <f t="shared" si="614"/>
        <v>#DIV/0!</v>
      </c>
      <c r="BE1382" s="1" t="e">
        <f t="shared" si="615"/>
        <v>#VALUE!</v>
      </c>
    </row>
    <row r="1383" spans="1:57" x14ac:dyDescent="0.25">
      <c r="A1383" s="1" t="s">
        <v>4962</v>
      </c>
      <c r="B1383" s="1"/>
      <c r="C1383" s="1"/>
      <c r="D1383" s="2">
        <v>-0.91663569924439214</v>
      </c>
      <c r="E1383" s="2">
        <v>4.713089136142024</v>
      </c>
      <c r="F1383" s="3">
        <v>-2.9011461318051661</v>
      </c>
      <c r="G1383" s="4">
        <v>7531</v>
      </c>
      <c r="H1383" s="4">
        <v>27611</v>
      </c>
      <c r="I1383" s="3">
        <v>11054</v>
      </c>
      <c r="J1383" s="6">
        <f t="shared" si="588"/>
        <v>20080</v>
      </c>
      <c r="K1383" s="6">
        <f t="shared" si="589"/>
        <v>-16557</v>
      </c>
      <c r="L1383" s="7">
        <f t="shared" si="590"/>
        <v>2.6663125746912759</v>
      </c>
      <c r="M1383" s="7">
        <f t="shared" si="591"/>
        <v>-0.59965231248415485</v>
      </c>
      <c r="N1383" s="8">
        <v>4.0476999999999999</v>
      </c>
      <c r="O1383" s="8">
        <v>25.857600000000001</v>
      </c>
      <c r="P1383" s="3">
        <v>8.9560000000000013</v>
      </c>
      <c r="Q1383" s="6">
        <f t="shared" si="592"/>
        <v>21.809900000000003</v>
      </c>
      <c r="R1383" s="6">
        <f t="shared" si="593"/>
        <v>-16.901600000000002</v>
      </c>
      <c r="S1383" s="7">
        <f t="shared" si="594"/>
        <v>5.3882204708847006</v>
      </c>
      <c r="T1383" s="7">
        <f t="shared" si="595"/>
        <v>-0.65364148258152344</v>
      </c>
      <c r="U1383" s="10" t="s">
        <v>4963</v>
      </c>
      <c r="V1383" s="10" t="s">
        <v>4964</v>
      </c>
      <c r="W1383" s="3" t="s">
        <v>4965</v>
      </c>
      <c r="X1383" s="6">
        <f t="shared" si="596"/>
        <v>212713</v>
      </c>
      <c r="Y1383" s="6">
        <f t="shared" si="597"/>
        <v>-147231</v>
      </c>
      <c r="Z1383" s="7">
        <f t="shared" si="598"/>
        <v>4.6791245050593933</v>
      </c>
      <c r="AA1383" s="7">
        <f t="shared" si="599"/>
        <v>-0.57028039337963299</v>
      </c>
      <c r="AB1383" s="4"/>
      <c r="AC1383" s="5"/>
      <c r="AD1383" s="4"/>
      <c r="AE1383" s="4"/>
      <c r="AF1383" s="5"/>
      <c r="AG1383" s="6">
        <f t="shared" si="600"/>
        <v>0</v>
      </c>
      <c r="AH1383" s="6">
        <f t="shared" si="601"/>
        <v>0</v>
      </c>
      <c r="AI1383" s="7" t="e">
        <f t="shared" si="602"/>
        <v>#DIV/0!</v>
      </c>
      <c r="AJ1383" s="7" t="e">
        <f t="shared" si="603"/>
        <v>#DIV/0!</v>
      </c>
      <c r="AK1383" s="4"/>
      <c r="AL1383" s="4"/>
      <c r="AM1383" s="5"/>
      <c r="AN1383" s="4">
        <v>399.95</v>
      </c>
      <c r="AO1383" s="4">
        <v>418.8</v>
      </c>
      <c r="AP1383" s="3">
        <v>406.65</v>
      </c>
      <c r="AQ1383" s="9">
        <f t="shared" si="604"/>
        <v>-399.95</v>
      </c>
      <c r="AR1383" s="9">
        <f t="shared" si="605"/>
        <v>-418.8</v>
      </c>
      <c r="AS1383" s="9">
        <f t="shared" si="606"/>
        <v>-406.65</v>
      </c>
      <c r="AT1383" s="6">
        <f t="shared" si="607"/>
        <v>-18.850000000000023</v>
      </c>
      <c r="AU1383" s="6">
        <f t="shared" si="608"/>
        <v>12.150000000000034</v>
      </c>
      <c r="AV1383" s="7">
        <f t="shared" si="609"/>
        <v>4.7130891361420235E-2</v>
      </c>
      <c r="AW1383" s="7">
        <f t="shared" si="610"/>
        <v>-2.9011461318051657E-2</v>
      </c>
      <c r="AX1383" s="1" t="s">
        <v>45</v>
      </c>
      <c r="AY1383" s="1" t="e">
        <f t="shared" si="611"/>
        <v>#DIV/0!</v>
      </c>
      <c r="AZ1383" s="1" t="b">
        <f t="shared" si="612"/>
        <v>0</v>
      </c>
      <c r="BA1383" s="1" t="e">
        <f t="shared" si="613"/>
        <v>#DIV/0!</v>
      </c>
      <c r="BB1383" s="15" t="e">
        <v>#N/A</v>
      </c>
      <c r="BC1383" s="1">
        <v>187656.55132599999</v>
      </c>
      <c r="BD1383" s="1" t="e">
        <f t="shared" si="614"/>
        <v>#DIV/0!</v>
      </c>
      <c r="BE1383" s="1" t="b">
        <f t="shared" si="615"/>
        <v>0</v>
      </c>
    </row>
    <row r="1384" spans="1:57" x14ac:dyDescent="0.25">
      <c r="A1384" s="1" t="s">
        <v>4966</v>
      </c>
      <c r="B1384" s="1"/>
      <c r="C1384" s="1"/>
      <c r="D1384" s="2">
        <v>1.121673003802274</v>
      </c>
      <c r="E1384" s="2">
        <v>-1.212633953750698</v>
      </c>
      <c r="F1384" s="3">
        <v>-1.2084879626986491</v>
      </c>
      <c r="G1384" s="4">
        <v>172</v>
      </c>
      <c r="H1384" s="4">
        <v>197</v>
      </c>
      <c r="I1384" s="3">
        <v>290</v>
      </c>
      <c r="J1384" s="6">
        <f t="shared" si="588"/>
        <v>25</v>
      </c>
      <c r="K1384" s="6">
        <f t="shared" si="589"/>
        <v>93</v>
      </c>
      <c r="L1384" s="7">
        <f t="shared" si="590"/>
        <v>0.14534883720930233</v>
      </c>
      <c r="M1384" s="7">
        <f t="shared" si="591"/>
        <v>0.4720812182741117</v>
      </c>
      <c r="N1384" s="8">
        <v>0.2495</v>
      </c>
      <c r="O1384" s="8">
        <v>0.26579999999999998</v>
      </c>
      <c r="P1384" s="3">
        <v>9.8299999999999998E-2</v>
      </c>
      <c r="Q1384" s="6">
        <f t="shared" si="592"/>
        <v>1.6299999999999981E-2</v>
      </c>
      <c r="R1384" s="6">
        <f t="shared" si="593"/>
        <v>-0.16749999999999998</v>
      </c>
      <c r="S1384" s="7">
        <f t="shared" si="594"/>
        <v>6.5330661322645214E-2</v>
      </c>
      <c r="T1384" s="7">
        <f t="shared" si="595"/>
        <v>-0.63017306245297211</v>
      </c>
      <c r="U1384" s="10" t="s">
        <v>4967</v>
      </c>
      <c r="V1384" s="10" t="s">
        <v>4968</v>
      </c>
      <c r="W1384" s="3" t="s">
        <v>4969</v>
      </c>
      <c r="X1384" s="6">
        <f t="shared" si="596"/>
        <v>1449</v>
      </c>
      <c r="Y1384" s="6">
        <f t="shared" si="597"/>
        <v>-115</v>
      </c>
      <c r="Z1384" s="7">
        <f t="shared" si="598"/>
        <v>0.31672131147540983</v>
      </c>
      <c r="AA1384" s="7">
        <f t="shared" si="599"/>
        <v>-1.9090305444887119E-2</v>
      </c>
      <c r="AB1384" s="4"/>
      <c r="AC1384" s="5"/>
      <c r="AD1384" s="4"/>
      <c r="AE1384" s="4"/>
      <c r="AF1384" s="5"/>
      <c r="AG1384" s="6">
        <f t="shared" si="600"/>
        <v>0</v>
      </c>
      <c r="AH1384" s="6">
        <f t="shared" si="601"/>
        <v>0</v>
      </c>
      <c r="AI1384" s="7" t="e">
        <f t="shared" si="602"/>
        <v>#DIV/0!</v>
      </c>
      <c r="AJ1384" s="7" t="e">
        <f t="shared" si="603"/>
        <v>#DIV/0!</v>
      </c>
      <c r="AK1384" s="4"/>
      <c r="AL1384" s="4"/>
      <c r="AM1384" s="5"/>
      <c r="AN1384" s="4">
        <v>106.38</v>
      </c>
      <c r="AO1384" s="4">
        <v>105.09</v>
      </c>
      <c r="AP1384" s="3">
        <v>103.82</v>
      </c>
      <c r="AQ1384" s="9">
        <f t="shared" si="604"/>
        <v>-106.38</v>
      </c>
      <c r="AR1384" s="9">
        <f t="shared" si="605"/>
        <v>-105.09</v>
      </c>
      <c r="AS1384" s="9">
        <f t="shared" si="606"/>
        <v>-103.82</v>
      </c>
      <c r="AT1384" s="6">
        <f t="shared" si="607"/>
        <v>1.289999999999992</v>
      </c>
      <c r="AU1384" s="6">
        <f t="shared" si="608"/>
        <v>1.2700000000000102</v>
      </c>
      <c r="AV1384" s="7">
        <f t="shared" si="609"/>
        <v>-1.2126339537506976E-2</v>
      </c>
      <c r="AW1384" s="7">
        <f t="shared" si="610"/>
        <v>-1.208487962698649E-2</v>
      </c>
      <c r="AX1384" s="1" t="s">
        <v>45</v>
      </c>
      <c r="AY1384" s="1" t="e">
        <f t="shared" si="611"/>
        <v>#DIV/0!</v>
      </c>
      <c r="AZ1384" s="1" t="b">
        <f t="shared" si="612"/>
        <v>0</v>
      </c>
      <c r="BA1384" s="1" t="e">
        <f t="shared" si="613"/>
        <v>#DIV/0!</v>
      </c>
      <c r="BB1384" s="15" t="e">
        <v>#N/A</v>
      </c>
      <c r="BC1384" s="1">
        <v>64302.733350000002</v>
      </c>
      <c r="BD1384" s="1" t="e">
        <f t="shared" si="614"/>
        <v>#DIV/0!</v>
      </c>
      <c r="BE1384" s="1" t="b">
        <f t="shared" si="615"/>
        <v>0</v>
      </c>
    </row>
    <row r="1385" spans="1:57" x14ac:dyDescent="0.25">
      <c r="A1385" s="1" t="s">
        <v>4970</v>
      </c>
      <c r="B1385" s="1"/>
      <c r="C1385" s="1"/>
      <c r="D1385" s="2">
        <v>-0.58703526374953019</v>
      </c>
      <c r="E1385" s="2">
        <v>-2.1023536309573712</v>
      </c>
      <c r="F1385" s="3">
        <v>0.66307323750856073</v>
      </c>
      <c r="G1385" s="4">
        <v>1071</v>
      </c>
      <c r="H1385" s="4">
        <v>636</v>
      </c>
      <c r="I1385" s="3">
        <v>590</v>
      </c>
      <c r="J1385" s="6">
        <f t="shared" si="588"/>
        <v>-435</v>
      </c>
      <c r="K1385" s="6">
        <f t="shared" si="589"/>
        <v>-46</v>
      </c>
      <c r="L1385" s="7">
        <f t="shared" si="590"/>
        <v>-0.4061624649859944</v>
      </c>
      <c r="M1385" s="7">
        <f t="shared" si="591"/>
        <v>-7.2327044025157231E-2</v>
      </c>
      <c r="N1385" s="8">
        <v>1.4888999999999999</v>
      </c>
      <c r="O1385" s="8">
        <v>0.2964</v>
      </c>
      <c r="P1385" s="3">
        <v>0.37740000000000001</v>
      </c>
      <c r="Q1385" s="6">
        <f t="shared" si="592"/>
        <v>-1.1924999999999999</v>
      </c>
      <c r="R1385" s="6">
        <f t="shared" si="593"/>
        <v>8.1000000000000016E-2</v>
      </c>
      <c r="S1385" s="7">
        <f t="shared" si="594"/>
        <v>-0.80092685875478542</v>
      </c>
      <c r="T1385" s="7">
        <f t="shared" si="595"/>
        <v>0.27327935222672073</v>
      </c>
      <c r="U1385" s="10" t="s">
        <v>4971</v>
      </c>
      <c r="V1385" s="10" t="s">
        <v>4972</v>
      </c>
      <c r="W1385" s="3" t="s">
        <v>4973</v>
      </c>
      <c r="X1385" s="6">
        <f t="shared" si="596"/>
        <v>-37664</v>
      </c>
      <c r="Y1385" s="6">
        <f t="shared" si="597"/>
        <v>1148</v>
      </c>
      <c r="Z1385" s="7">
        <f t="shared" si="598"/>
        <v>-0.80166872419224389</v>
      </c>
      <c r="AA1385" s="7">
        <f t="shared" si="599"/>
        <v>0.12320240394934535</v>
      </c>
      <c r="AB1385" s="4"/>
      <c r="AC1385" s="5"/>
      <c r="AD1385" s="4"/>
      <c r="AE1385" s="4"/>
      <c r="AF1385" s="5"/>
      <c r="AG1385" s="6">
        <f t="shared" si="600"/>
        <v>0</v>
      </c>
      <c r="AH1385" s="6">
        <f t="shared" si="601"/>
        <v>0</v>
      </c>
      <c r="AI1385" s="7" t="e">
        <f t="shared" si="602"/>
        <v>#DIV/0!</v>
      </c>
      <c r="AJ1385" s="7" t="e">
        <f t="shared" si="603"/>
        <v>#DIV/0!</v>
      </c>
      <c r="AK1385" s="4"/>
      <c r="AL1385" s="4"/>
      <c r="AM1385" s="5"/>
      <c r="AN1385" s="4">
        <v>238.78</v>
      </c>
      <c r="AO1385" s="4">
        <v>233.76</v>
      </c>
      <c r="AP1385" s="3">
        <v>235.31</v>
      </c>
      <c r="AQ1385" s="9">
        <f t="shared" si="604"/>
        <v>-238.78</v>
      </c>
      <c r="AR1385" s="9">
        <f t="shared" si="605"/>
        <v>-233.76</v>
      </c>
      <c r="AS1385" s="9">
        <f t="shared" si="606"/>
        <v>-235.31</v>
      </c>
      <c r="AT1385" s="6">
        <f t="shared" si="607"/>
        <v>5.0200000000000102</v>
      </c>
      <c r="AU1385" s="6">
        <f t="shared" si="608"/>
        <v>-1.5500000000000114</v>
      </c>
      <c r="AV1385" s="7">
        <f t="shared" si="609"/>
        <v>-2.1023536309573709E-2</v>
      </c>
      <c r="AW1385" s="7">
        <f t="shared" si="610"/>
        <v>6.630732375085607E-3</v>
      </c>
      <c r="AX1385" s="1" t="s">
        <v>45</v>
      </c>
      <c r="AY1385" s="1" t="e">
        <f t="shared" si="611"/>
        <v>#DIV/0!</v>
      </c>
      <c r="AZ1385" s="1" t="b">
        <f t="shared" si="612"/>
        <v>0</v>
      </c>
      <c r="BA1385" s="1" t="e">
        <f t="shared" si="613"/>
        <v>#DIV/0!</v>
      </c>
      <c r="BB1385" s="15" t="e">
        <v>#N/A</v>
      </c>
      <c r="BC1385" s="1">
        <v>48544.175999999999</v>
      </c>
      <c r="BD1385" s="1" t="e">
        <f t="shared" si="614"/>
        <v>#DIV/0!</v>
      </c>
      <c r="BE1385" s="1" t="b">
        <f t="shared" si="615"/>
        <v>0</v>
      </c>
    </row>
    <row r="1386" spans="1:57" x14ac:dyDescent="0.25">
      <c r="A1386" s="1" t="s">
        <v>4974</v>
      </c>
      <c r="B1386" s="1"/>
      <c r="C1386" s="1"/>
      <c r="D1386" s="2">
        <v>-1.5221067890794939</v>
      </c>
      <c r="E1386" s="2">
        <v>-2.1589793915603419</v>
      </c>
      <c r="F1386" s="3">
        <v>-2.4322968906720308</v>
      </c>
      <c r="G1386" s="4">
        <v>8160</v>
      </c>
      <c r="H1386" s="4">
        <v>3805</v>
      </c>
      <c r="I1386" s="3">
        <v>3617</v>
      </c>
      <c r="J1386" s="6">
        <f t="shared" si="588"/>
        <v>-4355</v>
      </c>
      <c r="K1386" s="6">
        <f t="shared" si="589"/>
        <v>-188</v>
      </c>
      <c r="L1386" s="7">
        <f t="shared" si="590"/>
        <v>-0.53370098039215685</v>
      </c>
      <c r="M1386" s="7">
        <f t="shared" si="591"/>
        <v>-4.9408672798948755E-2</v>
      </c>
      <c r="N1386" s="8">
        <v>10.3696</v>
      </c>
      <c r="O1386" s="8">
        <v>4.4770000000000003</v>
      </c>
      <c r="P1386" s="3">
        <v>4.3281999999999998</v>
      </c>
      <c r="Q1386" s="6">
        <f t="shared" si="592"/>
        <v>-5.8925999999999998</v>
      </c>
      <c r="R1386" s="6">
        <f t="shared" si="593"/>
        <v>-0.14880000000000049</v>
      </c>
      <c r="S1386" s="7">
        <f t="shared" si="594"/>
        <v>-0.56825721339299484</v>
      </c>
      <c r="T1386" s="7">
        <f t="shared" si="595"/>
        <v>-3.3236542327451525E-2</v>
      </c>
      <c r="U1386" s="10" t="s">
        <v>47</v>
      </c>
      <c r="V1386" s="10" t="s">
        <v>47</v>
      </c>
      <c r="W1386" s="3" t="s">
        <v>47</v>
      </c>
      <c r="X1386" s="6" t="e">
        <f t="shared" si="596"/>
        <v>#VALUE!</v>
      </c>
      <c r="Y1386" s="6" t="e">
        <f t="shared" si="597"/>
        <v>#VALUE!</v>
      </c>
      <c r="Z1386" s="7" t="e">
        <f t="shared" si="598"/>
        <v>#VALUE!</v>
      </c>
      <c r="AA1386" s="7" t="e">
        <f t="shared" si="599"/>
        <v>#VALUE!</v>
      </c>
      <c r="AB1386" s="4"/>
      <c r="AC1386" s="5"/>
      <c r="AD1386" s="4"/>
      <c r="AE1386" s="4"/>
      <c r="AF1386" s="5"/>
      <c r="AG1386" s="6">
        <f t="shared" si="600"/>
        <v>0</v>
      </c>
      <c r="AH1386" s="6">
        <f t="shared" si="601"/>
        <v>0</v>
      </c>
      <c r="AI1386" s="7" t="e">
        <f t="shared" si="602"/>
        <v>#DIV/0!</v>
      </c>
      <c r="AJ1386" s="7" t="e">
        <f t="shared" si="603"/>
        <v>#DIV/0!</v>
      </c>
      <c r="AK1386" s="4"/>
      <c r="AL1386" s="4"/>
      <c r="AM1386" s="5"/>
      <c r="AN1386" s="4">
        <v>81.52</v>
      </c>
      <c r="AO1386" s="4">
        <v>79.760000000000005</v>
      </c>
      <c r="AP1386" s="3">
        <v>77.819999999999993</v>
      </c>
      <c r="AQ1386" s="9">
        <f t="shared" si="604"/>
        <v>-81.52</v>
      </c>
      <c r="AR1386" s="9">
        <f t="shared" si="605"/>
        <v>-79.760000000000005</v>
      </c>
      <c r="AS1386" s="9">
        <f t="shared" si="606"/>
        <v>-77.819999999999993</v>
      </c>
      <c r="AT1386" s="6">
        <f t="shared" si="607"/>
        <v>1.7599999999999909</v>
      </c>
      <c r="AU1386" s="6">
        <f t="shared" si="608"/>
        <v>1.9400000000000119</v>
      </c>
      <c r="AV1386" s="7">
        <f t="shared" si="609"/>
        <v>-2.1589793915603422E-2</v>
      </c>
      <c r="AW1386" s="7">
        <f t="shared" si="610"/>
        <v>-2.432296890672031E-2</v>
      </c>
      <c r="AX1386" s="1" t="s">
        <v>45</v>
      </c>
      <c r="AY1386" s="1" t="e">
        <f t="shared" si="611"/>
        <v>#DIV/0!</v>
      </c>
      <c r="AZ1386" s="1" t="e">
        <f t="shared" si="612"/>
        <v>#VALUE!</v>
      </c>
      <c r="BA1386" s="1" t="e">
        <f t="shared" si="613"/>
        <v>#VALUE!</v>
      </c>
      <c r="BB1386" s="15" t="e">
        <v>#N/A</v>
      </c>
      <c r="BC1386" s="1">
        <v>89925.070707000006</v>
      </c>
      <c r="BD1386" s="1" t="e">
        <f t="shared" si="614"/>
        <v>#DIV/0!</v>
      </c>
      <c r="BE1386" s="1" t="e">
        <f t="shared" si="615"/>
        <v>#VALUE!</v>
      </c>
    </row>
    <row r="1387" spans="1:57" x14ac:dyDescent="0.25">
      <c r="A1387" s="1" t="s">
        <v>4975</v>
      </c>
      <c r="B1387" s="1"/>
      <c r="C1387" s="1"/>
      <c r="D1387" s="2">
        <v>8.3551224150225831</v>
      </c>
      <c r="E1387" s="2">
        <v>-1.239442799166387</v>
      </c>
      <c r="F1387" s="3">
        <v>-2.7210128831630418</v>
      </c>
      <c r="G1387" s="4">
        <v>59555</v>
      </c>
      <c r="H1387" s="4">
        <v>71358</v>
      </c>
      <c r="I1387" s="3">
        <v>31453</v>
      </c>
      <c r="J1387" s="6">
        <f t="shared" si="588"/>
        <v>11803</v>
      </c>
      <c r="K1387" s="6">
        <f t="shared" si="589"/>
        <v>-39905</v>
      </c>
      <c r="L1387" s="7">
        <f t="shared" si="590"/>
        <v>0.19818655024767023</v>
      </c>
      <c r="M1387" s="7">
        <f t="shared" si="591"/>
        <v>-0.55922251184169958</v>
      </c>
      <c r="N1387" s="8">
        <v>138.93690000000001</v>
      </c>
      <c r="O1387" s="8">
        <v>147.9084</v>
      </c>
      <c r="P1387" s="3">
        <v>49.813199999999988</v>
      </c>
      <c r="Q1387" s="6">
        <f t="shared" si="592"/>
        <v>8.9714999999999918</v>
      </c>
      <c r="R1387" s="6">
        <f t="shared" si="593"/>
        <v>-98.095200000000006</v>
      </c>
      <c r="S1387" s="7">
        <f t="shared" si="594"/>
        <v>6.4572478585602472E-2</v>
      </c>
      <c r="T1387" s="7">
        <f t="shared" si="595"/>
        <v>-0.66321588226226502</v>
      </c>
      <c r="U1387" s="10" t="s">
        <v>4976</v>
      </c>
      <c r="V1387" s="10" t="s">
        <v>4977</v>
      </c>
      <c r="W1387" s="3" t="s">
        <v>4978</v>
      </c>
      <c r="X1387" s="6">
        <f t="shared" si="596"/>
        <v>-1537089</v>
      </c>
      <c r="Y1387" s="6">
        <f t="shared" si="597"/>
        <v>-2605446</v>
      </c>
      <c r="Z1387" s="7">
        <f t="shared" si="598"/>
        <v>-0.2515457631312541</v>
      </c>
      <c r="AA1387" s="7">
        <f t="shared" si="599"/>
        <v>-0.56968504324382829</v>
      </c>
      <c r="AB1387" s="4"/>
      <c r="AC1387" s="5"/>
      <c r="AD1387" s="4"/>
      <c r="AE1387" s="4"/>
      <c r="AF1387" s="5"/>
      <c r="AG1387" s="6">
        <f t="shared" si="600"/>
        <v>0</v>
      </c>
      <c r="AH1387" s="6">
        <f t="shared" si="601"/>
        <v>0</v>
      </c>
      <c r="AI1387" s="7" t="e">
        <f t="shared" si="602"/>
        <v>#DIV/0!</v>
      </c>
      <c r="AJ1387" s="7" t="e">
        <f t="shared" si="603"/>
        <v>#DIV/0!</v>
      </c>
      <c r="AK1387" s="4"/>
      <c r="AL1387" s="4"/>
      <c r="AM1387" s="5"/>
      <c r="AN1387" s="4">
        <v>91.17</v>
      </c>
      <c r="AO1387" s="4">
        <v>90.04</v>
      </c>
      <c r="AP1387" s="3">
        <v>87.59</v>
      </c>
      <c r="AQ1387" s="9">
        <f t="shared" si="604"/>
        <v>-91.17</v>
      </c>
      <c r="AR1387" s="9">
        <f t="shared" si="605"/>
        <v>-90.04</v>
      </c>
      <c r="AS1387" s="9">
        <f t="shared" si="606"/>
        <v>-87.59</v>
      </c>
      <c r="AT1387" s="6">
        <f t="shared" si="607"/>
        <v>1.1299999999999955</v>
      </c>
      <c r="AU1387" s="6">
        <f t="shared" si="608"/>
        <v>2.4500000000000028</v>
      </c>
      <c r="AV1387" s="7">
        <f t="shared" si="609"/>
        <v>-1.2394427991663874E-2</v>
      </c>
      <c r="AW1387" s="7">
        <f t="shared" si="610"/>
        <v>-2.7210128831630417E-2</v>
      </c>
      <c r="AX1387" s="1" t="s">
        <v>56</v>
      </c>
      <c r="AY1387" s="1" t="e">
        <f t="shared" si="611"/>
        <v>#DIV/0!</v>
      </c>
      <c r="AZ1387" s="1" t="b">
        <f t="shared" si="612"/>
        <v>0</v>
      </c>
      <c r="BA1387" s="1" t="e">
        <f t="shared" si="613"/>
        <v>#DIV/0!</v>
      </c>
      <c r="BB1387" s="15" t="e">
        <v>#N/A</v>
      </c>
      <c r="BC1387" s="1">
        <v>1264678.701408</v>
      </c>
      <c r="BD1387" s="1" t="e">
        <f t="shared" si="614"/>
        <v>#DIV/0!</v>
      </c>
      <c r="BE1387" s="1" t="b">
        <f t="shared" si="615"/>
        <v>0</v>
      </c>
    </row>
    <row r="1388" spans="1:57" x14ac:dyDescent="0.25">
      <c r="A1388" s="1" t="s">
        <v>4979</v>
      </c>
      <c r="B1388" s="1"/>
      <c r="C1388" s="1"/>
      <c r="D1388" s="2">
        <v>-1.4535205040344841</v>
      </c>
      <c r="E1388" s="2">
        <v>0.35331725646346002</v>
      </c>
      <c r="F1388" s="3">
        <v>-0.39678104392534258</v>
      </c>
      <c r="G1388" s="4">
        <v>6375</v>
      </c>
      <c r="H1388" s="4">
        <v>7081</v>
      </c>
      <c r="I1388" s="3">
        <v>10819</v>
      </c>
      <c r="J1388" s="6">
        <f t="shared" si="588"/>
        <v>706</v>
      </c>
      <c r="K1388" s="6">
        <f t="shared" si="589"/>
        <v>3738</v>
      </c>
      <c r="L1388" s="7">
        <f t="shared" si="590"/>
        <v>0.11074509803921569</v>
      </c>
      <c r="M1388" s="7">
        <f t="shared" si="591"/>
        <v>0.52789154074283295</v>
      </c>
      <c r="N1388" s="8">
        <v>5.1980999999999993</v>
      </c>
      <c r="O1388" s="8">
        <v>7.0025000000000004</v>
      </c>
      <c r="P1388" s="3">
        <v>8.0324000000000009</v>
      </c>
      <c r="Q1388" s="6">
        <f t="shared" si="592"/>
        <v>1.8044000000000011</v>
      </c>
      <c r="R1388" s="6">
        <f t="shared" si="593"/>
        <v>1.0299000000000005</v>
      </c>
      <c r="S1388" s="7">
        <f t="shared" si="594"/>
        <v>0.34712683480502515</v>
      </c>
      <c r="T1388" s="7">
        <f t="shared" si="595"/>
        <v>0.14707604426990367</v>
      </c>
      <c r="U1388" s="10" t="s">
        <v>4980</v>
      </c>
      <c r="V1388" s="10" t="s">
        <v>4981</v>
      </c>
      <c r="W1388" s="3" t="s">
        <v>4982</v>
      </c>
      <c r="X1388" s="6">
        <f t="shared" si="596"/>
        <v>22480</v>
      </c>
      <c r="Y1388" s="6">
        <f t="shared" si="597"/>
        <v>-7955</v>
      </c>
      <c r="Z1388" s="7">
        <f t="shared" si="598"/>
        <v>0.13912010248349185</v>
      </c>
      <c r="AA1388" s="7">
        <f t="shared" si="599"/>
        <v>-4.3217958678090043E-2</v>
      </c>
      <c r="AB1388" s="4"/>
      <c r="AC1388" s="5"/>
      <c r="AD1388" s="4"/>
      <c r="AE1388" s="4"/>
      <c r="AF1388" s="5"/>
      <c r="AG1388" s="6">
        <f t="shared" si="600"/>
        <v>0</v>
      </c>
      <c r="AH1388" s="6">
        <f t="shared" si="601"/>
        <v>0</v>
      </c>
      <c r="AI1388" s="7" t="e">
        <f t="shared" si="602"/>
        <v>#DIV/0!</v>
      </c>
      <c r="AJ1388" s="7" t="e">
        <f t="shared" si="603"/>
        <v>#DIV/0!</v>
      </c>
      <c r="AK1388" s="4"/>
      <c r="AL1388" s="4"/>
      <c r="AM1388" s="5"/>
      <c r="AN1388" s="4">
        <v>178.31</v>
      </c>
      <c r="AO1388" s="4">
        <v>178.94</v>
      </c>
      <c r="AP1388" s="3">
        <v>178.23</v>
      </c>
      <c r="AQ1388" s="9">
        <f t="shared" si="604"/>
        <v>-178.31</v>
      </c>
      <c r="AR1388" s="9">
        <f t="shared" si="605"/>
        <v>-178.94</v>
      </c>
      <c r="AS1388" s="9">
        <f t="shared" si="606"/>
        <v>-178.23</v>
      </c>
      <c r="AT1388" s="6">
        <f t="shared" si="607"/>
        <v>-0.62999999999999545</v>
      </c>
      <c r="AU1388" s="6">
        <f t="shared" si="608"/>
        <v>0.71000000000000796</v>
      </c>
      <c r="AV1388" s="7">
        <f t="shared" si="609"/>
        <v>3.5331725646345997E-3</v>
      </c>
      <c r="AW1388" s="7">
        <f t="shared" si="610"/>
        <v>-3.9678104392534257E-3</v>
      </c>
      <c r="AX1388" s="1" t="s">
        <v>56</v>
      </c>
      <c r="AY1388" s="1" t="e">
        <f t="shared" si="611"/>
        <v>#DIV/0!</v>
      </c>
      <c r="AZ1388" s="1" t="b">
        <f t="shared" si="612"/>
        <v>0</v>
      </c>
      <c r="BA1388" s="1" t="e">
        <f t="shared" si="613"/>
        <v>#DIV/0!</v>
      </c>
      <c r="BB1388" s="15" t="e">
        <v>#N/A</v>
      </c>
      <c r="BC1388" s="1">
        <v>425400.63864999998</v>
      </c>
      <c r="BD1388" s="1" t="e">
        <f t="shared" si="614"/>
        <v>#DIV/0!</v>
      </c>
      <c r="BE1388" s="1" t="b">
        <f t="shared" si="615"/>
        <v>0</v>
      </c>
    </row>
    <row r="1389" spans="1:57" x14ac:dyDescent="0.25">
      <c r="A1389" s="1" t="s">
        <v>4983</v>
      </c>
      <c r="B1389" s="1"/>
      <c r="C1389" s="1"/>
      <c r="D1389" s="2">
        <v>-5.6082327432769077</v>
      </c>
      <c r="E1389" s="2">
        <v>0.8673889193636769</v>
      </c>
      <c r="F1389" s="3">
        <v>-2.090343632099521</v>
      </c>
      <c r="G1389" s="4">
        <v>62438</v>
      </c>
      <c r="H1389" s="4">
        <v>24309</v>
      </c>
      <c r="I1389" s="3">
        <v>22735</v>
      </c>
      <c r="J1389" s="6">
        <f t="shared" si="588"/>
        <v>-38129</v>
      </c>
      <c r="K1389" s="6">
        <f t="shared" si="589"/>
        <v>-1574</v>
      </c>
      <c r="L1389" s="7">
        <f t="shared" si="590"/>
        <v>-0.61066978442615072</v>
      </c>
      <c r="M1389" s="7">
        <f t="shared" si="591"/>
        <v>-6.4749681188037353E-2</v>
      </c>
      <c r="N1389" s="8">
        <v>199.56360000000001</v>
      </c>
      <c r="O1389" s="8">
        <v>78.4726</v>
      </c>
      <c r="P1389" s="3">
        <v>55.810400000000001</v>
      </c>
      <c r="Q1389" s="6">
        <f t="shared" si="592"/>
        <v>-121.09100000000001</v>
      </c>
      <c r="R1389" s="6">
        <f t="shared" si="593"/>
        <v>-22.662199999999999</v>
      </c>
      <c r="S1389" s="7">
        <f t="shared" si="594"/>
        <v>-0.60677899176002037</v>
      </c>
      <c r="T1389" s="7">
        <f t="shared" si="595"/>
        <v>-0.28879124688107694</v>
      </c>
      <c r="U1389" s="10" t="s">
        <v>4984</v>
      </c>
      <c r="V1389" s="10" t="s">
        <v>4985</v>
      </c>
      <c r="W1389" s="3" t="s">
        <v>4986</v>
      </c>
      <c r="X1389" s="6">
        <f t="shared" si="596"/>
        <v>-441553</v>
      </c>
      <c r="Y1389" s="6">
        <f t="shared" si="597"/>
        <v>-15157</v>
      </c>
      <c r="Z1389" s="7">
        <f t="shared" si="598"/>
        <v>-0.71553140668094861</v>
      </c>
      <c r="AA1389" s="7">
        <f t="shared" si="599"/>
        <v>-8.6342533253581696E-2</v>
      </c>
      <c r="AB1389" s="4"/>
      <c r="AC1389" s="5"/>
      <c r="AD1389" s="4"/>
      <c r="AE1389" s="4"/>
      <c r="AF1389" s="5"/>
      <c r="AG1389" s="6">
        <f t="shared" si="600"/>
        <v>0</v>
      </c>
      <c r="AH1389" s="6">
        <f t="shared" si="601"/>
        <v>0</v>
      </c>
      <c r="AI1389" s="7" t="e">
        <f t="shared" si="602"/>
        <v>#DIV/0!</v>
      </c>
      <c r="AJ1389" s="7" t="e">
        <f t="shared" si="603"/>
        <v>#DIV/0!</v>
      </c>
      <c r="AK1389" s="4"/>
      <c r="AL1389" s="4"/>
      <c r="AM1389" s="5"/>
      <c r="AN1389" s="4">
        <v>1458.4</v>
      </c>
      <c r="AO1389" s="4">
        <v>1471.05</v>
      </c>
      <c r="AP1389" s="3">
        <v>1440.3</v>
      </c>
      <c r="AQ1389" s="9">
        <f t="shared" si="604"/>
        <v>-1458.4</v>
      </c>
      <c r="AR1389" s="9">
        <f t="shared" si="605"/>
        <v>-1471.05</v>
      </c>
      <c r="AS1389" s="9">
        <f t="shared" si="606"/>
        <v>-1440.3</v>
      </c>
      <c r="AT1389" s="6">
        <f t="shared" si="607"/>
        <v>-12.649999999999864</v>
      </c>
      <c r="AU1389" s="6">
        <f t="shared" si="608"/>
        <v>30.75</v>
      </c>
      <c r="AV1389" s="7">
        <f t="shared" si="609"/>
        <v>8.6738891936367687E-3</v>
      </c>
      <c r="AW1389" s="7">
        <f t="shared" si="610"/>
        <v>-2.0903436320995207E-2</v>
      </c>
      <c r="AX1389" s="1" t="s">
        <v>56</v>
      </c>
      <c r="AY1389" s="1" t="e">
        <f t="shared" si="611"/>
        <v>#DIV/0!</v>
      </c>
      <c r="AZ1389" s="1" t="b">
        <f t="shared" si="612"/>
        <v>0</v>
      </c>
      <c r="BA1389" s="1" t="e">
        <f t="shared" si="613"/>
        <v>#DIV/0!</v>
      </c>
      <c r="BB1389" s="15" t="e">
        <v>#N/A</v>
      </c>
      <c r="BC1389" s="1">
        <v>331090.36349999998</v>
      </c>
      <c r="BD1389" s="1" t="e">
        <f t="shared" si="614"/>
        <v>#DIV/0!</v>
      </c>
      <c r="BE1389" s="1" t="b">
        <f t="shared" si="615"/>
        <v>0</v>
      </c>
    </row>
    <row r="1390" spans="1:57" x14ac:dyDescent="0.25">
      <c r="A1390" s="1" t="s">
        <v>4987</v>
      </c>
      <c r="B1390" s="1"/>
      <c r="C1390" s="1"/>
      <c r="D1390" s="2">
        <v>1.8181818181818139</v>
      </c>
      <c r="E1390" s="2">
        <v>1.7857142857142929</v>
      </c>
      <c r="F1390" s="3">
        <v>1.503759398496231</v>
      </c>
      <c r="G1390" s="4">
        <v>246</v>
      </c>
      <c r="H1390" s="4">
        <v>107</v>
      </c>
      <c r="I1390" s="3">
        <v>349</v>
      </c>
      <c r="J1390" s="6">
        <f t="shared" si="588"/>
        <v>-139</v>
      </c>
      <c r="K1390" s="6">
        <f t="shared" si="589"/>
        <v>242</v>
      </c>
      <c r="L1390" s="7">
        <f t="shared" si="590"/>
        <v>-0.56504065040650409</v>
      </c>
      <c r="M1390" s="7">
        <f t="shared" si="591"/>
        <v>2.2616822429906542</v>
      </c>
      <c r="N1390" s="8">
        <v>7.4800000000000005E-2</v>
      </c>
      <c r="O1390" s="8">
        <v>4.1700000000000001E-2</v>
      </c>
      <c r="P1390" s="3">
        <v>6.88E-2</v>
      </c>
      <c r="Q1390" s="6">
        <f t="shared" si="592"/>
        <v>-3.3100000000000004E-2</v>
      </c>
      <c r="R1390" s="6">
        <f t="shared" si="593"/>
        <v>2.7099999999999999E-2</v>
      </c>
      <c r="S1390" s="7">
        <f t="shared" si="594"/>
        <v>-0.44251336898395727</v>
      </c>
      <c r="T1390" s="7">
        <f t="shared" si="595"/>
        <v>0.64988009592326135</v>
      </c>
      <c r="U1390" s="10" t="s">
        <v>47</v>
      </c>
      <c r="V1390" s="10" t="s">
        <v>47</v>
      </c>
      <c r="W1390" s="3" t="s">
        <v>47</v>
      </c>
      <c r="X1390" s="6" t="e">
        <f t="shared" si="596"/>
        <v>#VALUE!</v>
      </c>
      <c r="Y1390" s="6" t="e">
        <f t="shared" si="597"/>
        <v>#VALUE!</v>
      </c>
      <c r="Z1390" s="7" t="e">
        <f t="shared" si="598"/>
        <v>#VALUE!</v>
      </c>
      <c r="AA1390" s="7" t="e">
        <f t="shared" si="599"/>
        <v>#VALUE!</v>
      </c>
      <c r="AB1390" s="4"/>
      <c r="AC1390" s="5"/>
      <c r="AD1390" s="4"/>
      <c r="AE1390" s="4"/>
      <c r="AF1390" s="5"/>
      <c r="AG1390" s="6">
        <f t="shared" si="600"/>
        <v>0</v>
      </c>
      <c r="AH1390" s="6">
        <f t="shared" si="601"/>
        <v>0</v>
      </c>
      <c r="AI1390" s="7" t="e">
        <f t="shared" si="602"/>
        <v>#DIV/0!</v>
      </c>
      <c r="AJ1390" s="7" t="e">
        <f t="shared" si="603"/>
        <v>#DIV/0!</v>
      </c>
      <c r="AK1390" s="4"/>
      <c r="AL1390" s="4"/>
      <c r="AM1390" s="5"/>
      <c r="AN1390" s="4">
        <v>3.92</v>
      </c>
      <c r="AO1390" s="4">
        <v>3.99</v>
      </c>
      <c r="AP1390" s="3">
        <v>4.05</v>
      </c>
      <c r="AQ1390" s="9">
        <f t="shared" si="604"/>
        <v>-3.92</v>
      </c>
      <c r="AR1390" s="9">
        <f t="shared" si="605"/>
        <v>-3.99</v>
      </c>
      <c r="AS1390" s="9">
        <f t="shared" si="606"/>
        <v>-4.05</v>
      </c>
      <c r="AT1390" s="6">
        <f t="shared" si="607"/>
        <v>-7.0000000000000284E-2</v>
      </c>
      <c r="AU1390" s="6">
        <f t="shared" si="608"/>
        <v>-5.9999999999999609E-2</v>
      </c>
      <c r="AV1390" s="7">
        <f t="shared" si="609"/>
        <v>1.7857142857142929E-2</v>
      </c>
      <c r="AW1390" s="7">
        <f t="shared" si="610"/>
        <v>1.5037593984962308E-2</v>
      </c>
      <c r="AX1390" s="1" t="s">
        <v>56</v>
      </c>
      <c r="AY1390" s="1" t="e">
        <f t="shared" si="611"/>
        <v>#DIV/0!</v>
      </c>
      <c r="AZ1390" s="1" t="e">
        <f t="shared" si="612"/>
        <v>#VALUE!</v>
      </c>
      <c r="BA1390" s="1" t="e">
        <f t="shared" si="613"/>
        <v>#VALUE!</v>
      </c>
      <c r="BB1390" s="15" t="e">
        <v>#N/A</v>
      </c>
      <c r="BC1390" s="1">
        <v>159261.5491875</v>
      </c>
      <c r="BD1390" s="1" t="e">
        <f t="shared" si="614"/>
        <v>#DIV/0!</v>
      </c>
      <c r="BE1390" s="1" t="e">
        <f t="shared" si="615"/>
        <v>#VALUE!</v>
      </c>
    </row>
    <row r="1391" spans="1:57" x14ac:dyDescent="0.25">
      <c r="A1391" s="1" t="s">
        <v>4988</v>
      </c>
      <c r="B1391" s="1"/>
      <c r="C1391" s="1"/>
      <c r="D1391" s="2">
        <v>1.3107170393215111</v>
      </c>
      <c r="E1391" s="2">
        <v>-1.4459665144596749</v>
      </c>
      <c r="F1391" s="3">
        <v>-4.4015444015443901</v>
      </c>
      <c r="G1391" s="4">
        <v>970</v>
      </c>
      <c r="H1391" s="4">
        <v>747</v>
      </c>
      <c r="I1391" s="3">
        <v>1218</v>
      </c>
      <c r="J1391" s="6">
        <f t="shared" si="588"/>
        <v>-223</v>
      </c>
      <c r="K1391" s="6">
        <f t="shared" si="589"/>
        <v>471</v>
      </c>
      <c r="L1391" s="7">
        <f t="shared" si="590"/>
        <v>-0.22989690721649483</v>
      </c>
      <c r="M1391" s="7">
        <f t="shared" si="591"/>
        <v>0.63052208835341361</v>
      </c>
      <c r="N1391" s="8">
        <v>0.69129999999999991</v>
      </c>
      <c r="O1391" s="8">
        <v>0.33329999999999999</v>
      </c>
      <c r="P1391" s="3">
        <v>0.89029999999999998</v>
      </c>
      <c r="Q1391" s="6">
        <f t="shared" si="592"/>
        <v>-0.35799999999999993</v>
      </c>
      <c r="R1391" s="6">
        <f t="shared" si="593"/>
        <v>0.55699999999999994</v>
      </c>
      <c r="S1391" s="7">
        <f t="shared" si="594"/>
        <v>-0.51786489223202659</v>
      </c>
      <c r="T1391" s="7">
        <f t="shared" si="595"/>
        <v>1.6711671167116711</v>
      </c>
      <c r="U1391" s="10" t="s">
        <v>4989</v>
      </c>
      <c r="V1391" s="10" t="s">
        <v>4990</v>
      </c>
      <c r="W1391" s="3" t="s">
        <v>4991</v>
      </c>
      <c r="X1391" s="6">
        <f t="shared" si="596"/>
        <v>-225907</v>
      </c>
      <c r="Y1391" s="6">
        <f t="shared" si="597"/>
        <v>348487</v>
      </c>
      <c r="Z1391" s="7">
        <f t="shared" si="598"/>
        <v>-0.57483282272593106</v>
      </c>
      <c r="AA1391" s="7">
        <f t="shared" si="599"/>
        <v>2.0856369958525098</v>
      </c>
      <c r="AB1391" s="4"/>
      <c r="AC1391" s="5"/>
      <c r="AD1391" s="4"/>
      <c r="AE1391" s="4"/>
      <c r="AF1391" s="5"/>
      <c r="AG1391" s="6">
        <f t="shared" si="600"/>
        <v>0</v>
      </c>
      <c r="AH1391" s="6">
        <f t="shared" si="601"/>
        <v>0</v>
      </c>
      <c r="AI1391" s="7" t="e">
        <f t="shared" si="602"/>
        <v>#DIV/0!</v>
      </c>
      <c r="AJ1391" s="7" t="e">
        <f t="shared" si="603"/>
        <v>#DIV/0!</v>
      </c>
      <c r="AK1391" s="4"/>
      <c r="AL1391" s="4"/>
      <c r="AM1391" s="5"/>
      <c r="AN1391" s="4">
        <v>13.14</v>
      </c>
      <c r="AO1391" s="4">
        <v>12.95</v>
      </c>
      <c r="AP1391" s="3">
        <v>12.38</v>
      </c>
      <c r="AQ1391" s="9">
        <f t="shared" si="604"/>
        <v>-13.14</v>
      </c>
      <c r="AR1391" s="9">
        <f t="shared" si="605"/>
        <v>-12.95</v>
      </c>
      <c r="AS1391" s="9">
        <f t="shared" si="606"/>
        <v>-12.38</v>
      </c>
      <c r="AT1391" s="6">
        <f t="shared" si="607"/>
        <v>0.19000000000000128</v>
      </c>
      <c r="AU1391" s="6">
        <f t="shared" si="608"/>
        <v>0.56999999999999851</v>
      </c>
      <c r="AV1391" s="7">
        <f t="shared" si="609"/>
        <v>-1.4459665144596748E-2</v>
      </c>
      <c r="AW1391" s="7">
        <f t="shared" si="610"/>
        <v>-4.4015444015443904E-2</v>
      </c>
      <c r="AX1391" s="1" t="s">
        <v>45</v>
      </c>
      <c r="AY1391" s="1" t="e">
        <f t="shared" si="611"/>
        <v>#DIV/0!</v>
      </c>
      <c r="AZ1391" s="1" t="b">
        <f t="shared" si="612"/>
        <v>0</v>
      </c>
      <c r="BA1391" s="1" t="e">
        <f t="shared" si="613"/>
        <v>#DIV/0!</v>
      </c>
      <c r="BB1391" s="15" t="e">
        <v>#N/A</v>
      </c>
      <c r="BC1391" s="1">
        <v>30688.909619999999</v>
      </c>
      <c r="BD1391" s="1" t="e">
        <f t="shared" si="614"/>
        <v>#DIV/0!</v>
      </c>
      <c r="BE1391" s="1" t="b">
        <f t="shared" si="615"/>
        <v>0</v>
      </c>
    </row>
    <row r="1392" spans="1:57" x14ac:dyDescent="0.25">
      <c r="A1392" s="1" t="s">
        <v>4992</v>
      </c>
      <c r="B1392" s="1"/>
      <c r="C1392" s="1"/>
      <c r="D1392" s="2">
        <v>1.565606361829015</v>
      </c>
      <c r="E1392" s="2">
        <v>0.1712747736726212</v>
      </c>
      <c r="F1392" s="3">
        <v>-0.78163165608207197</v>
      </c>
      <c r="G1392" s="4">
        <v>3676</v>
      </c>
      <c r="H1392" s="4">
        <v>7912</v>
      </c>
      <c r="I1392" s="3">
        <v>3527</v>
      </c>
      <c r="J1392" s="6">
        <f t="shared" si="588"/>
        <v>4236</v>
      </c>
      <c r="K1392" s="6">
        <f t="shared" si="589"/>
        <v>-4385</v>
      </c>
      <c r="L1392" s="7">
        <f t="shared" si="590"/>
        <v>1.1523394994559304</v>
      </c>
      <c r="M1392" s="7">
        <f t="shared" si="591"/>
        <v>-0.55422143579373107</v>
      </c>
      <c r="N1392" s="8">
        <v>1.4178999999999999</v>
      </c>
      <c r="O1392" s="8">
        <v>4.0592000000000006</v>
      </c>
      <c r="P1392" s="3">
        <v>1.1604000000000001</v>
      </c>
      <c r="Q1392" s="6">
        <f t="shared" si="592"/>
        <v>2.6413000000000006</v>
      </c>
      <c r="R1392" s="6">
        <f t="shared" si="593"/>
        <v>-2.8988000000000005</v>
      </c>
      <c r="S1392" s="7">
        <f t="shared" si="594"/>
        <v>1.8628253050285639</v>
      </c>
      <c r="T1392" s="7">
        <f t="shared" si="595"/>
        <v>-0.71413086322428065</v>
      </c>
      <c r="U1392" s="10" t="s">
        <v>4993</v>
      </c>
      <c r="V1392" s="10" t="s">
        <v>4994</v>
      </c>
      <c r="W1392" s="3" t="s">
        <v>4995</v>
      </c>
      <c r="X1392" s="6">
        <f t="shared" si="596"/>
        <v>116279</v>
      </c>
      <c r="Y1392" s="6">
        <f t="shared" si="597"/>
        <v>-208680</v>
      </c>
      <c r="Z1392" s="7">
        <f t="shared" si="598"/>
        <v>0.50037007392872201</v>
      </c>
      <c r="AA1392" s="7">
        <f t="shared" si="599"/>
        <v>-0.59851146515996734</v>
      </c>
      <c r="AB1392" s="4"/>
      <c r="AC1392" s="5"/>
      <c r="AD1392" s="4"/>
      <c r="AE1392" s="4"/>
      <c r="AF1392" s="5"/>
      <c r="AG1392" s="6">
        <f t="shared" si="600"/>
        <v>0</v>
      </c>
      <c r="AH1392" s="6">
        <f t="shared" si="601"/>
        <v>0</v>
      </c>
      <c r="AI1392" s="7" t="e">
        <f t="shared" si="602"/>
        <v>#DIV/0!</v>
      </c>
      <c r="AJ1392" s="7" t="e">
        <f t="shared" si="603"/>
        <v>#DIV/0!</v>
      </c>
      <c r="AK1392" s="4"/>
      <c r="AL1392" s="4"/>
      <c r="AM1392" s="5"/>
      <c r="AN1392" s="4">
        <v>40.869999999999997</v>
      </c>
      <c r="AO1392" s="4">
        <v>40.94</v>
      </c>
      <c r="AP1392" s="3">
        <v>40.619999999999997</v>
      </c>
      <c r="AQ1392" s="9">
        <f t="shared" si="604"/>
        <v>-40.869999999999997</v>
      </c>
      <c r="AR1392" s="9">
        <f t="shared" si="605"/>
        <v>-40.94</v>
      </c>
      <c r="AS1392" s="9">
        <f t="shared" si="606"/>
        <v>-40.619999999999997</v>
      </c>
      <c r="AT1392" s="6">
        <f t="shared" si="607"/>
        <v>-7.0000000000000284E-2</v>
      </c>
      <c r="AU1392" s="6">
        <f t="shared" si="608"/>
        <v>0.32000000000000028</v>
      </c>
      <c r="AV1392" s="7">
        <f t="shared" si="609"/>
        <v>1.7127477367262121E-3</v>
      </c>
      <c r="AW1392" s="7">
        <f t="shared" si="610"/>
        <v>-7.81631656082072E-3</v>
      </c>
      <c r="AX1392" s="1" t="s">
        <v>56</v>
      </c>
      <c r="AY1392" s="1" t="e">
        <f t="shared" si="611"/>
        <v>#DIV/0!</v>
      </c>
      <c r="AZ1392" s="1" t="b">
        <f t="shared" si="612"/>
        <v>0</v>
      </c>
      <c r="BA1392" s="1" t="e">
        <f t="shared" si="613"/>
        <v>#DIV/0!</v>
      </c>
      <c r="BB1392" s="15" t="e">
        <v>#N/A</v>
      </c>
      <c r="BC1392" s="1">
        <v>414450.42</v>
      </c>
      <c r="BD1392" s="1" t="e">
        <f t="shared" si="614"/>
        <v>#DIV/0!</v>
      </c>
      <c r="BE1392" s="1" t="b">
        <f t="shared" si="615"/>
        <v>0</v>
      </c>
    </row>
    <row r="1393" spans="1:57" x14ac:dyDescent="0.25">
      <c r="A1393" s="1" t="s">
        <v>4996</v>
      </c>
      <c r="B1393" s="1"/>
      <c r="C1393" s="1"/>
      <c r="D1393" s="2">
        <v>-1.0010313656494569</v>
      </c>
      <c r="E1393" s="2">
        <v>1.0540507415124429</v>
      </c>
      <c r="F1393" s="3">
        <v>-0.30927835051545838</v>
      </c>
      <c r="G1393" s="4">
        <v>13478</v>
      </c>
      <c r="H1393" s="4">
        <v>28775</v>
      </c>
      <c r="I1393" s="3">
        <v>26559</v>
      </c>
      <c r="J1393" s="6">
        <f t="shared" si="588"/>
        <v>15297</v>
      </c>
      <c r="K1393" s="6">
        <f t="shared" si="589"/>
        <v>-2216</v>
      </c>
      <c r="L1393" s="7">
        <f t="shared" si="590"/>
        <v>1.1349606766582578</v>
      </c>
      <c r="M1393" s="7">
        <f t="shared" si="591"/>
        <v>-7.70112945264987E-2</v>
      </c>
      <c r="N1393" s="8">
        <v>45.6449</v>
      </c>
      <c r="O1393" s="8">
        <v>194.00129999999999</v>
      </c>
      <c r="P1393" s="3">
        <v>154.39439999999999</v>
      </c>
      <c r="Q1393" s="6">
        <f t="shared" si="592"/>
        <v>148.35639999999998</v>
      </c>
      <c r="R1393" s="6">
        <f t="shared" si="593"/>
        <v>-39.606899999999996</v>
      </c>
      <c r="S1393" s="7">
        <f t="shared" si="594"/>
        <v>3.2502294889461907</v>
      </c>
      <c r="T1393" s="7">
        <f t="shared" si="595"/>
        <v>-0.2041579102820445</v>
      </c>
      <c r="U1393" s="10" t="s">
        <v>4997</v>
      </c>
      <c r="V1393" s="10" t="s">
        <v>4998</v>
      </c>
      <c r="W1393" s="3" t="s">
        <v>4999</v>
      </c>
      <c r="X1393" s="6">
        <f t="shared" si="596"/>
        <v>538382</v>
      </c>
      <c r="Y1393" s="6">
        <f t="shared" si="597"/>
        <v>-191443</v>
      </c>
      <c r="Z1393" s="7">
        <f t="shared" si="598"/>
        <v>3.0413797388980846</v>
      </c>
      <c r="AA1393" s="7">
        <f t="shared" si="599"/>
        <v>-0.26760236566624873</v>
      </c>
      <c r="AB1393" s="4"/>
      <c r="AC1393" s="5"/>
      <c r="AD1393" s="4"/>
      <c r="AE1393" s="4"/>
      <c r="AF1393" s="5"/>
      <c r="AG1393" s="6">
        <f t="shared" si="600"/>
        <v>0</v>
      </c>
      <c r="AH1393" s="6">
        <f t="shared" si="601"/>
        <v>0</v>
      </c>
      <c r="AI1393" s="7" t="e">
        <f t="shared" si="602"/>
        <v>#DIV/0!</v>
      </c>
      <c r="AJ1393" s="7" t="e">
        <f t="shared" si="603"/>
        <v>#DIV/0!</v>
      </c>
      <c r="AK1393" s="4"/>
      <c r="AL1393" s="4"/>
      <c r="AM1393" s="5"/>
      <c r="AN1393" s="4">
        <v>1631.8</v>
      </c>
      <c r="AO1393" s="4">
        <v>1649</v>
      </c>
      <c r="AP1393" s="3">
        <v>1643.9</v>
      </c>
      <c r="AQ1393" s="9">
        <f t="shared" si="604"/>
        <v>-1631.8</v>
      </c>
      <c r="AR1393" s="9">
        <f t="shared" si="605"/>
        <v>-1649</v>
      </c>
      <c r="AS1393" s="9">
        <f t="shared" si="606"/>
        <v>-1643.9</v>
      </c>
      <c r="AT1393" s="6">
        <f t="shared" si="607"/>
        <v>-17.200000000000045</v>
      </c>
      <c r="AU1393" s="6">
        <f t="shared" si="608"/>
        <v>5.0999999999999091</v>
      </c>
      <c r="AV1393" s="7">
        <f t="shared" si="609"/>
        <v>1.0540507415124431E-2</v>
      </c>
      <c r="AW1393" s="7">
        <f t="shared" si="610"/>
        <v>-3.092783505154584E-3</v>
      </c>
      <c r="AX1393" s="1" t="s">
        <v>56</v>
      </c>
      <c r="AY1393" s="1" t="e">
        <f t="shared" si="611"/>
        <v>#DIV/0!</v>
      </c>
      <c r="AZ1393" s="1" t="b">
        <f t="shared" si="612"/>
        <v>0</v>
      </c>
      <c r="BA1393" s="1" t="e">
        <f t="shared" si="613"/>
        <v>#DIV/0!</v>
      </c>
      <c r="BB1393" s="15" t="e">
        <v>#N/A</v>
      </c>
      <c r="BC1393" s="1">
        <v>884921.07149999996</v>
      </c>
      <c r="BD1393" s="1" t="e">
        <f t="shared" si="614"/>
        <v>#DIV/0!</v>
      </c>
      <c r="BE1393" s="1" t="b">
        <f t="shared" si="615"/>
        <v>0</v>
      </c>
    </row>
    <row r="1394" spans="1:57" x14ac:dyDescent="0.25">
      <c r="A1394" s="1" t="s">
        <v>5000</v>
      </c>
      <c r="B1394" s="1"/>
      <c r="C1394" s="1"/>
      <c r="D1394" s="2">
        <v>-10.01449275362318</v>
      </c>
      <c r="E1394" s="2">
        <v>2.125946207118687</v>
      </c>
      <c r="F1394" s="3">
        <v>-3.0279135782999438</v>
      </c>
      <c r="G1394" s="4">
        <v>146344</v>
      </c>
      <c r="H1394" s="4">
        <v>48325</v>
      </c>
      <c r="I1394" s="3">
        <v>51965</v>
      </c>
      <c r="J1394" s="6">
        <f t="shared" si="588"/>
        <v>-98019</v>
      </c>
      <c r="K1394" s="6">
        <f t="shared" si="589"/>
        <v>3640</v>
      </c>
      <c r="L1394" s="7">
        <f t="shared" si="590"/>
        <v>-0.66978489039523315</v>
      </c>
      <c r="M1394" s="7">
        <f t="shared" si="591"/>
        <v>7.5323331608898092E-2</v>
      </c>
      <c r="N1394" s="8">
        <v>326.56259999999997</v>
      </c>
      <c r="O1394" s="8">
        <v>101.5462</v>
      </c>
      <c r="P1394" s="3">
        <v>85.800799999999995</v>
      </c>
      <c r="Q1394" s="6">
        <f t="shared" si="592"/>
        <v>-225.01639999999998</v>
      </c>
      <c r="R1394" s="6">
        <f t="shared" si="593"/>
        <v>-15.745400000000004</v>
      </c>
      <c r="S1394" s="7">
        <f t="shared" si="594"/>
        <v>-0.68904522440720395</v>
      </c>
      <c r="T1394" s="7">
        <f t="shared" si="595"/>
        <v>-0.15505651614733001</v>
      </c>
      <c r="U1394" s="10" t="s">
        <v>5001</v>
      </c>
      <c r="V1394" s="10" t="s">
        <v>5002</v>
      </c>
      <c r="W1394" s="3" t="s">
        <v>5003</v>
      </c>
      <c r="X1394" s="6">
        <f t="shared" si="596"/>
        <v>-17773909</v>
      </c>
      <c r="Y1394" s="6">
        <f t="shared" si="597"/>
        <v>-384088</v>
      </c>
      <c r="Z1394" s="7">
        <f t="shared" si="598"/>
        <v>-0.68850167648343741</v>
      </c>
      <c r="AA1394" s="7">
        <f t="shared" si="599"/>
        <v>-4.7763602450656521E-2</v>
      </c>
      <c r="AB1394" s="4"/>
      <c r="AC1394" s="5"/>
      <c r="AD1394" s="4"/>
      <c r="AE1394" s="4"/>
      <c r="AF1394" s="5"/>
      <c r="AG1394" s="6">
        <f t="shared" si="600"/>
        <v>0</v>
      </c>
      <c r="AH1394" s="6">
        <f t="shared" si="601"/>
        <v>0</v>
      </c>
      <c r="AI1394" s="7" t="e">
        <f t="shared" si="602"/>
        <v>#DIV/0!</v>
      </c>
      <c r="AJ1394" s="7" t="e">
        <f t="shared" si="603"/>
        <v>#DIV/0!</v>
      </c>
      <c r="AK1394" s="4"/>
      <c r="AL1394" s="4"/>
      <c r="AM1394" s="5"/>
      <c r="AN1394" s="4">
        <v>62.09</v>
      </c>
      <c r="AO1394" s="4">
        <v>63.41</v>
      </c>
      <c r="AP1394" s="3">
        <v>61.49</v>
      </c>
      <c r="AQ1394" s="9">
        <f t="shared" si="604"/>
        <v>-62.09</v>
      </c>
      <c r="AR1394" s="9">
        <f t="shared" si="605"/>
        <v>-63.41</v>
      </c>
      <c r="AS1394" s="9">
        <f t="shared" si="606"/>
        <v>-61.49</v>
      </c>
      <c r="AT1394" s="6">
        <f t="shared" si="607"/>
        <v>-1.3199999999999932</v>
      </c>
      <c r="AU1394" s="6">
        <f t="shared" si="608"/>
        <v>1.9199999999999946</v>
      </c>
      <c r="AV1394" s="7">
        <f t="shared" si="609"/>
        <v>2.1259462071186876E-2</v>
      </c>
      <c r="AW1394" s="7">
        <f t="shared" si="610"/>
        <v>-3.0279135782999442E-2</v>
      </c>
      <c r="AX1394" s="1" t="s">
        <v>56</v>
      </c>
      <c r="AY1394" s="1" t="e">
        <f t="shared" si="611"/>
        <v>#DIV/0!</v>
      </c>
      <c r="AZ1394" s="1" t="b">
        <f t="shared" si="612"/>
        <v>0</v>
      </c>
      <c r="BA1394" s="1" t="e">
        <f t="shared" si="613"/>
        <v>#DIV/0!</v>
      </c>
      <c r="BB1394" s="15" t="e">
        <v>#N/A</v>
      </c>
      <c r="BC1394" s="1">
        <v>2173800</v>
      </c>
      <c r="BD1394" s="1" t="e">
        <f t="shared" si="614"/>
        <v>#DIV/0!</v>
      </c>
      <c r="BE1394" s="1" t="b">
        <f t="shared" si="615"/>
        <v>0</v>
      </c>
    </row>
    <row r="1395" spans="1:57" x14ac:dyDescent="0.25">
      <c r="A1395" s="1" t="s">
        <v>5004</v>
      </c>
      <c r="B1395" s="1"/>
      <c r="C1395" s="1"/>
      <c r="D1395" s="2">
        <v>-1.0457516339869211</v>
      </c>
      <c r="E1395" s="2">
        <v>4.4033465433729626</v>
      </c>
      <c r="F1395" s="3">
        <v>-4.2598059890341693</v>
      </c>
      <c r="G1395" s="4">
        <v>1681</v>
      </c>
      <c r="H1395" s="4">
        <v>3545</v>
      </c>
      <c r="I1395" s="3">
        <v>1868</v>
      </c>
      <c r="J1395" s="6">
        <f t="shared" si="588"/>
        <v>1864</v>
      </c>
      <c r="K1395" s="6">
        <f t="shared" si="589"/>
        <v>-1677</v>
      </c>
      <c r="L1395" s="7">
        <f t="shared" si="590"/>
        <v>1.1088637715645449</v>
      </c>
      <c r="M1395" s="7">
        <f t="shared" si="591"/>
        <v>-0.47306064880112836</v>
      </c>
      <c r="N1395" s="8">
        <v>0.76470000000000005</v>
      </c>
      <c r="O1395" s="8">
        <v>2.383</v>
      </c>
      <c r="P1395" s="3">
        <v>1.0862000000000001</v>
      </c>
      <c r="Q1395" s="6">
        <f t="shared" si="592"/>
        <v>1.6183000000000001</v>
      </c>
      <c r="R1395" s="6">
        <f t="shared" si="593"/>
        <v>-1.2968</v>
      </c>
      <c r="S1395" s="7">
        <f t="shared" si="594"/>
        <v>2.1162547404210801</v>
      </c>
      <c r="T1395" s="7">
        <f t="shared" si="595"/>
        <v>-0.54418799832144349</v>
      </c>
      <c r="U1395" s="10" t="s">
        <v>5005</v>
      </c>
      <c r="V1395" s="10" t="s">
        <v>5006</v>
      </c>
      <c r="W1395" s="3" t="s">
        <v>5007</v>
      </c>
      <c r="X1395" s="6">
        <f t="shared" si="596"/>
        <v>458261</v>
      </c>
      <c r="Y1395" s="6">
        <f t="shared" si="597"/>
        <v>-393737</v>
      </c>
      <c r="Z1395" s="7">
        <f t="shared" si="598"/>
        <v>2.8020483658931794</v>
      </c>
      <c r="AA1395" s="7">
        <f t="shared" si="599"/>
        <v>-0.63321518287054157</v>
      </c>
      <c r="AB1395" s="4"/>
      <c r="AC1395" s="5"/>
      <c r="AD1395" s="4"/>
      <c r="AE1395" s="4"/>
      <c r="AF1395" s="5"/>
      <c r="AG1395" s="6">
        <f t="shared" si="600"/>
        <v>0</v>
      </c>
      <c r="AH1395" s="6">
        <f t="shared" si="601"/>
        <v>0</v>
      </c>
      <c r="AI1395" s="7" t="e">
        <f t="shared" si="602"/>
        <v>#DIV/0!</v>
      </c>
      <c r="AJ1395" s="7" t="e">
        <f t="shared" si="603"/>
        <v>#DIV/0!</v>
      </c>
      <c r="AK1395" s="4"/>
      <c r="AL1395" s="4"/>
      <c r="AM1395" s="5"/>
      <c r="AN1395" s="4">
        <v>22.71</v>
      </c>
      <c r="AO1395" s="4">
        <v>23.71</v>
      </c>
      <c r="AP1395" s="3">
        <v>22.7</v>
      </c>
      <c r="AQ1395" s="9">
        <f t="shared" si="604"/>
        <v>-22.71</v>
      </c>
      <c r="AR1395" s="9">
        <f t="shared" si="605"/>
        <v>-23.71</v>
      </c>
      <c r="AS1395" s="9">
        <f t="shared" si="606"/>
        <v>-22.7</v>
      </c>
      <c r="AT1395" s="6">
        <f t="shared" si="607"/>
        <v>-1</v>
      </c>
      <c r="AU1395" s="6">
        <f t="shared" si="608"/>
        <v>1.0100000000000016</v>
      </c>
      <c r="AV1395" s="7">
        <f t="shared" si="609"/>
        <v>4.4033465433729629E-2</v>
      </c>
      <c r="AW1395" s="7">
        <f t="shared" si="610"/>
        <v>-4.259805989034169E-2</v>
      </c>
      <c r="AX1395" s="1" t="s">
        <v>45</v>
      </c>
      <c r="AY1395" s="1" t="e">
        <f t="shared" si="611"/>
        <v>#DIV/0!</v>
      </c>
      <c r="AZ1395" s="1" t="b">
        <f t="shared" si="612"/>
        <v>0</v>
      </c>
      <c r="BA1395" s="1" t="e">
        <f t="shared" si="613"/>
        <v>#DIV/0!</v>
      </c>
      <c r="BB1395" s="15" t="e">
        <v>#N/A</v>
      </c>
      <c r="BC1395" s="1">
        <v>5337.4019099999996</v>
      </c>
      <c r="BD1395" s="1" t="e">
        <f t="shared" si="614"/>
        <v>#DIV/0!</v>
      </c>
      <c r="BE1395" s="1" t="b">
        <f t="shared" si="615"/>
        <v>0</v>
      </c>
    </row>
    <row r="1396" spans="1:57" x14ac:dyDescent="0.25">
      <c r="A1396" s="1" t="s">
        <v>5008</v>
      </c>
      <c r="B1396" s="1"/>
      <c r="C1396" s="1"/>
      <c r="D1396" s="2">
        <v>-5.6232715353887102</v>
      </c>
      <c r="E1396" s="2">
        <v>5.3288474061211222</v>
      </c>
      <c r="F1396" s="3">
        <v>0.2060793405461103</v>
      </c>
      <c r="G1396" s="4">
        <v>1806</v>
      </c>
      <c r="H1396" s="4">
        <v>1661</v>
      </c>
      <c r="I1396" s="3">
        <v>1733</v>
      </c>
      <c r="J1396" s="6">
        <f t="shared" si="588"/>
        <v>-145</v>
      </c>
      <c r="K1396" s="6">
        <f t="shared" si="589"/>
        <v>72</v>
      </c>
      <c r="L1396" s="7">
        <f t="shared" si="590"/>
        <v>-8.0287929125138421E-2</v>
      </c>
      <c r="M1396" s="7">
        <f t="shared" si="591"/>
        <v>4.3347381095725467E-2</v>
      </c>
      <c r="N1396" s="8">
        <v>0.96519999999999995</v>
      </c>
      <c r="O1396" s="8">
        <v>0.78680000000000005</v>
      </c>
      <c r="P1396" s="3">
        <v>0.91969999999999996</v>
      </c>
      <c r="Q1396" s="6">
        <f t="shared" si="592"/>
        <v>-0.17839999999999989</v>
      </c>
      <c r="R1396" s="6">
        <f t="shared" si="593"/>
        <v>0.13289999999999991</v>
      </c>
      <c r="S1396" s="7">
        <f t="shared" si="594"/>
        <v>-0.18483215913800238</v>
      </c>
      <c r="T1396" s="7">
        <f t="shared" si="595"/>
        <v>0.1689120488052871</v>
      </c>
      <c r="U1396" s="10" t="s">
        <v>5009</v>
      </c>
      <c r="V1396" s="10" t="s">
        <v>5010</v>
      </c>
      <c r="W1396" s="3" t="s">
        <v>5011</v>
      </c>
      <c r="X1396" s="6">
        <f t="shared" si="596"/>
        <v>-3922</v>
      </c>
      <c r="Y1396" s="6">
        <f t="shared" si="597"/>
        <v>-262</v>
      </c>
      <c r="Z1396" s="7">
        <f t="shared" si="598"/>
        <v>-0.28795888399412628</v>
      </c>
      <c r="AA1396" s="7">
        <f t="shared" si="599"/>
        <v>-2.7015879562796451E-2</v>
      </c>
      <c r="AB1396" s="4"/>
      <c r="AC1396" s="5"/>
      <c r="AD1396" s="4"/>
      <c r="AE1396" s="4"/>
      <c r="AF1396" s="5"/>
      <c r="AG1396" s="6">
        <f t="shared" si="600"/>
        <v>0</v>
      </c>
      <c r="AH1396" s="6">
        <f t="shared" si="601"/>
        <v>0</v>
      </c>
      <c r="AI1396" s="7" t="e">
        <f t="shared" si="602"/>
        <v>#DIV/0!</v>
      </c>
      <c r="AJ1396" s="7" t="e">
        <f t="shared" si="603"/>
        <v>#DIV/0!</v>
      </c>
      <c r="AK1396" s="4"/>
      <c r="AL1396" s="4"/>
      <c r="AM1396" s="5"/>
      <c r="AN1396" s="4">
        <v>460.7</v>
      </c>
      <c r="AO1396" s="4">
        <v>485.25</v>
      </c>
      <c r="AP1396" s="3">
        <v>486.25</v>
      </c>
      <c r="AQ1396" s="9">
        <f t="shared" si="604"/>
        <v>-460.7</v>
      </c>
      <c r="AR1396" s="9">
        <f t="shared" si="605"/>
        <v>-485.25</v>
      </c>
      <c r="AS1396" s="9">
        <f t="shared" si="606"/>
        <v>-486.25</v>
      </c>
      <c r="AT1396" s="6">
        <f t="shared" si="607"/>
        <v>-24.550000000000011</v>
      </c>
      <c r="AU1396" s="6">
        <f t="shared" si="608"/>
        <v>-1</v>
      </c>
      <c r="AV1396" s="7">
        <f t="shared" si="609"/>
        <v>5.3288474061211226E-2</v>
      </c>
      <c r="AW1396" s="7">
        <f t="shared" si="610"/>
        <v>2.0607934054611026E-3</v>
      </c>
      <c r="AX1396" s="1" t="s">
        <v>45</v>
      </c>
      <c r="AY1396" s="1" t="e">
        <f t="shared" si="611"/>
        <v>#DIV/0!</v>
      </c>
      <c r="AZ1396" s="1" t="b">
        <f t="shared" si="612"/>
        <v>0</v>
      </c>
      <c r="BA1396" s="1" t="e">
        <f t="shared" si="613"/>
        <v>#DIV/0!</v>
      </c>
      <c r="BB1396" s="15" t="e">
        <v>#N/A</v>
      </c>
      <c r="BC1396" s="1">
        <v>68501.383287499993</v>
      </c>
      <c r="BD1396" s="1" t="e">
        <f t="shared" si="614"/>
        <v>#DIV/0!</v>
      </c>
      <c r="BE1396" s="1" t="b">
        <f t="shared" si="615"/>
        <v>0</v>
      </c>
    </row>
    <row r="1397" spans="1:57" x14ac:dyDescent="0.25">
      <c r="A1397" s="1" t="s">
        <v>5012</v>
      </c>
      <c r="B1397" s="1"/>
      <c r="C1397" s="1"/>
      <c r="D1397" s="2">
        <v>8.2006642996220389</v>
      </c>
      <c r="E1397" s="2">
        <v>-2.265269397692399</v>
      </c>
      <c r="F1397" s="3">
        <v>1.1913787501353841</v>
      </c>
      <c r="G1397" s="4">
        <v>162812</v>
      </c>
      <c r="H1397" s="4">
        <v>84918</v>
      </c>
      <c r="I1397" s="3">
        <v>109348</v>
      </c>
      <c r="J1397" s="6">
        <f t="shared" si="588"/>
        <v>-77894</v>
      </c>
      <c r="K1397" s="6">
        <f t="shared" si="589"/>
        <v>24430</v>
      </c>
      <c r="L1397" s="7">
        <f t="shared" si="590"/>
        <v>-0.47842910841952679</v>
      </c>
      <c r="M1397" s="7">
        <f t="shared" si="591"/>
        <v>0.28768930026613909</v>
      </c>
      <c r="N1397" s="8">
        <v>592.28440000000001</v>
      </c>
      <c r="O1397" s="8">
        <v>306.95440000000002</v>
      </c>
      <c r="P1397" s="3">
        <v>290.2561</v>
      </c>
      <c r="Q1397" s="6">
        <f t="shared" si="592"/>
        <v>-285.33</v>
      </c>
      <c r="R1397" s="6">
        <f t="shared" si="593"/>
        <v>-16.698300000000017</v>
      </c>
      <c r="S1397" s="7">
        <f t="shared" si="594"/>
        <v>-0.48174491848848289</v>
      </c>
      <c r="T1397" s="7">
        <f t="shared" si="595"/>
        <v>-5.4399936928742565E-2</v>
      </c>
      <c r="U1397" s="10" t="s">
        <v>5013</v>
      </c>
      <c r="V1397" s="10" t="s">
        <v>5014</v>
      </c>
      <c r="W1397" s="3" t="s">
        <v>5015</v>
      </c>
      <c r="X1397" s="6">
        <f t="shared" si="596"/>
        <v>-2909281</v>
      </c>
      <c r="Y1397" s="6">
        <f t="shared" si="597"/>
        <v>613413</v>
      </c>
      <c r="Z1397" s="7">
        <f t="shared" si="598"/>
        <v>-0.55484406077635195</v>
      </c>
      <c r="AA1397" s="7">
        <f t="shared" si="599"/>
        <v>0.26280043185070306</v>
      </c>
      <c r="AB1397" s="4"/>
      <c r="AC1397" s="5"/>
      <c r="AD1397" s="4"/>
      <c r="AE1397" s="4"/>
      <c r="AF1397" s="5"/>
      <c r="AG1397" s="6">
        <f t="shared" si="600"/>
        <v>0</v>
      </c>
      <c r="AH1397" s="6">
        <f t="shared" si="601"/>
        <v>0</v>
      </c>
      <c r="AI1397" s="7" t="e">
        <f t="shared" si="602"/>
        <v>#DIV/0!</v>
      </c>
      <c r="AJ1397" s="7" t="e">
        <f t="shared" si="603"/>
        <v>#DIV/0!</v>
      </c>
      <c r="AK1397" s="4"/>
      <c r="AL1397" s="4"/>
      <c r="AM1397" s="5"/>
      <c r="AN1397" s="4">
        <v>472.35</v>
      </c>
      <c r="AO1397" s="4">
        <v>461.65</v>
      </c>
      <c r="AP1397" s="3">
        <v>467.15</v>
      </c>
      <c r="AQ1397" s="9">
        <f t="shared" si="604"/>
        <v>-472.35</v>
      </c>
      <c r="AR1397" s="9">
        <f t="shared" si="605"/>
        <v>-461.65</v>
      </c>
      <c r="AS1397" s="9">
        <f t="shared" si="606"/>
        <v>-467.15</v>
      </c>
      <c r="AT1397" s="6">
        <f t="shared" si="607"/>
        <v>10.700000000000045</v>
      </c>
      <c r="AU1397" s="6">
        <f t="shared" si="608"/>
        <v>-5.5</v>
      </c>
      <c r="AV1397" s="7">
        <f t="shared" si="609"/>
        <v>-2.2652693976923988E-2</v>
      </c>
      <c r="AW1397" s="7">
        <f t="shared" si="610"/>
        <v>1.1913787501353841E-2</v>
      </c>
      <c r="AX1397" s="1" t="s">
        <v>45</v>
      </c>
      <c r="AY1397" s="1" t="e">
        <f t="shared" si="611"/>
        <v>#DIV/0!</v>
      </c>
      <c r="AZ1397" s="1" t="b">
        <f t="shared" si="612"/>
        <v>0</v>
      </c>
      <c r="BA1397" s="1" t="e">
        <f t="shared" si="613"/>
        <v>#DIV/0!</v>
      </c>
      <c r="BB1397" s="15" t="e">
        <v>#N/A</v>
      </c>
      <c r="BC1397" s="1">
        <v>66422.365999999995</v>
      </c>
      <c r="BD1397" s="1" t="e">
        <f t="shared" si="614"/>
        <v>#DIV/0!</v>
      </c>
      <c r="BE1397" s="1" t="b">
        <f t="shared" si="615"/>
        <v>0</v>
      </c>
    </row>
    <row r="1398" spans="1:57" x14ac:dyDescent="0.25">
      <c r="A1398" s="1" t="s">
        <v>5016</v>
      </c>
      <c r="B1398" s="1"/>
      <c r="C1398" s="1"/>
      <c r="D1398" s="2">
        <v>3.265851795263564</v>
      </c>
      <c r="E1398" s="2">
        <v>-0.77677085259849177</v>
      </c>
      <c r="F1398" s="3">
        <v>-2.124883504193845</v>
      </c>
      <c r="G1398" s="4">
        <v>56894</v>
      </c>
      <c r="H1398" s="4">
        <v>39178</v>
      </c>
      <c r="I1398" s="3">
        <v>26402</v>
      </c>
      <c r="J1398" s="6">
        <f t="shared" si="588"/>
        <v>-17716</v>
      </c>
      <c r="K1398" s="6">
        <f t="shared" si="589"/>
        <v>-12776</v>
      </c>
      <c r="L1398" s="7">
        <f t="shared" si="590"/>
        <v>-0.31138608640629944</v>
      </c>
      <c r="M1398" s="7">
        <f t="shared" si="591"/>
        <v>-0.3261013834294757</v>
      </c>
      <c r="N1398" s="8">
        <v>127.0307</v>
      </c>
      <c r="O1398" s="8">
        <v>58.276600000000002</v>
      </c>
      <c r="P1398" s="3">
        <v>34.246100000000013</v>
      </c>
      <c r="Q1398" s="6">
        <f t="shared" si="592"/>
        <v>-68.754099999999994</v>
      </c>
      <c r="R1398" s="6">
        <f t="shared" si="593"/>
        <v>-24.030499999999989</v>
      </c>
      <c r="S1398" s="7">
        <f t="shared" si="594"/>
        <v>-0.54124003095314754</v>
      </c>
      <c r="T1398" s="7">
        <f t="shared" si="595"/>
        <v>-0.41235247080303222</v>
      </c>
      <c r="U1398" s="10" t="s">
        <v>5017</v>
      </c>
      <c r="V1398" s="10" t="s">
        <v>5018</v>
      </c>
      <c r="W1398" s="3" t="s">
        <v>5019</v>
      </c>
      <c r="X1398" s="6">
        <f t="shared" si="596"/>
        <v>-1122868</v>
      </c>
      <c r="Y1398" s="6">
        <f t="shared" si="597"/>
        <v>-539045</v>
      </c>
      <c r="Z1398" s="7">
        <f t="shared" si="598"/>
        <v>-0.48682132900937775</v>
      </c>
      <c r="AA1398" s="7">
        <f t="shared" si="599"/>
        <v>-0.45540449891945506</v>
      </c>
      <c r="AB1398" s="4"/>
      <c r="AC1398" s="5"/>
      <c r="AD1398" s="4"/>
      <c r="AE1398" s="4"/>
      <c r="AF1398" s="5"/>
      <c r="AG1398" s="6">
        <f t="shared" si="600"/>
        <v>0</v>
      </c>
      <c r="AH1398" s="6">
        <f t="shared" si="601"/>
        <v>0</v>
      </c>
      <c r="AI1398" s="7" t="e">
        <f t="shared" si="602"/>
        <v>#DIV/0!</v>
      </c>
      <c r="AJ1398" s="7" t="e">
        <f t="shared" si="603"/>
        <v>#DIV/0!</v>
      </c>
      <c r="AK1398" s="4"/>
      <c r="AL1398" s="4"/>
      <c r="AM1398" s="5"/>
      <c r="AN1398" s="4">
        <v>270.35000000000002</v>
      </c>
      <c r="AO1398" s="4">
        <v>268.25</v>
      </c>
      <c r="AP1398" s="3">
        <v>262.55</v>
      </c>
      <c r="AQ1398" s="9">
        <f t="shared" si="604"/>
        <v>-270.35000000000002</v>
      </c>
      <c r="AR1398" s="9">
        <f t="shared" si="605"/>
        <v>-268.25</v>
      </c>
      <c r="AS1398" s="9">
        <f t="shared" si="606"/>
        <v>-262.55</v>
      </c>
      <c r="AT1398" s="6">
        <f t="shared" si="607"/>
        <v>2.1000000000000227</v>
      </c>
      <c r="AU1398" s="6">
        <f t="shared" si="608"/>
        <v>5.6999999999999886</v>
      </c>
      <c r="AV1398" s="7">
        <f t="shared" si="609"/>
        <v>-7.7677085259849179E-3</v>
      </c>
      <c r="AW1398" s="7">
        <f t="shared" si="610"/>
        <v>-2.1248835041938446E-2</v>
      </c>
      <c r="AX1398" s="1" t="s">
        <v>45</v>
      </c>
      <c r="AY1398" s="1" t="e">
        <f t="shared" si="611"/>
        <v>#DIV/0!</v>
      </c>
      <c r="AZ1398" s="1" t="b">
        <f t="shared" si="612"/>
        <v>0</v>
      </c>
      <c r="BA1398" s="1" t="e">
        <f t="shared" si="613"/>
        <v>#DIV/0!</v>
      </c>
      <c r="BB1398" s="15" t="e">
        <v>#N/A</v>
      </c>
      <c r="BC1398" s="1">
        <v>25160.393940000002</v>
      </c>
      <c r="BD1398" s="1" t="e">
        <f t="shared" si="614"/>
        <v>#DIV/0!</v>
      </c>
      <c r="BE1398" s="1" t="b">
        <f t="shared" si="615"/>
        <v>0</v>
      </c>
    </row>
    <row r="1399" spans="1:57" x14ac:dyDescent="0.25">
      <c r="A1399" s="1" t="s">
        <v>5020</v>
      </c>
      <c r="B1399" s="1"/>
      <c r="C1399" s="1"/>
      <c r="D1399" s="2">
        <v>9.9882491186838891</v>
      </c>
      <c r="E1399" s="2">
        <v>9.9893162393162509</v>
      </c>
      <c r="F1399" s="3">
        <v>7.3984134693216772</v>
      </c>
      <c r="G1399" s="4">
        <v>5628</v>
      </c>
      <c r="H1399" s="4">
        <v>23784</v>
      </c>
      <c r="I1399" s="3">
        <v>67704</v>
      </c>
      <c r="J1399" s="6">
        <f t="shared" si="588"/>
        <v>18156</v>
      </c>
      <c r="K1399" s="6">
        <f t="shared" si="589"/>
        <v>43920</v>
      </c>
      <c r="L1399" s="7">
        <f t="shared" si="590"/>
        <v>3.2260127931769724</v>
      </c>
      <c r="M1399" s="7">
        <f t="shared" si="591"/>
        <v>1.846619576185671</v>
      </c>
      <c r="N1399" s="8">
        <v>16.305800000000001</v>
      </c>
      <c r="O1399" s="8">
        <v>79.710700000000003</v>
      </c>
      <c r="P1399" s="3">
        <v>130.11179999999999</v>
      </c>
      <c r="Q1399" s="6">
        <f t="shared" si="592"/>
        <v>63.404899999999998</v>
      </c>
      <c r="R1399" s="6">
        <f t="shared" si="593"/>
        <v>50.401099999999985</v>
      </c>
      <c r="S1399" s="7">
        <f t="shared" si="594"/>
        <v>3.8884875320438121</v>
      </c>
      <c r="T1399" s="7">
        <f t="shared" si="595"/>
        <v>0.63230030598150544</v>
      </c>
      <c r="U1399" s="10" t="s">
        <v>5021</v>
      </c>
      <c r="V1399" s="10" t="s">
        <v>5022</v>
      </c>
      <c r="W1399" s="3" t="s">
        <v>5023</v>
      </c>
      <c r="X1399" s="6">
        <f t="shared" si="596"/>
        <v>4718535</v>
      </c>
      <c r="Y1399" s="6">
        <f t="shared" si="597"/>
        <v>-481300</v>
      </c>
      <c r="Z1399" s="7">
        <f t="shared" si="598"/>
        <v>1.9486483249636579</v>
      </c>
      <c r="AA1399" s="7">
        <f t="shared" si="599"/>
        <v>-6.7409199612043461E-2</v>
      </c>
      <c r="AB1399" s="4"/>
      <c r="AC1399" s="5"/>
      <c r="AD1399" s="4"/>
      <c r="AE1399" s="4"/>
      <c r="AF1399" s="5"/>
      <c r="AG1399" s="6">
        <f t="shared" si="600"/>
        <v>0</v>
      </c>
      <c r="AH1399" s="6">
        <f t="shared" si="601"/>
        <v>0</v>
      </c>
      <c r="AI1399" s="7" t="e">
        <f t="shared" si="602"/>
        <v>#DIV/0!</v>
      </c>
      <c r="AJ1399" s="7" t="e">
        <f t="shared" si="603"/>
        <v>#DIV/0!</v>
      </c>
      <c r="AK1399" s="4"/>
      <c r="AL1399" s="4"/>
      <c r="AM1399" s="5"/>
      <c r="AN1399" s="4">
        <v>56.16</v>
      </c>
      <c r="AO1399" s="4">
        <v>61.77</v>
      </c>
      <c r="AP1399" s="3">
        <v>66.34</v>
      </c>
      <c r="AQ1399" s="9">
        <f t="shared" si="604"/>
        <v>-56.16</v>
      </c>
      <c r="AR1399" s="9">
        <f t="shared" si="605"/>
        <v>-61.77</v>
      </c>
      <c r="AS1399" s="9">
        <f t="shared" si="606"/>
        <v>-66.34</v>
      </c>
      <c r="AT1399" s="6">
        <f t="shared" si="607"/>
        <v>-5.6100000000000065</v>
      </c>
      <c r="AU1399" s="6">
        <f t="shared" si="608"/>
        <v>-4.57</v>
      </c>
      <c r="AV1399" s="7">
        <f t="shared" si="609"/>
        <v>9.989316239316251E-2</v>
      </c>
      <c r="AW1399" s="7">
        <f t="shared" si="610"/>
        <v>7.3984134693216769E-2</v>
      </c>
      <c r="AX1399" s="1" t="s">
        <v>45</v>
      </c>
      <c r="AY1399" s="1" t="e">
        <f t="shared" si="611"/>
        <v>#DIV/0!</v>
      </c>
      <c r="AZ1399" s="1" t="b">
        <f t="shared" si="612"/>
        <v>0</v>
      </c>
      <c r="BA1399" s="1" t="e">
        <f t="shared" si="613"/>
        <v>#DIV/0!</v>
      </c>
      <c r="BB1399" s="15" t="e">
        <v>#N/A</v>
      </c>
      <c r="BC1399" s="1">
        <v>1106792.5571999999</v>
      </c>
      <c r="BD1399" s="1" t="e">
        <f t="shared" si="614"/>
        <v>#DIV/0!</v>
      </c>
      <c r="BE1399" s="1" t="b">
        <f t="shared" si="615"/>
        <v>0</v>
      </c>
    </row>
    <row r="1400" spans="1:57" x14ac:dyDescent="0.25">
      <c r="A1400" s="1" t="s">
        <v>5024</v>
      </c>
      <c r="B1400" s="1"/>
      <c r="C1400" s="1"/>
      <c r="D1400" s="2">
        <v>-3.6345001576789651</v>
      </c>
      <c r="E1400" s="2">
        <v>0.60541601898060604</v>
      </c>
      <c r="F1400" s="3">
        <v>-0.26022607139952281</v>
      </c>
      <c r="G1400" s="4">
        <v>13240</v>
      </c>
      <c r="H1400" s="4">
        <v>9000</v>
      </c>
      <c r="I1400" s="3">
        <v>8585</v>
      </c>
      <c r="J1400" s="6">
        <f t="shared" si="588"/>
        <v>-4240</v>
      </c>
      <c r="K1400" s="6">
        <f t="shared" si="589"/>
        <v>-415</v>
      </c>
      <c r="L1400" s="7">
        <f t="shared" si="590"/>
        <v>-0.3202416918429003</v>
      </c>
      <c r="M1400" s="7">
        <f t="shared" si="591"/>
        <v>-4.611111111111111E-2</v>
      </c>
      <c r="N1400" s="8">
        <v>8.0488</v>
      </c>
      <c r="O1400" s="8">
        <v>4.9839000000000002</v>
      </c>
      <c r="P1400" s="3">
        <v>4.7873999999999999</v>
      </c>
      <c r="Q1400" s="6">
        <f t="shared" si="592"/>
        <v>-3.0648999999999997</v>
      </c>
      <c r="R1400" s="6">
        <f t="shared" si="593"/>
        <v>-0.19650000000000034</v>
      </c>
      <c r="S1400" s="7">
        <f t="shared" si="594"/>
        <v>-0.38078968293410193</v>
      </c>
      <c r="T1400" s="7">
        <f t="shared" si="595"/>
        <v>-3.9426954794438154E-2</v>
      </c>
      <c r="U1400" s="10" t="s">
        <v>5025</v>
      </c>
      <c r="V1400" s="10" t="s">
        <v>5026</v>
      </c>
      <c r="W1400" s="3" t="s">
        <v>5027</v>
      </c>
      <c r="X1400" s="6">
        <f t="shared" si="596"/>
        <v>-169193</v>
      </c>
      <c r="Y1400" s="6">
        <f t="shared" si="597"/>
        <v>2821</v>
      </c>
      <c r="Z1400" s="7">
        <f t="shared" si="598"/>
        <v>-0.49294207108332289</v>
      </c>
      <c r="AA1400" s="7">
        <f t="shared" si="599"/>
        <v>1.6209103758949194E-2</v>
      </c>
      <c r="AB1400" s="4"/>
      <c r="AC1400" s="5"/>
      <c r="AD1400" s="4"/>
      <c r="AE1400" s="4"/>
      <c r="AF1400" s="5"/>
      <c r="AG1400" s="6">
        <f t="shared" si="600"/>
        <v>0</v>
      </c>
      <c r="AH1400" s="6">
        <f t="shared" si="601"/>
        <v>0</v>
      </c>
      <c r="AI1400" s="7" t="e">
        <f t="shared" si="602"/>
        <v>#DIV/0!</v>
      </c>
      <c r="AJ1400" s="7" t="e">
        <f t="shared" si="603"/>
        <v>#DIV/0!</v>
      </c>
      <c r="AK1400" s="4"/>
      <c r="AL1400" s="4"/>
      <c r="AM1400" s="5"/>
      <c r="AN1400" s="4">
        <v>122.23</v>
      </c>
      <c r="AO1400" s="4">
        <v>122.97</v>
      </c>
      <c r="AP1400" s="3">
        <v>122.65</v>
      </c>
      <c r="AQ1400" s="9">
        <f t="shared" si="604"/>
        <v>-122.23</v>
      </c>
      <c r="AR1400" s="9">
        <f t="shared" si="605"/>
        <v>-122.97</v>
      </c>
      <c r="AS1400" s="9">
        <f t="shared" si="606"/>
        <v>-122.65</v>
      </c>
      <c r="AT1400" s="6">
        <f t="shared" si="607"/>
        <v>-0.73999999999999488</v>
      </c>
      <c r="AU1400" s="6">
        <f t="shared" si="608"/>
        <v>0.31999999999999318</v>
      </c>
      <c r="AV1400" s="7">
        <f t="shared" si="609"/>
        <v>6.0541601898060609E-3</v>
      </c>
      <c r="AW1400" s="7">
        <f t="shared" si="610"/>
        <v>-2.6022607139952279E-3</v>
      </c>
      <c r="AX1400" s="1" t="s">
        <v>45</v>
      </c>
      <c r="AY1400" s="1" t="e">
        <f t="shared" si="611"/>
        <v>#DIV/0!</v>
      </c>
      <c r="AZ1400" s="1" t="b">
        <f t="shared" si="612"/>
        <v>0</v>
      </c>
      <c r="BA1400" s="1" t="e">
        <f t="shared" si="613"/>
        <v>#DIV/0!</v>
      </c>
      <c r="BB1400" s="15" t="e">
        <v>#N/A</v>
      </c>
      <c r="BC1400" s="1">
        <v>5765.5307775000001</v>
      </c>
      <c r="BD1400" s="1" t="e">
        <f t="shared" si="614"/>
        <v>#DIV/0!</v>
      </c>
      <c r="BE1400" s="1" t="b">
        <f t="shared" si="615"/>
        <v>0</v>
      </c>
    </row>
    <row r="1401" spans="1:57" x14ac:dyDescent="0.25">
      <c r="A1401" s="1" t="s">
        <v>5028</v>
      </c>
      <c r="B1401" s="1"/>
      <c r="C1401" s="1"/>
      <c r="D1401" s="2">
        <v>-0.51091500232234088</v>
      </c>
      <c r="E1401" s="2">
        <v>-1.1671335200746971</v>
      </c>
      <c r="F1401" s="3">
        <v>-0.88804912612187925</v>
      </c>
      <c r="G1401" s="4">
        <v>3731</v>
      </c>
      <c r="H1401" s="4">
        <v>7046</v>
      </c>
      <c r="I1401" s="3">
        <v>5941</v>
      </c>
      <c r="J1401" s="6">
        <f t="shared" si="588"/>
        <v>3315</v>
      </c>
      <c r="K1401" s="6">
        <f t="shared" si="589"/>
        <v>-1105</v>
      </c>
      <c r="L1401" s="7">
        <f t="shared" si="590"/>
        <v>0.88850174216027877</v>
      </c>
      <c r="M1401" s="7">
        <f t="shared" si="591"/>
        <v>-0.15682656826568267</v>
      </c>
      <c r="N1401" s="8">
        <v>2.4573</v>
      </c>
      <c r="O1401" s="8">
        <v>3.1063000000000001</v>
      </c>
      <c r="P1401" s="3">
        <v>4.5914999999999999</v>
      </c>
      <c r="Q1401" s="6">
        <f t="shared" si="592"/>
        <v>0.64900000000000002</v>
      </c>
      <c r="R1401" s="6">
        <f t="shared" si="593"/>
        <v>1.4851999999999999</v>
      </c>
      <c r="S1401" s="7">
        <f t="shared" si="594"/>
        <v>0.26411101615594351</v>
      </c>
      <c r="T1401" s="7">
        <f t="shared" si="595"/>
        <v>0.47812510060200231</v>
      </c>
      <c r="U1401" s="10" t="s">
        <v>5029</v>
      </c>
      <c r="V1401" s="10" t="s">
        <v>5030</v>
      </c>
      <c r="W1401" s="3" t="s">
        <v>5031</v>
      </c>
      <c r="X1401" s="6">
        <f t="shared" si="596"/>
        <v>16224</v>
      </c>
      <c r="Y1401" s="6">
        <f t="shared" si="597"/>
        <v>14140</v>
      </c>
      <c r="Z1401" s="7">
        <f t="shared" si="598"/>
        <v>0.72554894682706494</v>
      </c>
      <c r="AA1401" s="7">
        <f t="shared" si="599"/>
        <v>0.36646365167811323</v>
      </c>
      <c r="AB1401" s="4"/>
      <c r="AC1401" s="5"/>
      <c r="AD1401" s="4"/>
      <c r="AE1401" s="4"/>
      <c r="AF1401" s="5"/>
      <c r="AG1401" s="6">
        <f t="shared" si="600"/>
        <v>0</v>
      </c>
      <c r="AH1401" s="6">
        <f t="shared" si="601"/>
        <v>0</v>
      </c>
      <c r="AI1401" s="7" t="e">
        <f t="shared" si="602"/>
        <v>#DIV/0!</v>
      </c>
      <c r="AJ1401" s="7" t="e">
        <f t="shared" si="603"/>
        <v>#DIV/0!</v>
      </c>
      <c r="AK1401" s="4"/>
      <c r="AL1401" s="4"/>
      <c r="AM1401" s="5"/>
      <c r="AN1401" s="4">
        <v>535.5</v>
      </c>
      <c r="AO1401" s="4">
        <v>529.25</v>
      </c>
      <c r="AP1401" s="3">
        <v>524.54999999999995</v>
      </c>
      <c r="AQ1401" s="9">
        <f t="shared" si="604"/>
        <v>-535.5</v>
      </c>
      <c r="AR1401" s="9">
        <f t="shared" si="605"/>
        <v>-529.25</v>
      </c>
      <c r="AS1401" s="9">
        <f t="shared" si="606"/>
        <v>-524.54999999999995</v>
      </c>
      <c r="AT1401" s="6">
        <f t="shared" si="607"/>
        <v>6.25</v>
      </c>
      <c r="AU1401" s="6">
        <f t="shared" si="608"/>
        <v>4.7000000000000455</v>
      </c>
      <c r="AV1401" s="7">
        <f t="shared" si="609"/>
        <v>-1.1671335200746966E-2</v>
      </c>
      <c r="AW1401" s="7">
        <f t="shared" si="610"/>
        <v>-8.8804912612187922E-3</v>
      </c>
      <c r="AX1401" s="1" t="s">
        <v>56</v>
      </c>
      <c r="AY1401" s="1" t="e">
        <f t="shared" si="611"/>
        <v>#DIV/0!</v>
      </c>
      <c r="AZ1401" s="1" t="b">
        <f t="shared" si="612"/>
        <v>0</v>
      </c>
      <c r="BA1401" s="1" t="e">
        <f t="shared" si="613"/>
        <v>#DIV/0!</v>
      </c>
      <c r="BB1401" s="15" t="e">
        <v>#N/A</v>
      </c>
      <c r="BC1401" s="1">
        <v>366272.12300000002</v>
      </c>
      <c r="BD1401" s="1" t="e">
        <f t="shared" si="614"/>
        <v>#DIV/0!</v>
      </c>
      <c r="BE1401" s="1" t="b">
        <f t="shared" si="615"/>
        <v>0</v>
      </c>
    </row>
    <row r="1402" spans="1:57" x14ac:dyDescent="0.25">
      <c r="A1402" s="1" t="s">
        <v>5032</v>
      </c>
      <c r="B1402" s="1"/>
      <c r="C1402" s="1"/>
      <c r="D1402" s="2">
        <v>-0.91194968553458855</v>
      </c>
      <c r="E1402" s="2">
        <v>-0.50777530942557958</v>
      </c>
      <c r="F1402" s="3">
        <v>0</v>
      </c>
      <c r="G1402" s="4">
        <v>119</v>
      </c>
      <c r="H1402" s="4">
        <v>114</v>
      </c>
      <c r="I1402" s="3">
        <v>52</v>
      </c>
      <c r="J1402" s="6">
        <f t="shared" si="588"/>
        <v>-5</v>
      </c>
      <c r="K1402" s="6">
        <f t="shared" si="589"/>
        <v>-62</v>
      </c>
      <c r="L1402" s="7">
        <f t="shared" si="590"/>
        <v>-4.2016806722689079E-2</v>
      </c>
      <c r="M1402" s="7">
        <f t="shared" si="591"/>
        <v>-0.54385964912280704</v>
      </c>
      <c r="N1402" s="8">
        <v>5.4899999999999997E-2</v>
      </c>
      <c r="O1402" s="8">
        <v>6.6200000000000009E-2</v>
      </c>
      <c r="P1402" s="3">
        <v>1.9199999999999998E-2</v>
      </c>
      <c r="Q1402" s="6">
        <f t="shared" si="592"/>
        <v>1.1300000000000011E-2</v>
      </c>
      <c r="R1402" s="6">
        <f t="shared" si="593"/>
        <v>-4.7000000000000014E-2</v>
      </c>
      <c r="S1402" s="7">
        <f t="shared" si="594"/>
        <v>0.20582877959927162</v>
      </c>
      <c r="T1402" s="7">
        <f t="shared" si="595"/>
        <v>-0.70996978851963755</v>
      </c>
      <c r="U1402" s="10" t="s">
        <v>47</v>
      </c>
      <c r="V1402" s="10" t="s">
        <v>47</v>
      </c>
      <c r="W1402" s="3" t="s">
        <v>47</v>
      </c>
      <c r="X1402" s="6" t="e">
        <f t="shared" si="596"/>
        <v>#VALUE!</v>
      </c>
      <c r="Y1402" s="6" t="e">
        <f t="shared" si="597"/>
        <v>#VALUE!</v>
      </c>
      <c r="Z1402" s="7" t="e">
        <f t="shared" si="598"/>
        <v>#VALUE!</v>
      </c>
      <c r="AA1402" s="7" t="e">
        <f t="shared" si="599"/>
        <v>#VALUE!</v>
      </c>
      <c r="AB1402" s="4"/>
      <c r="AC1402" s="5"/>
      <c r="AD1402" s="4"/>
      <c r="AE1402" s="4"/>
      <c r="AF1402" s="5"/>
      <c r="AG1402" s="6">
        <f t="shared" si="600"/>
        <v>0</v>
      </c>
      <c r="AH1402" s="6">
        <f t="shared" si="601"/>
        <v>0</v>
      </c>
      <c r="AI1402" s="7" t="e">
        <f t="shared" si="602"/>
        <v>#DIV/0!</v>
      </c>
      <c r="AJ1402" s="7" t="e">
        <f t="shared" si="603"/>
        <v>#DIV/0!</v>
      </c>
      <c r="AK1402" s="4"/>
      <c r="AL1402" s="4"/>
      <c r="AM1402" s="5"/>
      <c r="AN1402" s="4">
        <v>31.51</v>
      </c>
      <c r="AO1402" s="4">
        <v>31.35</v>
      </c>
      <c r="AP1402" s="3">
        <v>31.35</v>
      </c>
      <c r="AQ1402" s="9">
        <f t="shared" si="604"/>
        <v>-31.51</v>
      </c>
      <c r="AR1402" s="9">
        <f t="shared" si="605"/>
        <v>-31.35</v>
      </c>
      <c r="AS1402" s="9">
        <f t="shared" si="606"/>
        <v>-31.35</v>
      </c>
      <c r="AT1402" s="6">
        <f t="shared" si="607"/>
        <v>0.16000000000000014</v>
      </c>
      <c r="AU1402" s="6">
        <f t="shared" si="608"/>
        <v>0</v>
      </c>
      <c r="AV1402" s="7">
        <f t="shared" si="609"/>
        <v>-5.0777530942557958E-3</v>
      </c>
      <c r="AW1402" s="7">
        <f t="shared" si="610"/>
        <v>0</v>
      </c>
      <c r="AX1402" s="1" t="s">
        <v>56</v>
      </c>
      <c r="AY1402" s="1" t="e">
        <f t="shared" si="611"/>
        <v>#DIV/0!</v>
      </c>
      <c r="AZ1402" s="1" t="e">
        <f t="shared" si="612"/>
        <v>#VALUE!</v>
      </c>
      <c r="BA1402" s="1" t="e">
        <f t="shared" si="613"/>
        <v>#VALUE!</v>
      </c>
      <c r="BB1402" s="15" t="e">
        <v>#N/A</v>
      </c>
      <c r="BC1402" s="1">
        <v>1915257.6980039999</v>
      </c>
      <c r="BD1402" s="1" t="e">
        <f t="shared" si="614"/>
        <v>#DIV/0!</v>
      </c>
      <c r="BE1402" s="1" t="e">
        <f t="shared" si="615"/>
        <v>#VALUE!</v>
      </c>
    </row>
    <row r="1403" spans="1:57" x14ac:dyDescent="0.25">
      <c r="A1403" s="1" t="s">
        <v>5033</v>
      </c>
      <c r="B1403" s="1"/>
      <c r="C1403" s="1"/>
      <c r="D1403" s="2">
        <v>-0.54533789563729917</v>
      </c>
      <c r="E1403" s="2">
        <v>-0.86012256746586391</v>
      </c>
      <c r="F1403" s="3">
        <v>-1.4532046415790021</v>
      </c>
      <c r="G1403" s="4">
        <v>14398</v>
      </c>
      <c r="H1403" s="4">
        <v>38818</v>
      </c>
      <c r="I1403" s="3">
        <v>20571</v>
      </c>
      <c r="J1403" s="6">
        <f t="shared" si="588"/>
        <v>24420</v>
      </c>
      <c r="K1403" s="6">
        <f t="shared" si="589"/>
        <v>-18247</v>
      </c>
      <c r="L1403" s="7">
        <f t="shared" si="590"/>
        <v>1.6960688984581191</v>
      </c>
      <c r="M1403" s="7">
        <f t="shared" si="591"/>
        <v>-0.47006543356174968</v>
      </c>
      <c r="N1403" s="8">
        <v>61.046499999999988</v>
      </c>
      <c r="O1403" s="8">
        <v>118.3263</v>
      </c>
      <c r="P1403" s="3">
        <v>60.607399999999998</v>
      </c>
      <c r="Q1403" s="6">
        <f t="shared" si="592"/>
        <v>57.279800000000016</v>
      </c>
      <c r="R1403" s="6">
        <f t="shared" si="593"/>
        <v>-57.718900000000005</v>
      </c>
      <c r="S1403" s="7">
        <f t="shared" si="594"/>
        <v>0.93829785491387763</v>
      </c>
      <c r="T1403" s="7">
        <f t="shared" si="595"/>
        <v>-0.48779434495965818</v>
      </c>
      <c r="U1403" s="10" t="s">
        <v>5034</v>
      </c>
      <c r="V1403" s="10" t="s">
        <v>5035</v>
      </c>
      <c r="W1403" s="3" t="s">
        <v>5036</v>
      </c>
      <c r="X1403" s="6">
        <f t="shared" si="596"/>
        <v>202423</v>
      </c>
      <c r="Y1403" s="6">
        <f t="shared" si="597"/>
        <v>-307057</v>
      </c>
      <c r="Z1403" s="7">
        <f t="shared" si="598"/>
        <v>0.54336639510381579</v>
      </c>
      <c r="AA1403" s="7">
        <f t="shared" si="599"/>
        <v>-0.53405118286900954</v>
      </c>
      <c r="AB1403" s="4">
        <v>-24750</v>
      </c>
      <c r="AC1403" s="5">
        <v>-14250</v>
      </c>
      <c r="AD1403" s="4">
        <v>12</v>
      </c>
      <c r="AE1403" s="4">
        <v>33</v>
      </c>
      <c r="AF1403" s="5">
        <v>19</v>
      </c>
      <c r="AG1403" s="6">
        <f t="shared" si="600"/>
        <v>21</v>
      </c>
      <c r="AH1403" s="6">
        <f t="shared" si="601"/>
        <v>-14</v>
      </c>
      <c r="AI1403" s="7">
        <f t="shared" si="602"/>
        <v>1.75</v>
      </c>
      <c r="AJ1403" s="7">
        <f t="shared" si="603"/>
        <v>-0.42424242424242425</v>
      </c>
      <c r="AK1403" s="4">
        <v>938</v>
      </c>
      <c r="AL1403" s="4">
        <v>934.15</v>
      </c>
      <c r="AM1403" s="5">
        <v>915</v>
      </c>
      <c r="AN1403" s="4">
        <v>930.1</v>
      </c>
      <c r="AO1403" s="4">
        <v>922.1</v>
      </c>
      <c r="AP1403" s="3">
        <v>908.7</v>
      </c>
      <c r="AQ1403" s="9">
        <f t="shared" si="604"/>
        <v>7.8999999999999773</v>
      </c>
      <c r="AR1403" s="9">
        <f t="shared" si="605"/>
        <v>12.049999999999955</v>
      </c>
      <c r="AS1403" s="9">
        <f t="shared" si="606"/>
        <v>6.2999999999999545</v>
      </c>
      <c r="AT1403" s="6">
        <f t="shared" si="607"/>
        <v>4.1499999999999773</v>
      </c>
      <c r="AU1403" s="6">
        <f t="shared" si="608"/>
        <v>-5.75</v>
      </c>
      <c r="AV1403" s="7">
        <f t="shared" si="609"/>
        <v>0.52531645569620111</v>
      </c>
      <c r="AW1403" s="7">
        <f t="shared" si="610"/>
        <v>-0.47717842323651632</v>
      </c>
      <c r="AX1403" s="1" t="s">
        <v>56</v>
      </c>
      <c r="AY1403" s="1" t="b">
        <f t="shared" si="611"/>
        <v>0</v>
      </c>
      <c r="AZ1403" s="1" t="b">
        <f t="shared" si="612"/>
        <v>0</v>
      </c>
      <c r="BA1403" s="1" t="b">
        <f t="shared" si="613"/>
        <v>0</v>
      </c>
      <c r="BB1403" s="15" t="e">
        <v>#N/A</v>
      </c>
      <c r="BC1403" s="1">
        <v>224031.058815</v>
      </c>
      <c r="BD1403" s="1" t="b">
        <f t="shared" si="614"/>
        <v>0</v>
      </c>
      <c r="BE1403" s="1" t="b">
        <f t="shared" si="615"/>
        <v>0</v>
      </c>
    </row>
    <row r="1404" spans="1:57" x14ac:dyDescent="0.25">
      <c r="A1404" s="1" t="s">
        <v>5037</v>
      </c>
      <c r="B1404" s="1"/>
      <c r="C1404" s="1"/>
      <c r="D1404" s="2">
        <v>2.8211676664488921</v>
      </c>
      <c r="E1404" s="2">
        <v>-1.386321626617379</v>
      </c>
      <c r="F1404" s="3">
        <v>-0.43931583880037489</v>
      </c>
      <c r="G1404" s="4">
        <v>17194</v>
      </c>
      <c r="H1404" s="4">
        <v>11278</v>
      </c>
      <c r="I1404" s="3">
        <v>19248</v>
      </c>
      <c r="J1404" s="6">
        <f t="shared" si="588"/>
        <v>-5916</v>
      </c>
      <c r="K1404" s="6">
        <f t="shared" si="589"/>
        <v>7970</v>
      </c>
      <c r="L1404" s="7">
        <f t="shared" si="590"/>
        <v>-0.34407351401651737</v>
      </c>
      <c r="M1404" s="7">
        <f t="shared" si="591"/>
        <v>0.7066855825500975</v>
      </c>
      <c r="N1404" s="8">
        <v>15.950100000000001</v>
      </c>
      <c r="O1404" s="8">
        <v>8.5191999999999997</v>
      </c>
      <c r="P1404" s="3">
        <v>12.143000000000001</v>
      </c>
      <c r="Q1404" s="6">
        <f t="shared" si="592"/>
        <v>-7.4309000000000012</v>
      </c>
      <c r="R1404" s="6">
        <f t="shared" si="593"/>
        <v>3.623800000000001</v>
      </c>
      <c r="S1404" s="7">
        <f t="shared" si="594"/>
        <v>-0.46588422643118232</v>
      </c>
      <c r="T1404" s="7">
        <f t="shared" si="595"/>
        <v>0.42536857920931559</v>
      </c>
      <c r="U1404" s="10" t="s">
        <v>5038</v>
      </c>
      <c r="V1404" s="10" t="s">
        <v>5039</v>
      </c>
      <c r="W1404" s="3" t="s">
        <v>5040</v>
      </c>
      <c r="X1404" s="6">
        <f t="shared" si="596"/>
        <v>-175425</v>
      </c>
      <c r="Y1404" s="6">
        <f t="shared" si="597"/>
        <v>65646</v>
      </c>
      <c r="Z1404" s="7">
        <f t="shared" si="598"/>
        <v>-0.47284366576819409</v>
      </c>
      <c r="AA1404" s="7">
        <f t="shared" si="599"/>
        <v>0.33565639780135498</v>
      </c>
      <c r="AB1404" s="4"/>
      <c r="AC1404" s="5"/>
      <c r="AD1404" s="4"/>
      <c r="AE1404" s="4"/>
      <c r="AF1404" s="5"/>
      <c r="AG1404" s="6">
        <f t="shared" si="600"/>
        <v>0</v>
      </c>
      <c r="AH1404" s="6">
        <f t="shared" si="601"/>
        <v>0</v>
      </c>
      <c r="AI1404" s="7" t="e">
        <f t="shared" si="602"/>
        <v>#DIV/0!</v>
      </c>
      <c r="AJ1404" s="7" t="e">
        <f t="shared" si="603"/>
        <v>#DIV/0!</v>
      </c>
      <c r="AK1404" s="4"/>
      <c r="AL1404" s="4"/>
      <c r="AM1404" s="5"/>
      <c r="AN1404" s="4">
        <v>173.12</v>
      </c>
      <c r="AO1404" s="4">
        <v>170.72</v>
      </c>
      <c r="AP1404" s="3">
        <v>169.97</v>
      </c>
      <c r="AQ1404" s="9">
        <f t="shared" si="604"/>
        <v>-173.12</v>
      </c>
      <c r="AR1404" s="9">
        <f t="shared" si="605"/>
        <v>-170.72</v>
      </c>
      <c r="AS1404" s="9">
        <f t="shared" si="606"/>
        <v>-169.97</v>
      </c>
      <c r="AT1404" s="6">
        <f t="shared" si="607"/>
        <v>2.4000000000000057</v>
      </c>
      <c r="AU1404" s="6">
        <f t="shared" si="608"/>
        <v>0.75</v>
      </c>
      <c r="AV1404" s="7">
        <f t="shared" si="609"/>
        <v>-1.3863216266173786E-2</v>
      </c>
      <c r="AW1404" s="7">
        <f t="shared" si="610"/>
        <v>-4.3931583880037492E-3</v>
      </c>
      <c r="AX1404" s="1" t="s">
        <v>56</v>
      </c>
      <c r="AY1404" s="1" t="e">
        <f t="shared" si="611"/>
        <v>#DIV/0!</v>
      </c>
      <c r="AZ1404" s="1" t="b">
        <f t="shared" si="612"/>
        <v>0</v>
      </c>
      <c r="BA1404" s="1" t="e">
        <f t="shared" si="613"/>
        <v>#DIV/0!</v>
      </c>
      <c r="BB1404" s="15" t="e">
        <v>#N/A</v>
      </c>
      <c r="BC1404" s="1">
        <v>3028980</v>
      </c>
      <c r="BD1404" s="1" t="e">
        <f t="shared" si="614"/>
        <v>#DIV/0!</v>
      </c>
      <c r="BE1404" s="1" t="b">
        <f t="shared" si="615"/>
        <v>0</v>
      </c>
    </row>
    <row r="1405" spans="1:57" x14ac:dyDescent="0.25">
      <c r="A1405" s="1" t="s">
        <v>5041</v>
      </c>
      <c r="B1405" s="1"/>
      <c r="C1405" s="1"/>
      <c r="D1405" s="2">
        <v>-2.0182200420462482</v>
      </c>
      <c r="E1405" s="2">
        <v>0.90115863252754924</v>
      </c>
      <c r="F1405" s="3">
        <v>-1.6586333994896529</v>
      </c>
      <c r="G1405" s="4">
        <v>12560</v>
      </c>
      <c r="H1405" s="4">
        <v>10304</v>
      </c>
      <c r="I1405" s="3">
        <v>14246</v>
      </c>
      <c r="J1405" s="6">
        <f t="shared" si="588"/>
        <v>-2256</v>
      </c>
      <c r="K1405" s="6">
        <f t="shared" si="589"/>
        <v>3942</v>
      </c>
      <c r="L1405" s="7">
        <f t="shared" si="590"/>
        <v>-0.17961783439490445</v>
      </c>
      <c r="M1405" s="7">
        <f t="shared" si="591"/>
        <v>0.38256987577639751</v>
      </c>
      <c r="N1405" s="8">
        <v>9.0456000000000003</v>
      </c>
      <c r="O1405" s="8">
        <v>8.0408000000000008</v>
      </c>
      <c r="P1405" s="3">
        <v>10.8887</v>
      </c>
      <c r="Q1405" s="6">
        <f t="shared" si="592"/>
        <v>-1.0047999999999995</v>
      </c>
      <c r="R1405" s="6">
        <f t="shared" si="593"/>
        <v>2.8478999999999992</v>
      </c>
      <c r="S1405" s="7">
        <f t="shared" si="594"/>
        <v>-0.11108163084814711</v>
      </c>
      <c r="T1405" s="7">
        <f t="shared" si="595"/>
        <v>0.35418117600238769</v>
      </c>
      <c r="U1405" s="10" t="s">
        <v>5042</v>
      </c>
      <c r="V1405" s="10" t="s">
        <v>5043</v>
      </c>
      <c r="W1405" s="3" t="s">
        <v>5044</v>
      </c>
      <c r="X1405" s="6">
        <f t="shared" si="596"/>
        <v>-86149</v>
      </c>
      <c r="Y1405" s="6">
        <f t="shared" si="597"/>
        <v>199727</v>
      </c>
      <c r="Z1405" s="7">
        <f t="shared" si="598"/>
        <v>-0.14676724982409872</v>
      </c>
      <c r="AA1405" s="7">
        <f t="shared" si="599"/>
        <v>0.39879359780203982</v>
      </c>
      <c r="AB1405" s="4"/>
      <c r="AC1405" s="5"/>
      <c r="AD1405" s="4"/>
      <c r="AE1405" s="4"/>
      <c r="AF1405" s="5"/>
      <c r="AG1405" s="6">
        <f t="shared" si="600"/>
        <v>0</v>
      </c>
      <c r="AH1405" s="6">
        <f t="shared" si="601"/>
        <v>0</v>
      </c>
      <c r="AI1405" s="7" t="e">
        <f t="shared" si="602"/>
        <v>#DIV/0!</v>
      </c>
      <c r="AJ1405" s="7" t="e">
        <f t="shared" si="603"/>
        <v>#DIV/0!</v>
      </c>
      <c r="AK1405" s="4"/>
      <c r="AL1405" s="4"/>
      <c r="AM1405" s="5"/>
      <c r="AN1405" s="4">
        <v>69.91</v>
      </c>
      <c r="AO1405" s="4">
        <v>70.540000000000006</v>
      </c>
      <c r="AP1405" s="3">
        <v>69.37</v>
      </c>
      <c r="AQ1405" s="9">
        <f t="shared" si="604"/>
        <v>-69.91</v>
      </c>
      <c r="AR1405" s="9">
        <f t="shared" si="605"/>
        <v>-70.540000000000006</v>
      </c>
      <c r="AS1405" s="9">
        <f t="shared" si="606"/>
        <v>-69.37</v>
      </c>
      <c r="AT1405" s="6">
        <f t="shared" si="607"/>
        <v>-0.63000000000000966</v>
      </c>
      <c r="AU1405" s="6">
        <f t="shared" si="608"/>
        <v>1.1700000000000017</v>
      </c>
      <c r="AV1405" s="7">
        <f t="shared" si="609"/>
        <v>9.0115863252754926E-3</v>
      </c>
      <c r="AW1405" s="7">
        <f t="shared" si="610"/>
        <v>-1.6586333994896535E-2</v>
      </c>
      <c r="AX1405" s="1" t="s">
        <v>56</v>
      </c>
      <c r="AY1405" s="1" t="e">
        <f t="shared" si="611"/>
        <v>#DIV/0!</v>
      </c>
      <c r="AZ1405" s="1" t="b">
        <f t="shared" si="612"/>
        <v>0</v>
      </c>
      <c r="BA1405" s="1" t="e">
        <f t="shared" si="613"/>
        <v>#DIV/0!</v>
      </c>
      <c r="BB1405" s="15">
        <v>5.8999999999999999E-3</v>
      </c>
      <c r="BC1405" s="1">
        <v>5887793.9071350005</v>
      </c>
      <c r="BD1405" s="1" t="e">
        <f t="shared" si="614"/>
        <v>#DIV/0!</v>
      </c>
      <c r="BE1405" s="1" t="b">
        <f t="shared" si="615"/>
        <v>0</v>
      </c>
    </row>
    <row r="1406" spans="1:57" x14ac:dyDescent="0.25">
      <c r="A1406" s="1" t="s">
        <v>5045</v>
      </c>
      <c r="B1406" s="1"/>
      <c r="C1406" s="1"/>
      <c r="D1406" s="2">
        <v>-3.8763426774954111</v>
      </c>
      <c r="E1406" s="2">
        <v>1.121819331487252</v>
      </c>
      <c r="F1406" s="3">
        <v>-1.7077246509622079</v>
      </c>
      <c r="G1406" s="4">
        <v>84124</v>
      </c>
      <c r="H1406" s="4">
        <v>31331</v>
      </c>
      <c r="I1406" s="3">
        <v>48169</v>
      </c>
      <c r="J1406" s="6">
        <f t="shared" si="588"/>
        <v>-52793</v>
      </c>
      <c r="K1406" s="6">
        <f t="shared" si="589"/>
        <v>16838</v>
      </c>
      <c r="L1406" s="7">
        <f t="shared" si="590"/>
        <v>-0.62756169464124389</v>
      </c>
      <c r="M1406" s="7">
        <f t="shared" si="591"/>
        <v>0.53742299958507544</v>
      </c>
      <c r="N1406" s="8">
        <v>450.91460000000001</v>
      </c>
      <c r="O1406" s="8">
        <v>167.7955</v>
      </c>
      <c r="P1406" s="3">
        <v>244.3656</v>
      </c>
      <c r="Q1406" s="6">
        <f t="shared" si="592"/>
        <v>-283.1191</v>
      </c>
      <c r="R1406" s="6">
        <f t="shared" si="593"/>
        <v>76.570099999999996</v>
      </c>
      <c r="S1406" s="7">
        <f t="shared" si="594"/>
        <v>-0.62787742956205006</v>
      </c>
      <c r="T1406" s="7">
        <f t="shared" si="595"/>
        <v>0.45632987773807993</v>
      </c>
      <c r="U1406" s="10" t="s">
        <v>5046</v>
      </c>
      <c r="V1406" s="10" t="s">
        <v>5047</v>
      </c>
      <c r="W1406" s="3" t="s">
        <v>5048</v>
      </c>
      <c r="X1406" s="6">
        <f t="shared" si="596"/>
        <v>-295757</v>
      </c>
      <c r="Y1406" s="6">
        <f t="shared" si="597"/>
        <v>229579</v>
      </c>
      <c r="Z1406" s="7">
        <f t="shared" si="598"/>
        <v>-0.73513788946472292</v>
      </c>
      <c r="AA1406" s="7">
        <f t="shared" si="599"/>
        <v>2.1544980198577299</v>
      </c>
      <c r="AB1406" s="4">
        <v>3800</v>
      </c>
      <c r="AC1406" s="5">
        <v>9800</v>
      </c>
      <c r="AD1406" s="4">
        <v>409</v>
      </c>
      <c r="AE1406" s="4">
        <v>252</v>
      </c>
      <c r="AF1406" s="5">
        <v>279</v>
      </c>
      <c r="AG1406" s="6">
        <f t="shared" si="600"/>
        <v>-157</v>
      </c>
      <c r="AH1406" s="6">
        <f t="shared" si="601"/>
        <v>27</v>
      </c>
      <c r="AI1406" s="7">
        <f t="shared" si="602"/>
        <v>-0.38386308068459657</v>
      </c>
      <c r="AJ1406" s="7">
        <f t="shared" si="603"/>
        <v>0.10714285714285714</v>
      </c>
      <c r="AK1406" s="4">
        <v>4620.1000000000004</v>
      </c>
      <c r="AL1406" s="4">
        <v>4681.25</v>
      </c>
      <c r="AM1406" s="5">
        <v>4602.3</v>
      </c>
      <c r="AN1406" s="4">
        <v>4586.3</v>
      </c>
      <c r="AO1406" s="4">
        <v>4637.75</v>
      </c>
      <c r="AP1406" s="3">
        <v>4558.55</v>
      </c>
      <c r="AQ1406" s="9">
        <f t="shared" si="604"/>
        <v>33.800000000000182</v>
      </c>
      <c r="AR1406" s="9">
        <f t="shared" si="605"/>
        <v>43.5</v>
      </c>
      <c r="AS1406" s="9">
        <f t="shared" si="606"/>
        <v>43.75</v>
      </c>
      <c r="AT1406" s="6">
        <f t="shared" si="607"/>
        <v>9.6999999999998181</v>
      </c>
      <c r="AU1406" s="6">
        <f t="shared" si="608"/>
        <v>0.25</v>
      </c>
      <c r="AV1406" s="7">
        <f t="shared" si="609"/>
        <v>0.28698224852070314</v>
      </c>
      <c r="AW1406" s="7">
        <f t="shared" si="610"/>
        <v>5.7471264367816091E-3</v>
      </c>
      <c r="AX1406" s="1" t="s">
        <v>56</v>
      </c>
      <c r="AY1406" s="1" t="b">
        <f t="shared" si="611"/>
        <v>0</v>
      </c>
      <c r="AZ1406" s="1" t="b">
        <f t="shared" si="612"/>
        <v>0</v>
      </c>
      <c r="BA1406" s="1" t="b">
        <f t="shared" si="613"/>
        <v>0</v>
      </c>
      <c r="BB1406" s="15" t="e">
        <v>#N/A</v>
      </c>
      <c r="BC1406" s="1">
        <v>1677042.2527600001</v>
      </c>
      <c r="BD1406" s="1" t="b">
        <f t="shared" si="614"/>
        <v>0</v>
      </c>
      <c r="BE1406" s="1" t="b">
        <f t="shared" si="615"/>
        <v>0</v>
      </c>
    </row>
    <row r="1407" spans="1:57" x14ac:dyDescent="0.25">
      <c r="A1407" s="1" t="s">
        <v>5049</v>
      </c>
      <c r="B1407" s="1"/>
      <c r="C1407" s="1"/>
      <c r="D1407" s="2">
        <v>-7.409602845287494E-2</v>
      </c>
      <c r="E1407" s="2">
        <v>-0.75633990805278206</v>
      </c>
      <c r="F1407" s="3">
        <v>-0.53795576808129442</v>
      </c>
      <c r="G1407" s="4">
        <v>29347</v>
      </c>
      <c r="H1407" s="4">
        <v>35458</v>
      </c>
      <c r="I1407" s="3">
        <v>44134</v>
      </c>
      <c r="J1407" s="6">
        <f t="shared" si="588"/>
        <v>6111</v>
      </c>
      <c r="K1407" s="6">
        <f t="shared" si="589"/>
        <v>8676</v>
      </c>
      <c r="L1407" s="7">
        <f t="shared" si="590"/>
        <v>0.20823252802671482</v>
      </c>
      <c r="M1407" s="7">
        <f t="shared" si="591"/>
        <v>0.24468385131705117</v>
      </c>
      <c r="N1407" s="8">
        <v>64.389099999999999</v>
      </c>
      <c r="O1407" s="8">
        <v>123.0886</v>
      </c>
      <c r="P1407" s="3">
        <v>77.637200000000007</v>
      </c>
      <c r="Q1407" s="6">
        <f t="shared" si="592"/>
        <v>58.6995</v>
      </c>
      <c r="R1407" s="6">
        <f t="shared" si="593"/>
        <v>-45.451399999999992</v>
      </c>
      <c r="S1407" s="7">
        <f t="shared" si="594"/>
        <v>0.91163721810057918</v>
      </c>
      <c r="T1407" s="7">
        <f t="shared" si="595"/>
        <v>-0.36925759168598871</v>
      </c>
      <c r="U1407" s="10" t="s">
        <v>5050</v>
      </c>
      <c r="V1407" s="10" t="s">
        <v>5051</v>
      </c>
      <c r="W1407" s="3" t="s">
        <v>5052</v>
      </c>
      <c r="X1407" s="6">
        <f t="shared" si="596"/>
        <v>762515</v>
      </c>
      <c r="Y1407" s="6">
        <f t="shared" si="597"/>
        <v>-713107</v>
      </c>
      <c r="Z1407" s="7">
        <f t="shared" si="598"/>
        <v>0.9612337334088018</v>
      </c>
      <c r="AA1407" s="7">
        <f t="shared" si="599"/>
        <v>-0.45835920456722085</v>
      </c>
      <c r="AB1407" s="4">
        <v>81000</v>
      </c>
      <c r="AC1407" s="5">
        <v>-15000</v>
      </c>
      <c r="AD1407" s="4">
        <v>171</v>
      </c>
      <c r="AE1407" s="4">
        <v>230</v>
      </c>
      <c r="AF1407" s="5">
        <v>491</v>
      </c>
      <c r="AG1407" s="6">
        <f t="shared" si="600"/>
        <v>59</v>
      </c>
      <c r="AH1407" s="6">
        <f t="shared" si="601"/>
        <v>261</v>
      </c>
      <c r="AI1407" s="7">
        <f t="shared" si="602"/>
        <v>0.34502923976608185</v>
      </c>
      <c r="AJ1407" s="7">
        <f t="shared" si="603"/>
        <v>1.1347826086956523</v>
      </c>
      <c r="AK1407" s="4">
        <v>338.7</v>
      </c>
      <c r="AL1407" s="4">
        <v>334.8</v>
      </c>
      <c r="AM1407" s="5">
        <v>333.55</v>
      </c>
      <c r="AN1407" s="4">
        <v>337.15</v>
      </c>
      <c r="AO1407" s="4">
        <v>334.6</v>
      </c>
      <c r="AP1407" s="3">
        <v>332.8</v>
      </c>
      <c r="AQ1407" s="9">
        <f t="shared" si="604"/>
        <v>1.5500000000000114</v>
      </c>
      <c r="AR1407" s="9">
        <f t="shared" si="605"/>
        <v>0.19999999999998863</v>
      </c>
      <c r="AS1407" s="9">
        <f t="shared" si="606"/>
        <v>0.75</v>
      </c>
      <c r="AT1407" s="6">
        <f t="shared" si="607"/>
        <v>-1.3500000000000227</v>
      </c>
      <c r="AU1407" s="6">
        <f t="shared" si="608"/>
        <v>0.55000000000001137</v>
      </c>
      <c r="AV1407" s="7">
        <f t="shared" si="609"/>
        <v>-0.8709677419354922</v>
      </c>
      <c r="AW1407" s="7">
        <f t="shared" si="610"/>
        <v>2.7500000000002132</v>
      </c>
      <c r="AX1407" s="1" t="s">
        <v>56</v>
      </c>
      <c r="AY1407" s="1" t="b">
        <f t="shared" si="611"/>
        <v>0</v>
      </c>
      <c r="AZ1407" s="1" t="b">
        <f t="shared" si="612"/>
        <v>0</v>
      </c>
      <c r="BA1407" s="1" t="b">
        <f t="shared" si="613"/>
        <v>0</v>
      </c>
      <c r="BB1407" s="15" t="e">
        <v>#N/A</v>
      </c>
      <c r="BC1407" s="1">
        <v>523914.29008000001</v>
      </c>
      <c r="BD1407" s="1" t="b">
        <f t="shared" si="614"/>
        <v>0</v>
      </c>
      <c r="BE1407" s="1" t="b">
        <f t="shared" si="615"/>
        <v>0</v>
      </c>
    </row>
    <row r="1408" spans="1:57" x14ac:dyDescent="0.25">
      <c r="A1408" s="1" t="s">
        <v>5053</v>
      </c>
      <c r="B1408" s="1"/>
      <c r="C1408" s="1"/>
      <c r="D1408" s="2">
        <v>2.9012634534394008</v>
      </c>
      <c r="E1408" s="2">
        <v>7.2760345611637522E-2</v>
      </c>
      <c r="F1408" s="3">
        <v>1.935835681177857</v>
      </c>
      <c r="G1408" s="4">
        <v>290211</v>
      </c>
      <c r="H1408" s="4">
        <v>160128</v>
      </c>
      <c r="I1408" s="3">
        <v>210531</v>
      </c>
      <c r="J1408" s="6">
        <f t="shared" si="588"/>
        <v>-130083</v>
      </c>
      <c r="K1408" s="6">
        <f t="shared" si="589"/>
        <v>50403</v>
      </c>
      <c r="L1408" s="7">
        <f t="shared" si="590"/>
        <v>-0.448235938679099</v>
      </c>
      <c r="M1408" s="7">
        <f t="shared" si="591"/>
        <v>0.31476693645083931</v>
      </c>
      <c r="N1408" s="8">
        <v>1137.7202</v>
      </c>
      <c r="O1408" s="8">
        <v>724.8302000000001</v>
      </c>
      <c r="P1408" s="3">
        <v>1300.6237000000001</v>
      </c>
      <c r="Q1408" s="6">
        <f t="shared" si="592"/>
        <v>-412.88999999999987</v>
      </c>
      <c r="R1408" s="6">
        <f t="shared" si="593"/>
        <v>575.79349999999999</v>
      </c>
      <c r="S1408" s="7">
        <f t="shared" si="594"/>
        <v>-0.36290996679148341</v>
      </c>
      <c r="T1408" s="7">
        <f t="shared" si="595"/>
        <v>0.79438398124139964</v>
      </c>
      <c r="U1408" s="10" t="s">
        <v>5054</v>
      </c>
      <c r="V1408" s="10" t="s">
        <v>5055</v>
      </c>
      <c r="W1408" s="3" t="s">
        <v>5056</v>
      </c>
      <c r="X1408" s="6">
        <f t="shared" si="596"/>
        <v>-2538468</v>
      </c>
      <c r="Y1408" s="6">
        <f t="shared" si="597"/>
        <v>1943047</v>
      </c>
      <c r="Z1408" s="7">
        <f t="shared" si="598"/>
        <v>-0.35773597413501773</v>
      </c>
      <c r="AA1408" s="7">
        <f t="shared" si="599"/>
        <v>0.42634446658641723</v>
      </c>
      <c r="AB1408" s="4">
        <v>44200</v>
      </c>
      <c r="AC1408" s="5">
        <v>310700</v>
      </c>
      <c r="AD1408" s="4">
        <v>2532</v>
      </c>
      <c r="AE1408" s="4">
        <v>1537</v>
      </c>
      <c r="AF1408" s="5">
        <v>3315</v>
      </c>
      <c r="AG1408" s="6">
        <f t="shared" si="600"/>
        <v>-995</v>
      </c>
      <c r="AH1408" s="6">
        <f t="shared" si="601"/>
        <v>1778</v>
      </c>
      <c r="AI1408" s="7">
        <f t="shared" si="602"/>
        <v>-0.39296998420221169</v>
      </c>
      <c r="AJ1408" s="7">
        <f t="shared" si="603"/>
        <v>1.1567989590110606</v>
      </c>
      <c r="AK1408" s="4">
        <v>552.20000000000005</v>
      </c>
      <c r="AL1408" s="4">
        <v>552.45000000000005</v>
      </c>
      <c r="AM1408" s="5">
        <v>564.75</v>
      </c>
      <c r="AN1408" s="4">
        <v>549.75</v>
      </c>
      <c r="AO1408" s="4">
        <v>550.15</v>
      </c>
      <c r="AP1408" s="3">
        <v>560.79999999999995</v>
      </c>
      <c r="AQ1408" s="9">
        <f t="shared" si="604"/>
        <v>2.4500000000000455</v>
      </c>
      <c r="AR1408" s="9">
        <f t="shared" si="605"/>
        <v>2.3000000000000682</v>
      </c>
      <c r="AS1408" s="9">
        <f t="shared" si="606"/>
        <v>3.9500000000000455</v>
      </c>
      <c r="AT1408" s="6">
        <f t="shared" si="607"/>
        <v>-0.14999999999997726</v>
      </c>
      <c r="AU1408" s="6">
        <f t="shared" si="608"/>
        <v>1.6499999999999773</v>
      </c>
      <c r="AV1408" s="7">
        <f t="shared" si="609"/>
        <v>-6.1224489795907951E-2</v>
      </c>
      <c r="AW1408" s="7">
        <f t="shared" si="610"/>
        <v>0.71739130434779497</v>
      </c>
      <c r="AX1408" s="1" t="s">
        <v>45</v>
      </c>
      <c r="AY1408" s="1" t="b">
        <f t="shared" si="611"/>
        <v>0</v>
      </c>
      <c r="AZ1408" s="1" t="b">
        <f t="shared" si="612"/>
        <v>0</v>
      </c>
      <c r="BA1408" s="1" t="b">
        <f t="shared" si="613"/>
        <v>0</v>
      </c>
      <c r="BB1408" s="15" t="e">
        <v>#N/A</v>
      </c>
      <c r="BC1408" s="1">
        <v>257672.4</v>
      </c>
      <c r="BD1408" s="1" t="b">
        <f t="shared" si="614"/>
        <v>0</v>
      </c>
      <c r="BE1408" s="1" t="str">
        <f t="shared" si="615"/>
        <v>buy</v>
      </c>
    </row>
    <row r="1409" spans="1:57" x14ac:dyDescent="0.25">
      <c r="A1409" s="1" t="s">
        <v>5057</v>
      </c>
      <c r="B1409" s="1"/>
      <c r="C1409" s="1"/>
      <c r="D1409" s="2">
        <v>-0.80733191392783432</v>
      </c>
      <c r="E1409" s="2">
        <v>2.6737851383743698</v>
      </c>
      <c r="F1409" s="3">
        <v>6.5178173483031676</v>
      </c>
      <c r="G1409" s="4">
        <v>2221</v>
      </c>
      <c r="H1409" s="4">
        <v>8816</v>
      </c>
      <c r="I1409" s="3">
        <v>38463</v>
      </c>
      <c r="J1409" s="6">
        <f t="shared" si="588"/>
        <v>6595</v>
      </c>
      <c r="K1409" s="6">
        <f t="shared" si="589"/>
        <v>29647</v>
      </c>
      <c r="L1409" s="7">
        <f t="shared" si="590"/>
        <v>2.9693831607384062</v>
      </c>
      <c r="M1409" s="7">
        <f t="shared" si="591"/>
        <v>3.3628629764065336</v>
      </c>
      <c r="N1409" s="8">
        <v>3.2980999999999998</v>
      </c>
      <c r="O1409" s="8">
        <v>14.4146</v>
      </c>
      <c r="P1409" s="3">
        <v>113.5945</v>
      </c>
      <c r="Q1409" s="6">
        <f t="shared" si="592"/>
        <v>11.1165</v>
      </c>
      <c r="R1409" s="6">
        <f t="shared" si="593"/>
        <v>99.179900000000004</v>
      </c>
      <c r="S1409" s="7">
        <f t="shared" si="594"/>
        <v>3.3705769988781422</v>
      </c>
      <c r="T1409" s="7">
        <f t="shared" si="595"/>
        <v>6.8805169758439364</v>
      </c>
      <c r="U1409" s="10" t="s">
        <v>5058</v>
      </c>
      <c r="V1409" s="10" t="s">
        <v>5059</v>
      </c>
      <c r="W1409" s="3" t="s">
        <v>5060</v>
      </c>
      <c r="X1409" s="6">
        <f t="shared" si="596"/>
        <v>9262</v>
      </c>
      <c r="Y1409" s="6">
        <f t="shared" si="597"/>
        <v>46545</v>
      </c>
      <c r="Z1409" s="7">
        <f t="shared" si="598"/>
        <v>1.9901160292221745</v>
      </c>
      <c r="AA1409" s="7">
        <f t="shared" si="599"/>
        <v>3.344711123886174</v>
      </c>
      <c r="AB1409" s="4"/>
      <c r="AC1409" s="5"/>
      <c r="AD1409" s="4"/>
      <c r="AE1409" s="4"/>
      <c r="AF1409" s="5"/>
      <c r="AG1409" s="6">
        <f t="shared" si="600"/>
        <v>0</v>
      </c>
      <c r="AH1409" s="6">
        <f t="shared" si="601"/>
        <v>0</v>
      </c>
      <c r="AI1409" s="7" t="e">
        <f t="shared" si="602"/>
        <v>#DIV/0!</v>
      </c>
      <c r="AJ1409" s="7" t="e">
        <f t="shared" si="603"/>
        <v>#DIV/0!</v>
      </c>
      <c r="AK1409" s="4"/>
      <c r="AL1409" s="4"/>
      <c r="AM1409" s="5"/>
      <c r="AN1409" s="4">
        <v>4589</v>
      </c>
      <c r="AO1409" s="4">
        <v>4711.7</v>
      </c>
      <c r="AP1409" s="3">
        <v>5018.8</v>
      </c>
      <c r="AQ1409" s="9">
        <f t="shared" si="604"/>
        <v>-4589</v>
      </c>
      <c r="AR1409" s="9">
        <f t="shared" si="605"/>
        <v>-4711.7</v>
      </c>
      <c r="AS1409" s="9">
        <f t="shared" si="606"/>
        <v>-5018.8</v>
      </c>
      <c r="AT1409" s="6">
        <f t="shared" si="607"/>
        <v>-122.69999999999982</v>
      </c>
      <c r="AU1409" s="6">
        <f t="shared" si="608"/>
        <v>-307.10000000000036</v>
      </c>
      <c r="AV1409" s="7">
        <f t="shared" si="609"/>
        <v>2.6737851383743697E-2</v>
      </c>
      <c r="AW1409" s="7">
        <f t="shared" si="610"/>
        <v>6.5178173483031676E-2</v>
      </c>
      <c r="AX1409" s="1" t="s">
        <v>56</v>
      </c>
      <c r="AY1409" s="1" t="e">
        <f t="shared" si="611"/>
        <v>#DIV/0!</v>
      </c>
      <c r="AZ1409" s="1" t="b">
        <f t="shared" si="612"/>
        <v>0</v>
      </c>
      <c r="BA1409" s="1" t="e">
        <f t="shared" si="613"/>
        <v>#DIV/0!</v>
      </c>
      <c r="BB1409" s="15">
        <v>8.5000000000000006E-3</v>
      </c>
      <c r="BC1409" s="1">
        <v>10020688.83477</v>
      </c>
      <c r="BD1409" s="1" t="e">
        <f t="shared" si="614"/>
        <v>#DIV/0!</v>
      </c>
      <c r="BE1409" s="1" t="str">
        <f t="shared" si="615"/>
        <v>buy</v>
      </c>
    </row>
    <row r="1410" spans="1:57" x14ac:dyDescent="0.25">
      <c r="A1410" s="1" t="s">
        <v>5061</v>
      </c>
      <c r="B1410" s="1"/>
      <c r="C1410" s="1"/>
      <c r="D1410" s="2">
        <v>0.25942108137631342</v>
      </c>
      <c r="E1410" s="2">
        <v>0.85115075582187105</v>
      </c>
      <c r="F1410" s="3">
        <v>-1.7419485517520841</v>
      </c>
      <c r="G1410" s="4">
        <v>6725</v>
      </c>
      <c r="H1410" s="4">
        <v>3530</v>
      </c>
      <c r="I1410" s="3">
        <v>4585</v>
      </c>
      <c r="J1410" s="6">
        <f t="shared" ref="J1410:J1473" si="616">+H1410-G1410</f>
        <v>-3195</v>
      </c>
      <c r="K1410" s="6">
        <f t="shared" ref="K1410:K1473" si="617">+I1410-H1410</f>
        <v>1055</v>
      </c>
      <c r="L1410" s="7">
        <f t="shared" ref="L1410:L1473" si="618">J1410/G1410</f>
        <v>-0.47509293680297399</v>
      </c>
      <c r="M1410" s="7">
        <f t="shared" ref="M1410:M1473" si="619">K1410/H1410</f>
        <v>0.29886685552407932</v>
      </c>
      <c r="N1410" s="8">
        <v>6.8244000000000007</v>
      </c>
      <c r="O1410" s="8">
        <v>5.9579999999999993</v>
      </c>
      <c r="P1410" s="3">
        <v>4.5622999999999996</v>
      </c>
      <c r="Q1410" s="6">
        <f t="shared" ref="Q1410:Q1473" si="620">+O1410-N1410</f>
        <v>-0.86640000000000139</v>
      </c>
      <c r="R1410" s="6">
        <f t="shared" ref="R1410:R1473" si="621">+P1410-O1410</f>
        <v>-1.3956999999999997</v>
      </c>
      <c r="S1410" s="7">
        <f t="shared" ref="S1410:S1473" si="622">Q1410/N1410</f>
        <v>-0.12695621593107106</v>
      </c>
      <c r="T1410" s="7">
        <f t="shared" ref="T1410:T1473" si="623">R1410/O1410</f>
        <v>-0.23425646189996641</v>
      </c>
      <c r="U1410" s="10" t="s">
        <v>5062</v>
      </c>
      <c r="V1410" s="10" t="s">
        <v>5063</v>
      </c>
      <c r="W1410" s="3" t="s">
        <v>5064</v>
      </c>
      <c r="X1410" s="6">
        <f t="shared" ref="X1410:X1473" si="624">+V1410-U1410</f>
        <v>63339</v>
      </c>
      <c r="Y1410" s="6">
        <f t="shared" ref="Y1410:Y1473" si="625">+W1410-V1410</f>
        <v>-136469</v>
      </c>
      <c r="Z1410" s="7">
        <f t="shared" ref="Z1410:Z1473" si="626">X1410/U1410</f>
        <v>0.30829248823320404</v>
      </c>
      <c r="AA1410" s="7">
        <f t="shared" ref="AA1410:AA1473" si="627">Y1410/V1410</f>
        <v>-0.50771606086535959</v>
      </c>
      <c r="AB1410" s="4"/>
      <c r="AC1410" s="5"/>
      <c r="AD1410" s="4"/>
      <c r="AE1410" s="4"/>
      <c r="AF1410" s="5"/>
      <c r="AG1410" s="6">
        <f t="shared" ref="AG1410:AG1473" si="628">AE1410-AD1410</f>
        <v>0</v>
      </c>
      <c r="AH1410" s="6">
        <f t="shared" ref="AH1410:AH1473" si="629">+AF1410-AE1410</f>
        <v>0</v>
      </c>
      <c r="AI1410" s="7" t="e">
        <f t="shared" ref="AI1410:AI1473" si="630">AG1410/AD1410</f>
        <v>#DIV/0!</v>
      </c>
      <c r="AJ1410" s="7" t="e">
        <f t="shared" ref="AJ1410:AJ1473" si="631">AH1410/AE1410</f>
        <v>#DIV/0!</v>
      </c>
      <c r="AK1410" s="4"/>
      <c r="AL1410" s="4"/>
      <c r="AM1410" s="5"/>
      <c r="AN1410" s="4">
        <v>146.86000000000001</v>
      </c>
      <c r="AO1410" s="4">
        <v>148.11000000000001</v>
      </c>
      <c r="AP1410" s="3">
        <v>145.53</v>
      </c>
      <c r="AQ1410" s="9">
        <f t="shared" ref="AQ1410:AQ1473" si="632">+AK1410-AN1410</f>
        <v>-146.86000000000001</v>
      </c>
      <c r="AR1410" s="9">
        <f t="shared" ref="AR1410:AR1473" si="633">+AL1410-AO1410</f>
        <v>-148.11000000000001</v>
      </c>
      <c r="AS1410" s="9">
        <f t="shared" ref="AS1410:AS1473" si="634">+AM1410-AP1410</f>
        <v>-145.53</v>
      </c>
      <c r="AT1410" s="6">
        <f t="shared" ref="AT1410:AT1473" si="635">AR1410-AQ1410</f>
        <v>-1.25</v>
      </c>
      <c r="AU1410" s="6">
        <f t="shared" ref="AU1410:AU1473" si="636">+AS1410-AR1410</f>
        <v>2.5800000000000125</v>
      </c>
      <c r="AV1410" s="7">
        <f t="shared" ref="AV1410:AV1473" si="637">AT1410/AQ1410</f>
        <v>8.5115075582187106E-3</v>
      </c>
      <c r="AW1410" s="7">
        <f t="shared" ref="AW1410:AW1473" si="638">AU1410/AR1410</f>
        <v>-1.7419485517520844E-2</v>
      </c>
      <c r="AX1410" s="1" t="s">
        <v>45</v>
      </c>
      <c r="AY1410" s="1" t="e">
        <f t="shared" ref="AY1410:AY1473" si="639"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>#DIV/0!</v>
      </c>
      <c r="AZ1410" s="1" t="b">
        <f t="shared" ref="AZ1410:AZ1473" si="640"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>0</v>
      </c>
      <c r="BA1410" s="1" t="e">
        <f t="shared" ref="BA1410:BA1473" si="641">IF(AND(D1410&gt;0,E1410&gt;0,F1410&gt;0,Z1410&gt;0,AA1410&gt;0,AB1410&gt;0,AC1410&gt;0,AI1410&gt;0,AJ1410&gt;0),"FII ENTERING")</f>
        <v>#DIV/0!</v>
      </c>
      <c r="BB1410" s="15" t="e">
        <v>#N/A</v>
      </c>
      <c r="BC1410" s="1" t="e">
        <v>#N/A</v>
      </c>
      <c r="BD1410" s="1" t="e">
        <f t="shared" ref="BD1410:BD1473" si="642">IF(AND(E1410&gt;0,F1410&gt;0,AB1410&gt;0,AC1410&gt;0,AI1410&gt;0,AJ1410&gt;0,AS1410&gt;AR1410,AR1410&gt;AQ1410),"long buildup",IF(AND(E1410&lt;0,F1410&lt;0,AB1410&gt;0,AC1410&gt;0,AI1410&gt;0,AJ1410&gt;0,AS1410&lt;AR1410,AR1410&lt;AQ1410),"Short buildup"))</f>
        <v>#DIV/0!</v>
      </c>
      <c r="BE1410" s="1" t="b">
        <f t="shared" ref="BE1410:BE1473" si="643">+IF(AND(F1410&gt;0,M1410&gt;0,T1410&gt;0,AA1410&gt;0),"buy")</f>
        <v>0</v>
      </c>
    </row>
    <row r="1411" spans="1:57" x14ac:dyDescent="0.25">
      <c r="A1411" s="1" t="s">
        <v>5065</v>
      </c>
      <c r="B1411" s="1"/>
      <c r="C1411" s="1"/>
      <c r="D1411" s="2">
        <v>1.8559612668953029</v>
      </c>
      <c r="E1411" s="2">
        <v>2.0202020202020119</v>
      </c>
      <c r="F1411" s="3">
        <v>-1.5142690739662219</v>
      </c>
      <c r="G1411" s="4">
        <v>25756</v>
      </c>
      <c r="H1411" s="4">
        <v>38025</v>
      </c>
      <c r="I1411" s="3">
        <v>32306</v>
      </c>
      <c r="J1411" s="6">
        <f t="shared" si="616"/>
        <v>12269</v>
      </c>
      <c r="K1411" s="6">
        <f t="shared" si="617"/>
        <v>-5719</v>
      </c>
      <c r="L1411" s="7">
        <f t="shared" si="618"/>
        <v>0.47635502407206087</v>
      </c>
      <c r="M1411" s="7">
        <f t="shared" si="619"/>
        <v>-0.15040105193951347</v>
      </c>
      <c r="N1411" s="8">
        <v>30.889500000000002</v>
      </c>
      <c r="O1411" s="8">
        <v>50.975000000000001</v>
      </c>
      <c r="P1411" s="3">
        <v>35.856200000000001</v>
      </c>
      <c r="Q1411" s="6">
        <f t="shared" si="620"/>
        <v>20.0855</v>
      </c>
      <c r="R1411" s="6">
        <f t="shared" si="621"/>
        <v>-15.1188</v>
      </c>
      <c r="S1411" s="7">
        <f t="shared" si="622"/>
        <v>0.65023713559623819</v>
      </c>
      <c r="T1411" s="7">
        <f t="shared" si="623"/>
        <v>-0.29659244727807749</v>
      </c>
      <c r="U1411" s="10" t="s">
        <v>5066</v>
      </c>
      <c r="V1411" s="10" t="s">
        <v>5067</v>
      </c>
      <c r="W1411" s="3" t="s">
        <v>5068</v>
      </c>
      <c r="X1411" s="6">
        <f t="shared" si="624"/>
        <v>1469330</v>
      </c>
      <c r="Y1411" s="6">
        <f t="shared" si="625"/>
        <v>-672845</v>
      </c>
      <c r="Z1411" s="7">
        <f t="shared" si="626"/>
        <v>0.59020756661742013</v>
      </c>
      <c r="AA1411" s="7">
        <f t="shared" si="627"/>
        <v>-0.16995996811190336</v>
      </c>
      <c r="AB1411" s="4"/>
      <c r="AC1411" s="5"/>
      <c r="AD1411" s="4"/>
      <c r="AE1411" s="4"/>
      <c r="AF1411" s="5"/>
      <c r="AG1411" s="6">
        <f t="shared" si="628"/>
        <v>0</v>
      </c>
      <c r="AH1411" s="6">
        <f t="shared" si="629"/>
        <v>0</v>
      </c>
      <c r="AI1411" s="7" t="e">
        <f t="shared" si="630"/>
        <v>#DIV/0!</v>
      </c>
      <c r="AJ1411" s="7" t="e">
        <f t="shared" si="631"/>
        <v>#DIV/0!</v>
      </c>
      <c r="AK1411" s="4"/>
      <c r="AL1411" s="4"/>
      <c r="AM1411" s="5"/>
      <c r="AN1411" s="4">
        <v>50.49</v>
      </c>
      <c r="AO1411" s="4">
        <v>51.51</v>
      </c>
      <c r="AP1411" s="3">
        <v>50.73</v>
      </c>
      <c r="AQ1411" s="9">
        <f t="shared" si="632"/>
        <v>-50.49</v>
      </c>
      <c r="AR1411" s="9">
        <f t="shared" si="633"/>
        <v>-51.51</v>
      </c>
      <c r="AS1411" s="9">
        <f t="shared" si="634"/>
        <v>-50.73</v>
      </c>
      <c r="AT1411" s="6">
        <f t="shared" si="635"/>
        <v>-1.019999999999996</v>
      </c>
      <c r="AU1411" s="6">
        <f t="shared" si="636"/>
        <v>0.78000000000000114</v>
      </c>
      <c r="AV1411" s="7">
        <f t="shared" si="637"/>
        <v>2.0202020202020124E-2</v>
      </c>
      <c r="AW1411" s="7">
        <f t="shared" si="638"/>
        <v>-1.5142690739662224E-2</v>
      </c>
      <c r="AX1411" s="1" t="s">
        <v>56</v>
      </c>
      <c r="AY1411" s="1" t="e">
        <f t="shared" si="639"/>
        <v>#DIV/0!</v>
      </c>
      <c r="AZ1411" s="1" t="b">
        <f t="shared" si="640"/>
        <v>0</v>
      </c>
      <c r="BA1411" s="1" t="e">
        <f t="shared" si="641"/>
        <v>#DIV/0!</v>
      </c>
      <c r="BB1411" s="15" t="e">
        <v>#N/A</v>
      </c>
      <c r="BC1411" s="1">
        <v>3299188.0822775001</v>
      </c>
      <c r="BD1411" s="1" t="e">
        <f t="shared" si="642"/>
        <v>#DIV/0!</v>
      </c>
      <c r="BE1411" s="1" t="b">
        <f t="shared" si="643"/>
        <v>0</v>
      </c>
    </row>
    <row r="1412" spans="1:57" x14ac:dyDescent="0.25">
      <c r="A1412" s="1" t="s">
        <v>5069</v>
      </c>
      <c r="B1412" s="1"/>
      <c r="C1412" s="1"/>
      <c r="D1412" s="2">
        <v>0.50163369893843468</v>
      </c>
      <c r="E1412" s="2">
        <v>7.9172793373713466</v>
      </c>
      <c r="F1412" s="3">
        <v>-90.077251931298292</v>
      </c>
      <c r="G1412" s="4">
        <v>22253</v>
      </c>
      <c r="H1412" s="4">
        <v>35470</v>
      </c>
      <c r="I1412" s="3">
        <v>42198</v>
      </c>
      <c r="J1412" s="6">
        <f t="shared" si="616"/>
        <v>13217</v>
      </c>
      <c r="K1412" s="6">
        <f t="shared" si="617"/>
        <v>6728</v>
      </c>
      <c r="L1412" s="7">
        <f t="shared" si="618"/>
        <v>0.59394238979014069</v>
      </c>
      <c r="M1412" s="7">
        <f t="shared" si="619"/>
        <v>0.18968142091908655</v>
      </c>
      <c r="N1412" s="8">
        <v>60.388900000000007</v>
      </c>
      <c r="O1412" s="8">
        <v>123.09010000000001</v>
      </c>
      <c r="P1412" s="3">
        <v>61.656999999999996</v>
      </c>
      <c r="Q1412" s="6">
        <f t="shared" si="620"/>
        <v>62.7012</v>
      </c>
      <c r="R1412" s="6">
        <f t="shared" si="621"/>
        <v>-61.43310000000001</v>
      </c>
      <c r="S1412" s="7">
        <f t="shared" si="622"/>
        <v>1.0382901493486385</v>
      </c>
      <c r="T1412" s="7">
        <f t="shared" si="623"/>
        <v>-0.49909050362295593</v>
      </c>
      <c r="U1412" s="10" t="s">
        <v>5070</v>
      </c>
      <c r="V1412" s="10" t="s">
        <v>5071</v>
      </c>
      <c r="W1412" s="3" t="s">
        <v>5072</v>
      </c>
      <c r="X1412" s="6">
        <f t="shared" si="624"/>
        <v>59204</v>
      </c>
      <c r="Y1412" s="6">
        <f t="shared" si="625"/>
        <v>689112</v>
      </c>
      <c r="Z1412" s="7">
        <f t="shared" si="626"/>
        <v>0.59210513156447209</v>
      </c>
      <c r="AA1412" s="7">
        <f t="shared" si="627"/>
        <v>4.3287833007732752</v>
      </c>
      <c r="AB1412" s="4"/>
      <c r="AC1412" s="5"/>
      <c r="AD1412" s="4"/>
      <c r="AE1412" s="4"/>
      <c r="AF1412" s="5"/>
      <c r="AG1412" s="6">
        <f t="shared" si="628"/>
        <v>0</v>
      </c>
      <c r="AH1412" s="6">
        <f t="shared" si="629"/>
        <v>0</v>
      </c>
      <c r="AI1412" s="7" t="e">
        <f t="shared" si="630"/>
        <v>#DIV/0!</v>
      </c>
      <c r="AJ1412" s="7" t="e">
        <f t="shared" si="631"/>
        <v>#DIV/0!</v>
      </c>
      <c r="AK1412" s="4"/>
      <c r="AL1412" s="4"/>
      <c r="AM1412" s="5"/>
      <c r="AN1412" s="4">
        <v>3706.45</v>
      </c>
      <c r="AO1412" s="4">
        <v>3999.9</v>
      </c>
      <c r="AP1412" s="3">
        <v>396.9</v>
      </c>
      <c r="AQ1412" s="9">
        <f t="shared" si="632"/>
        <v>-3706.45</v>
      </c>
      <c r="AR1412" s="9">
        <f t="shared" si="633"/>
        <v>-3999.9</v>
      </c>
      <c r="AS1412" s="9">
        <f t="shared" si="634"/>
        <v>-396.9</v>
      </c>
      <c r="AT1412" s="6">
        <f t="shared" si="635"/>
        <v>-293.45000000000027</v>
      </c>
      <c r="AU1412" s="6">
        <f t="shared" si="636"/>
        <v>3603</v>
      </c>
      <c r="AV1412" s="7">
        <f t="shared" si="637"/>
        <v>7.9172793373713468E-2</v>
      </c>
      <c r="AW1412" s="7">
        <f t="shared" si="638"/>
        <v>-0.90077251931298286</v>
      </c>
      <c r="AX1412" s="1" t="s">
        <v>56</v>
      </c>
      <c r="AY1412" s="1" t="e">
        <f t="shared" si="639"/>
        <v>#DIV/0!</v>
      </c>
      <c r="AZ1412" s="1" t="b">
        <f t="shared" si="640"/>
        <v>0</v>
      </c>
      <c r="BA1412" s="1" t="e">
        <f t="shared" si="641"/>
        <v>#DIV/0!</v>
      </c>
      <c r="BB1412" s="15">
        <v>1.2999999999999999E-2</v>
      </c>
      <c r="BC1412" s="1">
        <v>9145405.1518830005</v>
      </c>
      <c r="BD1412" s="1" t="e">
        <f t="shared" si="642"/>
        <v>#DIV/0!</v>
      </c>
      <c r="BE1412" s="1" t="b">
        <f t="shared" si="643"/>
        <v>0</v>
      </c>
    </row>
    <row r="1413" spans="1:57" x14ac:dyDescent="0.25">
      <c r="A1413" s="1" t="s">
        <v>5073</v>
      </c>
      <c r="B1413" s="1"/>
      <c r="C1413" s="1"/>
      <c r="D1413" s="2">
        <v>1.363283436557664</v>
      </c>
      <c r="E1413" s="2">
        <v>-1.0928815733219279</v>
      </c>
      <c r="F1413" s="3">
        <v>0.72913383463161008</v>
      </c>
      <c r="G1413" s="4">
        <v>2176</v>
      </c>
      <c r="H1413" s="4">
        <v>2547</v>
      </c>
      <c r="I1413" s="3">
        <v>3148</v>
      </c>
      <c r="J1413" s="6">
        <f t="shared" si="616"/>
        <v>371</v>
      </c>
      <c r="K1413" s="6">
        <f t="shared" si="617"/>
        <v>601</v>
      </c>
      <c r="L1413" s="7">
        <f t="shared" si="618"/>
        <v>0.17049632352941177</v>
      </c>
      <c r="M1413" s="7">
        <f t="shared" si="619"/>
        <v>0.2359638790734197</v>
      </c>
      <c r="N1413" s="8">
        <v>7.4596000000000009</v>
      </c>
      <c r="O1413" s="8">
        <v>10.218500000000001</v>
      </c>
      <c r="P1413" s="3">
        <v>18.4937</v>
      </c>
      <c r="Q1413" s="6">
        <f t="shared" si="620"/>
        <v>2.7588999999999997</v>
      </c>
      <c r="R1413" s="6">
        <f t="shared" si="621"/>
        <v>8.2751999999999999</v>
      </c>
      <c r="S1413" s="7">
        <f t="shared" si="622"/>
        <v>0.36984556812697722</v>
      </c>
      <c r="T1413" s="7">
        <f t="shared" si="623"/>
        <v>0.80982531682732295</v>
      </c>
      <c r="U1413" s="10" t="s">
        <v>5074</v>
      </c>
      <c r="V1413" s="10" t="s">
        <v>5075</v>
      </c>
      <c r="W1413" s="3" t="s">
        <v>5076</v>
      </c>
      <c r="X1413" s="6">
        <f t="shared" si="624"/>
        <v>1048</v>
      </c>
      <c r="Y1413" s="6">
        <f t="shared" si="625"/>
        <v>3751</v>
      </c>
      <c r="Z1413" s="7">
        <f t="shared" si="626"/>
        <v>0.49738965353583292</v>
      </c>
      <c r="AA1413" s="7">
        <f t="shared" si="627"/>
        <v>1.188906497622821</v>
      </c>
      <c r="AB1413" s="4"/>
      <c r="AC1413" s="5"/>
      <c r="AD1413" s="4"/>
      <c r="AE1413" s="4"/>
      <c r="AF1413" s="5"/>
      <c r="AG1413" s="6">
        <f t="shared" si="628"/>
        <v>0</v>
      </c>
      <c r="AH1413" s="6">
        <f t="shared" si="629"/>
        <v>0</v>
      </c>
      <c r="AI1413" s="7" t="e">
        <f t="shared" si="630"/>
        <v>#DIV/0!</v>
      </c>
      <c r="AJ1413" s="7" t="e">
        <f t="shared" si="631"/>
        <v>#DIV/0!</v>
      </c>
      <c r="AK1413" s="4"/>
      <c r="AL1413" s="4"/>
      <c r="AM1413" s="5"/>
      <c r="AN1413" s="4">
        <v>16840.8</v>
      </c>
      <c r="AO1413" s="4">
        <v>16656.75</v>
      </c>
      <c r="AP1413" s="3">
        <v>16778.2</v>
      </c>
      <c r="AQ1413" s="9">
        <f t="shared" si="632"/>
        <v>-16840.8</v>
      </c>
      <c r="AR1413" s="9">
        <f t="shared" si="633"/>
        <v>-16656.75</v>
      </c>
      <c r="AS1413" s="9">
        <f t="shared" si="634"/>
        <v>-16778.2</v>
      </c>
      <c r="AT1413" s="6">
        <f t="shared" si="635"/>
        <v>184.04999999999927</v>
      </c>
      <c r="AU1413" s="6">
        <f t="shared" si="636"/>
        <v>-121.45000000000073</v>
      </c>
      <c r="AV1413" s="7">
        <f t="shared" si="637"/>
        <v>-1.0928815733219282E-2</v>
      </c>
      <c r="AW1413" s="7">
        <f t="shared" si="638"/>
        <v>7.2913383463161013E-3</v>
      </c>
      <c r="AX1413" s="1" t="s">
        <v>56</v>
      </c>
      <c r="AY1413" s="1" t="e">
        <f t="shared" si="639"/>
        <v>#DIV/0!</v>
      </c>
      <c r="AZ1413" s="1" t="b">
        <f t="shared" si="640"/>
        <v>0</v>
      </c>
      <c r="BA1413" s="1" t="e">
        <f t="shared" si="641"/>
        <v>#DIV/0!</v>
      </c>
      <c r="BB1413" s="15" t="e">
        <v>#N/A</v>
      </c>
      <c r="BC1413" s="1">
        <v>570228.83901200001</v>
      </c>
      <c r="BD1413" s="1" t="e">
        <f t="shared" si="642"/>
        <v>#DIV/0!</v>
      </c>
      <c r="BE1413" s="1" t="str">
        <f t="shared" si="643"/>
        <v>buy</v>
      </c>
    </row>
    <row r="1414" spans="1:57" x14ac:dyDescent="0.25">
      <c r="A1414" s="1" t="s">
        <v>5077</v>
      </c>
      <c r="B1414" s="1"/>
      <c r="C1414" s="1"/>
      <c r="D1414" s="2">
        <v>-0.85315658273589134</v>
      </c>
      <c r="E1414" s="2">
        <v>3.2159041075859013E-2</v>
      </c>
      <c r="F1414" s="3">
        <v>0.86314394825033491</v>
      </c>
      <c r="G1414" s="4">
        <v>1471</v>
      </c>
      <c r="H1414" s="4">
        <v>1689</v>
      </c>
      <c r="I1414" s="3">
        <v>2599</v>
      </c>
      <c r="J1414" s="6">
        <f t="shared" si="616"/>
        <v>218</v>
      </c>
      <c r="K1414" s="6">
        <f t="shared" si="617"/>
        <v>910</v>
      </c>
      <c r="L1414" s="7">
        <f t="shared" si="618"/>
        <v>0.14819850441876276</v>
      </c>
      <c r="M1414" s="7">
        <f t="shared" si="619"/>
        <v>0.53878034339846059</v>
      </c>
      <c r="N1414" s="8">
        <v>2.1732</v>
      </c>
      <c r="O1414" s="8">
        <v>2.4485000000000001</v>
      </c>
      <c r="P1414" s="3">
        <v>3.6494</v>
      </c>
      <c r="Q1414" s="6">
        <f t="shared" si="620"/>
        <v>0.2753000000000001</v>
      </c>
      <c r="R1414" s="6">
        <f t="shared" si="621"/>
        <v>1.2008999999999999</v>
      </c>
      <c r="S1414" s="7">
        <f t="shared" si="622"/>
        <v>0.12667955089269284</v>
      </c>
      <c r="T1414" s="7">
        <f t="shared" si="623"/>
        <v>0.49046354911170098</v>
      </c>
      <c r="U1414" s="10" t="s">
        <v>5078</v>
      </c>
      <c r="V1414" s="10" t="s">
        <v>5079</v>
      </c>
      <c r="W1414" s="3" t="s">
        <v>5080</v>
      </c>
      <c r="X1414" s="6">
        <f t="shared" si="624"/>
        <v>286</v>
      </c>
      <c r="Y1414" s="6">
        <f t="shared" si="625"/>
        <v>817</v>
      </c>
      <c r="Z1414" s="7">
        <f t="shared" si="626"/>
        <v>0.11906744379683597</v>
      </c>
      <c r="AA1414" s="7">
        <f t="shared" si="627"/>
        <v>0.30394345238095238</v>
      </c>
      <c r="AB1414" s="4"/>
      <c r="AC1414" s="5"/>
      <c r="AD1414" s="4"/>
      <c r="AE1414" s="4"/>
      <c r="AF1414" s="5"/>
      <c r="AG1414" s="6">
        <f t="shared" si="628"/>
        <v>0</v>
      </c>
      <c r="AH1414" s="6">
        <f t="shared" si="629"/>
        <v>0</v>
      </c>
      <c r="AI1414" s="7" t="e">
        <f t="shared" si="630"/>
        <v>#DIV/0!</v>
      </c>
      <c r="AJ1414" s="7" t="e">
        <f t="shared" si="631"/>
        <v>#DIV/0!</v>
      </c>
      <c r="AK1414" s="4"/>
      <c r="AL1414" s="4"/>
      <c r="AM1414" s="5"/>
      <c r="AN1414" s="4">
        <v>5130.75</v>
      </c>
      <c r="AO1414" s="4">
        <v>5132.3999999999996</v>
      </c>
      <c r="AP1414" s="3">
        <v>5176.7</v>
      </c>
      <c r="AQ1414" s="9">
        <f t="shared" si="632"/>
        <v>-5130.75</v>
      </c>
      <c r="AR1414" s="9">
        <f t="shared" si="633"/>
        <v>-5132.3999999999996</v>
      </c>
      <c r="AS1414" s="9">
        <f t="shared" si="634"/>
        <v>-5176.7</v>
      </c>
      <c r="AT1414" s="6">
        <f t="shared" si="635"/>
        <v>-1.6499999999996362</v>
      </c>
      <c r="AU1414" s="6">
        <f t="shared" si="636"/>
        <v>-44.300000000000182</v>
      </c>
      <c r="AV1414" s="7">
        <f t="shared" si="637"/>
        <v>3.2159041075859013E-4</v>
      </c>
      <c r="AW1414" s="7">
        <f t="shared" si="638"/>
        <v>8.6314394825033492E-3</v>
      </c>
      <c r="AX1414" s="1" t="s">
        <v>45</v>
      </c>
      <c r="AY1414" s="1" t="e">
        <f t="shared" si="639"/>
        <v>#DIV/0!</v>
      </c>
      <c r="AZ1414" s="1" t="b">
        <f t="shared" si="640"/>
        <v>0</v>
      </c>
      <c r="BA1414" s="1" t="e">
        <f t="shared" si="641"/>
        <v>#DIV/0!</v>
      </c>
      <c r="BB1414" s="15" t="e">
        <v>#N/A</v>
      </c>
      <c r="BC1414" s="1">
        <v>349907.8</v>
      </c>
      <c r="BD1414" s="1" t="e">
        <f t="shared" si="642"/>
        <v>#DIV/0!</v>
      </c>
      <c r="BE1414" s="1" t="str">
        <f t="shared" si="643"/>
        <v>buy</v>
      </c>
    </row>
    <row r="1415" spans="1:57" x14ac:dyDescent="0.25">
      <c r="A1415" s="1" t="s">
        <v>5081</v>
      </c>
      <c r="B1415" s="1"/>
      <c r="C1415" s="1"/>
      <c r="D1415" s="2">
        <v>7.3255194459252562E-2</v>
      </c>
      <c r="E1415" s="2">
        <v>-2.1760830505090869</v>
      </c>
      <c r="F1415" s="3">
        <v>-1.0952380952380889</v>
      </c>
      <c r="G1415" s="4">
        <v>6720</v>
      </c>
      <c r="H1415" s="4">
        <v>6104</v>
      </c>
      <c r="I1415" s="3">
        <v>7433</v>
      </c>
      <c r="J1415" s="6">
        <f t="shared" si="616"/>
        <v>-616</v>
      </c>
      <c r="K1415" s="6">
        <f t="shared" si="617"/>
        <v>1329</v>
      </c>
      <c r="L1415" s="7">
        <f t="shared" si="618"/>
        <v>-9.166666666666666E-2</v>
      </c>
      <c r="M1415" s="7">
        <f t="shared" si="619"/>
        <v>0.21772608125819135</v>
      </c>
      <c r="N1415" s="8">
        <v>7.3794000000000004</v>
      </c>
      <c r="O1415" s="8">
        <v>5.9125000000000014</v>
      </c>
      <c r="P1415" s="3">
        <v>4.8898999999999999</v>
      </c>
      <c r="Q1415" s="6">
        <f t="shared" si="620"/>
        <v>-1.466899999999999</v>
      </c>
      <c r="R1415" s="6">
        <f t="shared" si="621"/>
        <v>-1.0226000000000015</v>
      </c>
      <c r="S1415" s="7">
        <f t="shared" si="622"/>
        <v>-0.19878309889692913</v>
      </c>
      <c r="T1415" s="7">
        <f t="shared" si="623"/>
        <v>-0.1729556025369981</v>
      </c>
      <c r="U1415" s="10" t="s">
        <v>5082</v>
      </c>
      <c r="V1415" s="10" t="s">
        <v>5083</v>
      </c>
      <c r="W1415" s="3" t="s">
        <v>5084</v>
      </c>
      <c r="X1415" s="6">
        <f t="shared" si="624"/>
        <v>-14439</v>
      </c>
      <c r="Y1415" s="6">
        <f t="shared" si="625"/>
        <v>-9323</v>
      </c>
      <c r="Z1415" s="7">
        <f t="shared" si="626"/>
        <v>-0.2896257070646287</v>
      </c>
      <c r="AA1415" s="7">
        <f t="shared" si="627"/>
        <v>-0.26325003529577862</v>
      </c>
      <c r="AB1415" s="4"/>
      <c r="AC1415" s="5"/>
      <c r="AD1415" s="4"/>
      <c r="AE1415" s="4"/>
      <c r="AF1415" s="5"/>
      <c r="AG1415" s="6">
        <f t="shared" si="628"/>
        <v>0</v>
      </c>
      <c r="AH1415" s="6">
        <f t="shared" si="629"/>
        <v>0</v>
      </c>
      <c r="AI1415" s="7" t="e">
        <f t="shared" si="630"/>
        <v>#DIV/0!</v>
      </c>
      <c r="AJ1415" s="7" t="e">
        <f t="shared" si="631"/>
        <v>#DIV/0!</v>
      </c>
      <c r="AK1415" s="4"/>
      <c r="AL1415" s="4"/>
      <c r="AM1415" s="5"/>
      <c r="AN1415" s="4">
        <v>751.35</v>
      </c>
      <c r="AO1415" s="4">
        <v>735</v>
      </c>
      <c r="AP1415" s="3">
        <v>726.95</v>
      </c>
      <c r="AQ1415" s="9">
        <f t="shared" si="632"/>
        <v>-751.35</v>
      </c>
      <c r="AR1415" s="9">
        <f t="shared" si="633"/>
        <v>-735</v>
      </c>
      <c r="AS1415" s="9">
        <f t="shared" si="634"/>
        <v>-726.95</v>
      </c>
      <c r="AT1415" s="6">
        <f t="shared" si="635"/>
        <v>16.350000000000023</v>
      </c>
      <c r="AU1415" s="6">
        <f t="shared" si="636"/>
        <v>8.0499999999999545</v>
      </c>
      <c r="AV1415" s="7">
        <f t="shared" si="637"/>
        <v>-2.1760830505090867E-2</v>
      </c>
      <c r="AW1415" s="7">
        <f t="shared" si="638"/>
        <v>-1.0952380952380891E-2</v>
      </c>
      <c r="AX1415" s="1" t="s">
        <v>45</v>
      </c>
      <c r="AY1415" s="1" t="e">
        <f t="shared" si="639"/>
        <v>#DIV/0!</v>
      </c>
      <c r="AZ1415" s="1" t="b">
        <f t="shared" si="640"/>
        <v>0</v>
      </c>
      <c r="BA1415" s="1" t="e">
        <f t="shared" si="641"/>
        <v>#DIV/0!</v>
      </c>
      <c r="BB1415" s="1" t="e">
        <v>#N/A</v>
      </c>
      <c r="BC1415" s="1">
        <v>1281.352545</v>
      </c>
      <c r="BD1415" s="1" t="e">
        <f t="shared" si="642"/>
        <v>#DIV/0!</v>
      </c>
      <c r="BE1415" s="1" t="b">
        <f t="shared" si="643"/>
        <v>0</v>
      </c>
    </row>
    <row r="1416" spans="1:57" x14ac:dyDescent="0.25">
      <c r="A1416" s="1" t="s">
        <v>5085</v>
      </c>
      <c r="B1416" s="1"/>
      <c r="C1416" s="1"/>
      <c r="D1416" s="2">
        <v>-0.76775431861804289</v>
      </c>
      <c r="E1416" s="2">
        <v>1.4506769825918799</v>
      </c>
      <c r="F1416" s="3">
        <v>0.4289799809342224</v>
      </c>
      <c r="G1416" s="4">
        <v>19488</v>
      </c>
      <c r="H1416" s="4">
        <v>10366</v>
      </c>
      <c r="I1416" s="3">
        <v>13517</v>
      </c>
      <c r="J1416" s="6">
        <f t="shared" si="616"/>
        <v>-9122</v>
      </c>
      <c r="K1416" s="6">
        <f t="shared" si="617"/>
        <v>3151</v>
      </c>
      <c r="L1416" s="7">
        <f t="shared" si="618"/>
        <v>-0.46808292282430214</v>
      </c>
      <c r="M1416" s="7">
        <f t="shared" si="619"/>
        <v>0.30397453212425235</v>
      </c>
      <c r="N1416" s="8">
        <v>16.633199999999999</v>
      </c>
      <c r="O1416" s="8">
        <v>10.132300000000001</v>
      </c>
      <c r="P1416" s="3">
        <v>16.908000000000001</v>
      </c>
      <c r="Q1416" s="6">
        <f t="shared" si="620"/>
        <v>-6.5008999999999979</v>
      </c>
      <c r="R1416" s="6">
        <f t="shared" si="621"/>
        <v>6.7757000000000005</v>
      </c>
      <c r="S1416" s="7">
        <f t="shared" si="622"/>
        <v>-0.39083880431907259</v>
      </c>
      <c r="T1416" s="7">
        <f t="shared" si="623"/>
        <v>0.66872279739052343</v>
      </c>
      <c r="U1416" s="10" t="s">
        <v>5086</v>
      </c>
      <c r="V1416" s="10" t="s">
        <v>5087</v>
      </c>
      <c r="W1416" s="3" t="s">
        <v>5088</v>
      </c>
      <c r="X1416" s="6">
        <f t="shared" si="624"/>
        <v>-3036695</v>
      </c>
      <c r="Y1416" s="6">
        <f t="shared" si="625"/>
        <v>2074383</v>
      </c>
      <c r="Z1416" s="7">
        <f t="shared" si="626"/>
        <v>-0.50059972496395555</v>
      </c>
      <c r="AA1416" s="7">
        <f t="shared" si="627"/>
        <v>0.68474615099462965</v>
      </c>
      <c r="AB1416" s="4"/>
      <c r="AC1416" s="5"/>
      <c r="AD1416" s="4"/>
      <c r="AE1416" s="4"/>
      <c r="AF1416" s="5"/>
      <c r="AG1416" s="6">
        <f t="shared" si="628"/>
        <v>0</v>
      </c>
      <c r="AH1416" s="6">
        <f t="shared" si="629"/>
        <v>0</v>
      </c>
      <c r="AI1416" s="7" t="e">
        <f t="shared" si="630"/>
        <v>#DIV/0!</v>
      </c>
      <c r="AJ1416" s="7" t="e">
        <f t="shared" si="631"/>
        <v>#DIV/0!</v>
      </c>
      <c r="AK1416" s="4"/>
      <c r="AL1416" s="4"/>
      <c r="AM1416" s="5"/>
      <c r="AN1416" s="4">
        <v>20.68</v>
      </c>
      <c r="AO1416" s="4">
        <v>20.98</v>
      </c>
      <c r="AP1416" s="3">
        <v>21.07</v>
      </c>
      <c r="AQ1416" s="9">
        <f t="shared" si="632"/>
        <v>-20.68</v>
      </c>
      <c r="AR1416" s="9">
        <f t="shared" si="633"/>
        <v>-20.98</v>
      </c>
      <c r="AS1416" s="9">
        <f t="shared" si="634"/>
        <v>-21.07</v>
      </c>
      <c r="AT1416" s="6">
        <f t="shared" si="635"/>
        <v>-0.30000000000000071</v>
      </c>
      <c r="AU1416" s="6">
        <f t="shared" si="636"/>
        <v>-8.9999999999999858E-2</v>
      </c>
      <c r="AV1416" s="7">
        <f t="shared" si="637"/>
        <v>1.4506769825918796E-2</v>
      </c>
      <c r="AW1416" s="7">
        <f t="shared" si="638"/>
        <v>4.2897998093422238E-3</v>
      </c>
      <c r="AX1416" s="1" t="s">
        <v>45</v>
      </c>
      <c r="AY1416" s="1" t="e">
        <f t="shared" si="639"/>
        <v>#DIV/0!</v>
      </c>
      <c r="AZ1416" s="1" t="b">
        <f t="shared" si="640"/>
        <v>0</v>
      </c>
      <c r="BA1416" s="1" t="e">
        <f t="shared" si="641"/>
        <v>#DIV/0!</v>
      </c>
      <c r="BB1416" s="15" t="e">
        <v>#N/A</v>
      </c>
      <c r="BC1416" s="1">
        <v>41473.080329999997</v>
      </c>
      <c r="BD1416" s="1" t="e">
        <f t="shared" si="642"/>
        <v>#DIV/0!</v>
      </c>
      <c r="BE1416" s="1" t="str">
        <f t="shared" si="643"/>
        <v>buy</v>
      </c>
    </row>
    <row r="1417" spans="1:57" x14ac:dyDescent="0.25">
      <c r="A1417" s="1" t="s">
        <v>5089</v>
      </c>
      <c r="B1417" s="1"/>
      <c r="C1417" s="1"/>
      <c r="D1417" s="2">
        <v>0.11986894328867111</v>
      </c>
      <c r="E1417" s="2">
        <v>7.1050391103070352</v>
      </c>
      <c r="F1417" s="3">
        <v>-0.68684560257349969</v>
      </c>
      <c r="G1417" s="4">
        <v>30132</v>
      </c>
      <c r="H1417" s="4">
        <v>69605</v>
      </c>
      <c r="I1417" s="3">
        <v>58563</v>
      </c>
      <c r="J1417" s="6">
        <f t="shared" si="616"/>
        <v>39473</v>
      </c>
      <c r="K1417" s="6">
        <f t="shared" si="617"/>
        <v>-11042</v>
      </c>
      <c r="L1417" s="7">
        <f t="shared" si="618"/>
        <v>1.3100026549847339</v>
      </c>
      <c r="M1417" s="7">
        <f t="shared" si="619"/>
        <v>-0.15863802887723583</v>
      </c>
      <c r="N1417" s="8">
        <v>99.977999999999994</v>
      </c>
      <c r="O1417" s="8">
        <v>231.8142</v>
      </c>
      <c r="P1417" s="3">
        <v>149.1044</v>
      </c>
      <c r="Q1417" s="6">
        <f t="shared" si="620"/>
        <v>131.83620000000002</v>
      </c>
      <c r="R1417" s="6">
        <f t="shared" si="621"/>
        <v>-82.709800000000001</v>
      </c>
      <c r="S1417" s="7">
        <f t="shared" si="622"/>
        <v>1.3186521034627621</v>
      </c>
      <c r="T1417" s="7">
        <f t="shared" si="623"/>
        <v>-0.35679350100209567</v>
      </c>
      <c r="U1417" s="10" t="s">
        <v>5090</v>
      </c>
      <c r="V1417" s="10" t="s">
        <v>5091</v>
      </c>
      <c r="W1417" s="3" t="s">
        <v>5092</v>
      </c>
      <c r="X1417" s="6">
        <f t="shared" si="624"/>
        <v>107124</v>
      </c>
      <c r="Y1417" s="6">
        <f t="shared" si="625"/>
        <v>-69951</v>
      </c>
      <c r="Z1417" s="7">
        <f t="shared" si="626"/>
        <v>0.65471613932367267</v>
      </c>
      <c r="AA1417" s="7">
        <f t="shared" si="627"/>
        <v>-0.25836679064648022</v>
      </c>
      <c r="AB1417" s="4"/>
      <c r="AC1417" s="5"/>
      <c r="AD1417" s="4"/>
      <c r="AE1417" s="4"/>
      <c r="AF1417" s="5"/>
      <c r="AG1417" s="6">
        <f t="shared" si="628"/>
        <v>0</v>
      </c>
      <c r="AH1417" s="6">
        <f t="shared" si="629"/>
        <v>0</v>
      </c>
      <c r="AI1417" s="7" t="e">
        <f t="shared" si="630"/>
        <v>#DIV/0!</v>
      </c>
      <c r="AJ1417" s="7" t="e">
        <f t="shared" si="631"/>
        <v>#DIV/0!</v>
      </c>
      <c r="AK1417" s="4"/>
      <c r="AL1417" s="4"/>
      <c r="AM1417" s="5"/>
      <c r="AN1417" s="4">
        <v>3758.6</v>
      </c>
      <c r="AO1417" s="4">
        <v>4025.65</v>
      </c>
      <c r="AP1417" s="3">
        <v>3998</v>
      </c>
      <c r="AQ1417" s="9">
        <f t="shared" si="632"/>
        <v>-3758.6</v>
      </c>
      <c r="AR1417" s="9">
        <f t="shared" si="633"/>
        <v>-4025.65</v>
      </c>
      <c r="AS1417" s="9">
        <f t="shared" si="634"/>
        <v>-3998</v>
      </c>
      <c r="AT1417" s="6">
        <f t="shared" si="635"/>
        <v>-267.05000000000018</v>
      </c>
      <c r="AU1417" s="6">
        <f t="shared" si="636"/>
        <v>27.650000000000091</v>
      </c>
      <c r="AV1417" s="7">
        <f t="shared" si="637"/>
        <v>7.1050391103070348E-2</v>
      </c>
      <c r="AW1417" s="7">
        <f t="shared" si="638"/>
        <v>-6.8684560257349968E-3</v>
      </c>
      <c r="AX1417" s="1" t="s">
        <v>45</v>
      </c>
      <c r="AY1417" s="1" t="e">
        <f t="shared" si="639"/>
        <v>#DIV/0!</v>
      </c>
      <c r="AZ1417" s="1" t="b">
        <f t="shared" si="640"/>
        <v>0</v>
      </c>
      <c r="BA1417" s="1" t="e">
        <f t="shared" si="641"/>
        <v>#DIV/0!</v>
      </c>
      <c r="BB1417" s="15" t="e">
        <v>#N/A</v>
      </c>
      <c r="BC1417" s="1">
        <v>197491.00962500001</v>
      </c>
      <c r="BD1417" s="1" t="e">
        <f t="shared" si="642"/>
        <v>#DIV/0!</v>
      </c>
      <c r="BE1417" s="1" t="b">
        <f t="shared" si="643"/>
        <v>0</v>
      </c>
    </row>
    <row r="1418" spans="1:57" x14ac:dyDescent="0.25">
      <c r="A1418" s="1" t="s">
        <v>5093</v>
      </c>
      <c r="B1418" s="1"/>
      <c r="C1418" s="1"/>
      <c r="D1418" s="2">
        <v>-0.99201548511976767</v>
      </c>
      <c r="E1418" s="2">
        <v>1.463017269468885</v>
      </c>
      <c r="F1418" s="3">
        <v>1.5334468030444139</v>
      </c>
      <c r="G1418" s="4">
        <v>28659</v>
      </c>
      <c r="H1418" s="4">
        <v>37653</v>
      </c>
      <c r="I1418" s="3">
        <v>61840</v>
      </c>
      <c r="J1418" s="6">
        <f t="shared" si="616"/>
        <v>8994</v>
      </c>
      <c r="K1418" s="6">
        <f t="shared" si="617"/>
        <v>24187</v>
      </c>
      <c r="L1418" s="7">
        <f t="shared" si="618"/>
        <v>0.31382811682194073</v>
      </c>
      <c r="M1418" s="7">
        <f t="shared" si="619"/>
        <v>0.64236581414495519</v>
      </c>
      <c r="N1418" s="8">
        <v>62.569200000000002</v>
      </c>
      <c r="O1418" s="8">
        <v>111.6353</v>
      </c>
      <c r="P1418" s="3">
        <v>201.47329999999999</v>
      </c>
      <c r="Q1418" s="6">
        <f t="shared" si="620"/>
        <v>49.066099999999999</v>
      </c>
      <c r="R1418" s="6">
        <f t="shared" si="621"/>
        <v>89.837999999999994</v>
      </c>
      <c r="S1418" s="7">
        <f t="shared" si="622"/>
        <v>0.78418934555659969</v>
      </c>
      <c r="T1418" s="7">
        <f t="shared" si="623"/>
        <v>0.80474545237931006</v>
      </c>
      <c r="U1418" s="10" t="s">
        <v>5094</v>
      </c>
      <c r="V1418" s="10" t="s">
        <v>5095</v>
      </c>
      <c r="W1418" s="3" t="s">
        <v>5096</v>
      </c>
      <c r="X1418" s="6">
        <f t="shared" si="624"/>
        <v>96728</v>
      </c>
      <c r="Y1418" s="6">
        <f t="shared" si="625"/>
        <v>62370</v>
      </c>
      <c r="Z1418" s="7">
        <f t="shared" si="626"/>
        <v>0.66039011135310066</v>
      </c>
      <c r="AA1418" s="7">
        <f t="shared" si="627"/>
        <v>0.2564566466145009</v>
      </c>
      <c r="AB1418" s="4">
        <v>500</v>
      </c>
      <c r="AC1418" s="5">
        <v>11250</v>
      </c>
      <c r="AD1418" s="4">
        <v>68</v>
      </c>
      <c r="AE1418" s="4">
        <v>110</v>
      </c>
      <c r="AF1418" s="5">
        <v>353</v>
      </c>
      <c r="AG1418" s="6">
        <f t="shared" si="628"/>
        <v>42</v>
      </c>
      <c r="AH1418" s="6">
        <f t="shared" si="629"/>
        <v>243</v>
      </c>
      <c r="AI1418" s="7">
        <f t="shared" si="630"/>
        <v>0.61764705882352944</v>
      </c>
      <c r="AJ1418" s="7">
        <f t="shared" si="631"/>
        <v>2.209090909090909</v>
      </c>
      <c r="AK1418" s="4">
        <v>3088.2</v>
      </c>
      <c r="AL1418" s="4">
        <v>3135.25</v>
      </c>
      <c r="AM1418" s="5">
        <v>3180</v>
      </c>
      <c r="AN1418" s="4">
        <v>3069</v>
      </c>
      <c r="AO1418" s="4">
        <v>3113.9</v>
      </c>
      <c r="AP1418" s="3">
        <v>3161.65</v>
      </c>
      <c r="AQ1418" s="9">
        <f t="shared" si="632"/>
        <v>19.199999999999818</v>
      </c>
      <c r="AR1418" s="9">
        <f t="shared" si="633"/>
        <v>21.349999999999909</v>
      </c>
      <c r="AS1418" s="9">
        <f t="shared" si="634"/>
        <v>18.349999999999909</v>
      </c>
      <c r="AT1418" s="6">
        <f t="shared" si="635"/>
        <v>2.1500000000000909</v>
      </c>
      <c r="AU1418" s="6">
        <f t="shared" si="636"/>
        <v>-3</v>
      </c>
      <c r="AV1418" s="7">
        <f t="shared" si="637"/>
        <v>0.11197916666667246</v>
      </c>
      <c r="AW1418" s="7">
        <f t="shared" si="638"/>
        <v>-0.1405152224824362</v>
      </c>
      <c r="AX1418" s="1" t="s">
        <v>45</v>
      </c>
      <c r="AY1418" s="1" t="b">
        <f t="shared" si="639"/>
        <v>0</v>
      </c>
      <c r="AZ1418" s="1" t="b">
        <f t="shared" si="640"/>
        <v>0</v>
      </c>
      <c r="BA1418" s="1" t="b">
        <f t="shared" si="641"/>
        <v>0</v>
      </c>
      <c r="BB1418" s="15" t="e">
        <v>#N/A</v>
      </c>
      <c r="BC1418" s="1">
        <v>11410.194144499999</v>
      </c>
      <c r="BD1418" s="1" t="b">
        <f t="shared" si="642"/>
        <v>0</v>
      </c>
      <c r="BE1418" s="1" t="str">
        <f t="shared" si="643"/>
        <v>buy</v>
      </c>
    </row>
    <row r="1419" spans="1:57" x14ac:dyDescent="0.25">
      <c r="A1419" s="1" t="s">
        <v>5097</v>
      </c>
      <c r="B1419" s="1"/>
      <c r="C1419" s="1"/>
      <c r="D1419" s="2">
        <v>-1.623119556611248</v>
      </c>
      <c r="E1419" s="2">
        <v>-0.73775989268946629</v>
      </c>
      <c r="F1419" s="3">
        <v>-0.608108108108112</v>
      </c>
      <c r="G1419" s="4">
        <v>69</v>
      </c>
      <c r="H1419" s="4">
        <v>49</v>
      </c>
      <c r="I1419" s="3">
        <v>51</v>
      </c>
      <c r="J1419" s="6">
        <f t="shared" si="616"/>
        <v>-20</v>
      </c>
      <c r="K1419" s="6">
        <f t="shared" si="617"/>
        <v>2</v>
      </c>
      <c r="L1419" s="7">
        <f t="shared" si="618"/>
        <v>-0.28985507246376813</v>
      </c>
      <c r="M1419" s="7">
        <f t="shared" si="619"/>
        <v>4.0816326530612242E-2</v>
      </c>
      <c r="N1419" s="8">
        <v>0.29060000000000002</v>
      </c>
      <c r="O1419" s="8">
        <v>6.3200000000000006E-2</v>
      </c>
      <c r="P1419" s="3">
        <v>6.5700000000000008E-2</v>
      </c>
      <c r="Q1419" s="6">
        <f t="shared" si="620"/>
        <v>-0.22740000000000002</v>
      </c>
      <c r="R1419" s="6">
        <f t="shared" si="621"/>
        <v>2.5000000000000022E-3</v>
      </c>
      <c r="S1419" s="7">
        <f t="shared" si="622"/>
        <v>-0.78251892635925668</v>
      </c>
      <c r="T1419" s="7">
        <f t="shared" si="623"/>
        <v>3.9556962025316486E-2</v>
      </c>
      <c r="U1419" s="10" t="s">
        <v>47</v>
      </c>
      <c r="V1419" s="10" t="s">
        <v>47</v>
      </c>
      <c r="W1419" s="3" t="s">
        <v>47</v>
      </c>
      <c r="X1419" s="6" t="e">
        <f t="shared" si="624"/>
        <v>#VALUE!</v>
      </c>
      <c r="Y1419" s="6" t="e">
        <f t="shared" si="625"/>
        <v>#VALUE!</v>
      </c>
      <c r="Z1419" s="7" t="e">
        <f t="shared" si="626"/>
        <v>#VALUE!</v>
      </c>
      <c r="AA1419" s="7" t="e">
        <f t="shared" si="627"/>
        <v>#VALUE!</v>
      </c>
      <c r="AB1419" s="4"/>
      <c r="AC1419" s="5"/>
      <c r="AD1419" s="4"/>
      <c r="AE1419" s="4"/>
      <c r="AF1419" s="5"/>
      <c r="AG1419" s="6">
        <f t="shared" si="628"/>
        <v>0</v>
      </c>
      <c r="AH1419" s="6">
        <f t="shared" si="629"/>
        <v>0</v>
      </c>
      <c r="AI1419" s="7" t="e">
        <f t="shared" si="630"/>
        <v>#DIV/0!</v>
      </c>
      <c r="AJ1419" s="7" t="e">
        <f t="shared" si="631"/>
        <v>#DIV/0!</v>
      </c>
      <c r="AK1419" s="4"/>
      <c r="AL1419" s="4"/>
      <c r="AM1419" s="5"/>
      <c r="AN1419" s="4">
        <v>74.55</v>
      </c>
      <c r="AO1419" s="4">
        <v>74</v>
      </c>
      <c r="AP1419" s="3">
        <v>73.55</v>
      </c>
      <c r="AQ1419" s="9">
        <f t="shared" si="632"/>
        <v>-74.55</v>
      </c>
      <c r="AR1419" s="9">
        <f t="shared" si="633"/>
        <v>-74</v>
      </c>
      <c r="AS1419" s="9">
        <f t="shared" si="634"/>
        <v>-73.55</v>
      </c>
      <c r="AT1419" s="6">
        <f t="shared" si="635"/>
        <v>0.54999999999999716</v>
      </c>
      <c r="AU1419" s="6">
        <f t="shared" si="636"/>
        <v>0.45000000000000284</v>
      </c>
      <c r="AV1419" s="7">
        <f t="shared" si="637"/>
        <v>-7.3775989268946634E-3</v>
      </c>
      <c r="AW1419" s="7">
        <f t="shared" si="638"/>
        <v>-6.0810810810811196E-3</v>
      </c>
      <c r="AX1419" s="1" t="s">
        <v>56</v>
      </c>
      <c r="AY1419" s="1" t="e">
        <f t="shared" si="639"/>
        <v>#DIV/0!</v>
      </c>
      <c r="AZ1419" s="1" t="e">
        <f t="shared" si="640"/>
        <v>#VALUE!</v>
      </c>
      <c r="BA1419" s="1" t="e">
        <f t="shared" si="641"/>
        <v>#VALUE!</v>
      </c>
      <c r="BB1419" s="15" t="e">
        <v>#N/A</v>
      </c>
      <c r="BC1419" s="1">
        <v>363898.08270000003</v>
      </c>
      <c r="BD1419" s="1" t="e">
        <f t="shared" si="642"/>
        <v>#DIV/0!</v>
      </c>
      <c r="BE1419" s="1" t="e">
        <f t="shared" si="643"/>
        <v>#VALUE!</v>
      </c>
    </row>
    <row r="1420" spans="1:57" x14ac:dyDescent="0.25">
      <c r="A1420" s="1" t="s">
        <v>5098</v>
      </c>
      <c r="B1420" s="1"/>
      <c r="C1420" s="1"/>
      <c r="D1420" s="2">
        <v>-0.83806255774053051</v>
      </c>
      <c r="E1420" s="2">
        <v>2.8335662474213028</v>
      </c>
      <c r="F1420" s="3">
        <v>-0.4529923379581694</v>
      </c>
      <c r="G1420" s="4">
        <v>47191</v>
      </c>
      <c r="H1420" s="4">
        <v>53953</v>
      </c>
      <c r="I1420" s="3">
        <v>19440</v>
      </c>
      <c r="J1420" s="6">
        <f t="shared" si="616"/>
        <v>6762</v>
      </c>
      <c r="K1420" s="6">
        <f t="shared" si="617"/>
        <v>-34513</v>
      </c>
      <c r="L1420" s="7">
        <f t="shared" si="618"/>
        <v>0.14329003411667479</v>
      </c>
      <c r="M1420" s="7">
        <f t="shared" si="619"/>
        <v>-0.63968639371304659</v>
      </c>
      <c r="N1420" s="8">
        <v>178.50020000000001</v>
      </c>
      <c r="O1420" s="8">
        <v>240.036</v>
      </c>
      <c r="P1420" s="3">
        <v>64.718599999999995</v>
      </c>
      <c r="Q1420" s="6">
        <f t="shared" si="620"/>
        <v>61.535799999999995</v>
      </c>
      <c r="R1420" s="6">
        <f t="shared" si="621"/>
        <v>-175.31740000000002</v>
      </c>
      <c r="S1420" s="7">
        <f t="shared" si="622"/>
        <v>0.34473798908908782</v>
      </c>
      <c r="T1420" s="7">
        <f t="shared" si="623"/>
        <v>-0.73037960972520799</v>
      </c>
      <c r="U1420" s="10" t="s">
        <v>5099</v>
      </c>
      <c r="V1420" s="10" t="s">
        <v>5100</v>
      </c>
      <c r="W1420" s="3" t="s">
        <v>5101</v>
      </c>
      <c r="X1420" s="6">
        <f t="shared" si="624"/>
        <v>93413</v>
      </c>
      <c r="Y1420" s="6">
        <f t="shared" si="625"/>
        <v>-181220</v>
      </c>
      <c r="Z1420" s="7">
        <f t="shared" si="626"/>
        <v>0.58887347916535338</v>
      </c>
      <c r="AA1420" s="7">
        <f t="shared" si="627"/>
        <v>-0.71900429688584888</v>
      </c>
      <c r="AB1420" s="4">
        <v>7500</v>
      </c>
      <c r="AC1420" s="5">
        <v>4250</v>
      </c>
      <c r="AD1420" s="4">
        <v>49</v>
      </c>
      <c r="AE1420" s="4">
        <v>247</v>
      </c>
      <c r="AF1420" s="5">
        <v>110</v>
      </c>
      <c r="AG1420" s="6">
        <f t="shared" si="628"/>
        <v>198</v>
      </c>
      <c r="AH1420" s="6">
        <f t="shared" si="629"/>
        <v>-137</v>
      </c>
      <c r="AI1420" s="7">
        <f t="shared" si="630"/>
        <v>4.0408163265306118</v>
      </c>
      <c r="AJ1420" s="7">
        <f t="shared" si="631"/>
        <v>-0.55465587044534415</v>
      </c>
      <c r="AK1420" s="4">
        <v>3785.95</v>
      </c>
      <c r="AL1420" s="4">
        <v>3897.65</v>
      </c>
      <c r="AM1420" s="5">
        <v>3868.75</v>
      </c>
      <c r="AN1420" s="4">
        <v>3756.75</v>
      </c>
      <c r="AO1420" s="4">
        <v>3863.2</v>
      </c>
      <c r="AP1420" s="3">
        <v>3845.7</v>
      </c>
      <c r="AQ1420" s="9">
        <f t="shared" si="632"/>
        <v>29.199999999999818</v>
      </c>
      <c r="AR1420" s="9">
        <f t="shared" si="633"/>
        <v>34.450000000000273</v>
      </c>
      <c r="AS1420" s="9">
        <f t="shared" si="634"/>
        <v>23.050000000000182</v>
      </c>
      <c r="AT1420" s="6">
        <f t="shared" si="635"/>
        <v>5.2500000000004547</v>
      </c>
      <c r="AU1420" s="6">
        <f t="shared" si="636"/>
        <v>-11.400000000000091</v>
      </c>
      <c r="AV1420" s="7">
        <f t="shared" si="637"/>
        <v>0.17979452054796191</v>
      </c>
      <c r="AW1420" s="7">
        <f t="shared" si="638"/>
        <v>-0.33091436865021773</v>
      </c>
      <c r="AX1420" s="1" t="s">
        <v>56</v>
      </c>
      <c r="AY1420" s="1" t="b">
        <f t="shared" si="639"/>
        <v>0</v>
      </c>
      <c r="AZ1420" s="1" t="b">
        <f t="shared" si="640"/>
        <v>0</v>
      </c>
      <c r="BA1420" s="1" t="b">
        <f t="shared" si="641"/>
        <v>0</v>
      </c>
      <c r="BB1420" s="15" t="e">
        <v>#N/A</v>
      </c>
      <c r="BC1420" s="1">
        <v>311796.02493199997</v>
      </c>
      <c r="BD1420" s="1" t="b">
        <f t="shared" si="642"/>
        <v>0</v>
      </c>
      <c r="BE1420" s="1" t="b">
        <f t="shared" si="643"/>
        <v>0</v>
      </c>
    </row>
    <row r="1421" spans="1:57" x14ac:dyDescent="0.25">
      <c r="A1421" s="1" t="s">
        <v>5102</v>
      </c>
      <c r="B1421" s="1"/>
      <c r="C1421" s="1"/>
      <c r="D1421" s="2">
        <v>-3.3753716406599308</v>
      </c>
      <c r="E1421" s="2">
        <v>0.7119298527873974</v>
      </c>
      <c r="F1421" s="3">
        <v>-2.1566356483885141</v>
      </c>
      <c r="G1421" s="4">
        <v>1744</v>
      </c>
      <c r="H1421" s="4">
        <v>2853</v>
      </c>
      <c r="I1421" s="3">
        <v>2788</v>
      </c>
      <c r="J1421" s="6">
        <f t="shared" si="616"/>
        <v>1109</v>
      </c>
      <c r="K1421" s="6">
        <f t="shared" si="617"/>
        <v>-65</v>
      </c>
      <c r="L1421" s="7">
        <f t="shared" si="618"/>
        <v>0.63589449541284404</v>
      </c>
      <c r="M1421" s="7">
        <f t="shared" si="619"/>
        <v>-2.278303540133193E-2</v>
      </c>
      <c r="N1421" s="8">
        <v>3.6892999999999998</v>
      </c>
      <c r="O1421" s="8">
        <v>5.4792999999999994</v>
      </c>
      <c r="P1421" s="3">
        <v>4.9619</v>
      </c>
      <c r="Q1421" s="6">
        <f t="shared" si="620"/>
        <v>1.7899999999999996</v>
      </c>
      <c r="R1421" s="6">
        <f t="shared" si="621"/>
        <v>-0.51739999999999942</v>
      </c>
      <c r="S1421" s="7">
        <f t="shared" si="622"/>
        <v>0.48518689182229685</v>
      </c>
      <c r="T1421" s="7">
        <f t="shared" si="623"/>
        <v>-9.4428120380340458E-2</v>
      </c>
      <c r="U1421" s="10" t="s">
        <v>5103</v>
      </c>
      <c r="V1421" s="10" t="s">
        <v>5104</v>
      </c>
      <c r="W1421" s="3" t="s">
        <v>2882</v>
      </c>
      <c r="X1421" s="6">
        <f t="shared" si="624"/>
        <v>-393</v>
      </c>
      <c r="Y1421" s="6">
        <f t="shared" si="625"/>
        <v>-53</v>
      </c>
      <c r="Z1421" s="7">
        <f t="shared" si="626"/>
        <v>-9.143787808282923E-2</v>
      </c>
      <c r="AA1421" s="7">
        <f t="shared" si="627"/>
        <v>-1.3572343149807939E-2</v>
      </c>
      <c r="AB1421" s="4"/>
      <c r="AC1421" s="5"/>
      <c r="AD1421" s="4"/>
      <c r="AE1421" s="4"/>
      <c r="AF1421" s="5"/>
      <c r="AG1421" s="6">
        <f t="shared" si="628"/>
        <v>0</v>
      </c>
      <c r="AH1421" s="6">
        <f t="shared" si="629"/>
        <v>0</v>
      </c>
      <c r="AI1421" s="7" t="e">
        <f t="shared" si="630"/>
        <v>#DIV/0!</v>
      </c>
      <c r="AJ1421" s="7" t="e">
        <f t="shared" si="631"/>
        <v>#DIV/0!</v>
      </c>
      <c r="AK1421" s="4"/>
      <c r="AL1421" s="4"/>
      <c r="AM1421" s="5"/>
      <c r="AN1421" s="4">
        <v>4972.3999999999996</v>
      </c>
      <c r="AO1421" s="4">
        <v>5007.8</v>
      </c>
      <c r="AP1421" s="3">
        <v>4899.8</v>
      </c>
      <c r="AQ1421" s="9">
        <f t="shared" si="632"/>
        <v>-4972.3999999999996</v>
      </c>
      <c r="AR1421" s="9">
        <f t="shared" si="633"/>
        <v>-5007.8</v>
      </c>
      <c r="AS1421" s="9">
        <f t="shared" si="634"/>
        <v>-4899.8</v>
      </c>
      <c r="AT1421" s="6">
        <f t="shared" si="635"/>
        <v>-35.400000000000546</v>
      </c>
      <c r="AU1421" s="6">
        <f t="shared" si="636"/>
        <v>108</v>
      </c>
      <c r="AV1421" s="7">
        <f t="shared" si="637"/>
        <v>7.1192985278739742E-3</v>
      </c>
      <c r="AW1421" s="7">
        <f t="shared" si="638"/>
        <v>-2.1566356483885139E-2</v>
      </c>
      <c r="AX1421" s="1" t="s">
        <v>45</v>
      </c>
      <c r="AY1421" s="1" t="e">
        <f t="shared" si="639"/>
        <v>#DIV/0!</v>
      </c>
      <c r="AZ1421" s="1" t="b">
        <f t="shared" si="640"/>
        <v>0</v>
      </c>
      <c r="BA1421" s="1" t="e">
        <f t="shared" si="641"/>
        <v>#DIV/0!</v>
      </c>
      <c r="BB1421" s="15" t="e">
        <v>#N/A</v>
      </c>
      <c r="BC1421" s="1">
        <v>40576.9</v>
      </c>
      <c r="BD1421" s="1" t="e">
        <f t="shared" si="642"/>
        <v>#DIV/0!</v>
      </c>
      <c r="BE1421" s="1" t="b">
        <f t="shared" si="643"/>
        <v>0</v>
      </c>
    </row>
    <row r="1422" spans="1:57" x14ac:dyDescent="0.25">
      <c r="A1422" s="1" t="s">
        <v>5105</v>
      </c>
      <c r="B1422" s="1"/>
      <c r="C1422" s="1"/>
      <c r="D1422" s="2">
        <v>-2.1684737281067541</v>
      </c>
      <c r="E1422" s="2">
        <v>-0.34100596760444091</v>
      </c>
      <c r="F1422" s="3">
        <v>-2.566295979469623</v>
      </c>
      <c r="G1422" s="4">
        <v>1024</v>
      </c>
      <c r="H1422" s="4">
        <v>915</v>
      </c>
      <c r="I1422" s="3">
        <v>1114</v>
      </c>
      <c r="J1422" s="6">
        <f t="shared" si="616"/>
        <v>-109</v>
      </c>
      <c r="K1422" s="6">
        <f t="shared" si="617"/>
        <v>199</v>
      </c>
      <c r="L1422" s="7">
        <f t="shared" si="618"/>
        <v>-0.1064453125</v>
      </c>
      <c r="M1422" s="7">
        <f t="shared" si="619"/>
        <v>0.2174863387978142</v>
      </c>
      <c r="N1422" s="8">
        <v>0.31019999999999998</v>
      </c>
      <c r="O1422" s="8">
        <v>0.21990000000000001</v>
      </c>
      <c r="P1422" s="3">
        <v>0.31230000000000002</v>
      </c>
      <c r="Q1422" s="6">
        <f t="shared" si="620"/>
        <v>-9.0299999999999964E-2</v>
      </c>
      <c r="R1422" s="6">
        <f t="shared" si="621"/>
        <v>9.240000000000001E-2</v>
      </c>
      <c r="S1422" s="7">
        <f t="shared" si="622"/>
        <v>-0.29110251450676972</v>
      </c>
      <c r="T1422" s="7">
        <f t="shared" si="623"/>
        <v>0.42019099590723058</v>
      </c>
      <c r="U1422" s="10" t="s">
        <v>5106</v>
      </c>
      <c r="V1422" s="10" t="s">
        <v>5107</v>
      </c>
      <c r="W1422" s="3" t="s">
        <v>5108</v>
      </c>
      <c r="X1422" s="6">
        <f t="shared" si="624"/>
        <v>-65083</v>
      </c>
      <c r="Y1422" s="6">
        <f t="shared" si="625"/>
        <v>50965</v>
      </c>
      <c r="Z1422" s="7">
        <f t="shared" si="626"/>
        <v>-0.36042287372489951</v>
      </c>
      <c r="AA1422" s="7">
        <f t="shared" si="627"/>
        <v>0.44128979747339619</v>
      </c>
      <c r="AB1422" s="4"/>
      <c r="AC1422" s="5"/>
      <c r="AD1422" s="4"/>
      <c r="AE1422" s="4"/>
      <c r="AF1422" s="5"/>
      <c r="AG1422" s="6">
        <f t="shared" si="628"/>
        <v>0</v>
      </c>
      <c r="AH1422" s="6">
        <f t="shared" si="629"/>
        <v>0</v>
      </c>
      <c r="AI1422" s="7" t="e">
        <f t="shared" si="630"/>
        <v>#DIV/0!</v>
      </c>
      <c r="AJ1422" s="7" t="e">
        <f t="shared" si="631"/>
        <v>#DIV/0!</v>
      </c>
      <c r="AK1422" s="4"/>
      <c r="AL1422" s="4"/>
      <c r="AM1422" s="5"/>
      <c r="AN1422" s="4">
        <v>11.73</v>
      </c>
      <c r="AO1422" s="4">
        <v>11.69</v>
      </c>
      <c r="AP1422" s="3">
        <v>11.39</v>
      </c>
      <c r="AQ1422" s="9">
        <f t="shared" si="632"/>
        <v>-11.73</v>
      </c>
      <c r="AR1422" s="9">
        <f t="shared" si="633"/>
        <v>-11.69</v>
      </c>
      <c r="AS1422" s="9">
        <f t="shared" si="634"/>
        <v>-11.39</v>
      </c>
      <c r="AT1422" s="6">
        <f t="shared" si="635"/>
        <v>4.0000000000000924E-2</v>
      </c>
      <c r="AU1422" s="6">
        <f t="shared" si="636"/>
        <v>0.29999999999999893</v>
      </c>
      <c r="AV1422" s="7">
        <f t="shared" si="637"/>
        <v>-3.4100596760444093E-3</v>
      </c>
      <c r="AW1422" s="7">
        <f t="shared" si="638"/>
        <v>-2.5662959794696232E-2</v>
      </c>
      <c r="AX1422" s="1" t="s">
        <v>56</v>
      </c>
      <c r="AY1422" s="1" t="e">
        <f t="shared" si="639"/>
        <v>#DIV/0!</v>
      </c>
      <c r="AZ1422" s="1" t="b">
        <f t="shared" si="640"/>
        <v>0</v>
      </c>
      <c r="BA1422" s="1" t="e">
        <f t="shared" si="641"/>
        <v>#DIV/0!</v>
      </c>
      <c r="BB1422" s="15">
        <v>4.8500000000000001E-2</v>
      </c>
      <c r="BC1422" s="1">
        <v>117550304.05688</v>
      </c>
      <c r="BD1422" s="1" t="e">
        <f t="shared" si="642"/>
        <v>#DIV/0!</v>
      </c>
      <c r="BE1422" s="1" t="b">
        <f t="shared" si="643"/>
        <v>0</v>
      </c>
    </row>
    <row r="1423" spans="1:57" x14ac:dyDescent="0.25">
      <c r="A1423" s="1" t="s">
        <v>5109</v>
      </c>
      <c r="B1423" s="1"/>
      <c r="C1423" s="1"/>
      <c r="D1423" s="2">
        <v>-0.49515164018981228</v>
      </c>
      <c r="E1423" s="2">
        <v>5.9713871034625807</v>
      </c>
      <c r="F1423" s="3">
        <v>-2.445705341420465</v>
      </c>
      <c r="G1423" s="4">
        <v>379</v>
      </c>
      <c r="H1423" s="4">
        <v>1518</v>
      </c>
      <c r="I1423" s="3">
        <v>1016</v>
      </c>
      <c r="J1423" s="6">
        <f t="shared" si="616"/>
        <v>1139</v>
      </c>
      <c r="K1423" s="6">
        <f t="shared" si="617"/>
        <v>-502</v>
      </c>
      <c r="L1423" s="7">
        <f t="shared" si="618"/>
        <v>3.0052770448548811</v>
      </c>
      <c r="M1423" s="7">
        <f t="shared" si="619"/>
        <v>-0.33069828722002637</v>
      </c>
      <c r="N1423" s="8">
        <v>9.1500000000000012E-2</v>
      </c>
      <c r="O1423" s="8">
        <v>1.5583</v>
      </c>
      <c r="P1423" s="3">
        <v>0.63960000000000006</v>
      </c>
      <c r="Q1423" s="6">
        <f t="shared" si="620"/>
        <v>1.4668000000000001</v>
      </c>
      <c r="R1423" s="6">
        <f t="shared" si="621"/>
        <v>-0.91869999999999996</v>
      </c>
      <c r="S1423" s="7">
        <f t="shared" si="622"/>
        <v>16.030601092896173</v>
      </c>
      <c r="T1423" s="7">
        <f t="shared" si="623"/>
        <v>-0.58955271770519158</v>
      </c>
      <c r="U1423" s="10" t="s">
        <v>5110</v>
      </c>
      <c r="V1423" s="10" t="s">
        <v>5111</v>
      </c>
      <c r="W1423" s="3" t="s">
        <v>5112</v>
      </c>
      <c r="X1423" s="6">
        <f t="shared" si="624"/>
        <v>140955</v>
      </c>
      <c r="Y1423" s="6">
        <f t="shared" si="625"/>
        <v>-80295</v>
      </c>
      <c r="Z1423" s="7">
        <f t="shared" si="626"/>
        <v>10.309003144884079</v>
      </c>
      <c r="AA1423" s="7">
        <f t="shared" si="627"/>
        <v>-0.51927852652818374</v>
      </c>
      <c r="AB1423" s="4"/>
      <c r="AC1423" s="5"/>
      <c r="AD1423" s="4"/>
      <c r="AE1423" s="4"/>
      <c r="AF1423" s="5"/>
      <c r="AG1423" s="6">
        <f t="shared" si="628"/>
        <v>0</v>
      </c>
      <c r="AH1423" s="6">
        <f t="shared" si="629"/>
        <v>0</v>
      </c>
      <c r="AI1423" s="7" t="e">
        <f t="shared" si="630"/>
        <v>#DIV/0!</v>
      </c>
      <c r="AJ1423" s="7" t="e">
        <f t="shared" si="631"/>
        <v>#DIV/0!</v>
      </c>
      <c r="AK1423" s="4"/>
      <c r="AL1423" s="4"/>
      <c r="AM1423" s="5"/>
      <c r="AN1423" s="4">
        <v>48.23</v>
      </c>
      <c r="AO1423" s="4">
        <v>51.11</v>
      </c>
      <c r="AP1423" s="3">
        <v>49.86</v>
      </c>
      <c r="AQ1423" s="9">
        <f t="shared" si="632"/>
        <v>-48.23</v>
      </c>
      <c r="AR1423" s="9">
        <f t="shared" si="633"/>
        <v>-51.11</v>
      </c>
      <c r="AS1423" s="9">
        <f t="shared" si="634"/>
        <v>-49.86</v>
      </c>
      <c r="AT1423" s="6">
        <f t="shared" si="635"/>
        <v>-2.8800000000000026</v>
      </c>
      <c r="AU1423" s="6">
        <f t="shared" si="636"/>
        <v>1.25</v>
      </c>
      <c r="AV1423" s="7">
        <f t="shared" si="637"/>
        <v>5.9713871034625811E-2</v>
      </c>
      <c r="AW1423" s="7">
        <f t="shared" si="638"/>
        <v>-2.4457053414204656E-2</v>
      </c>
      <c r="AX1423" s="1" t="s">
        <v>45</v>
      </c>
      <c r="AY1423" s="1" t="e">
        <f t="shared" si="639"/>
        <v>#DIV/0!</v>
      </c>
      <c r="AZ1423" s="1" t="b">
        <f t="shared" si="640"/>
        <v>0</v>
      </c>
      <c r="BA1423" s="1" t="e">
        <f t="shared" si="641"/>
        <v>#DIV/0!</v>
      </c>
      <c r="BB1423" s="15" t="e">
        <v>#N/A</v>
      </c>
      <c r="BC1423" s="1">
        <v>45843.319547999999</v>
      </c>
      <c r="BD1423" s="1" t="e">
        <f t="shared" si="642"/>
        <v>#DIV/0!</v>
      </c>
      <c r="BE1423" s="1" t="b">
        <f t="shared" si="643"/>
        <v>0</v>
      </c>
    </row>
    <row r="1424" spans="1:57" x14ac:dyDescent="0.25">
      <c r="A1424" s="1" t="s">
        <v>5113</v>
      </c>
      <c r="B1424" s="1"/>
      <c r="C1424" s="1"/>
      <c r="D1424" s="2">
        <v>-1.253945235861132</v>
      </c>
      <c r="E1424" s="2">
        <v>1.4080856945404441</v>
      </c>
      <c r="F1424" s="3">
        <v>-1.3927932532583811</v>
      </c>
      <c r="G1424" s="4">
        <v>10519</v>
      </c>
      <c r="H1424" s="4">
        <v>20069</v>
      </c>
      <c r="I1424" s="3">
        <v>13803</v>
      </c>
      <c r="J1424" s="6">
        <f t="shared" si="616"/>
        <v>9550</v>
      </c>
      <c r="K1424" s="6">
        <f t="shared" si="617"/>
        <v>-6266</v>
      </c>
      <c r="L1424" s="7">
        <f t="shared" si="618"/>
        <v>0.90788097727920902</v>
      </c>
      <c r="M1424" s="7">
        <f t="shared" si="619"/>
        <v>-0.31222283123224875</v>
      </c>
      <c r="N1424" s="8">
        <v>12.512700000000001</v>
      </c>
      <c r="O1424" s="8">
        <v>31.0275</v>
      </c>
      <c r="P1424" s="3">
        <v>15.1187</v>
      </c>
      <c r="Q1424" s="6">
        <f t="shared" si="620"/>
        <v>18.514800000000001</v>
      </c>
      <c r="R1424" s="6">
        <f t="shared" si="621"/>
        <v>-15.908799999999999</v>
      </c>
      <c r="S1424" s="7">
        <f t="shared" si="622"/>
        <v>1.4796806444652233</v>
      </c>
      <c r="T1424" s="7">
        <f t="shared" si="623"/>
        <v>-0.5127322536459592</v>
      </c>
      <c r="U1424" s="10" t="s">
        <v>5114</v>
      </c>
      <c r="V1424" s="10" t="s">
        <v>5115</v>
      </c>
      <c r="W1424" s="3" t="s">
        <v>5116</v>
      </c>
      <c r="X1424" s="6">
        <f t="shared" si="624"/>
        <v>15779</v>
      </c>
      <c r="Y1424" s="6">
        <f t="shared" si="625"/>
        <v>-23302</v>
      </c>
      <c r="Z1424" s="7">
        <f t="shared" si="626"/>
        <v>0.2749385792197383</v>
      </c>
      <c r="AA1424" s="7">
        <f t="shared" si="627"/>
        <v>-0.31846385130517973</v>
      </c>
      <c r="AB1424" s="4"/>
      <c r="AC1424" s="5"/>
      <c r="AD1424" s="4"/>
      <c r="AE1424" s="4"/>
      <c r="AF1424" s="5"/>
      <c r="AG1424" s="6">
        <f t="shared" si="628"/>
        <v>0</v>
      </c>
      <c r="AH1424" s="6">
        <f t="shared" si="629"/>
        <v>0</v>
      </c>
      <c r="AI1424" s="7" t="e">
        <f t="shared" si="630"/>
        <v>#DIV/0!</v>
      </c>
      <c r="AJ1424" s="7" t="e">
        <f t="shared" si="631"/>
        <v>#DIV/0!</v>
      </c>
      <c r="AK1424" s="4"/>
      <c r="AL1424" s="4"/>
      <c r="AM1424" s="5"/>
      <c r="AN1424" s="4">
        <v>1157.5999999999999</v>
      </c>
      <c r="AO1424" s="4">
        <v>1173.9000000000001</v>
      </c>
      <c r="AP1424" s="3">
        <v>1157.55</v>
      </c>
      <c r="AQ1424" s="9">
        <f t="shared" si="632"/>
        <v>-1157.5999999999999</v>
      </c>
      <c r="AR1424" s="9">
        <f t="shared" si="633"/>
        <v>-1173.9000000000001</v>
      </c>
      <c r="AS1424" s="9">
        <f t="shared" si="634"/>
        <v>-1157.55</v>
      </c>
      <c r="AT1424" s="6">
        <f t="shared" si="635"/>
        <v>-16.300000000000182</v>
      </c>
      <c r="AU1424" s="6">
        <f t="shared" si="636"/>
        <v>16.350000000000136</v>
      </c>
      <c r="AV1424" s="7">
        <f t="shared" si="637"/>
        <v>1.4080856945404443E-2</v>
      </c>
      <c r="AW1424" s="7">
        <f t="shared" si="638"/>
        <v>-1.3927932532583811E-2</v>
      </c>
      <c r="AX1424" s="1" t="s">
        <v>56</v>
      </c>
      <c r="AY1424" s="1" t="e">
        <f t="shared" si="639"/>
        <v>#DIV/0!</v>
      </c>
      <c r="AZ1424" s="1" t="b">
        <f t="shared" si="640"/>
        <v>0</v>
      </c>
      <c r="BA1424" s="1" t="e">
        <f t="shared" si="641"/>
        <v>#DIV/0!</v>
      </c>
      <c r="BB1424" s="15" t="e">
        <v>#N/A</v>
      </c>
      <c r="BC1424" s="1">
        <v>644830.28798849997</v>
      </c>
      <c r="BD1424" s="1" t="e">
        <f t="shared" si="642"/>
        <v>#DIV/0!</v>
      </c>
      <c r="BE1424" s="1" t="b">
        <f t="shared" si="643"/>
        <v>0</v>
      </c>
    </row>
    <row r="1425" spans="1:57" x14ac:dyDescent="0.25">
      <c r="A1425" s="1" t="s">
        <v>5117</v>
      </c>
      <c r="B1425" s="1"/>
      <c r="C1425" s="1"/>
      <c r="D1425" s="2">
        <v>-0.43224627495079171</v>
      </c>
      <c r="E1425" s="2">
        <v>-2.4988529276815079</v>
      </c>
      <c r="F1425" s="3">
        <v>-1.715837104072401</v>
      </c>
      <c r="G1425" s="4">
        <v>5014</v>
      </c>
      <c r="H1425" s="4">
        <v>4510</v>
      </c>
      <c r="I1425" s="3">
        <v>3733</v>
      </c>
      <c r="J1425" s="6">
        <f t="shared" si="616"/>
        <v>-504</v>
      </c>
      <c r="K1425" s="6">
        <f t="shared" si="617"/>
        <v>-777</v>
      </c>
      <c r="L1425" s="7">
        <f t="shared" si="618"/>
        <v>-0.10051854806541684</v>
      </c>
      <c r="M1425" s="7">
        <f t="shared" si="619"/>
        <v>-0.17228381374722837</v>
      </c>
      <c r="N1425" s="8">
        <v>3.6328999999999998</v>
      </c>
      <c r="O1425" s="8">
        <v>5.3875999999999999</v>
      </c>
      <c r="P1425" s="3">
        <v>3.2288999999999999</v>
      </c>
      <c r="Q1425" s="6">
        <f t="shared" si="620"/>
        <v>1.7547000000000001</v>
      </c>
      <c r="R1425" s="6">
        <f t="shared" si="621"/>
        <v>-2.1587000000000001</v>
      </c>
      <c r="S1425" s="7">
        <f t="shared" si="622"/>
        <v>0.48300255993834135</v>
      </c>
      <c r="T1425" s="7">
        <f t="shared" si="623"/>
        <v>-0.40067933773851067</v>
      </c>
      <c r="U1425" s="10" t="s">
        <v>5118</v>
      </c>
      <c r="V1425" s="10" t="s">
        <v>5119</v>
      </c>
      <c r="W1425" s="3" t="s">
        <v>5120</v>
      </c>
      <c r="X1425" s="6">
        <f t="shared" si="624"/>
        <v>12986</v>
      </c>
      <c r="Y1425" s="6">
        <f t="shared" si="625"/>
        <v>-12864</v>
      </c>
      <c r="Z1425" s="7">
        <f t="shared" si="626"/>
        <v>1.036392657621708</v>
      </c>
      <c r="AA1425" s="7">
        <f t="shared" si="627"/>
        <v>-0.50415425615300202</v>
      </c>
      <c r="AB1425" s="4"/>
      <c r="AC1425" s="5"/>
      <c r="AD1425" s="4"/>
      <c r="AE1425" s="4"/>
      <c r="AF1425" s="5"/>
      <c r="AG1425" s="6">
        <f t="shared" si="628"/>
        <v>0</v>
      </c>
      <c r="AH1425" s="6">
        <f t="shared" si="629"/>
        <v>0</v>
      </c>
      <c r="AI1425" s="7" t="e">
        <f t="shared" si="630"/>
        <v>#DIV/0!</v>
      </c>
      <c r="AJ1425" s="7" t="e">
        <f t="shared" si="631"/>
        <v>#DIV/0!</v>
      </c>
      <c r="AK1425" s="4"/>
      <c r="AL1425" s="4"/>
      <c r="AM1425" s="5"/>
      <c r="AN1425" s="4">
        <v>1416.65</v>
      </c>
      <c r="AO1425" s="4">
        <v>1381.25</v>
      </c>
      <c r="AP1425" s="3">
        <v>1357.55</v>
      </c>
      <c r="AQ1425" s="9">
        <f t="shared" si="632"/>
        <v>-1416.65</v>
      </c>
      <c r="AR1425" s="9">
        <f t="shared" si="633"/>
        <v>-1381.25</v>
      </c>
      <c r="AS1425" s="9">
        <f t="shared" si="634"/>
        <v>-1357.55</v>
      </c>
      <c r="AT1425" s="6">
        <f t="shared" si="635"/>
        <v>35.400000000000091</v>
      </c>
      <c r="AU1425" s="6">
        <f t="shared" si="636"/>
        <v>23.700000000000045</v>
      </c>
      <c r="AV1425" s="7">
        <f t="shared" si="637"/>
        <v>-2.4988529276815084E-2</v>
      </c>
      <c r="AW1425" s="7">
        <f t="shared" si="638"/>
        <v>-1.7158371040724013E-2</v>
      </c>
      <c r="AX1425" s="1" t="s">
        <v>45</v>
      </c>
      <c r="AY1425" s="1" t="e">
        <f t="shared" si="639"/>
        <v>#DIV/0!</v>
      </c>
      <c r="AZ1425" s="1" t="b">
        <f t="shared" si="640"/>
        <v>0</v>
      </c>
      <c r="BA1425" s="1" t="e">
        <f t="shared" si="641"/>
        <v>#DIV/0!</v>
      </c>
      <c r="BB1425" s="15" t="e">
        <v>#N/A</v>
      </c>
      <c r="BC1425" s="1">
        <v>451.26900000000001</v>
      </c>
      <c r="BD1425" s="1" t="e">
        <f t="shared" si="642"/>
        <v>#DIV/0!</v>
      </c>
      <c r="BE1425" s="1" t="b">
        <f t="shared" si="643"/>
        <v>0</v>
      </c>
    </row>
    <row r="1426" spans="1:57" x14ac:dyDescent="0.25">
      <c r="A1426" s="1" t="s">
        <v>5121</v>
      </c>
      <c r="B1426" s="1"/>
      <c r="C1426" s="1"/>
      <c r="D1426" s="2">
        <v>0.29633006610440199</v>
      </c>
      <c r="E1426" s="2">
        <v>5.6818181818181823E-2</v>
      </c>
      <c r="F1426" s="3">
        <v>-3.986371379897788</v>
      </c>
      <c r="G1426" s="4">
        <v>58</v>
      </c>
      <c r="H1426" s="4">
        <v>49</v>
      </c>
      <c r="I1426" s="3">
        <v>60</v>
      </c>
      <c r="J1426" s="6">
        <f t="shared" si="616"/>
        <v>-9</v>
      </c>
      <c r="K1426" s="6">
        <f t="shared" si="617"/>
        <v>11</v>
      </c>
      <c r="L1426" s="7">
        <f t="shared" si="618"/>
        <v>-0.15517241379310345</v>
      </c>
      <c r="M1426" s="7">
        <f t="shared" si="619"/>
        <v>0.22448979591836735</v>
      </c>
      <c r="N1426" s="8">
        <v>6.6699999999999995E-2</v>
      </c>
      <c r="O1426" s="8">
        <v>3.8100000000000002E-2</v>
      </c>
      <c r="P1426" s="3">
        <v>7.5700000000000003E-2</v>
      </c>
      <c r="Q1426" s="6">
        <f t="shared" si="620"/>
        <v>-2.8599999999999993E-2</v>
      </c>
      <c r="R1426" s="6">
        <f t="shared" si="621"/>
        <v>3.7600000000000001E-2</v>
      </c>
      <c r="S1426" s="7">
        <f t="shared" si="622"/>
        <v>-0.42878560719640174</v>
      </c>
      <c r="T1426" s="7">
        <f t="shared" si="623"/>
        <v>0.98687664041994749</v>
      </c>
      <c r="U1426" s="10" t="s">
        <v>47</v>
      </c>
      <c r="V1426" s="10" t="s">
        <v>47</v>
      </c>
      <c r="W1426" s="3" t="s">
        <v>47</v>
      </c>
      <c r="X1426" s="6" t="e">
        <f t="shared" si="624"/>
        <v>#VALUE!</v>
      </c>
      <c r="Y1426" s="6" t="e">
        <f t="shared" si="625"/>
        <v>#VALUE!</v>
      </c>
      <c r="Z1426" s="7" t="e">
        <f t="shared" si="626"/>
        <v>#VALUE!</v>
      </c>
      <c r="AA1426" s="7" t="e">
        <f t="shared" si="627"/>
        <v>#VALUE!</v>
      </c>
      <c r="AB1426" s="4"/>
      <c r="AC1426" s="5"/>
      <c r="AD1426" s="4"/>
      <c r="AE1426" s="4"/>
      <c r="AF1426" s="5"/>
      <c r="AG1426" s="6">
        <f t="shared" si="628"/>
        <v>0</v>
      </c>
      <c r="AH1426" s="6">
        <f t="shared" si="629"/>
        <v>0</v>
      </c>
      <c r="AI1426" s="7" t="e">
        <f t="shared" si="630"/>
        <v>#DIV/0!</v>
      </c>
      <c r="AJ1426" s="7" t="e">
        <f t="shared" si="631"/>
        <v>#DIV/0!</v>
      </c>
      <c r="AK1426" s="4"/>
      <c r="AL1426" s="4"/>
      <c r="AM1426" s="5"/>
      <c r="AN1426" s="4">
        <v>440</v>
      </c>
      <c r="AO1426" s="4">
        <v>440.25</v>
      </c>
      <c r="AP1426" s="3">
        <v>422.7</v>
      </c>
      <c r="AQ1426" s="9">
        <f t="shared" si="632"/>
        <v>-440</v>
      </c>
      <c r="AR1426" s="9">
        <f t="shared" si="633"/>
        <v>-440.25</v>
      </c>
      <c r="AS1426" s="9">
        <f t="shared" si="634"/>
        <v>-422.7</v>
      </c>
      <c r="AT1426" s="6">
        <f t="shared" si="635"/>
        <v>-0.25</v>
      </c>
      <c r="AU1426" s="6">
        <f t="shared" si="636"/>
        <v>17.550000000000011</v>
      </c>
      <c r="AV1426" s="7">
        <f t="shared" si="637"/>
        <v>5.6818181818181815E-4</v>
      </c>
      <c r="AW1426" s="7">
        <f t="shared" si="638"/>
        <v>-3.9863713798977879E-2</v>
      </c>
      <c r="AX1426" s="1" t="s">
        <v>56</v>
      </c>
      <c r="AY1426" s="1" t="e">
        <f t="shared" si="639"/>
        <v>#DIV/0!</v>
      </c>
      <c r="AZ1426" s="1" t="e">
        <f t="shared" si="640"/>
        <v>#VALUE!</v>
      </c>
      <c r="BA1426" s="1" t="e">
        <f t="shared" si="641"/>
        <v>#VALUE!</v>
      </c>
      <c r="BB1426" s="15">
        <v>9.4000000000000004E-3</v>
      </c>
      <c r="BC1426" s="1">
        <v>9599814.4342714995</v>
      </c>
      <c r="BD1426" s="1" t="e">
        <f t="shared" si="642"/>
        <v>#DIV/0!</v>
      </c>
      <c r="BE1426" s="1" t="e">
        <f t="shared" si="643"/>
        <v>#VALUE!</v>
      </c>
    </row>
    <row r="1427" spans="1:57" x14ac:dyDescent="0.25">
      <c r="A1427" s="1" t="s">
        <v>5122</v>
      </c>
      <c r="B1427" s="1"/>
      <c r="C1427" s="1"/>
      <c r="D1427" s="2">
        <v>-1.587036418309389</v>
      </c>
      <c r="E1427" s="2">
        <v>-2.4783568154812459</v>
      </c>
      <c r="F1427" s="3">
        <v>1.949521322889477</v>
      </c>
      <c r="G1427" s="4">
        <v>2595</v>
      </c>
      <c r="H1427" s="4">
        <v>1755</v>
      </c>
      <c r="I1427" s="3">
        <v>2435</v>
      </c>
      <c r="J1427" s="6">
        <f t="shared" si="616"/>
        <v>-840</v>
      </c>
      <c r="K1427" s="6">
        <f t="shared" si="617"/>
        <v>680</v>
      </c>
      <c r="L1427" s="7">
        <f t="shared" si="618"/>
        <v>-0.32369942196531792</v>
      </c>
      <c r="M1427" s="7">
        <f t="shared" si="619"/>
        <v>0.38746438746438744</v>
      </c>
      <c r="N1427" s="8">
        <v>1.4047000000000001</v>
      </c>
      <c r="O1427" s="8">
        <v>0.6633</v>
      </c>
      <c r="P1427" s="3">
        <v>0.6825</v>
      </c>
      <c r="Q1427" s="6">
        <f t="shared" si="620"/>
        <v>-0.74140000000000006</v>
      </c>
      <c r="R1427" s="6">
        <f t="shared" si="621"/>
        <v>1.9199999999999995E-2</v>
      </c>
      <c r="S1427" s="7">
        <f t="shared" si="622"/>
        <v>-0.52779953014878622</v>
      </c>
      <c r="T1427" s="7">
        <f t="shared" si="623"/>
        <v>2.8946178199909536E-2</v>
      </c>
      <c r="U1427" s="10" t="s">
        <v>5123</v>
      </c>
      <c r="V1427" s="10" t="s">
        <v>5124</v>
      </c>
      <c r="W1427" s="3" t="s">
        <v>5125</v>
      </c>
      <c r="X1427" s="6">
        <f t="shared" si="624"/>
        <v>-18222</v>
      </c>
      <c r="Y1427" s="6">
        <f t="shared" si="625"/>
        <v>-2342</v>
      </c>
      <c r="Z1427" s="7">
        <f t="shared" si="626"/>
        <v>-0.53760141613807344</v>
      </c>
      <c r="AA1427" s="7">
        <f t="shared" si="627"/>
        <v>-0.14942895425253622</v>
      </c>
      <c r="AB1427" s="4"/>
      <c r="AC1427" s="5"/>
      <c r="AD1427" s="4"/>
      <c r="AE1427" s="4"/>
      <c r="AF1427" s="5"/>
      <c r="AG1427" s="6">
        <f t="shared" si="628"/>
        <v>0</v>
      </c>
      <c r="AH1427" s="6">
        <f t="shared" si="629"/>
        <v>0</v>
      </c>
      <c r="AI1427" s="7" t="e">
        <f t="shared" si="630"/>
        <v>#DIV/0!</v>
      </c>
      <c r="AJ1427" s="7" t="e">
        <f t="shared" si="631"/>
        <v>#DIV/0!</v>
      </c>
      <c r="AK1427" s="4"/>
      <c r="AL1427" s="4"/>
      <c r="AM1427" s="5"/>
      <c r="AN1427" s="4">
        <v>294.55</v>
      </c>
      <c r="AO1427" s="4">
        <v>287.25</v>
      </c>
      <c r="AP1427" s="3">
        <v>292.85000000000002</v>
      </c>
      <c r="AQ1427" s="9">
        <f t="shared" si="632"/>
        <v>-294.55</v>
      </c>
      <c r="AR1427" s="9">
        <f t="shared" si="633"/>
        <v>-287.25</v>
      </c>
      <c r="AS1427" s="9">
        <f t="shared" si="634"/>
        <v>-292.85000000000002</v>
      </c>
      <c r="AT1427" s="6">
        <f t="shared" si="635"/>
        <v>7.3000000000000114</v>
      </c>
      <c r="AU1427" s="6">
        <f t="shared" si="636"/>
        <v>-5.6000000000000227</v>
      </c>
      <c r="AV1427" s="7">
        <f t="shared" si="637"/>
        <v>-2.4783568154812464E-2</v>
      </c>
      <c r="AW1427" s="7">
        <f t="shared" si="638"/>
        <v>1.9495213228894769E-2</v>
      </c>
      <c r="AX1427" s="1" t="s">
        <v>45</v>
      </c>
      <c r="AY1427" s="1" t="e">
        <f t="shared" si="639"/>
        <v>#DIV/0!</v>
      </c>
      <c r="AZ1427" s="1" t="b">
        <f t="shared" si="640"/>
        <v>0</v>
      </c>
      <c r="BA1427" s="1" t="e">
        <f t="shared" si="641"/>
        <v>#DIV/0!</v>
      </c>
      <c r="BB1427" s="15" t="e">
        <v>#N/A</v>
      </c>
      <c r="BC1427" s="1">
        <v>337535</v>
      </c>
      <c r="BD1427" s="1" t="e">
        <f t="shared" si="642"/>
        <v>#DIV/0!</v>
      </c>
      <c r="BE1427" s="1" t="b">
        <f t="shared" si="643"/>
        <v>0</v>
      </c>
    </row>
    <row r="1428" spans="1:57" x14ac:dyDescent="0.25">
      <c r="A1428" s="1" t="s">
        <v>5126</v>
      </c>
      <c r="B1428" s="1"/>
      <c r="C1428" s="1"/>
      <c r="D1428" s="2">
        <v>-1.5621462531129831</v>
      </c>
      <c r="E1428" s="2">
        <v>-0.35648574057036347</v>
      </c>
      <c r="F1428" s="3">
        <v>-0.72706289671091706</v>
      </c>
      <c r="G1428" s="4">
        <v>3126</v>
      </c>
      <c r="H1428" s="4">
        <v>1876</v>
      </c>
      <c r="I1428" s="3">
        <v>2430</v>
      </c>
      <c r="J1428" s="6">
        <f t="shared" si="616"/>
        <v>-1250</v>
      </c>
      <c r="K1428" s="6">
        <f t="shared" si="617"/>
        <v>554</v>
      </c>
      <c r="L1428" s="7">
        <f t="shared" si="618"/>
        <v>-0.39987204094689699</v>
      </c>
      <c r="M1428" s="7">
        <f t="shared" si="619"/>
        <v>0.29530916844349681</v>
      </c>
      <c r="N1428" s="8">
        <v>0.92610000000000003</v>
      </c>
      <c r="O1428" s="8">
        <v>0.68099999999999994</v>
      </c>
      <c r="P1428" s="3">
        <v>0.7077</v>
      </c>
      <c r="Q1428" s="6">
        <f t="shared" si="620"/>
        <v>-0.2451000000000001</v>
      </c>
      <c r="R1428" s="6">
        <f t="shared" si="621"/>
        <v>2.6700000000000057E-2</v>
      </c>
      <c r="S1428" s="7">
        <f t="shared" si="622"/>
        <v>-0.26465824425008105</v>
      </c>
      <c r="T1428" s="7">
        <f t="shared" si="623"/>
        <v>3.9207048458149867E-2</v>
      </c>
      <c r="U1428" s="10" t="s">
        <v>5127</v>
      </c>
      <c r="V1428" s="10" t="s">
        <v>5128</v>
      </c>
      <c r="W1428" s="3" t="s">
        <v>5129</v>
      </c>
      <c r="X1428" s="6">
        <f t="shared" si="624"/>
        <v>-11030</v>
      </c>
      <c r="Y1428" s="6">
        <f t="shared" si="625"/>
        <v>-7739</v>
      </c>
      <c r="Z1428" s="7">
        <f t="shared" si="626"/>
        <v>-0.17645741345107827</v>
      </c>
      <c r="AA1428" s="7">
        <f t="shared" si="627"/>
        <v>-0.15033606589222581</v>
      </c>
      <c r="AB1428" s="4"/>
      <c r="AC1428" s="5"/>
      <c r="AD1428" s="4"/>
      <c r="AE1428" s="4"/>
      <c r="AF1428" s="5"/>
      <c r="AG1428" s="6">
        <f t="shared" si="628"/>
        <v>0</v>
      </c>
      <c r="AH1428" s="6">
        <f t="shared" si="629"/>
        <v>0</v>
      </c>
      <c r="AI1428" s="7" t="e">
        <f t="shared" si="630"/>
        <v>#DIV/0!</v>
      </c>
      <c r="AJ1428" s="7" t="e">
        <f t="shared" si="631"/>
        <v>#DIV/0!</v>
      </c>
      <c r="AK1428" s="4"/>
      <c r="AL1428" s="4"/>
      <c r="AM1428" s="5"/>
      <c r="AN1428" s="4">
        <v>86.96</v>
      </c>
      <c r="AO1428" s="4">
        <v>86.65</v>
      </c>
      <c r="AP1428" s="3">
        <v>86.02</v>
      </c>
      <c r="AQ1428" s="9">
        <f t="shared" si="632"/>
        <v>-86.96</v>
      </c>
      <c r="AR1428" s="9">
        <f t="shared" si="633"/>
        <v>-86.65</v>
      </c>
      <c r="AS1428" s="9">
        <f t="shared" si="634"/>
        <v>-86.02</v>
      </c>
      <c r="AT1428" s="6">
        <f t="shared" si="635"/>
        <v>0.30999999999998806</v>
      </c>
      <c r="AU1428" s="6">
        <f t="shared" si="636"/>
        <v>0.63000000000000966</v>
      </c>
      <c r="AV1428" s="7">
        <f t="shared" si="637"/>
        <v>-3.564857405703635E-3</v>
      </c>
      <c r="AW1428" s="7">
        <f t="shared" si="638"/>
        <v>-7.2706289671091709E-3</v>
      </c>
      <c r="AX1428" s="1" t="s">
        <v>45</v>
      </c>
      <c r="AY1428" s="1" t="e">
        <f t="shared" si="639"/>
        <v>#DIV/0!</v>
      </c>
      <c r="AZ1428" s="1" t="b">
        <f t="shared" si="640"/>
        <v>0</v>
      </c>
      <c r="BA1428" s="1" t="e">
        <f t="shared" si="641"/>
        <v>#DIV/0!</v>
      </c>
      <c r="BB1428" s="15" t="e">
        <v>#N/A</v>
      </c>
      <c r="BC1428" s="1">
        <v>147901.070779</v>
      </c>
      <c r="BD1428" s="1" t="e">
        <f t="shared" si="642"/>
        <v>#DIV/0!</v>
      </c>
      <c r="BE1428" s="1" t="b">
        <f t="shared" si="643"/>
        <v>0</v>
      </c>
    </row>
    <row r="1429" spans="1:57" x14ac:dyDescent="0.25">
      <c r="A1429" s="1" t="s">
        <v>5130</v>
      </c>
      <c r="B1429" s="1"/>
      <c r="C1429" s="1"/>
      <c r="D1429" s="2">
        <v>-1.172638436482083</v>
      </c>
      <c r="E1429" s="2">
        <v>0.84871456822676428</v>
      </c>
      <c r="F1429" s="3">
        <v>-2.5900808889615181</v>
      </c>
      <c r="G1429" s="4">
        <v>99791</v>
      </c>
      <c r="H1429" s="4">
        <v>107189</v>
      </c>
      <c r="I1429" s="3">
        <v>207927</v>
      </c>
      <c r="J1429" s="6">
        <f t="shared" si="616"/>
        <v>7398</v>
      </c>
      <c r="K1429" s="6">
        <f t="shared" si="617"/>
        <v>100738</v>
      </c>
      <c r="L1429" s="7">
        <f t="shared" si="618"/>
        <v>7.4134942028840273E-2</v>
      </c>
      <c r="M1429" s="7">
        <f t="shared" si="619"/>
        <v>0.93981658565711035</v>
      </c>
      <c r="N1429" s="8">
        <v>284.09480000000002</v>
      </c>
      <c r="O1429" s="8">
        <v>381.79660000000013</v>
      </c>
      <c r="P1429" s="3">
        <v>583.97239999999999</v>
      </c>
      <c r="Q1429" s="6">
        <f t="shared" si="620"/>
        <v>97.701800000000105</v>
      </c>
      <c r="R1429" s="6">
        <f t="shared" si="621"/>
        <v>202.17579999999987</v>
      </c>
      <c r="S1429" s="7">
        <f t="shared" si="622"/>
        <v>0.34390562586854845</v>
      </c>
      <c r="T1429" s="7">
        <f t="shared" si="623"/>
        <v>0.52953797912291467</v>
      </c>
      <c r="U1429" s="10" t="s">
        <v>5131</v>
      </c>
      <c r="V1429" s="10" t="s">
        <v>5132</v>
      </c>
      <c r="W1429" s="3" t="s">
        <v>5133</v>
      </c>
      <c r="X1429" s="6">
        <f t="shared" si="624"/>
        <v>2520124</v>
      </c>
      <c r="Y1429" s="6">
        <f t="shared" si="625"/>
        <v>5542480</v>
      </c>
      <c r="Z1429" s="7">
        <f t="shared" si="626"/>
        <v>0.2569143777095742</v>
      </c>
      <c r="AA1429" s="7">
        <f t="shared" si="627"/>
        <v>0.44953647897264748</v>
      </c>
      <c r="AB1429" s="4">
        <v>784000</v>
      </c>
      <c r="AC1429" s="5">
        <v>4656000</v>
      </c>
      <c r="AD1429" s="4">
        <v>473</v>
      </c>
      <c r="AE1429" s="4">
        <v>656</v>
      </c>
      <c r="AF1429" s="5">
        <v>1441</v>
      </c>
      <c r="AG1429" s="6">
        <f t="shared" si="628"/>
        <v>183</v>
      </c>
      <c r="AH1429" s="6">
        <f t="shared" si="629"/>
        <v>785</v>
      </c>
      <c r="AI1429" s="7">
        <f t="shared" si="630"/>
        <v>0.386892177589852</v>
      </c>
      <c r="AJ1429" s="7">
        <f t="shared" si="631"/>
        <v>1.1966463414634145</v>
      </c>
      <c r="AK1429" s="4">
        <v>122.75</v>
      </c>
      <c r="AL1429" s="4">
        <v>123.68</v>
      </c>
      <c r="AM1429" s="5">
        <v>120.45</v>
      </c>
      <c r="AN1429" s="4">
        <v>121.36</v>
      </c>
      <c r="AO1429" s="4">
        <v>122.39</v>
      </c>
      <c r="AP1429" s="3">
        <v>119.22</v>
      </c>
      <c r="AQ1429" s="9">
        <f t="shared" si="632"/>
        <v>1.3900000000000006</v>
      </c>
      <c r="AR1429" s="9">
        <f t="shared" si="633"/>
        <v>1.2900000000000063</v>
      </c>
      <c r="AS1429" s="9">
        <f t="shared" si="634"/>
        <v>1.230000000000004</v>
      </c>
      <c r="AT1429" s="6">
        <f t="shared" si="635"/>
        <v>-9.9999999999994316E-2</v>
      </c>
      <c r="AU1429" s="6">
        <f t="shared" si="636"/>
        <v>-6.0000000000002274E-2</v>
      </c>
      <c r="AV1429" s="7">
        <f t="shared" si="637"/>
        <v>-7.1942446043161343E-2</v>
      </c>
      <c r="AW1429" s="7">
        <f t="shared" si="638"/>
        <v>-4.6511627906978284E-2</v>
      </c>
      <c r="AX1429" s="1" t="s">
        <v>45</v>
      </c>
      <c r="AY1429" s="1" t="b">
        <f t="shared" si="639"/>
        <v>0</v>
      </c>
      <c r="AZ1429" s="1" t="b">
        <f t="shared" si="640"/>
        <v>0</v>
      </c>
      <c r="BA1429" s="1" t="b">
        <f t="shared" si="641"/>
        <v>0</v>
      </c>
      <c r="BB1429" s="15" t="e">
        <v>#N/A</v>
      </c>
      <c r="BC1429" s="1">
        <v>4735.7446874999996</v>
      </c>
      <c r="BD1429" s="1" t="b">
        <f t="shared" si="642"/>
        <v>0</v>
      </c>
      <c r="BE1429" s="1" t="b">
        <f t="shared" si="643"/>
        <v>0</v>
      </c>
    </row>
    <row r="1430" spans="1:57" x14ac:dyDescent="0.25">
      <c r="A1430" s="1" t="s">
        <v>5134</v>
      </c>
      <c r="B1430" s="1"/>
      <c r="C1430" s="1"/>
      <c r="D1430" s="2">
        <v>-2.63557648488531</v>
      </c>
      <c r="E1430" s="2">
        <v>0.67087916374133216</v>
      </c>
      <c r="F1430" s="3">
        <v>-1.0073614877954371</v>
      </c>
      <c r="G1430" s="4">
        <v>6140</v>
      </c>
      <c r="H1430" s="4">
        <v>6609</v>
      </c>
      <c r="I1430" s="3">
        <v>8104</v>
      </c>
      <c r="J1430" s="6">
        <f t="shared" si="616"/>
        <v>469</v>
      </c>
      <c r="K1430" s="6">
        <f t="shared" si="617"/>
        <v>1495</v>
      </c>
      <c r="L1430" s="7">
        <f t="shared" si="618"/>
        <v>7.6384364820846901E-2</v>
      </c>
      <c r="M1430" s="7">
        <f t="shared" si="619"/>
        <v>0.22620668784990164</v>
      </c>
      <c r="N1430" s="8">
        <v>10.990600000000001</v>
      </c>
      <c r="O1430" s="8">
        <v>11.392099999999999</v>
      </c>
      <c r="P1430" s="3">
        <v>12.8962</v>
      </c>
      <c r="Q1430" s="6">
        <f t="shared" si="620"/>
        <v>0.40149999999999864</v>
      </c>
      <c r="R1430" s="6">
        <f t="shared" si="621"/>
        <v>1.5041000000000011</v>
      </c>
      <c r="S1430" s="7">
        <f t="shared" si="622"/>
        <v>3.653121758593695E-2</v>
      </c>
      <c r="T1430" s="7">
        <f t="shared" si="623"/>
        <v>0.13203009102799318</v>
      </c>
      <c r="U1430" s="10" t="s">
        <v>5135</v>
      </c>
      <c r="V1430" s="10" t="s">
        <v>5136</v>
      </c>
      <c r="W1430" s="3" t="s">
        <v>5137</v>
      </c>
      <c r="X1430" s="6">
        <f t="shared" si="624"/>
        <v>-132646</v>
      </c>
      <c r="Y1430" s="6">
        <f t="shared" si="625"/>
        <v>76378</v>
      </c>
      <c r="Z1430" s="7">
        <f t="shared" si="626"/>
        <v>-0.29276895165028227</v>
      </c>
      <c r="AA1430" s="7">
        <f t="shared" si="627"/>
        <v>0.23836244023618411</v>
      </c>
      <c r="AB1430" s="4"/>
      <c r="AC1430" s="5"/>
      <c r="AD1430" s="4"/>
      <c r="AE1430" s="4"/>
      <c r="AF1430" s="5"/>
      <c r="AG1430" s="6">
        <f t="shared" si="628"/>
        <v>0</v>
      </c>
      <c r="AH1430" s="6">
        <f t="shared" si="629"/>
        <v>0</v>
      </c>
      <c r="AI1430" s="7" t="e">
        <f t="shared" si="630"/>
        <v>#DIV/0!</v>
      </c>
      <c r="AJ1430" s="7" t="e">
        <f t="shared" si="631"/>
        <v>#DIV/0!</v>
      </c>
      <c r="AK1430" s="4"/>
      <c r="AL1430" s="4"/>
      <c r="AM1430" s="5"/>
      <c r="AN1430" s="4">
        <v>128.19</v>
      </c>
      <c r="AO1430" s="4">
        <v>129.05000000000001</v>
      </c>
      <c r="AP1430" s="3">
        <v>127.75</v>
      </c>
      <c r="AQ1430" s="9">
        <f t="shared" si="632"/>
        <v>-128.19</v>
      </c>
      <c r="AR1430" s="9">
        <f t="shared" si="633"/>
        <v>-129.05000000000001</v>
      </c>
      <c r="AS1430" s="9">
        <f t="shared" si="634"/>
        <v>-127.75</v>
      </c>
      <c r="AT1430" s="6">
        <f t="shared" si="635"/>
        <v>-0.86000000000001364</v>
      </c>
      <c r="AU1430" s="6">
        <f t="shared" si="636"/>
        <v>1.3000000000000114</v>
      </c>
      <c r="AV1430" s="7">
        <f t="shared" si="637"/>
        <v>6.7087916374133213E-3</v>
      </c>
      <c r="AW1430" s="7">
        <f t="shared" si="638"/>
        <v>-1.0073614877954369E-2</v>
      </c>
      <c r="AX1430" s="1" t="s">
        <v>45</v>
      </c>
      <c r="AY1430" s="1" t="e">
        <f t="shared" si="639"/>
        <v>#DIV/0!</v>
      </c>
      <c r="AZ1430" s="1" t="b">
        <f t="shared" si="640"/>
        <v>0</v>
      </c>
      <c r="BA1430" s="1" t="e">
        <f t="shared" si="641"/>
        <v>#DIV/0!</v>
      </c>
      <c r="BB1430" s="15" t="e">
        <v>#N/A</v>
      </c>
      <c r="BC1430" s="1">
        <v>89198.612999999998</v>
      </c>
      <c r="BD1430" s="1" t="e">
        <f t="shared" si="642"/>
        <v>#DIV/0!</v>
      </c>
      <c r="BE1430" s="1" t="b">
        <f t="shared" si="643"/>
        <v>0</v>
      </c>
    </row>
    <row r="1431" spans="1:57" x14ac:dyDescent="0.25">
      <c r="A1431" s="1" t="s">
        <v>5138</v>
      </c>
      <c r="B1431" s="1"/>
      <c r="C1431" s="1"/>
      <c r="D1431" s="2">
        <v>6.3083522583901083E-2</v>
      </c>
      <c r="E1431" s="2">
        <v>2.5217500945647679E-2</v>
      </c>
      <c r="F1431" s="3">
        <v>1.745871675280477</v>
      </c>
      <c r="G1431" s="4">
        <v>44861</v>
      </c>
      <c r="H1431" s="4">
        <v>23079</v>
      </c>
      <c r="I1431" s="3">
        <v>35174</v>
      </c>
      <c r="J1431" s="6">
        <f t="shared" si="616"/>
        <v>-21782</v>
      </c>
      <c r="K1431" s="6">
        <f t="shared" si="617"/>
        <v>12095</v>
      </c>
      <c r="L1431" s="7">
        <f t="shared" si="618"/>
        <v>-0.48554423664207219</v>
      </c>
      <c r="M1431" s="7">
        <f t="shared" si="619"/>
        <v>0.52406950041162959</v>
      </c>
      <c r="N1431" s="8">
        <v>144.20439999999999</v>
      </c>
      <c r="O1431" s="8">
        <v>55.111800000000002</v>
      </c>
      <c r="P1431" s="3">
        <v>100.09399999999999</v>
      </c>
      <c r="Q1431" s="6">
        <f t="shared" si="620"/>
        <v>-89.09259999999999</v>
      </c>
      <c r="R1431" s="6">
        <f t="shared" si="621"/>
        <v>44.982199999999992</v>
      </c>
      <c r="S1431" s="7">
        <f t="shared" si="622"/>
        <v>-0.61782164760575953</v>
      </c>
      <c r="T1431" s="7">
        <f t="shared" si="623"/>
        <v>0.81619907170515194</v>
      </c>
      <c r="U1431" s="10" t="s">
        <v>5139</v>
      </c>
      <c r="V1431" s="10" t="s">
        <v>5140</v>
      </c>
      <c r="W1431" s="3" t="s">
        <v>5141</v>
      </c>
      <c r="X1431" s="6">
        <f t="shared" si="624"/>
        <v>-335416</v>
      </c>
      <c r="Y1431" s="6">
        <f t="shared" si="625"/>
        <v>469306</v>
      </c>
      <c r="Z1431" s="7">
        <f t="shared" si="626"/>
        <v>-0.60140248833202148</v>
      </c>
      <c r="AA1431" s="7">
        <f t="shared" si="627"/>
        <v>2.1110716261746143</v>
      </c>
      <c r="AB1431" s="4"/>
      <c r="AC1431" s="5"/>
      <c r="AD1431" s="4"/>
      <c r="AE1431" s="4"/>
      <c r="AF1431" s="5"/>
      <c r="AG1431" s="6">
        <f t="shared" si="628"/>
        <v>0</v>
      </c>
      <c r="AH1431" s="6">
        <f t="shared" si="629"/>
        <v>0</v>
      </c>
      <c r="AI1431" s="7" t="e">
        <f t="shared" si="630"/>
        <v>#DIV/0!</v>
      </c>
      <c r="AJ1431" s="7" t="e">
        <f t="shared" si="631"/>
        <v>#DIV/0!</v>
      </c>
      <c r="AK1431" s="4"/>
      <c r="AL1431" s="4"/>
      <c r="AM1431" s="5"/>
      <c r="AN1431" s="4">
        <v>793.1</v>
      </c>
      <c r="AO1431" s="4">
        <v>793.3</v>
      </c>
      <c r="AP1431" s="3">
        <v>807.15</v>
      </c>
      <c r="AQ1431" s="9">
        <f t="shared" si="632"/>
        <v>-793.1</v>
      </c>
      <c r="AR1431" s="9">
        <f t="shared" si="633"/>
        <v>-793.3</v>
      </c>
      <c r="AS1431" s="9">
        <f t="shared" si="634"/>
        <v>-807.15</v>
      </c>
      <c r="AT1431" s="6">
        <f t="shared" si="635"/>
        <v>-0.19999999999993179</v>
      </c>
      <c r="AU1431" s="6">
        <f t="shared" si="636"/>
        <v>-13.850000000000023</v>
      </c>
      <c r="AV1431" s="7">
        <f t="shared" si="637"/>
        <v>2.5217500945647682E-4</v>
      </c>
      <c r="AW1431" s="7">
        <f t="shared" si="638"/>
        <v>1.7458716752804769E-2</v>
      </c>
      <c r="AX1431" s="1" t="s">
        <v>45</v>
      </c>
      <c r="AY1431" s="1" t="e">
        <f t="shared" si="639"/>
        <v>#DIV/0!</v>
      </c>
      <c r="AZ1431" s="1" t="b">
        <f t="shared" si="640"/>
        <v>0</v>
      </c>
      <c r="BA1431" s="1" t="e">
        <f t="shared" si="641"/>
        <v>#DIV/0!</v>
      </c>
      <c r="BB1431" s="15" t="e">
        <v>#N/A</v>
      </c>
      <c r="BC1431" s="1">
        <v>7240.36</v>
      </c>
      <c r="BD1431" s="1" t="e">
        <f t="shared" si="642"/>
        <v>#DIV/0!</v>
      </c>
      <c r="BE1431" s="1" t="str">
        <f t="shared" si="643"/>
        <v>buy</v>
      </c>
    </row>
    <row r="1432" spans="1:57" x14ac:dyDescent="0.25">
      <c r="A1432" s="1" t="s">
        <v>5142</v>
      </c>
      <c r="B1432" s="1"/>
      <c r="C1432" s="1"/>
      <c r="D1432" s="2">
        <v>3.0752916224814442</v>
      </c>
      <c r="E1432" s="2">
        <v>1.4403292181069809</v>
      </c>
      <c r="F1432" s="3">
        <v>-3.288901767603587</v>
      </c>
      <c r="G1432" s="4">
        <v>2209</v>
      </c>
      <c r="H1432" s="4">
        <v>1121</v>
      </c>
      <c r="I1432" s="3">
        <v>1035</v>
      </c>
      <c r="J1432" s="6">
        <f t="shared" si="616"/>
        <v>-1088</v>
      </c>
      <c r="K1432" s="6">
        <f t="shared" si="617"/>
        <v>-86</v>
      </c>
      <c r="L1432" s="7">
        <f t="shared" si="618"/>
        <v>-0.49253055681303759</v>
      </c>
      <c r="M1432" s="7">
        <f t="shared" si="619"/>
        <v>-7.6717216770740407E-2</v>
      </c>
      <c r="N1432" s="8">
        <v>1.2137</v>
      </c>
      <c r="O1432" s="8">
        <v>0.59009999999999996</v>
      </c>
      <c r="P1432" s="3">
        <v>0.36919999999999997</v>
      </c>
      <c r="Q1432" s="6">
        <f t="shared" si="620"/>
        <v>-0.62360000000000004</v>
      </c>
      <c r="R1432" s="6">
        <f t="shared" si="621"/>
        <v>-0.22089999999999999</v>
      </c>
      <c r="S1432" s="7">
        <f t="shared" si="622"/>
        <v>-0.51380077449122519</v>
      </c>
      <c r="T1432" s="7">
        <f t="shared" si="623"/>
        <v>-0.37434333163870531</v>
      </c>
      <c r="U1432" s="10" t="s">
        <v>5143</v>
      </c>
      <c r="V1432" s="10" t="s">
        <v>5144</v>
      </c>
      <c r="W1432" s="3" t="s">
        <v>5145</v>
      </c>
      <c r="X1432" s="6">
        <f t="shared" si="624"/>
        <v>-34118</v>
      </c>
      <c r="Y1432" s="6">
        <f t="shared" si="625"/>
        <v>-28787</v>
      </c>
      <c r="Z1432" s="7">
        <f t="shared" si="626"/>
        <v>-0.38844612441934601</v>
      </c>
      <c r="AA1432" s="7">
        <f t="shared" si="627"/>
        <v>-0.53593104218639465</v>
      </c>
      <c r="AB1432" s="4"/>
      <c r="AC1432" s="5"/>
      <c r="AD1432" s="4"/>
      <c r="AE1432" s="4"/>
      <c r="AF1432" s="5"/>
      <c r="AG1432" s="6">
        <f t="shared" si="628"/>
        <v>0</v>
      </c>
      <c r="AH1432" s="6">
        <f t="shared" si="629"/>
        <v>0</v>
      </c>
      <c r="AI1432" s="7" t="e">
        <f t="shared" si="630"/>
        <v>#DIV/0!</v>
      </c>
      <c r="AJ1432" s="7" t="e">
        <f t="shared" si="631"/>
        <v>#DIV/0!</v>
      </c>
      <c r="AK1432" s="4"/>
      <c r="AL1432" s="4"/>
      <c r="AM1432" s="5"/>
      <c r="AN1432" s="4">
        <v>68.040000000000006</v>
      </c>
      <c r="AO1432" s="4">
        <v>69.02</v>
      </c>
      <c r="AP1432" s="3">
        <v>66.75</v>
      </c>
      <c r="AQ1432" s="9">
        <f t="shared" si="632"/>
        <v>-68.040000000000006</v>
      </c>
      <c r="AR1432" s="9">
        <f t="shared" si="633"/>
        <v>-69.02</v>
      </c>
      <c r="AS1432" s="9">
        <f t="shared" si="634"/>
        <v>-66.75</v>
      </c>
      <c r="AT1432" s="6">
        <f t="shared" si="635"/>
        <v>-0.97999999999998977</v>
      </c>
      <c r="AU1432" s="6">
        <f t="shared" si="636"/>
        <v>2.269999999999996</v>
      </c>
      <c r="AV1432" s="7">
        <f t="shared" si="637"/>
        <v>1.4403292181069807E-2</v>
      </c>
      <c r="AW1432" s="7">
        <f t="shared" si="638"/>
        <v>-3.2889017676035873E-2</v>
      </c>
      <c r="AX1432" s="1" t="s">
        <v>45</v>
      </c>
      <c r="AY1432" s="1" t="e">
        <f t="shared" si="639"/>
        <v>#DIV/0!</v>
      </c>
      <c r="AZ1432" s="1" t="b">
        <f t="shared" si="640"/>
        <v>0</v>
      </c>
      <c r="BA1432" s="1" t="e">
        <f t="shared" si="641"/>
        <v>#DIV/0!</v>
      </c>
      <c r="BB1432" s="15" t="e">
        <v>#N/A</v>
      </c>
      <c r="BC1432" s="1">
        <v>71444.571555000002</v>
      </c>
      <c r="BD1432" s="1" t="e">
        <f t="shared" si="642"/>
        <v>#DIV/0!</v>
      </c>
      <c r="BE1432" s="1" t="b">
        <f t="shared" si="643"/>
        <v>0</v>
      </c>
    </row>
    <row r="1433" spans="1:57" x14ac:dyDescent="0.25">
      <c r="A1433" s="1" t="s">
        <v>5146</v>
      </c>
      <c r="B1433" s="1"/>
      <c r="C1433" s="1"/>
      <c r="D1433" s="2">
        <v>4.9221183800623027</v>
      </c>
      <c r="E1433" s="2">
        <v>4.2557403008709533</v>
      </c>
      <c r="F1433" s="3">
        <v>-0.56958420353142203</v>
      </c>
      <c r="G1433" s="4">
        <v>50537</v>
      </c>
      <c r="H1433" s="4">
        <v>132837</v>
      </c>
      <c r="I1433" s="3">
        <v>37538</v>
      </c>
      <c r="J1433" s="6">
        <f t="shared" si="616"/>
        <v>82300</v>
      </c>
      <c r="K1433" s="6">
        <f t="shared" si="617"/>
        <v>-95299</v>
      </c>
      <c r="L1433" s="7">
        <f t="shared" si="618"/>
        <v>1.6285098046975484</v>
      </c>
      <c r="M1433" s="7">
        <f t="shared" si="619"/>
        <v>-0.71741307015364697</v>
      </c>
      <c r="N1433" s="8">
        <v>102.3038</v>
      </c>
      <c r="O1433" s="8">
        <v>351.19549999999998</v>
      </c>
      <c r="P1433" s="3">
        <v>78.458600000000004</v>
      </c>
      <c r="Q1433" s="6">
        <f t="shared" si="620"/>
        <v>248.89169999999999</v>
      </c>
      <c r="R1433" s="6">
        <f t="shared" si="621"/>
        <v>-272.73689999999999</v>
      </c>
      <c r="S1433" s="7">
        <f t="shared" si="622"/>
        <v>2.4328685737968678</v>
      </c>
      <c r="T1433" s="7">
        <f t="shared" si="623"/>
        <v>-0.77659565683501075</v>
      </c>
      <c r="U1433" s="10" t="s">
        <v>5147</v>
      </c>
      <c r="V1433" s="10" t="s">
        <v>5148</v>
      </c>
      <c r="W1433" s="3" t="s">
        <v>5149</v>
      </c>
      <c r="X1433" s="6">
        <f t="shared" si="624"/>
        <v>849545</v>
      </c>
      <c r="Y1433" s="6">
        <f t="shared" si="625"/>
        <v>-1101889</v>
      </c>
      <c r="Z1433" s="7">
        <f t="shared" si="626"/>
        <v>1.1409705592809916</v>
      </c>
      <c r="AA1433" s="7">
        <f t="shared" si="627"/>
        <v>-0.69121826003716147</v>
      </c>
      <c r="AB1433" s="4"/>
      <c r="AC1433" s="5"/>
      <c r="AD1433" s="4"/>
      <c r="AE1433" s="4"/>
      <c r="AF1433" s="5"/>
      <c r="AG1433" s="6">
        <f t="shared" si="628"/>
        <v>0</v>
      </c>
      <c r="AH1433" s="6">
        <f t="shared" si="629"/>
        <v>0</v>
      </c>
      <c r="AI1433" s="7" t="e">
        <f t="shared" si="630"/>
        <v>#DIV/0!</v>
      </c>
      <c r="AJ1433" s="7" t="e">
        <f t="shared" si="631"/>
        <v>#DIV/0!</v>
      </c>
      <c r="AK1433" s="4"/>
      <c r="AL1433" s="4"/>
      <c r="AM1433" s="5"/>
      <c r="AN1433" s="4">
        <v>505.2</v>
      </c>
      <c r="AO1433" s="4">
        <v>526.70000000000005</v>
      </c>
      <c r="AP1433" s="3">
        <v>523.70000000000005</v>
      </c>
      <c r="AQ1433" s="9">
        <f t="shared" si="632"/>
        <v>-505.2</v>
      </c>
      <c r="AR1433" s="9">
        <f t="shared" si="633"/>
        <v>-526.70000000000005</v>
      </c>
      <c r="AS1433" s="9">
        <f t="shared" si="634"/>
        <v>-523.70000000000005</v>
      </c>
      <c r="AT1433" s="6">
        <f t="shared" si="635"/>
        <v>-21.500000000000057</v>
      </c>
      <c r="AU1433" s="6">
        <f t="shared" si="636"/>
        <v>3</v>
      </c>
      <c r="AV1433" s="7">
        <f t="shared" si="637"/>
        <v>4.2557403008709534E-2</v>
      </c>
      <c r="AW1433" s="7">
        <f t="shared" si="638"/>
        <v>-5.6958420353142199E-3</v>
      </c>
      <c r="AX1433" s="1" t="s">
        <v>45</v>
      </c>
      <c r="AY1433" s="1" t="e">
        <f t="shared" si="639"/>
        <v>#DIV/0!</v>
      </c>
      <c r="AZ1433" s="1" t="b">
        <f t="shared" si="640"/>
        <v>0</v>
      </c>
      <c r="BA1433" s="1" t="e">
        <f t="shared" si="641"/>
        <v>#DIV/0!</v>
      </c>
      <c r="BB1433" s="15" t="e">
        <v>#N/A</v>
      </c>
      <c r="BC1433" s="1">
        <v>49721.516768000001</v>
      </c>
      <c r="BD1433" s="1" t="e">
        <f t="shared" si="642"/>
        <v>#DIV/0!</v>
      </c>
      <c r="BE1433" s="1" t="b">
        <f t="shared" si="643"/>
        <v>0</v>
      </c>
    </row>
    <row r="1434" spans="1:57" x14ac:dyDescent="0.25">
      <c r="A1434" s="1" t="s">
        <v>5150</v>
      </c>
      <c r="B1434" s="1"/>
      <c r="C1434" s="1"/>
      <c r="D1434" s="2">
        <v>-1.326919010361594</v>
      </c>
      <c r="E1434" s="2">
        <v>1.162603803911066</v>
      </c>
      <c r="F1434" s="3">
        <v>-2.8545704904141558</v>
      </c>
      <c r="G1434" s="4">
        <v>10507</v>
      </c>
      <c r="H1434" s="4">
        <v>9214</v>
      </c>
      <c r="I1434" s="3">
        <v>7373</v>
      </c>
      <c r="J1434" s="6">
        <f t="shared" si="616"/>
        <v>-1293</v>
      </c>
      <c r="K1434" s="6">
        <f t="shared" si="617"/>
        <v>-1841</v>
      </c>
      <c r="L1434" s="7">
        <f t="shared" si="618"/>
        <v>-0.12306081659845818</v>
      </c>
      <c r="M1434" s="7">
        <f t="shared" si="619"/>
        <v>-0.19980464510527457</v>
      </c>
      <c r="N1434" s="8">
        <v>13.9832</v>
      </c>
      <c r="O1434" s="8">
        <v>11.743399999999999</v>
      </c>
      <c r="P1434" s="3">
        <v>9.3905999999999992</v>
      </c>
      <c r="Q1434" s="6">
        <f t="shared" si="620"/>
        <v>-2.2398000000000007</v>
      </c>
      <c r="R1434" s="6">
        <f t="shared" si="621"/>
        <v>-2.3528000000000002</v>
      </c>
      <c r="S1434" s="7">
        <f t="shared" si="622"/>
        <v>-0.16017792779907322</v>
      </c>
      <c r="T1434" s="7">
        <f t="shared" si="623"/>
        <v>-0.20035083536284215</v>
      </c>
      <c r="U1434" s="10" t="s">
        <v>5151</v>
      </c>
      <c r="V1434" s="10" t="s">
        <v>5152</v>
      </c>
      <c r="W1434" s="3" t="s">
        <v>5153</v>
      </c>
      <c r="X1434" s="6">
        <f t="shared" si="624"/>
        <v>-18416</v>
      </c>
      <c r="Y1434" s="6">
        <f t="shared" si="625"/>
        <v>2865</v>
      </c>
      <c r="Z1434" s="7">
        <f t="shared" si="626"/>
        <v>-0.29616287671673475</v>
      </c>
      <c r="AA1434" s="7">
        <f t="shared" si="627"/>
        <v>6.5461773979801671E-2</v>
      </c>
      <c r="AB1434" s="4"/>
      <c r="AC1434" s="5"/>
      <c r="AD1434" s="4"/>
      <c r="AE1434" s="4"/>
      <c r="AF1434" s="5"/>
      <c r="AG1434" s="6">
        <f t="shared" si="628"/>
        <v>0</v>
      </c>
      <c r="AH1434" s="6">
        <f t="shared" si="629"/>
        <v>0</v>
      </c>
      <c r="AI1434" s="7" t="e">
        <f t="shared" si="630"/>
        <v>#DIV/0!</v>
      </c>
      <c r="AJ1434" s="7" t="e">
        <f t="shared" si="631"/>
        <v>#DIV/0!</v>
      </c>
      <c r="AK1434" s="4"/>
      <c r="AL1434" s="4"/>
      <c r="AM1434" s="5"/>
      <c r="AN1434" s="4">
        <v>933.25</v>
      </c>
      <c r="AO1434" s="4">
        <v>944.1</v>
      </c>
      <c r="AP1434" s="3">
        <v>917.15</v>
      </c>
      <c r="AQ1434" s="9">
        <f t="shared" si="632"/>
        <v>-933.25</v>
      </c>
      <c r="AR1434" s="9">
        <f t="shared" si="633"/>
        <v>-944.1</v>
      </c>
      <c r="AS1434" s="9">
        <f t="shared" si="634"/>
        <v>-917.15</v>
      </c>
      <c r="AT1434" s="6">
        <f t="shared" si="635"/>
        <v>-10.850000000000023</v>
      </c>
      <c r="AU1434" s="6">
        <f t="shared" si="636"/>
        <v>26.950000000000045</v>
      </c>
      <c r="AV1434" s="7">
        <f t="shared" si="637"/>
        <v>1.1626038039110659E-2</v>
      </c>
      <c r="AW1434" s="7">
        <f t="shared" si="638"/>
        <v>-2.8545704904141558E-2</v>
      </c>
      <c r="AX1434" s="1" t="s">
        <v>45</v>
      </c>
      <c r="AY1434" s="1" t="e">
        <f t="shared" si="639"/>
        <v>#DIV/0!</v>
      </c>
      <c r="AZ1434" s="1" t="b">
        <f t="shared" si="640"/>
        <v>0</v>
      </c>
      <c r="BA1434" s="1" t="e">
        <f t="shared" si="641"/>
        <v>#DIV/0!</v>
      </c>
      <c r="BB1434" s="15" t="e">
        <v>#N/A</v>
      </c>
      <c r="BC1434" s="1">
        <v>587.05363199999999</v>
      </c>
      <c r="BD1434" s="1" t="e">
        <f t="shared" si="642"/>
        <v>#DIV/0!</v>
      </c>
      <c r="BE1434" s="1" t="b">
        <f t="shared" si="643"/>
        <v>0</v>
      </c>
    </row>
    <row r="1435" spans="1:57" x14ac:dyDescent="0.25">
      <c r="A1435" s="1" t="s">
        <v>5154</v>
      </c>
      <c r="B1435" s="1"/>
      <c r="C1435" s="1"/>
      <c r="D1435" s="2">
        <v>-3.2313313541904498</v>
      </c>
      <c r="E1435" s="2">
        <v>0.21238938053096809</v>
      </c>
      <c r="F1435" s="3">
        <v>1.1774402449078391E-2</v>
      </c>
      <c r="G1435" s="4">
        <v>1420</v>
      </c>
      <c r="H1435" s="4">
        <v>880</v>
      </c>
      <c r="I1435" s="3">
        <v>1147</v>
      </c>
      <c r="J1435" s="6">
        <f t="shared" si="616"/>
        <v>-540</v>
      </c>
      <c r="K1435" s="6">
        <f t="shared" si="617"/>
        <v>267</v>
      </c>
      <c r="L1435" s="7">
        <f t="shared" si="618"/>
        <v>-0.38028169014084506</v>
      </c>
      <c r="M1435" s="7">
        <f t="shared" si="619"/>
        <v>0.30340909090909091</v>
      </c>
      <c r="N1435" s="8">
        <v>0.75069999999999992</v>
      </c>
      <c r="O1435" s="8">
        <v>0.43659999999999999</v>
      </c>
      <c r="P1435" s="3">
        <v>0.60670000000000002</v>
      </c>
      <c r="Q1435" s="6">
        <f t="shared" si="620"/>
        <v>-0.31409999999999993</v>
      </c>
      <c r="R1435" s="6">
        <f t="shared" si="621"/>
        <v>0.17010000000000003</v>
      </c>
      <c r="S1435" s="7">
        <f t="shared" si="622"/>
        <v>-0.4184094844811509</v>
      </c>
      <c r="T1435" s="7">
        <f t="shared" si="623"/>
        <v>0.38960146587265237</v>
      </c>
      <c r="U1435" s="10" t="s">
        <v>5155</v>
      </c>
      <c r="V1435" s="10" t="s">
        <v>5156</v>
      </c>
      <c r="W1435" s="3" t="s">
        <v>5157</v>
      </c>
      <c r="X1435" s="6">
        <f t="shared" si="624"/>
        <v>-3830</v>
      </c>
      <c r="Y1435" s="6">
        <f t="shared" si="625"/>
        <v>932</v>
      </c>
      <c r="Z1435" s="7">
        <f t="shared" si="626"/>
        <v>-0.40749015852750292</v>
      </c>
      <c r="AA1435" s="7">
        <f t="shared" si="627"/>
        <v>0.16735500089782726</v>
      </c>
      <c r="AB1435" s="4"/>
      <c r="AC1435" s="5"/>
      <c r="AD1435" s="4"/>
      <c r="AE1435" s="4"/>
      <c r="AF1435" s="5"/>
      <c r="AG1435" s="6">
        <f t="shared" si="628"/>
        <v>0</v>
      </c>
      <c r="AH1435" s="6">
        <f t="shared" si="629"/>
        <v>0</v>
      </c>
      <c r="AI1435" s="7" t="e">
        <f t="shared" si="630"/>
        <v>#DIV/0!</v>
      </c>
      <c r="AJ1435" s="7" t="e">
        <f t="shared" si="631"/>
        <v>#DIV/0!</v>
      </c>
      <c r="AK1435" s="4"/>
      <c r="AL1435" s="4"/>
      <c r="AM1435" s="5"/>
      <c r="AN1435" s="4">
        <v>423.75</v>
      </c>
      <c r="AO1435" s="4">
        <v>424.65</v>
      </c>
      <c r="AP1435" s="3">
        <v>424.7</v>
      </c>
      <c r="AQ1435" s="9">
        <f t="shared" si="632"/>
        <v>-423.75</v>
      </c>
      <c r="AR1435" s="9">
        <f t="shared" si="633"/>
        <v>-424.65</v>
      </c>
      <c r="AS1435" s="9">
        <f t="shared" si="634"/>
        <v>-424.7</v>
      </c>
      <c r="AT1435" s="6">
        <f t="shared" si="635"/>
        <v>-0.89999999999997726</v>
      </c>
      <c r="AU1435" s="6">
        <f t="shared" si="636"/>
        <v>-5.0000000000011369E-2</v>
      </c>
      <c r="AV1435" s="7">
        <f t="shared" si="637"/>
        <v>2.1238938053096809E-3</v>
      </c>
      <c r="AW1435" s="7">
        <f t="shared" si="638"/>
        <v>1.1774402449078387E-4</v>
      </c>
      <c r="AX1435" s="1" t="s">
        <v>45</v>
      </c>
      <c r="AY1435" s="1" t="e">
        <f t="shared" si="639"/>
        <v>#DIV/0!</v>
      </c>
      <c r="AZ1435" s="1" t="b">
        <f t="shared" si="640"/>
        <v>0</v>
      </c>
      <c r="BA1435" s="1" t="e">
        <f t="shared" si="641"/>
        <v>#DIV/0!</v>
      </c>
      <c r="BB1435" s="15" t="e">
        <v>#N/A</v>
      </c>
      <c r="BC1435" s="1">
        <v>80280.134073000008</v>
      </c>
      <c r="BD1435" s="1" t="e">
        <f t="shared" si="642"/>
        <v>#DIV/0!</v>
      </c>
      <c r="BE1435" s="1" t="str">
        <f t="shared" si="643"/>
        <v>buy</v>
      </c>
    </row>
    <row r="1436" spans="1:57" x14ac:dyDescent="0.25">
      <c r="A1436" s="1" t="s">
        <v>5158</v>
      </c>
      <c r="B1436" s="1"/>
      <c r="C1436" s="1"/>
      <c r="D1436" s="2">
        <v>-1.525377969762413</v>
      </c>
      <c r="E1436" s="2">
        <v>-1.4599040438656581</v>
      </c>
      <c r="F1436" s="3">
        <v>-1.752799610488978</v>
      </c>
      <c r="G1436" s="4">
        <v>4375</v>
      </c>
      <c r="H1436" s="4">
        <v>4581</v>
      </c>
      <c r="I1436" s="3">
        <v>4970</v>
      </c>
      <c r="J1436" s="6">
        <f t="shared" si="616"/>
        <v>206</v>
      </c>
      <c r="K1436" s="6">
        <f t="shared" si="617"/>
        <v>389</v>
      </c>
      <c r="L1436" s="7">
        <f t="shared" si="618"/>
        <v>4.7085714285714286E-2</v>
      </c>
      <c r="M1436" s="7">
        <f t="shared" si="619"/>
        <v>8.4915957214581964E-2</v>
      </c>
      <c r="N1436" s="8">
        <v>3.1629</v>
      </c>
      <c r="O1436" s="8">
        <v>2.8247</v>
      </c>
      <c r="P1436" s="3">
        <v>3.1995</v>
      </c>
      <c r="Q1436" s="6">
        <f t="shared" si="620"/>
        <v>-0.33820000000000006</v>
      </c>
      <c r="R1436" s="6">
        <f t="shared" si="621"/>
        <v>0.37480000000000002</v>
      </c>
      <c r="S1436" s="7">
        <f t="shared" si="622"/>
        <v>-0.10692718707515257</v>
      </c>
      <c r="T1436" s="7">
        <f t="shared" si="623"/>
        <v>0.13268665699012286</v>
      </c>
      <c r="U1436" s="10" t="s">
        <v>5159</v>
      </c>
      <c r="V1436" s="10" t="s">
        <v>5160</v>
      </c>
      <c r="W1436" s="3" t="s">
        <v>5161</v>
      </c>
      <c r="X1436" s="6">
        <f t="shared" si="624"/>
        <v>1242</v>
      </c>
      <c r="Y1436" s="6">
        <f t="shared" si="625"/>
        <v>1531</v>
      </c>
      <c r="Z1436" s="7">
        <f t="shared" si="626"/>
        <v>7.7610448040992319E-2</v>
      </c>
      <c r="AA1436" s="7">
        <f t="shared" si="627"/>
        <v>8.8779356335169618E-2</v>
      </c>
      <c r="AB1436" s="4"/>
      <c r="AC1436" s="5"/>
      <c r="AD1436" s="4"/>
      <c r="AE1436" s="4"/>
      <c r="AF1436" s="5"/>
      <c r="AG1436" s="6">
        <f t="shared" si="628"/>
        <v>0</v>
      </c>
      <c r="AH1436" s="6">
        <f t="shared" si="629"/>
        <v>0</v>
      </c>
      <c r="AI1436" s="7" t="e">
        <f t="shared" si="630"/>
        <v>#DIV/0!</v>
      </c>
      <c r="AJ1436" s="7" t="e">
        <f t="shared" si="631"/>
        <v>#DIV/0!</v>
      </c>
      <c r="AK1436" s="4"/>
      <c r="AL1436" s="4"/>
      <c r="AM1436" s="5"/>
      <c r="AN1436" s="4">
        <v>729.5</v>
      </c>
      <c r="AO1436" s="4">
        <v>718.85</v>
      </c>
      <c r="AP1436" s="3">
        <v>706.25</v>
      </c>
      <c r="AQ1436" s="9">
        <f t="shared" si="632"/>
        <v>-729.5</v>
      </c>
      <c r="AR1436" s="9">
        <f t="shared" si="633"/>
        <v>-718.85</v>
      </c>
      <c r="AS1436" s="9">
        <f t="shared" si="634"/>
        <v>-706.25</v>
      </c>
      <c r="AT1436" s="6">
        <f t="shared" si="635"/>
        <v>10.649999999999977</v>
      </c>
      <c r="AU1436" s="6">
        <f t="shared" si="636"/>
        <v>12.600000000000023</v>
      </c>
      <c r="AV1436" s="7">
        <f t="shared" si="637"/>
        <v>-1.4599040438656582E-2</v>
      </c>
      <c r="AW1436" s="7">
        <f t="shared" si="638"/>
        <v>-1.7527996104889785E-2</v>
      </c>
      <c r="AX1436" s="1" t="s">
        <v>45</v>
      </c>
      <c r="AY1436" s="1" t="e">
        <f t="shared" si="639"/>
        <v>#DIV/0!</v>
      </c>
      <c r="AZ1436" s="1" t="b">
        <f t="shared" si="640"/>
        <v>0</v>
      </c>
      <c r="BA1436" s="1" t="e">
        <f t="shared" si="641"/>
        <v>#DIV/0!</v>
      </c>
      <c r="BB1436" s="15" t="e">
        <v>#N/A</v>
      </c>
      <c r="BC1436" s="1">
        <v>47089.524038000003</v>
      </c>
      <c r="BD1436" s="1" t="e">
        <f t="shared" si="642"/>
        <v>#DIV/0!</v>
      </c>
      <c r="BE1436" s="1" t="b">
        <f t="shared" si="643"/>
        <v>0</v>
      </c>
    </row>
    <row r="1437" spans="1:57" x14ac:dyDescent="0.25">
      <c r="A1437" s="1" t="s">
        <v>5162</v>
      </c>
      <c r="B1437" s="1"/>
      <c r="C1437" s="1"/>
      <c r="D1437" s="2">
        <v>2.2798941607162311</v>
      </c>
      <c r="E1437" s="2">
        <v>1.0064497838259141</v>
      </c>
      <c r="F1437" s="3">
        <v>-0.31576731457441592</v>
      </c>
      <c r="G1437" s="4">
        <v>78205</v>
      </c>
      <c r="H1437" s="4">
        <v>35090</v>
      </c>
      <c r="I1437" s="3">
        <v>52146</v>
      </c>
      <c r="J1437" s="6">
        <f t="shared" si="616"/>
        <v>-43115</v>
      </c>
      <c r="K1437" s="6">
        <f t="shared" si="617"/>
        <v>17056</v>
      </c>
      <c r="L1437" s="7">
        <f t="shared" si="618"/>
        <v>-0.55130746115977236</v>
      </c>
      <c r="M1437" s="7">
        <f t="shared" si="619"/>
        <v>0.48606440581362209</v>
      </c>
      <c r="N1437" s="8">
        <v>218.34280000000001</v>
      </c>
      <c r="O1437" s="8">
        <v>73.489000000000004</v>
      </c>
      <c r="P1437" s="3">
        <v>94.299899999999994</v>
      </c>
      <c r="Q1437" s="6">
        <f t="shared" si="620"/>
        <v>-144.85380000000001</v>
      </c>
      <c r="R1437" s="6">
        <f t="shared" si="621"/>
        <v>20.81089999999999</v>
      </c>
      <c r="S1437" s="7">
        <f t="shared" si="622"/>
        <v>-0.66342375384029151</v>
      </c>
      <c r="T1437" s="7">
        <f t="shared" si="623"/>
        <v>0.28318387785927129</v>
      </c>
      <c r="U1437" s="10" t="s">
        <v>5163</v>
      </c>
      <c r="V1437" s="10" t="s">
        <v>5164</v>
      </c>
      <c r="W1437" s="3" t="s">
        <v>5165</v>
      </c>
      <c r="X1437" s="6">
        <f t="shared" si="624"/>
        <v>-684876</v>
      </c>
      <c r="Y1437" s="6">
        <f t="shared" si="625"/>
        <v>21853</v>
      </c>
      <c r="Z1437" s="7">
        <f t="shared" si="626"/>
        <v>-0.68098282121113596</v>
      </c>
      <c r="AA1437" s="7">
        <f t="shared" si="627"/>
        <v>6.8111619150918998E-2</v>
      </c>
      <c r="AB1437" s="4"/>
      <c r="AC1437" s="5"/>
      <c r="AD1437" s="4"/>
      <c r="AE1437" s="4"/>
      <c r="AF1437" s="5"/>
      <c r="AG1437" s="6">
        <f t="shared" si="628"/>
        <v>0</v>
      </c>
      <c r="AH1437" s="6">
        <f t="shared" si="629"/>
        <v>0</v>
      </c>
      <c r="AI1437" s="7" t="e">
        <f t="shared" si="630"/>
        <v>#DIV/0!</v>
      </c>
      <c r="AJ1437" s="7" t="e">
        <f t="shared" si="631"/>
        <v>#DIV/0!</v>
      </c>
      <c r="AK1437" s="4"/>
      <c r="AL1437" s="4"/>
      <c r="AM1437" s="5"/>
      <c r="AN1437" s="4">
        <v>1410.9</v>
      </c>
      <c r="AO1437" s="4">
        <v>1425.1</v>
      </c>
      <c r="AP1437" s="3">
        <v>1420.6</v>
      </c>
      <c r="AQ1437" s="9">
        <f t="shared" si="632"/>
        <v>-1410.9</v>
      </c>
      <c r="AR1437" s="9">
        <f t="shared" si="633"/>
        <v>-1425.1</v>
      </c>
      <c r="AS1437" s="9">
        <f t="shared" si="634"/>
        <v>-1420.6</v>
      </c>
      <c r="AT1437" s="6">
        <f t="shared" si="635"/>
        <v>-14.199999999999818</v>
      </c>
      <c r="AU1437" s="6">
        <f t="shared" si="636"/>
        <v>4.5</v>
      </c>
      <c r="AV1437" s="7">
        <f t="shared" si="637"/>
        <v>1.0064497838259138E-2</v>
      </c>
      <c r="AW1437" s="7">
        <f t="shared" si="638"/>
        <v>-3.1576731457441587E-3</v>
      </c>
      <c r="AX1437" s="1" t="s">
        <v>45</v>
      </c>
      <c r="AY1437" s="1" t="e">
        <f t="shared" si="639"/>
        <v>#DIV/0!</v>
      </c>
      <c r="AZ1437" s="1" t="b">
        <f t="shared" si="640"/>
        <v>0</v>
      </c>
      <c r="BA1437" s="1" t="e">
        <f t="shared" si="641"/>
        <v>#DIV/0!</v>
      </c>
      <c r="BB1437" s="15" t="e">
        <v>#N/A</v>
      </c>
      <c r="BC1437" s="1">
        <v>25850.415492</v>
      </c>
      <c r="BD1437" s="1" t="e">
        <f t="shared" si="642"/>
        <v>#DIV/0!</v>
      </c>
      <c r="BE1437" s="1" t="b">
        <f t="shared" si="643"/>
        <v>0</v>
      </c>
    </row>
    <row r="1438" spans="1:57" x14ac:dyDescent="0.25">
      <c r="A1438" s="1" t="s">
        <v>5166</v>
      </c>
      <c r="B1438" s="1"/>
      <c r="C1438" s="1"/>
      <c r="D1438" s="2">
        <v>-1.3189430367344479</v>
      </c>
      <c r="E1438" s="2">
        <v>-1.4121834234564621</v>
      </c>
      <c r="F1438" s="3">
        <v>-1.4850909879689731</v>
      </c>
      <c r="G1438" s="4">
        <v>72877</v>
      </c>
      <c r="H1438" s="4">
        <v>63438</v>
      </c>
      <c r="I1438" s="3">
        <v>42765</v>
      </c>
      <c r="J1438" s="6">
        <f t="shared" si="616"/>
        <v>-9439</v>
      </c>
      <c r="K1438" s="6">
        <f t="shared" si="617"/>
        <v>-20673</v>
      </c>
      <c r="L1438" s="7">
        <f t="shared" si="618"/>
        <v>-0.12951960152036993</v>
      </c>
      <c r="M1438" s="7">
        <f t="shared" si="619"/>
        <v>-0.32587723446514705</v>
      </c>
      <c r="N1438" s="8">
        <v>369.4676</v>
      </c>
      <c r="O1438" s="8">
        <v>354.93230000000011</v>
      </c>
      <c r="P1438" s="3">
        <v>243.59819999999999</v>
      </c>
      <c r="Q1438" s="6">
        <f t="shared" si="620"/>
        <v>-14.535299999999893</v>
      </c>
      <c r="R1438" s="6">
        <f t="shared" si="621"/>
        <v>-111.33410000000012</v>
      </c>
      <c r="S1438" s="7">
        <f t="shared" si="622"/>
        <v>-3.9341203396454499E-2</v>
      </c>
      <c r="T1438" s="7">
        <f t="shared" si="623"/>
        <v>-0.31367700262838882</v>
      </c>
      <c r="U1438" s="10" t="s">
        <v>5167</v>
      </c>
      <c r="V1438" s="10" t="s">
        <v>5168</v>
      </c>
      <c r="W1438" s="3" t="s">
        <v>5169</v>
      </c>
      <c r="X1438" s="6">
        <f t="shared" si="624"/>
        <v>5721</v>
      </c>
      <c r="Y1438" s="6">
        <f t="shared" si="625"/>
        <v>-107473</v>
      </c>
      <c r="Z1438" s="7">
        <f t="shared" si="626"/>
        <v>2.212990147726086E-2</v>
      </c>
      <c r="AA1438" s="7">
        <f t="shared" si="627"/>
        <v>-0.40672494701786255</v>
      </c>
      <c r="AB1438" s="4">
        <v>25375</v>
      </c>
      <c r="AC1438" s="5">
        <v>19125</v>
      </c>
      <c r="AD1438" s="4">
        <v>350</v>
      </c>
      <c r="AE1438" s="4">
        <v>580</v>
      </c>
      <c r="AF1438" s="5">
        <v>476</v>
      </c>
      <c r="AG1438" s="6">
        <f t="shared" si="628"/>
        <v>230</v>
      </c>
      <c r="AH1438" s="6">
        <f t="shared" si="629"/>
        <v>-104</v>
      </c>
      <c r="AI1438" s="7">
        <f t="shared" si="630"/>
        <v>0.65714285714285714</v>
      </c>
      <c r="AJ1438" s="7">
        <f t="shared" si="631"/>
        <v>-0.1793103448275862</v>
      </c>
      <c r="AK1438" s="4">
        <v>6594</v>
      </c>
      <c r="AL1438" s="4">
        <v>6515.5</v>
      </c>
      <c r="AM1438" s="5">
        <v>6422.15</v>
      </c>
      <c r="AN1438" s="4">
        <v>6546.6</v>
      </c>
      <c r="AO1438" s="4">
        <v>6454.15</v>
      </c>
      <c r="AP1438" s="3">
        <v>6358.3</v>
      </c>
      <c r="AQ1438" s="9">
        <f t="shared" si="632"/>
        <v>47.399999999999636</v>
      </c>
      <c r="AR1438" s="9">
        <f t="shared" si="633"/>
        <v>61.350000000000364</v>
      </c>
      <c r="AS1438" s="9">
        <f t="shared" si="634"/>
        <v>63.849999999999454</v>
      </c>
      <c r="AT1438" s="6">
        <f t="shared" si="635"/>
        <v>13.950000000000728</v>
      </c>
      <c r="AU1438" s="6">
        <f t="shared" si="636"/>
        <v>2.4999999999990905</v>
      </c>
      <c r="AV1438" s="7">
        <f t="shared" si="637"/>
        <v>0.29430379746837204</v>
      </c>
      <c r="AW1438" s="7">
        <f t="shared" si="638"/>
        <v>4.0749796251003681E-2</v>
      </c>
      <c r="AX1438" s="1" t="s">
        <v>56</v>
      </c>
      <c r="AY1438" s="1" t="b">
        <f t="shared" si="639"/>
        <v>0</v>
      </c>
      <c r="AZ1438" s="1" t="b">
        <f t="shared" si="640"/>
        <v>0</v>
      </c>
      <c r="BA1438" s="1" t="b">
        <f t="shared" si="641"/>
        <v>0</v>
      </c>
      <c r="BB1438" s="15" t="e">
        <v>#N/A</v>
      </c>
      <c r="BC1438" s="1">
        <v>1600924.4686499999</v>
      </c>
      <c r="BD1438" s="1" t="b">
        <f t="shared" si="642"/>
        <v>0</v>
      </c>
      <c r="BE1438" s="1" t="b">
        <f t="shared" si="643"/>
        <v>0</v>
      </c>
    </row>
    <row r="1439" spans="1:57" x14ac:dyDescent="0.25">
      <c r="A1439" s="1" t="s">
        <v>5170</v>
      </c>
      <c r="B1439" s="1"/>
      <c r="C1439" s="1"/>
      <c r="D1439" s="2">
        <v>1.9750945395861941</v>
      </c>
      <c r="E1439" s="2">
        <v>1.095968065758097</v>
      </c>
      <c r="F1439" s="3">
        <v>-0.1098105184458477</v>
      </c>
      <c r="G1439" s="4">
        <v>33793</v>
      </c>
      <c r="H1439" s="4">
        <v>13932</v>
      </c>
      <c r="I1439" s="3">
        <v>22689</v>
      </c>
      <c r="J1439" s="6">
        <f t="shared" si="616"/>
        <v>-19861</v>
      </c>
      <c r="K1439" s="6">
        <f t="shared" si="617"/>
        <v>8757</v>
      </c>
      <c r="L1439" s="7">
        <f t="shared" si="618"/>
        <v>-0.58772526854674045</v>
      </c>
      <c r="M1439" s="7">
        <f t="shared" si="619"/>
        <v>0.62855297157622736</v>
      </c>
      <c r="N1439" s="8">
        <v>144.00970000000001</v>
      </c>
      <c r="O1439" s="8">
        <v>21.108000000000001</v>
      </c>
      <c r="P1439" s="3">
        <v>34.5075</v>
      </c>
      <c r="Q1439" s="6">
        <f t="shared" si="620"/>
        <v>-122.90170000000001</v>
      </c>
      <c r="R1439" s="6">
        <f t="shared" si="621"/>
        <v>13.3995</v>
      </c>
      <c r="S1439" s="7">
        <f t="shared" si="622"/>
        <v>-0.8534265400177905</v>
      </c>
      <c r="T1439" s="7">
        <f t="shared" si="623"/>
        <v>0.63480670835702102</v>
      </c>
      <c r="U1439" s="10" t="s">
        <v>5171</v>
      </c>
      <c r="V1439" s="10" t="s">
        <v>5172</v>
      </c>
      <c r="W1439" s="3" t="s">
        <v>5173</v>
      </c>
      <c r="X1439" s="6">
        <f t="shared" si="624"/>
        <v>-486533</v>
      </c>
      <c r="Y1439" s="6">
        <f t="shared" si="625"/>
        <v>-13287</v>
      </c>
      <c r="Z1439" s="7">
        <f t="shared" si="626"/>
        <v>-0.88839648463534393</v>
      </c>
      <c r="AA1439" s="7">
        <f t="shared" si="627"/>
        <v>-0.21739201570680627</v>
      </c>
      <c r="AB1439" s="4"/>
      <c r="AC1439" s="5"/>
      <c r="AD1439" s="4"/>
      <c r="AE1439" s="4"/>
      <c r="AF1439" s="5"/>
      <c r="AG1439" s="6">
        <f t="shared" si="628"/>
        <v>0</v>
      </c>
      <c r="AH1439" s="6">
        <f t="shared" si="629"/>
        <v>0</v>
      </c>
      <c r="AI1439" s="7" t="e">
        <f t="shared" si="630"/>
        <v>#DIV/0!</v>
      </c>
      <c r="AJ1439" s="7" t="e">
        <f t="shared" si="631"/>
        <v>#DIV/0!</v>
      </c>
      <c r="AK1439" s="4"/>
      <c r="AL1439" s="4"/>
      <c r="AM1439" s="5"/>
      <c r="AN1439" s="4">
        <v>2116.85</v>
      </c>
      <c r="AO1439" s="4">
        <v>2140.0500000000002</v>
      </c>
      <c r="AP1439" s="3">
        <v>2137.6999999999998</v>
      </c>
      <c r="AQ1439" s="9">
        <f t="shared" si="632"/>
        <v>-2116.85</v>
      </c>
      <c r="AR1439" s="9">
        <f t="shared" si="633"/>
        <v>-2140.0500000000002</v>
      </c>
      <c r="AS1439" s="9">
        <f t="shared" si="634"/>
        <v>-2137.6999999999998</v>
      </c>
      <c r="AT1439" s="6">
        <f t="shared" si="635"/>
        <v>-23.200000000000273</v>
      </c>
      <c r="AU1439" s="6">
        <f t="shared" si="636"/>
        <v>2.3500000000003638</v>
      </c>
      <c r="AV1439" s="7">
        <f t="shared" si="637"/>
        <v>1.0959680657580968E-2</v>
      </c>
      <c r="AW1439" s="7">
        <f t="shared" si="638"/>
        <v>-1.098105184458477E-3</v>
      </c>
      <c r="AX1439" s="1" t="s">
        <v>45</v>
      </c>
      <c r="AY1439" s="1" t="e">
        <f t="shared" si="639"/>
        <v>#DIV/0!</v>
      </c>
      <c r="AZ1439" s="1" t="b">
        <f t="shared" si="640"/>
        <v>0</v>
      </c>
      <c r="BA1439" s="1" t="e">
        <f t="shared" si="641"/>
        <v>#DIV/0!</v>
      </c>
      <c r="BB1439" s="15" t="e">
        <v>#N/A</v>
      </c>
      <c r="BC1439" s="1">
        <v>185733.26509900001</v>
      </c>
      <c r="BD1439" s="1" t="e">
        <f t="shared" si="642"/>
        <v>#DIV/0!</v>
      </c>
      <c r="BE1439" s="1" t="b">
        <f t="shared" si="643"/>
        <v>0</v>
      </c>
    </row>
    <row r="1440" spans="1:57" x14ac:dyDescent="0.25">
      <c r="A1440" s="1" t="s">
        <v>5174</v>
      </c>
      <c r="B1440" s="1"/>
      <c r="C1440" s="1"/>
      <c r="D1440" s="2">
        <v>-2.750127320709296</v>
      </c>
      <c r="E1440" s="2">
        <v>1.328255177338733</v>
      </c>
      <c r="F1440" s="3">
        <v>-2.645179477541824</v>
      </c>
      <c r="G1440" s="4">
        <v>15693</v>
      </c>
      <c r="H1440" s="4">
        <v>19825</v>
      </c>
      <c r="I1440" s="3">
        <v>15715</v>
      </c>
      <c r="J1440" s="6">
        <f t="shared" si="616"/>
        <v>4132</v>
      </c>
      <c r="K1440" s="6">
        <f t="shared" si="617"/>
        <v>-4110</v>
      </c>
      <c r="L1440" s="7">
        <f t="shared" si="618"/>
        <v>0.26330210922067165</v>
      </c>
      <c r="M1440" s="7">
        <f t="shared" si="619"/>
        <v>-0.20731399747793192</v>
      </c>
      <c r="N1440" s="8">
        <v>24.944600000000001</v>
      </c>
      <c r="O1440" s="8">
        <v>25.681100000000001</v>
      </c>
      <c r="P1440" s="3">
        <v>18.851500000000001</v>
      </c>
      <c r="Q1440" s="6">
        <f t="shared" si="620"/>
        <v>0.73649999999999949</v>
      </c>
      <c r="R1440" s="6">
        <f t="shared" si="621"/>
        <v>-6.8295999999999992</v>
      </c>
      <c r="S1440" s="7">
        <f t="shared" si="622"/>
        <v>2.9525428349221852E-2</v>
      </c>
      <c r="T1440" s="7">
        <f t="shared" si="623"/>
        <v>-0.26593876430526725</v>
      </c>
      <c r="U1440" s="10" t="s">
        <v>5175</v>
      </c>
      <c r="V1440" s="10" t="s">
        <v>5176</v>
      </c>
      <c r="W1440" s="3" t="s">
        <v>5177</v>
      </c>
      <c r="X1440" s="6">
        <f t="shared" si="624"/>
        <v>-26037</v>
      </c>
      <c r="Y1440" s="6">
        <f t="shared" si="625"/>
        <v>-12406</v>
      </c>
      <c r="Z1440" s="7">
        <f t="shared" si="626"/>
        <v>-0.21969741716098656</v>
      </c>
      <c r="AA1440" s="7">
        <f t="shared" si="627"/>
        <v>-0.13415372637224793</v>
      </c>
      <c r="AB1440" s="4"/>
      <c r="AC1440" s="5"/>
      <c r="AD1440" s="4"/>
      <c r="AE1440" s="4"/>
      <c r="AF1440" s="5"/>
      <c r="AG1440" s="6">
        <f t="shared" si="628"/>
        <v>0</v>
      </c>
      <c r="AH1440" s="6">
        <f t="shared" si="629"/>
        <v>0</v>
      </c>
      <c r="AI1440" s="7" t="e">
        <f t="shared" si="630"/>
        <v>#DIV/0!</v>
      </c>
      <c r="AJ1440" s="7" t="e">
        <f t="shared" si="631"/>
        <v>#DIV/0!</v>
      </c>
      <c r="AK1440" s="4"/>
      <c r="AL1440" s="4"/>
      <c r="AM1440" s="5"/>
      <c r="AN1440" s="4">
        <v>1050.25</v>
      </c>
      <c r="AO1440" s="4">
        <v>1064.2</v>
      </c>
      <c r="AP1440" s="3">
        <v>1036.05</v>
      </c>
      <c r="AQ1440" s="9">
        <f t="shared" si="632"/>
        <v>-1050.25</v>
      </c>
      <c r="AR1440" s="9">
        <f t="shared" si="633"/>
        <v>-1064.2</v>
      </c>
      <c r="AS1440" s="9">
        <f t="shared" si="634"/>
        <v>-1036.05</v>
      </c>
      <c r="AT1440" s="6">
        <f t="shared" si="635"/>
        <v>-13.950000000000045</v>
      </c>
      <c r="AU1440" s="6">
        <f t="shared" si="636"/>
        <v>28.150000000000091</v>
      </c>
      <c r="AV1440" s="7">
        <f t="shared" si="637"/>
        <v>1.3282551773387332E-2</v>
      </c>
      <c r="AW1440" s="7">
        <f t="shared" si="638"/>
        <v>-2.6451794775418237E-2</v>
      </c>
      <c r="AX1440" s="1" t="s">
        <v>56</v>
      </c>
      <c r="AY1440" s="1" t="e">
        <f t="shared" si="639"/>
        <v>#DIV/0!</v>
      </c>
      <c r="AZ1440" s="1" t="b">
        <f t="shared" si="640"/>
        <v>0</v>
      </c>
      <c r="BA1440" s="1" t="e">
        <f t="shared" si="641"/>
        <v>#DIV/0!</v>
      </c>
      <c r="BB1440" s="15" t="e">
        <v>#N/A</v>
      </c>
      <c r="BC1440" s="1">
        <v>477244.505894</v>
      </c>
      <c r="BD1440" s="1" t="e">
        <f t="shared" si="642"/>
        <v>#DIV/0!</v>
      </c>
      <c r="BE1440" s="1" t="b">
        <f t="shared" si="643"/>
        <v>0</v>
      </c>
    </row>
    <row r="1441" spans="1:57" x14ac:dyDescent="0.25">
      <c r="A1441" s="1" t="s">
        <v>5178</v>
      </c>
      <c r="B1441" s="1"/>
      <c r="C1441" s="1"/>
      <c r="D1441" s="2">
        <v>1.425837320574171</v>
      </c>
      <c r="E1441" s="2">
        <v>-0.52835173129541801</v>
      </c>
      <c r="F1441" s="3">
        <v>-1.944418097315755</v>
      </c>
      <c r="G1441" s="4">
        <v>6418</v>
      </c>
      <c r="H1441" s="4">
        <v>8705</v>
      </c>
      <c r="I1441" s="3">
        <v>5940</v>
      </c>
      <c r="J1441" s="6">
        <f t="shared" si="616"/>
        <v>2287</v>
      </c>
      <c r="K1441" s="6">
        <f t="shared" si="617"/>
        <v>-2765</v>
      </c>
      <c r="L1441" s="7">
        <f t="shared" si="618"/>
        <v>0.35634153942038016</v>
      </c>
      <c r="M1441" s="7">
        <f t="shared" si="619"/>
        <v>-0.31763354394026422</v>
      </c>
      <c r="N1441" s="8">
        <v>5.1365999999999996</v>
      </c>
      <c r="O1441" s="8">
        <v>11.236000000000001</v>
      </c>
      <c r="P1441" s="3">
        <v>4.5624000000000002</v>
      </c>
      <c r="Q1441" s="6">
        <f t="shared" si="620"/>
        <v>6.099400000000001</v>
      </c>
      <c r="R1441" s="6">
        <f t="shared" si="621"/>
        <v>-6.6736000000000004</v>
      </c>
      <c r="S1441" s="7">
        <f t="shared" si="622"/>
        <v>1.1874391620916562</v>
      </c>
      <c r="T1441" s="7">
        <f t="shared" si="623"/>
        <v>-0.59394802420790316</v>
      </c>
      <c r="U1441" s="10" t="s">
        <v>5179</v>
      </c>
      <c r="V1441" s="10" t="s">
        <v>5180</v>
      </c>
      <c r="W1441" s="3" t="s">
        <v>5181</v>
      </c>
      <c r="X1441" s="6">
        <f t="shared" si="624"/>
        <v>42835</v>
      </c>
      <c r="Y1441" s="6">
        <f t="shared" si="625"/>
        <v>-50016</v>
      </c>
      <c r="Z1441" s="7">
        <f t="shared" si="626"/>
        <v>0.9850296647196799</v>
      </c>
      <c r="AA1441" s="7">
        <f t="shared" si="627"/>
        <v>-0.57941868143325492</v>
      </c>
      <c r="AB1441" s="4"/>
      <c r="AC1441" s="5"/>
      <c r="AD1441" s="4"/>
      <c r="AE1441" s="4"/>
      <c r="AF1441" s="5"/>
      <c r="AG1441" s="6">
        <f t="shared" si="628"/>
        <v>0</v>
      </c>
      <c r="AH1441" s="6">
        <f t="shared" si="629"/>
        <v>0</v>
      </c>
      <c r="AI1441" s="7" t="e">
        <f t="shared" si="630"/>
        <v>#DIV/0!</v>
      </c>
      <c r="AJ1441" s="7" t="e">
        <f t="shared" si="631"/>
        <v>#DIV/0!</v>
      </c>
      <c r="AK1441" s="4"/>
      <c r="AL1441" s="4"/>
      <c r="AM1441" s="5"/>
      <c r="AN1441" s="4">
        <v>529.95000000000005</v>
      </c>
      <c r="AO1441" s="4">
        <v>527.15</v>
      </c>
      <c r="AP1441" s="3">
        <v>516.9</v>
      </c>
      <c r="AQ1441" s="9">
        <f t="shared" si="632"/>
        <v>-529.95000000000005</v>
      </c>
      <c r="AR1441" s="9">
        <f t="shared" si="633"/>
        <v>-527.15</v>
      </c>
      <c r="AS1441" s="9">
        <f t="shared" si="634"/>
        <v>-516.9</v>
      </c>
      <c r="AT1441" s="6">
        <f t="shared" si="635"/>
        <v>2.8000000000000682</v>
      </c>
      <c r="AU1441" s="6">
        <f t="shared" si="636"/>
        <v>10.25</v>
      </c>
      <c r="AV1441" s="7">
        <f t="shared" si="637"/>
        <v>-5.2835173129541805E-3</v>
      </c>
      <c r="AW1441" s="7">
        <f t="shared" si="638"/>
        <v>-1.9444180973157546E-2</v>
      </c>
      <c r="AX1441" s="1" t="s">
        <v>45</v>
      </c>
      <c r="AY1441" s="1" t="e">
        <f t="shared" si="639"/>
        <v>#DIV/0!</v>
      </c>
      <c r="AZ1441" s="1" t="b">
        <f t="shared" si="640"/>
        <v>0</v>
      </c>
      <c r="BA1441" s="1" t="e">
        <f t="shared" si="641"/>
        <v>#DIV/0!</v>
      </c>
      <c r="BB1441" s="15" t="e">
        <v>#N/A</v>
      </c>
      <c r="BC1441" s="1">
        <v>36940.490583500003</v>
      </c>
      <c r="BD1441" s="1" t="e">
        <f t="shared" si="642"/>
        <v>#DIV/0!</v>
      </c>
      <c r="BE1441" s="1" t="b">
        <f t="shared" si="643"/>
        <v>0</v>
      </c>
    </row>
    <row r="1442" spans="1:57" x14ac:dyDescent="0.25">
      <c r="A1442" s="1" t="s">
        <v>5182</v>
      </c>
      <c r="B1442" s="1"/>
      <c r="C1442" s="1"/>
      <c r="D1442" s="2">
        <v>-1.3179379519477441</v>
      </c>
      <c r="E1442" s="2">
        <v>-1.3828152700626459</v>
      </c>
      <c r="F1442" s="3">
        <v>-2.6845637583892592</v>
      </c>
      <c r="G1442" s="4">
        <v>35953</v>
      </c>
      <c r="H1442" s="4">
        <v>28969</v>
      </c>
      <c r="I1442" s="3">
        <v>48552</v>
      </c>
      <c r="J1442" s="6">
        <f t="shared" si="616"/>
        <v>-6984</v>
      </c>
      <c r="K1442" s="6">
        <f t="shared" si="617"/>
        <v>19583</v>
      </c>
      <c r="L1442" s="7">
        <f t="shared" si="618"/>
        <v>-0.19425360887825774</v>
      </c>
      <c r="M1442" s="7">
        <f t="shared" si="619"/>
        <v>0.67599848113500638</v>
      </c>
      <c r="N1442" s="8">
        <v>256.78629999999998</v>
      </c>
      <c r="O1442" s="8">
        <v>426.69409999999999</v>
      </c>
      <c r="P1442" s="3">
        <v>320.1773</v>
      </c>
      <c r="Q1442" s="6">
        <f t="shared" si="620"/>
        <v>169.90780000000001</v>
      </c>
      <c r="R1442" s="6">
        <f t="shared" si="621"/>
        <v>-106.51679999999999</v>
      </c>
      <c r="S1442" s="7">
        <f t="shared" si="622"/>
        <v>0.66167003457738993</v>
      </c>
      <c r="T1442" s="7">
        <f t="shared" si="623"/>
        <v>-0.24963269939753091</v>
      </c>
      <c r="U1442" s="10" t="s">
        <v>5183</v>
      </c>
      <c r="V1442" s="10" t="s">
        <v>5184</v>
      </c>
      <c r="W1442" s="3" t="s">
        <v>5185</v>
      </c>
      <c r="X1442" s="6">
        <f t="shared" si="624"/>
        <v>2725712</v>
      </c>
      <c r="Y1442" s="6">
        <f t="shared" si="625"/>
        <v>-2213219</v>
      </c>
      <c r="Z1442" s="7">
        <f t="shared" si="626"/>
        <v>0.85037205368454971</v>
      </c>
      <c r="AA1442" s="7">
        <f t="shared" si="627"/>
        <v>-0.37315936239731756</v>
      </c>
      <c r="AB1442" s="4"/>
      <c r="AC1442" s="5"/>
      <c r="AD1442" s="4"/>
      <c r="AE1442" s="4"/>
      <c r="AF1442" s="5"/>
      <c r="AG1442" s="6">
        <f t="shared" si="628"/>
        <v>0</v>
      </c>
      <c r="AH1442" s="6">
        <f t="shared" si="629"/>
        <v>0</v>
      </c>
      <c r="AI1442" s="7" t="e">
        <f t="shared" si="630"/>
        <v>#DIV/0!</v>
      </c>
      <c r="AJ1442" s="7" t="e">
        <f t="shared" si="631"/>
        <v>#DIV/0!</v>
      </c>
      <c r="AK1442" s="4"/>
      <c r="AL1442" s="4"/>
      <c r="AM1442" s="5"/>
      <c r="AN1442" s="4">
        <v>423.05</v>
      </c>
      <c r="AO1442" s="4">
        <v>417.2</v>
      </c>
      <c r="AP1442" s="3">
        <v>406</v>
      </c>
      <c r="AQ1442" s="9">
        <f t="shared" si="632"/>
        <v>-423.05</v>
      </c>
      <c r="AR1442" s="9">
        <f t="shared" si="633"/>
        <v>-417.2</v>
      </c>
      <c r="AS1442" s="9">
        <f t="shared" si="634"/>
        <v>-406</v>
      </c>
      <c r="AT1442" s="6">
        <f t="shared" si="635"/>
        <v>5.8500000000000227</v>
      </c>
      <c r="AU1442" s="6">
        <f t="shared" si="636"/>
        <v>11.199999999999989</v>
      </c>
      <c r="AV1442" s="7">
        <f t="shared" si="637"/>
        <v>-1.3828152700626458E-2</v>
      </c>
      <c r="AW1442" s="7">
        <f t="shared" si="638"/>
        <v>-2.6845637583892593E-2</v>
      </c>
      <c r="AX1442" s="1" t="s">
        <v>45</v>
      </c>
      <c r="AY1442" s="1" t="e">
        <f t="shared" si="639"/>
        <v>#DIV/0!</v>
      </c>
      <c r="AZ1442" s="1" t="b">
        <f t="shared" si="640"/>
        <v>0</v>
      </c>
      <c r="BA1442" s="1" t="e">
        <f t="shared" si="641"/>
        <v>#DIV/0!</v>
      </c>
      <c r="BB1442" s="15" t="e">
        <v>#N/A</v>
      </c>
      <c r="BC1442" s="1">
        <v>150642.67679999999</v>
      </c>
      <c r="BD1442" s="1" t="e">
        <f t="shared" si="642"/>
        <v>#DIV/0!</v>
      </c>
      <c r="BE1442" s="1" t="b">
        <f t="shared" si="643"/>
        <v>0</v>
      </c>
    </row>
    <row r="1443" spans="1:57" x14ac:dyDescent="0.25">
      <c r="A1443" s="1" t="s">
        <v>5186</v>
      </c>
      <c r="B1443" s="1"/>
      <c r="C1443" s="1">
        <v>1.0800000000000001E-2</v>
      </c>
      <c r="D1443" s="2">
        <v>0</v>
      </c>
      <c r="E1443" s="2">
        <v>0.51561579257513257</v>
      </c>
      <c r="F1443" s="3">
        <v>1.436318335043246</v>
      </c>
      <c r="G1443" s="4">
        <v>77024</v>
      </c>
      <c r="H1443" s="4">
        <v>104224</v>
      </c>
      <c r="I1443" s="3">
        <v>119818</v>
      </c>
      <c r="J1443" s="6">
        <f t="shared" si="616"/>
        <v>27200</v>
      </c>
      <c r="K1443" s="6">
        <f t="shared" si="617"/>
        <v>15594</v>
      </c>
      <c r="L1443" s="7">
        <f t="shared" si="618"/>
        <v>0.35313668466971332</v>
      </c>
      <c r="M1443" s="7">
        <f t="shared" si="619"/>
        <v>0.14962004912496163</v>
      </c>
      <c r="N1443" s="8">
        <v>265.40879999999999</v>
      </c>
      <c r="O1443" s="8">
        <v>314.11540000000002</v>
      </c>
      <c r="P1443" s="3">
        <v>366.2586</v>
      </c>
      <c r="Q1443" s="6">
        <f t="shared" si="620"/>
        <v>48.706600000000037</v>
      </c>
      <c r="R1443" s="6">
        <f t="shared" si="621"/>
        <v>52.143199999999979</v>
      </c>
      <c r="S1443" s="7">
        <f t="shared" si="622"/>
        <v>0.18351539210455733</v>
      </c>
      <c r="T1443" s="7">
        <f t="shared" si="623"/>
        <v>0.16600013880249098</v>
      </c>
      <c r="U1443" s="10" t="s">
        <v>5187</v>
      </c>
      <c r="V1443" s="10" t="s">
        <v>5188</v>
      </c>
      <c r="W1443" s="3" t="s">
        <v>5189</v>
      </c>
      <c r="X1443" s="6">
        <f t="shared" si="624"/>
        <v>1262273</v>
      </c>
      <c r="Y1443" s="6">
        <f t="shared" si="625"/>
        <v>-1294311</v>
      </c>
      <c r="Z1443" s="7">
        <f t="shared" si="626"/>
        <v>0.26828263137267239</v>
      </c>
      <c r="AA1443" s="7">
        <f t="shared" si="627"/>
        <v>-0.21690115353967507</v>
      </c>
      <c r="AB1443" s="4">
        <v>39600</v>
      </c>
      <c r="AC1443" s="5">
        <v>32400</v>
      </c>
      <c r="AD1443" s="4">
        <v>283</v>
      </c>
      <c r="AE1443" s="4">
        <v>247</v>
      </c>
      <c r="AF1443" s="5">
        <v>644</v>
      </c>
      <c r="AG1443" s="6">
        <f t="shared" si="628"/>
        <v>-36</v>
      </c>
      <c r="AH1443" s="6">
        <f t="shared" si="629"/>
        <v>397</v>
      </c>
      <c r="AI1443" s="7">
        <f t="shared" si="630"/>
        <v>-0.12720848056537101</v>
      </c>
      <c r="AJ1443" s="7">
        <f t="shared" si="631"/>
        <v>1.6072874493927125</v>
      </c>
      <c r="AK1443" s="4">
        <v>340.35</v>
      </c>
      <c r="AL1443" s="4">
        <v>341.7</v>
      </c>
      <c r="AM1443" s="5">
        <v>346.4</v>
      </c>
      <c r="AN1443" s="4">
        <v>339.4</v>
      </c>
      <c r="AO1443" s="4">
        <v>341.15</v>
      </c>
      <c r="AP1443" s="3">
        <v>346.05</v>
      </c>
      <c r="AQ1443" s="9">
        <f t="shared" si="632"/>
        <v>0.95000000000004547</v>
      </c>
      <c r="AR1443" s="9">
        <f t="shared" si="633"/>
        <v>0.55000000000001137</v>
      </c>
      <c r="AS1443" s="9">
        <f t="shared" si="634"/>
        <v>0.34999999999996589</v>
      </c>
      <c r="AT1443" s="6">
        <f t="shared" si="635"/>
        <v>-0.40000000000003411</v>
      </c>
      <c r="AU1443" s="6">
        <f t="shared" si="636"/>
        <v>-0.20000000000004547</v>
      </c>
      <c r="AV1443" s="7">
        <f t="shared" si="637"/>
        <v>-0.42105263157896311</v>
      </c>
      <c r="AW1443" s="7">
        <f t="shared" si="638"/>
        <v>-0.36363636363643881</v>
      </c>
      <c r="AX1443" s="1" t="s">
        <v>45</v>
      </c>
      <c r="AY1443" s="1" t="b">
        <f t="shared" si="639"/>
        <v>0</v>
      </c>
      <c r="AZ1443" s="1" t="b">
        <f t="shared" si="640"/>
        <v>0</v>
      </c>
      <c r="BA1443" s="1" t="b">
        <f t="shared" si="641"/>
        <v>0</v>
      </c>
      <c r="BB1443" s="15" t="e">
        <v>#N/A</v>
      </c>
      <c r="BC1443" s="1">
        <v>96256.738345000005</v>
      </c>
      <c r="BD1443" s="1" t="b">
        <f t="shared" si="642"/>
        <v>0</v>
      </c>
      <c r="BE1443" s="1" t="b">
        <f t="shared" si="643"/>
        <v>0</v>
      </c>
    </row>
    <row r="1444" spans="1:57" x14ac:dyDescent="0.25">
      <c r="A1444" s="1" t="s">
        <v>5190</v>
      </c>
      <c r="B1444" s="1"/>
      <c r="C1444" s="1"/>
      <c r="D1444" s="2">
        <v>-1.8788049545099501</v>
      </c>
      <c r="E1444" s="2">
        <v>-1.942403942963685</v>
      </c>
      <c r="F1444" s="3">
        <v>-4.6812390882907913</v>
      </c>
      <c r="G1444" s="4">
        <v>11314</v>
      </c>
      <c r="H1444" s="4">
        <v>11581</v>
      </c>
      <c r="I1444" s="3">
        <v>20706</v>
      </c>
      <c r="J1444" s="6">
        <f t="shared" si="616"/>
        <v>267</v>
      </c>
      <c r="K1444" s="6">
        <f t="shared" si="617"/>
        <v>9125</v>
      </c>
      <c r="L1444" s="7">
        <f t="shared" si="618"/>
        <v>2.3599080784868304E-2</v>
      </c>
      <c r="M1444" s="7">
        <f t="shared" si="619"/>
        <v>0.78792850358345567</v>
      </c>
      <c r="N1444" s="8">
        <v>55.838900000000002</v>
      </c>
      <c r="O1444" s="8">
        <v>57.356999999999999</v>
      </c>
      <c r="P1444" s="3">
        <v>99.172299999999993</v>
      </c>
      <c r="Q1444" s="6">
        <f t="shared" si="620"/>
        <v>1.5180999999999969</v>
      </c>
      <c r="R1444" s="6">
        <f t="shared" si="621"/>
        <v>41.815299999999993</v>
      </c>
      <c r="S1444" s="7">
        <f t="shared" si="622"/>
        <v>2.7187140147818041E-2</v>
      </c>
      <c r="T1444" s="7">
        <f t="shared" si="623"/>
        <v>0.72903568875638536</v>
      </c>
      <c r="U1444" s="10" t="s">
        <v>5191</v>
      </c>
      <c r="V1444" s="10" t="s">
        <v>5192</v>
      </c>
      <c r="W1444" s="3" t="s">
        <v>5193</v>
      </c>
      <c r="X1444" s="6">
        <f t="shared" si="624"/>
        <v>-912</v>
      </c>
      <c r="Y1444" s="6">
        <f t="shared" si="625"/>
        <v>17599</v>
      </c>
      <c r="Z1444" s="7">
        <f t="shared" si="626"/>
        <v>-3.7706205813040065E-2</v>
      </c>
      <c r="AA1444" s="7">
        <f t="shared" si="627"/>
        <v>0.7561331901181525</v>
      </c>
      <c r="AB1444" s="4"/>
      <c r="AC1444" s="5"/>
      <c r="AD1444" s="4"/>
      <c r="AE1444" s="4"/>
      <c r="AF1444" s="5"/>
      <c r="AG1444" s="6">
        <f t="shared" si="628"/>
        <v>0</v>
      </c>
      <c r="AH1444" s="6">
        <f t="shared" si="629"/>
        <v>0</v>
      </c>
      <c r="AI1444" s="7" t="e">
        <f t="shared" si="630"/>
        <v>#DIV/0!</v>
      </c>
      <c r="AJ1444" s="7" t="e">
        <f t="shared" si="631"/>
        <v>#DIV/0!</v>
      </c>
      <c r="AK1444" s="4"/>
      <c r="AL1444" s="4"/>
      <c r="AM1444" s="5"/>
      <c r="AN1444" s="4">
        <v>13756.15</v>
      </c>
      <c r="AO1444" s="4">
        <v>13488.95</v>
      </c>
      <c r="AP1444" s="3">
        <v>12857.5</v>
      </c>
      <c r="AQ1444" s="9">
        <f t="shared" si="632"/>
        <v>-13756.15</v>
      </c>
      <c r="AR1444" s="9">
        <f t="shared" si="633"/>
        <v>-13488.95</v>
      </c>
      <c r="AS1444" s="9">
        <f t="shared" si="634"/>
        <v>-12857.5</v>
      </c>
      <c r="AT1444" s="6">
        <f t="shared" si="635"/>
        <v>267.19999999999891</v>
      </c>
      <c r="AU1444" s="6">
        <f t="shared" si="636"/>
        <v>631.45000000000073</v>
      </c>
      <c r="AV1444" s="7">
        <f t="shared" si="637"/>
        <v>-1.9424039429636848E-2</v>
      </c>
      <c r="AW1444" s="7">
        <f t="shared" si="638"/>
        <v>-4.6812390882907916E-2</v>
      </c>
      <c r="AX1444" s="1" t="s">
        <v>56</v>
      </c>
      <c r="AY1444" s="1" t="e">
        <f t="shared" si="639"/>
        <v>#DIV/0!</v>
      </c>
      <c r="AZ1444" s="1" t="b">
        <f t="shared" si="640"/>
        <v>0</v>
      </c>
      <c r="BA1444" s="1" t="e">
        <f t="shared" si="641"/>
        <v>#DIV/0!</v>
      </c>
      <c r="BB1444" s="15" t="e">
        <v>#N/A</v>
      </c>
      <c r="BC1444" s="1">
        <v>2300980.1300785001</v>
      </c>
      <c r="BD1444" s="1" t="e">
        <f t="shared" si="642"/>
        <v>#DIV/0!</v>
      </c>
      <c r="BE1444" s="1" t="b">
        <f t="shared" si="643"/>
        <v>0</v>
      </c>
    </row>
    <row r="1445" spans="1:57" x14ac:dyDescent="0.25">
      <c r="A1445" s="1" t="s">
        <v>5194</v>
      </c>
      <c r="B1445" s="1"/>
      <c r="C1445" s="1"/>
      <c r="D1445" s="2">
        <v>-1.531331447057511</v>
      </c>
      <c r="E1445" s="2">
        <v>5.5068642697508556</v>
      </c>
      <c r="F1445" s="3">
        <v>2.558470969505295</v>
      </c>
      <c r="G1445" s="4">
        <v>8830</v>
      </c>
      <c r="H1445" s="4">
        <v>20226</v>
      </c>
      <c r="I1445" s="3">
        <v>49478</v>
      </c>
      <c r="J1445" s="6">
        <f t="shared" si="616"/>
        <v>11396</v>
      </c>
      <c r="K1445" s="6">
        <f t="shared" si="617"/>
        <v>29252</v>
      </c>
      <c r="L1445" s="7">
        <f t="shared" si="618"/>
        <v>1.2906002265005663</v>
      </c>
      <c r="M1445" s="7">
        <f t="shared" si="619"/>
        <v>1.4462572925936912</v>
      </c>
      <c r="N1445" s="8">
        <v>21.8704</v>
      </c>
      <c r="O1445" s="8">
        <v>54.092700000000008</v>
      </c>
      <c r="P1445" s="3">
        <v>162.33150000000001</v>
      </c>
      <c r="Q1445" s="6">
        <f t="shared" si="620"/>
        <v>32.222300000000004</v>
      </c>
      <c r="R1445" s="6">
        <f t="shared" si="621"/>
        <v>108.2388</v>
      </c>
      <c r="S1445" s="7">
        <f t="shared" si="622"/>
        <v>1.4733292486648624</v>
      </c>
      <c r="T1445" s="7">
        <f t="shared" si="623"/>
        <v>2.0009871942055026</v>
      </c>
      <c r="U1445" s="10" t="s">
        <v>5195</v>
      </c>
      <c r="V1445" s="10" t="s">
        <v>5196</v>
      </c>
      <c r="W1445" s="3" t="s">
        <v>5197</v>
      </c>
      <c r="X1445" s="6">
        <f t="shared" si="624"/>
        <v>10511</v>
      </c>
      <c r="Y1445" s="6">
        <f t="shared" si="625"/>
        <v>43823</v>
      </c>
      <c r="Z1445" s="7">
        <f t="shared" si="626"/>
        <v>0.33419178430624441</v>
      </c>
      <c r="AA1445" s="7">
        <f t="shared" si="627"/>
        <v>1.0443247622905893</v>
      </c>
      <c r="AB1445" s="4"/>
      <c r="AC1445" s="5"/>
      <c r="AD1445" s="4"/>
      <c r="AE1445" s="4"/>
      <c r="AF1445" s="5"/>
      <c r="AG1445" s="6">
        <f t="shared" si="628"/>
        <v>0</v>
      </c>
      <c r="AH1445" s="6">
        <f t="shared" si="629"/>
        <v>0</v>
      </c>
      <c r="AI1445" s="7" t="e">
        <f t="shared" si="630"/>
        <v>#DIV/0!</v>
      </c>
      <c r="AJ1445" s="7" t="e">
        <f t="shared" si="631"/>
        <v>#DIV/0!</v>
      </c>
      <c r="AK1445" s="4"/>
      <c r="AL1445" s="4"/>
      <c r="AM1445" s="5"/>
      <c r="AN1445" s="4">
        <v>4854.8500000000004</v>
      </c>
      <c r="AO1445" s="4">
        <v>5122.2</v>
      </c>
      <c r="AP1445" s="3">
        <v>5253.25</v>
      </c>
      <c r="AQ1445" s="9">
        <f t="shared" si="632"/>
        <v>-4854.8500000000004</v>
      </c>
      <c r="AR1445" s="9">
        <f t="shared" si="633"/>
        <v>-5122.2</v>
      </c>
      <c r="AS1445" s="9">
        <f t="shared" si="634"/>
        <v>-5253.25</v>
      </c>
      <c r="AT1445" s="6">
        <f t="shared" si="635"/>
        <v>-267.34999999999945</v>
      </c>
      <c r="AU1445" s="6">
        <f t="shared" si="636"/>
        <v>-131.05000000000018</v>
      </c>
      <c r="AV1445" s="7">
        <f t="shared" si="637"/>
        <v>5.5068642697508559E-2</v>
      </c>
      <c r="AW1445" s="7">
        <f t="shared" si="638"/>
        <v>2.5584709695052943E-2</v>
      </c>
      <c r="AX1445" s="1" t="s">
        <v>45</v>
      </c>
      <c r="AY1445" s="1" t="e">
        <f t="shared" si="639"/>
        <v>#DIV/0!</v>
      </c>
      <c r="AZ1445" s="1" t="b">
        <f t="shared" si="640"/>
        <v>0</v>
      </c>
      <c r="BA1445" s="1" t="e">
        <f t="shared" si="641"/>
        <v>#DIV/0!</v>
      </c>
      <c r="BB1445" s="15" t="e">
        <v>#N/A</v>
      </c>
      <c r="BC1445" s="1">
        <v>1875.0409245000001</v>
      </c>
      <c r="BD1445" s="1" t="e">
        <f t="shared" si="642"/>
        <v>#DIV/0!</v>
      </c>
      <c r="BE1445" s="1" t="str">
        <f t="shared" si="643"/>
        <v>buy</v>
      </c>
    </row>
    <row r="1446" spans="1:57" x14ac:dyDescent="0.25">
      <c r="A1446" s="1" t="s">
        <v>5198</v>
      </c>
      <c r="B1446" s="1"/>
      <c r="C1446" s="1"/>
      <c r="D1446" s="2">
        <v>1.19248099767876</v>
      </c>
      <c r="E1446" s="2">
        <v>2.8651104214455878</v>
      </c>
      <c r="F1446" s="3">
        <v>-2.2387407083515418</v>
      </c>
      <c r="G1446" s="4">
        <v>4354</v>
      </c>
      <c r="H1446" s="4">
        <v>5129</v>
      </c>
      <c r="I1446" s="3">
        <v>2141</v>
      </c>
      <c r="J1446" s="6">
        <f t="shared" si="616"/>
        <v>775</v>
      </c>
      <c r="K1446" s="6">
        <f t="shared" si="617"/>
        <v>-2988</v>
      </c>
      <c r="L1446" s="7">
        <f t="shared" si="618"/>
        <v>0.17799724391364263</v>
      </c>
      <c r="M1446" s="7">
        <f t="shared" si="619"/>
        <v>-0.58256970169623712</v>
      </c>
      <c r="N1446" s="8">
        <v>1.0307999999999999</v>
      </c>
      <c r="O1446" s="8">
        <v>3.1661999999999999</v>
      </c>
      <c r="P1446" s="3">
        <v>0.69610000000000005</v>
      </c>
      <c r="Q1446" s="6">
        <f t="shared" si="620"/>
        <v>2.1353999999999997</v>
      </c>
      <c r="R1446" s="6">
        <f t="shared" si="621"/>
        <v>-2.4701</v>
      </c>
      <c r="S1446" s="7">
        <f t="shared" si="622"/>
        <v>2.0715948777648427</v>
      </c>
      <c r="T1446" s="7">
        <f t="shared" si="623"/>
        <v>-0.78014654791232396</v>
      </c>
      <c r="U1446" s="10" t="s">
        <v>5199</v>
      </c>
      <c r="V1446" s="10" t="s">
        <v>5200</v>
      </c>
      <c r="W1446" s="3" t="s">
        <v>5201</v>
      </c>
      <c r="X1446" s="6">
        <f t="shared" si="624"/>
        <v>46192</v>
      </c>
      <c r="Y1446" s="6">
        <f t="shared" si="625"/>
        <v>-47564</v>
      </c>
      <c r="Z1446" s="7">
        <f t="shared" si="626"/>
        <v>3.7815800245599673</v>
      </c>
      <c r="AA1446" s="7">
        <f t="shared" si="627"/>
        <v>-0.81435444381666577</v>
      </c>
      <c r="AB1446" s="4"/>
      <c r="AC1446" s="5"/>
      <c r="AD1446" s="4"/>
      <c r="AE1446" s="4"/>
      <c r="AF1446" s="5"/>
      <c r="AG1446" s="6">
        <f t="shared" si="628"/>
        <v>0</v>
      </c>
      <c r="AH1446" s="6">
        <f t="shared" si="629"/>
        <v>0</v>
      </c>
      <c r="AI1446" s="7" t="e">
        <f t="shared" si="630"/>
        <v>#DIV/0!</v>
      </c>
      <c r="AJ1446" s="7" t="e">
        <f t="shared" si="631"/>
        <v>#DIV/0!</v>
      </c>
      <c r="AK1446" s="4"/>
      <c r="AL1446" s="4"/>
      <c r="AM1446" s="5"/>
      <c r="AN1446" s="4">
        <v>222.33</v>
      </c>
      <c r="AO1446" s="4">
        <v>228.7</v>
      </c>
      <c r="AP1446" s="3">
        <v>223.58</v>
      </c>
      <c r="AQ1446" s="9">
        <f t="shared" si="632"/>
        <v>-222.33</v>
      </c>
      <c r="AR1446" s="9">
        <f t="shared" si="633"/>
        <v>-228.7</v>
      </c>
      <c r="AS1446" s="9">
        <f t="shared" si="634"/>
        <v>-223.58</v>
      </c>
      <c r="AT1446" s="6">
        <f t="shared" si="635"/>
        <v>-6.3699999999999761</v>
      </c>
      <c r="AU1446" s="6">
        <f t="shared" si="636"/>
        <v>5.1199999999999761</v>
      </c>
      <c r="AV1446" s="7">
        <f t="shared" si="637"/>
        <v>2.865110421445588E-2</v>
      </c>
      <c r="AW1446" s="7">
        <f t="shared" si="638"/>
        <v>-2.2387407083515418E-2</v>
      </c>
      <c r="AX1446" s="1" t="s">
        <v>45</v>
      </c>
      <c r="AY1446" s="1" t="e">
        <f t="shared" si="639"/>
        <v>#DIV/0!</v>
      </c>
      <c r="AZ1446" s="1" t="b">
        <f t="shared" si="640"/>
        <v>0</v>
      </c>
      <c r="BA1446" s="1" t="e">
        <f t="shared" si="641"/>
        <v>#DIV/0!</v>
      </c>
      <c r="BB1446" s="15" t="e">
        <v>#N/A</v>
      </c>
      <c r="BC1446" s="1">
        <v>15225.94227</v>
      </c>
      <c r="BD1446" s="1" t="e">
        <f t="shared" si="642"/>
        <v>#DIV/0!</v>
      </c>
      <c r="BE1446" s="1" t="b">
        <f t="shared" si="643"/>
        <v>0</v>
      </c>
    </row>
    <row r="1447" spans="1:57" x14ac:dyDescent="0.25">
      <c r="A1447" s="1" t="s">
        <v>5202</v>
      </c>
      <c r="B1447" s="1"/>
      <c r="C1447" s="1"/>
      <c r="D1447" s="2">
        <v>6.8519454269833204</v>
      </c>
      <c r="E1447" s="2">
        <v>-3.3481509505343778</v>
      </c>
      <c r="F1447" s="3">
        <v>-2.094138369703491</v>
      </c>
      <c r="G1447" s="4">
        <v>25182</v>
      </c>
      <c r="H1447" s="4">
        <v>17327</v>
      </c>
      <c r="I1447" s="3">
        <v>9067</v>
      </c>
      <c r="J1447" s="6">
        <f t="shared" si="616"/>
        <v>-7855</v>
      </c>
      <c r="K1447" s="6">
        <f t="shared" si="617"/>
        <v>-8260</v>
      </c>
      <c r="L1447" s="7">
        <f t="shared" si="618"/>
        <v>-0.31192915574616792</v>
      </c>
      <c r="M1447" s="7">
        <f t="shared" si="619"/>
        <v>-0.47671264500490562</v>
      </c>
      <c r="N1447" s="8">
        <v>25.400200000000002</v>
      </c>
      <c r="O1447" s="8">
        <v>14.965400000000001</v>
      </c>
      <c r="P1447" s="3">
        <v>8.0066000000000006</v>
      </c>
      <c r="Q1447" s="6">
        <f t="shared" si="620"/>
        <v>-10.434800000000001</v>
      </c>
      <c r="R1447" s="6">
        <f t="shared" si="621"/>
        <v>-6.9588000000000001</v>
      </c>
      <c r="S1447" s="7">
        <f t="shared" si="622"/>
        <v>-0.41081566286879634</v>
      </c>
      <c r="T1447" s="7">
        <f t="shared" si="623"/>
        <v>-0.46499258289120238</v>
      </c>
      <c r="U1447" s="10" t="s">
        <v>5203</v>
      </c>
      <c r="V1447" s="10" t="s">
        <v>5204</v>
      </c>
      <c r="W1447" s="3" t="s">
        <v>5205</v>
      </c>
      <c r="X1447" s="6">
        <f t="shared" si="624"/>
        <v>-89529</v>
      </c>
      <c r="Y1447" s="6">
        <f t="shared" si="625"/>
        <v>-56870</v>
      </c>
      <c r="Z1447" s="7">
        <f t="shared" si="626"/>
        <v>-0.40929601031366147</v>
      </c>
      <c r="AA1447" s="7">
        <f t="shared" si="627"/>
        <v>-0.44013621236746381</v>
      </c>
      <c r="AB1447" s="4"/>
      <c r="AC1447" s="5"/>
      <c r="AD1447" s="4"/>
      <c r="AE1447" s="4"/>
      <c r="AF1447" s="5"/>
      <c r="AG1447" s="6">
        <f t="shared" si="628"/>
        <v>0</v>
      </c>
      <c r="AH1447" s="6">
        <f t="shared" si="629"/>
        <v>0</v>
      </c>
      <c r="AI1447" s="7" t="e">
        <f t="shared" si="630"/>
        <v>#DIV/0!</v>
      </c>
      <c r="AJ1447" s="7" t="e">
        <f t="shared" si="631"/>
        <v>#DIV/0!</v>
      </c>
      <c r="AK1447" s="4"/>
      <c r="AL1447" s="4"/>
      <c r="AM1447" s="5"/>
      <c r="AN1447" s="4">
        <v>528.65</v>
      </c>
      <c r="AO1447" s="4">
        <v>510.95</v>
      </c>
      <c r="AP1447" s="3">
        <v>500.25</v>
      </c>
      <c r="AQ1447" s="9">
        <f t="shared" si="632"/>
        <v>-528.65</v>
      </c>
      <c r="AR1447" s="9">
        <f t="shared" si="633"/>
        <v>-510.95</v>
      </c>
      <c r="AS1447" s="9">
        <f t="shared" si="634"/>
        <v>-500.25</v>
      </c>
      <c r="AT1447" s="6">
        <f t="shared" si="635"/>
        <v>17.699999999999989</v>
      </c>
      <c r="AU1447" s="6">
        <f t="shared" si="636"/>
        <v>10.699999999999989</v>
      </c>
      <c r="AV1447" s="7">
        <f t="shared" si="637"/>
        <v>-3.348150950534378E-2</v>
      </c>
      <c r="AW1447" s="7">
        <f t="shared" si="638"/>
        <v>-2.0941383697034913E-2</v>
      </c>
      <c r="AX1447" s="1" t="s">
        <v>45</v>
      </c>
      <c r="AY1447" s="1" t="e">
        <f t="shared" si="639"/>
        <v>#DIV/0!</v>
      </c>
      <c r="AZ1447" s="1" t="b">
        <f t="shared" si="640"/>
        <v>0</v>
      </c>
      <c r="BA1447" s="1" t="e">
        <f t="shared" si="641"/>
        <v>#DIV/0!</v>
      </c>
      <c r="BB1447" s="15" t="e">
        <v>#N/A</v>
      </c>
      <c r="BC1447" s="1">
        <v>2122.3831639999999</v>
      </c>
      <c r="BD1447" s="1" t="e">
        <f t="shared" si="642"/>
        <v>#DIV/0!</v>
      </c>
      <c r="BE1447" s="1" t="b">
        <f t="shared" si="643"/>
        <v>0</v>
      </c>
    </row>
    <row r="1448" spans="1:57" x14ac:dyDescent="0.25">
      <c r="A1448" s="1" t="s">
        <v>5206</v>
      </c>
      <c r="B1448" s="1"/>
      <c r="C1448" s="1"/>
      <c r="D1448" s="2">
        <v>-2.512817266915627</v>
      </c>
      <c r="E1448" s="2">
        <v>1.1362160758343069</v>
      </c>
      <c r="F1448" s="3">
        <v>-2.0992488925980681</v>
      </c>
      <c r="G1448" s="4">
        <v>35912</v>
      </c>
      <c r="H1448" s="4">
        <v>22841</v>
      </c>
      <c r="I1448" s="3">
        <v>29100</v>
      </c>
      <c r="J1448" s="6">
        <f t="shared" si="616"/>
        <v>-13071</v>
      </c>
      <c r="K1448" s="6">
        <f t="shared" si="617"/>
        <v>6259</v>
      </c>
      <c r="L1448" s="7">
        <f t="shared" si="618"/>
        <v>-0.36397304522165291</v>
      </c>
      <c r="M1448" s="7">
        <f t="shared" si="619"/>
        <v>0.2740247800008756</v>
      </c>
      <c r="N1448" s="8">
        <v>44.148100000000007</v>
      </c>
      <c r="O1448" s="8">
        <v>28.347899999999999</v>
      </c>
      <c r="P1448" s="3">
        <v>32.684399999999997</v>
      </c>
      <c r="Q1448" s="6">
        <f t="shared" si="620"/>
        <v>-15.800200000000007</v>
      </c>
      <c r="R1448" s="6">
        <f t="shared" si="621"/>
        <v>4.3364999999999974</v>
      </c>
      <c r="S1448" s="7">
        <f t="shared" si="622"/>
        <v>-0.35789082655878746</v>
      </c>
      <c r="T1448" s="7">
        <f t="shared" si="623"/>
        <v>0.15297429439217711</v>
      </c>
      <c r="U1448" s="10" t="s">
        <v>5207</v>
      </c>
      <c r="V1448" s="10" t="s">
        <v>5208</v>
      </c>
      <c r="W1448" s="3" t="s">
        <v>5209</v>
      </c>
      <c r="X1448" s="6">
        <f t="shared" si="624"/>
        <v>-724471</v>
      </c>
      <c r="Y1448" s="6">
        <f t="shared" si="625"/>
        <v>130056</v>
      </c>
      <c r="Z1448" s="7">
        <f t="shared" si="626"/>
        <v>-0.44747805602068919</v>
      </c>
      <c r="AA1448" s="7">
        <f t="shared" si="627"/>
        <v>0.14538901645318589</v>
      </c>
      <c r="AB1448" s="4"/>
      <c r="AC1448" s="5"/>
      <c r="AD1448" s="4"/>
      <c r="AE1448" s="4"/>
      <c r="AF1448" s="5"/>
      <c r="AG1448" s="6">
        <f t="shared" si="628"/>
        <v>0</v>
      </c>
      <c r="AH1448" s="6">
        <f t="shared" si="629"/>
        <v>0</v>
      </c>
      <c r="AI1448" s="7" t="e">
        <f t="shared" si="630"/>
        <v>#DIV/0!</v>
      </c>
      <c r="AJ1448" s="7" t="e">
        <f t="shared" si="631"/>
        <v>#DIV/0!</v>
      </c>
      <c r="AK1448" s="4"/>
      <c r="AL1448" s="4"/>
      <c r="AM1448" s="5"/>
      <c r="AN1448" s="4">
        <v>154.02000000000001</v>
      </c>
      <c r="AO1448" s="4">
        <v>155.77000000000001</v>
      </c>
      <c r="AP1448" s="3">
        <v>152.5</v>
      </c>
      <c r="AQ1448" s="9">
        <f t="shared" si="632"/>
        <v>-154.02000000000001</v>
      </c>
      <c r="AR1448" s="9">
        <f t="shared" si="633"/>
        <v>-155.77000000000001</v>
      </c>
      <c r="AS1448" s="9">
        <f t="shared" si="634"/>
        <v>-152.5</v>
      </c>
      <c r="AT1448" s="6">
        <f t="shared" si="635"/>
        <v>-1.75</v>
      </c>
      <c r="AU1448" s="6">
        <f t="shared" si="636"/>
        <v>3.2700000000000102</v>
      </c>
      <c r="AV1448" s="7">
        <f t="shared" si="637"/>
        <v>1.1362160758343072E-2</v>
      </c>
      <c r="AW1448" s="7">
        <f t="shared" si="638"/>
        <v>-2.0992488925980678E-2</v>
      </c>
      <c r="AX1448" s="1" t="s">
        <v>45</v>
      </c>
      <c r="AY1448" s="1" t="e">
        <f t="shared" si="639"/>
        <v>#DIV/0!</v>
      </c>
      <c r="AZ1448" s="1" t="b">
        <f t="shared" si="640"/>
        <v>0</v>
      </c>
      <c r="BA1448" s="1" t="e">
        <f t="shared" si="641"/>
        <v>#DIV/0!</v>
      </c>
      <c r="BB1448" s="15" t="e">
        <v>#N/A</v>
      </c>
      <c r="BC1448" s="1">
        <v>136931.85712500001</v>
      </c>
      <c r="BD1448" s="1" t="e">
        <f t="shared" si="642"/>
        <v>#DIV/0!</v>
      </c>
      <c r="BE1448" s="1" t="b">
        <f t="shared" si="643"/>
        <v>0</v>
      </c>
    </row>
    <row r="1449" spans="1:57" x14ac:dyDescent="0.25">
      <c r="A1449" s="1" t="s">
        <v>5210</v>
      </c>
      <c r="B1449" s="1"/>
      <c r="C1449" s="1"/>
      <c r="D1449" s="2">
        <v>-4.1201716738197556</v>
      </c>
      <c r="E1449" s="2">
        <v>-0.80572963294537758</v>
      </c>
      <c r="F1449" s="3">
        <v>-3.1287605294825491</v>
      </c>
      <c r="G1449" s="4">
        <v>949</v>
      </c>
      <c r="H1449" s="4">
        <v>1260</v>
      </c>
      <c r="I1449" s="3">
        <v>882</v>
      </c>
      <c r="J1449" s="6">
        <f t="shared" si="616"/>
        <v>311</v>
      </c>
      <c r="K1449" s="6">
        <f t="shared" si="617"/>
        <v>-378</v>
      </c>
      <c r="L1449" s="7">
        <f t="shared" si="618"/>
        <v>0.32771338250790305</v>
      </c>
      <c r="M1449" s="7">
        <f t="shared" si="619"/>
        <v>-0.3</v>
      </c>
      <c r="N1449" s="8">
        <v>0.39829999999999999</v>
      </c>
      <c r="O1449" s="8">
        <v>0.62750000000000006</v>
      </c>
      <c r="P1449" s="3">
        <v>0.31569999999999998</v>
      </c>
      <c r="Q1449" s="6">
        <f t="shared" si="620"/>
        <v>0.22920000000000007</v>
      </c>
      <c r="R1449" s="6">
        <f t="shared" si="621"/>
        <v>-0.31180000000000008</v>
      </c>
      <c r="S1449" s="7">
        <f t="shared" si="622"/>
        <v>0.57544564398694475</v>
      </c>
      <c r="T1449" s="7">
        <f t="shared" si="623"/>
        <v>-0.49689243027888452</v>
      </c>
      <c r="U1449" s="10" t="s">
        <v>5211</v>
      </c>
      <c r="V1449" s="10" t="s">
        <v>5212</v>
      </c>
      <c r="W1449" s="3" t="s">
        <v>5213</v>
      </c>
      <c r="X1449" s="6">
        <f t="shared" si="624"/>
        <v>40217</v>
      </c>
      <c r="Y1449" s="6">
        <f t="shared" si="625"/>
        <v>-69133</v>
      </c>
      <c r="Z1449" s="7">
        <f t="shared" si="626"/>
        <v>0.49563727785856893</v>
      </c>
      <c r="AA1449" s="7">
        <f t="shared" si="627"/>
        <v>-0.56965696816882139</v>
      </c>
      <c r="AB1449" s="4"/>
      <c r="AC1449" s="5"/>
      <c r="AD1449" s="4"/>
      <c r="AE1449" s="4"/>
      <c r="AF1449" s="5"/>
      <c r="AG1449" s="6">
        <f t="shared" si="628"/>
        <v>0</v>
      </c>
      <c r="AH1449" s="6">
        <f t="shared" si="629"/>
        <v>0</v>
      </c>
      <c r="AI1449" s="7" t="e">
        <f t="shared" si="630"/>
        <v>#DIV/0!</v>
      </c>
      <c r="AJ1449" s="7" t="e">
        <f t="shared" si="631"/>
        <v>#DIV/0!</v>
      </c>
      <c r="AK1449" s="4"/>
      <c r="AL1449" s="4"/>
      <c r="AM1449" s="5"/>
      <c r="AN1449" s="4">
        <v>33.51</v>
      </c>
      <c r="AO1449" s="4">
        <v>33.24</v>
      </c>
      <c r="AP1449" s="3">
        <v>32.200000000000003</v>
      </c>
      <c r="AQ1449" s="9">
        <f t="shared" si="632"/>
        <v>-33.51</v>
      </c>
      <c r="AR1449" s="9">
        <f t="shared" si="633"/>
        <v>-33.24</v>
      </c>
      <c r="AS1449" s="9">
        <f t="shared" si="634"/>
        <v>-32.200000000000003</v>
      </c>
      <c r="AT1449" s="6">
        <f t="shared" si="635"/>
        <v>0.26999999999999602</v>
      </c>
      <c r="AU1449" s="6">
        <f t="shared" si="636"/>
        <v>1.0399999999999991</v>
      </c>
      <c r="AV1449" s="7">
        <f t="shared" si="637"/>
        <v>-8.0572963294537753E-3</v>
      </c>
      <c r="AW1449" s="7">
        <f t="shared" si="638"/>
        <v>-3.1287605294825487E-2</v>
      </c>
      <c r="AX1449" s="1" t="s">
        <v>56</v>
      </c>
      <c r="AY1449" s="1" t="e">
        <f t="shared" si="639"/>
        <v>#DIV/0!</v>
      </c>
      <c r="AZ1449" s="1" t="b">
        <f t="shared" si="640"/>
        <v>0</v>
      </c>
      <c r="BA1449" s="1" t="e">
        <f t="shared" si="641"/>
        <v>#DIV/0!</v>
      </c>
      <c r="BB1449" s="15" t="e">
        <v>#N/A</v>
      </c>
      <c r="BC1449" s="1">
        <v>975210.88630999997</v>
      </c>
      <c r="BD1449" s="1" t="e">
        <f t="shared" si="642"/>
        <v>#DIV/0!</v>
      </c>
      <c r="BE1449" s="1" t="b">
        <f t="shared" si="643"/>
        <v>0</v>
      </c>
    </row>
    <row r="1450" spans="1:57" x14ac:dyDescent="0.25">
      <c r="A1450" s="1" t="s">
        <v>5214</v>
      </c>
      <c r="B1450" s="1"/>
      <c r="C1450" s="1"/>
      <c r="D1450" s="2">
        <v>-1.8140898861078849</v>
      </c>
      <c r="E1450" s="2">
        <v>3.5771341251649651</v>
      </c>
      <c r="F1450" s="3">
        <v>-2.0453326180257512</v>
      </c>
      <c r="G1450" s="4">
        <v>29931</v>
      </c>
      <c r="H1450" s="4">
        <v>51020</v>
      </c>
      <c r="I1450" s="3">
        <v>48032</v>
      </c>
      <c r="J1450" s="6">
        <f t="shared" si="616"/>
        <v>21089</v>
      </c>
      <c r="K1450" s="6">
        <f t="shared" si="617"/>
        <v>-2988</v>
      </c>
      <c r="L1450" s="7">
        <f t="shared" si="618"/>
        <v>0.7045872172663793</v>
      </c>
      <c r="M1450" s="7">
        <f t="shared" si="619"/>
        <v>-5.8565268522148176E-2</v>
      </c>
      <c r="N1450" s="8">
        <v>47.410200000000003</v>
      </c>
      <c r="O1450" s="8">
        <v>127.63979999999999</v>
      </c>
      <c r="P1450" s="3">
        <v>97.5642</v>
      </c>
      <c r="Q1450" s="6">
        <f t="shared" si="620"/>
        <v>80.229599999999991</v>
      </c>
      <c r="R1450" s="6">
        <f t="shared" si="621"/>
        <v>-30.075599999999994</v>
      </c>
      <c r="S1450" s="7">
        <f t="shared" si="622"/>
        <v>1.6922434412847864</v>
      </c>
      <c r="T1450" s="7">
        <f t="shared" si="623"/>
        <v>-0.23562869888545732</v>
      </c>
      <c r="U1450" s="10" t="s">
        <v>5215</v>
      </c>
      <c r="V1450" s="10" t="s">
        <v>5216</v>
      </c>
      <c r="W1450" s="3" t="s">
        <v>5217</v>
      </c>
      <c r="X1450" s="6">
        <f t="shared" si="624"/>
        <v>246954</v>
      </c>
      <c r="Y1450" s="6">
        <f t="shared" si="625"/>
        <v>-181083</v>
      </c>
      <c r="Z1450" s="7">
        <f t="shared" si="626"/>
        <v>0.8097914480587618</v>
      </c>
      <c r="AA1450" s="7">
        <f t="shared" si="627"/>
        <v>-0.32810003007714972</v>
      </c>
      <c r="AB1450" s="4"/>
      <c r="AC1450" s="5"/>
      <c r="AD1450" s="4"/>
      <c r="AE1450" s="4"/>
      <c r="AF1450" s="5"/>
      <c r="AG1450" s="6">
        <f t="shared" si="628"/>
        <v>0</v>
      </c>
      <c r="AH1450" s="6">
        <f t="shared" si="629"/>
        <v>0</v>
      </c>
      <c r="AI1450" s="7" t="e">
        <f t="shared" si="630"/>
        <v>#DIV/0!</v>
      </c>
      <c r="AJ1450" s="7" t="e">
        <f t="shared" si="631"/>
        <v>#DIV/0!</v>
      </c>
      <c r="AK1450" s="4"/>
      <c r="AL1450" s="4"/>
      <c r="AM1450" s="5"/>
      <c r="AN1450" s="4">
        <v>719.85</v>
      </c>
      <c r="AO1450" s="4">
        <v>745.6</v>
      </c>
      <c r="AP1450" s="3">
        <v>730.35</v>
      </c>
      <c r="AQ1450" s="9">
        <f t="shared" si="632"/>
        <v>-719.85</v>
      </c>
      <c r="AR1450" s="9">
        <f t="shared" si="633"/>
        <v>-745.6</v>
      </c>
      <c r="AS1450" s="9">
        <f t="shared" si="634"/>
        <v>-730.35</v>
      </c>
      <c r="AT1450" s="6">
        <f t="shared" si="635"/>
        <v>-25.75</v>
      </c>
      <c r="AU1450" s="6">
        <f t="shared" si="636"/>
        <v>15.25</v>
      </c>
      <c r="AV1450" s="7">
        <f t="shared" si="637"/>
        <v>3.5771341251649651E-2</v>
      </c>
      <c r="AW1450" s="7">
        <f t="shared" si="638"/>
        <v>-2.0453326180257511E-2</v>
      </c>
      <c r="AX1450" s="1" t="s">
        <v>45</v>
      </c>
      <c r="AY1450" s="1" t="e">
        <f t="shared" si="639"/>
        <v>#DIV/0!</v>
      </c>
      <c r="AZ1450" s="1" t="b">
        <f t="shared" si="640"/>
        <v>0</v>
      </c>
      <c r="BA1450" s="1" t="e">
        <f t="shared" si="641"/>
        <v>#DIV/0!</v>
      </c>
      <c r="BB1450" s="15" t="e">
        <v>#N/A</v>
      </c>
      <c r="BC1450" s="1">
        <v>168043.89280900001</v>
      </c>
      <c r="BD1450" s="1" t="e">
        <f t="shared" si="642"/>
        <v>#DIV/0!</v>
      </c>
      <c r="BE1450" s="1" t="b">
        <f t="shared" si="643"/>
        <v>0</v>
      </c>
    </row>
    <row r="1451" spans="1:57" x14ac:dyDescent="0.25">
      <c r="A1451" s="1" t="s">
        <v>5218</v>
      </c>
      <c r="B1451" s="1"/>
      <c r="C1451" s="1"/>
      <c r="D1451" s="2">
        <v>1.830103738500676</v>
      </c>
      <c r="E1451" s="2">
        <v>-1.8837097549255111</v>
      </c>
      <c r="F1451" s="3">
        <v>-5.5980017631501653</v>
      </c>
      <c r="G1451" s="4">
        <v>53943</v>
      </c>
      <c r="H1451" s="4">
        <v>35938</v>
      </c>
      <c r="I1451" s="3">
        <v>50040</v>
      </c>
      <c r="J1451" s="6">
        <f t="shared" si="616"/>
        <v>-18005</v>
      </c>
      <c r="K1451" s="6">
        <f t="shared" si="617"/>
        <v>14102</v>
      </c>
      <c r="L1451" s="7">
        <f t="shared" si="618"/>
        <v>-0.3337782474093024</v>
      </c>
      <c r="M1451" s="7">
        <f t="shared" si="619"/>
        <v>0.39239801881017305</v>
      </c>
      <c r="N1451" s="8">
        <v>65.432100000000005</v>
      </c>
      <c r="O1451" s="8">
        <v>29.649899999999999</v>
      </c>
      <c r="P1451" s="3">
        <v>42.2149</v>
      </c>
      <c r="Q1451" s="6">
        <f t="shared" si="620"/>
        <v>-35.782200000000003</v>
      </c>
      <c r="R1451" s="6">
        <f t="shared" si="621"/>
        <v>12.565000000000001</v>
      </c>
      <c r="S1451" s="7">
        <f t="shared" si="622"/>
        <v>-0.54686002741773532</v>
      </c>
      <c r="T1451" s="7">
        <f t="shared" si="623"/>
        <v>0.4237788323063485</v>
      </c>
      <c r="U1451" s="10" t="s">
        <v>5219</v>
      </c>
      <c r="V1451" s="10" t="s">
        <v>5220</v>
      </c>
      <c r="W1451" s="3" t="s">
        <v>5221</v>
      </c>
      <c r="X1451" s="6">
        <f t="shared" si="624"/>
        <v>-580390</v>
      </c>
      <c r="Y1451" s="6">
        <f t="shared" si="625"/>
        <v>235287</v>
      </c>
      <c r="Z1451" s="7">
        <f t="shared" si="626"/>
        <v>-0.46792701696224354</v>
      </c>
      <c r="AA1451" s="7">
        <f t="shared" si="627"/>
        <v>0.35652084315095167</v>
      </c>
      <c r="AB1451" s="4"/>
      <c r="AC1451" s="5"/>
      <c r="AD1451" s="4"/>
      <c r="AE1451" s="4"/>
      <c r="AF1451" s="5"/>
      <c r="AG1451" s="6">
        <f t="shared" si="628"/>
        <v>0</v>
      </c>
      <c r="AH1451" s="6">
        <f t="shared" si="629"/>
        <v>0</v>
      </c>
      <c r="AI1451" s="7" t="e">
        <f t="shared" si="630"/>
        <v>#DIV/0!</v>
      </c>
      <c r="AJ1451" s="7" t="e">
        <f t="shared" si="631"/>
        <v>#DIV/0!</v>
      </c>
      <c r="AK1451" s="4"/>
      <c r="AL1451" s="4"/>
      <c r="AM1451" s="5"/>
      <c r="AN1451" s="4">
        <v>208.1</v>
      </c>
      <c r="AO1451" s="4">
        <v>204.18</v>
      </c>
      <c r="AP1451" s="3">
        <v>192.75</v>
      </c>
      <c r="AQ1451" s="9">
        <f t="shared" si="632"/>
        <v>-208.1</v>
      </c>
      <c r="AR1451" s="9">
        <f t="shared" si="633"/>
        <v>-204.18</v>
      </c>
      <c r="AS1451" s="9">
        <f t="shared" si="634"/>
        <v>-192.75</v>
      </c>
      <c r="AT1451" s="6">
        <f t="shared" si="635"/>
        <v>3.9199999999999875</v>
      </c>
      <c r="AU1451" s="6">
        <f t="shared" si="636"/>
        <v>11.430000000000007</v>
      </c>
      <c r="AV1451" s="7">
        <f t="shared" si="637"/>
        <v>-1.8837097549255107E-2</v>
      </c>
      <c r="AW1451" s="7">
        <f t="shared" si="638"/>
        <v>-5.598001763150165E-2</v>
      </c>
      <c r="AX1451" s="1" t="s">
        <v>45</v>
      </c>
      <c r="AY1451" s="1" t="e">
        <f t="shared" si="639"/>
        <v>#DIV/0!</v>
      </c>
      <c r="AZ1451" s="1" t="b">
        <f t="shared" si="640"/>
        <v>0</v>
      </c>
      <c r="BA1451" s="1" t="e">
        <f t="shared" si="641"/>
        <v>#DIV/0!</v>
      </c>
      <c r="BB1451" s="15" t="e">
        <v>#N/A</v>
      </c>
      <c r="BC1451" s="1">
        <v>61516.833966499988</v>
      </c>
      <c r="BD1451" s="1" t="e">
        <f t="shared" si="642"/>
        <v>#DIV/0!</v>
      </c>
      <c r="BE1451" s="1" t="b">
        <f t="shared" si="643"/>
        <v>0</v>
      </c>
    </row>
    <row r="1452" spans="1:57" x14ac:dyDescent="0.25">
      <c r="A1452" s="1" t="s">
        <v>5222</v>
      </c>
      <c r="B1452" s="1"/>
      <c r="C1452" s="1"/>
      <c r="D1452" s="2">
        <v>-3.0720338983050759</v>
      </c>
      <c r="E1452" s="2">
        <v>-1.4207650273224131</v>
      </c>
      <c r="F1452" s="3">
        <v>-0.44345898004433643</v>
      </c>
      <c r="G1452" s="4">
        <v>2228</v>
      </c>
      <c r="H1452" s="4">
        <v>1876</v>
      </c>
      <c r="I1452" s="3">
        <v>2114</v>
      </c>
      <c r="J1452" s="6">
        <f t="shared" si="616"/>
        <v>-352</v>
      </c>
      <c r="K1452" s="6">
        <f t="shared" si="617"/>
        <v>238</v>
      </c>
      <c r="L1452" s="7">
        <f t="shared" si="618"/>
        <v>-0.15798922800718132</v>
      </c>
      <c r="M1452" s="7">
        <f t="shared" si="619"/>
        <v>0.12686567164179105</v>
      </c>
      <c r="N1452" s="8">
        <v>0.63470000000000004</v>
      </c>
      <c r="O1452" s="8">
        <v>0.5645</v>
      </c>
      <c r="P1452" s="3">
        <v>0.439</v>
      </c>
      <c r="Q1452" s="6">
        <f t="shared" si="620"/>
        <v>-7.020000000000004E-2</v>
      </c>
      <c r="R1452" s="6">
        <f t="shared" si="621"/>
        <v>-0.1255</v>
      </c>
      <c r="S1452" s="7">
        <f t="shared" si="622"/>
        <v>-0.11060343469355606</v>
      </c>
      <c r="T1452" s="7">
        <f t="shared" si="623"/>
        <v>-0.22232063773250665</v>
      </c>
      <c r="U1452" s="10" t="s">
        <v>47</v>
      </c>
      <c r="V1452" s="10" t="s">
        <v>47</v>
      </c>
      <c r="W1452" s="3" t="s">
        <v>47</v>
      </c>
      <c r="X1452" s="6" t="e">
        <f t="shared" si="624"/>
        <v>#VALUE!</v>
      </c>
      <c r="Y1452" s="6" t="e">
        <f t="shared" si="625"/>
        <v>#VALUE!</v>
      </c>
      <c r="Z1452" s="7" t="e">
        <f t="shared" si="626"/>
        <v>#VALUE!</v>
      </c>
      <c r="AA1452" s="7" t="e">
        <f t="shared" si="627"/>
        <v>#VALUE!</v>
      </c>
      <c r="AB1452" s="4"/>
      <c r="AC1452" s="5"/>
      <c r="AD1452" s="4"/>
      <c r="AE1452" s="4"/>
      <c r="AF1452" s="5"/>
      <c r="AG1452" s="6">
        <f t="shared" si="628"/>
        <v>0</v>
      </c>
      <c r="AH1452" s="6">
        <f t="shared" si="629"/>
        <v>0</v>
      </c>
      <c r="AI1452" s="7" t="e">
        <f t="shared" si="630"/>
        <v>#DIV/0!</v>
      </c>
      <c r="AJ1452" s="7" t="e">
        <f t="shared" si="631"/>
        <v>#DIV/0!</v>
      </c>
      <c r="AK1452" s="4"/>
      <c r="AL1452" s="4"/>
      <c r="AM1452" s="5"/>
      <c r="AN1452" s="4">
        <v>9.15</v>
      </c>
      <c r="AO1452" s="4">
        <v>9.02</v>
      </c>
      <c r="AP1452" s="3">
        <v>8.98</v>
      </c>
      <c r="AQ1452" s="9">
        <f t="shared" si="632"/>
        <v>-9.15</v>
      </c>
      <c r="AR1452" s="9">
        <f t="shared" si="633"/>
        <v>-9.02</v>
      </c>
      <c r="AS1452" s="9">
        <f t="shared" si="634"/>
        <v>-8.98</v>
      </c>
      <c r="AT1452" s="6">
        <f t="shared" si="635"/>
        <v>0.13000000000000078</v>
      </c>
      <c r="AU1452" s="6">
        <f t="shared" si="636"/>
        <v>3.9999999999999147E-2</v>
      </c>
      <c r="AV1452" s="7">
        <f t="shared" si="637"/>
        <v>-1.4207650273224128E-2</v>
      </c>
      <c r="AW1452" s="7">
        <f t="shared" si="638"/>
        <v>-4.4345898004433644E-3</v>
      </c>
      <c r="AX1452" s="1" t="s">
        <v>45</v>
      </c>
      <c r="AY1452" s="1" t="e">
        <f t="shared" si="639"/>
        <v>#DIV/0!</v>
      </c>
      <c r="AZ1452" s="1" t="e">
        <f t="shared" si="640"/>
        <v>#VALUE!</v>
      </c>
      <c r="BA1452" s="1" t="e">
        <f t="shared" si="641"/>
        <v>#VALUE!</v>
      </c>
      <c r="BB1452" s="15" t="e">
        <v>#N/A</v>
      </c>
      <c r="BC1452" s="1">
        <v>87593.036659999998</v>
      </c>
      <c r="BD1452" s="1" t="e">
        <f t="shared" si="642"/>
        <v>#DIV/0!</v>
      </c>
      <c r="BE1452" s="1" t="e">
        <f t="shared" si="643"/>
        <v>#VALUE!</v>
      </c>
    </row>
    <row r="1453" spans="1:57" x14ac:dyDescent="0.25">
      <c r="A1453" s="1" t="s">
        <v>5223</v>
      </c>
      <c r="B1453" s="1"/>
      <c r="C1453" s="1"/>
      <c r="D1453" s="2">
        <v>-2.053824362606226</v>
      </c>
      <c r="E1453" s="2">
        <v>-2.0245842371655778</v>
      </c>
      <c r="F1453" s="3">
        <v>-2.06642066420665</v>
      </c>
      <c r="G1453" s="4">
        <v>77</v>
      </c>
      <c r="H1453" s="4">
        <v>60</v>
      </c>
      <c r="I1453" s="3">
        <v>44</v>
      </c>
      <c r="J1453" s="6">
        <f t="shared" si="616"/>
        <v>-17</v>
      </c>
      <c r="K1453" s="6">
        <f t="shared" si="617"/>
        <v>-16</v>
      </c>
      <c r="L1453" s="7">
        <f t="shared" si="618"/>
        <v>-0.22077922077922077</v>
      </c>
      <c r="M1453" s="7">
        <f t="shared" si="619"/>
        <v>-0.26666666666666666</v>
      </c>
      <c r="N1453" s="8">
        <v>0.1169</v>
      </c>
      <c r="O1453" s="8">
        <v>4.2500000000000003E-2</v>
      </c>
      <c r="P1453" s="3">
        <v>7.9400000000000012E-2</v>
      </c>
      <c r="Q1453" s="6">
        <f t="shared" si="620"/>
        <v>-7.4399999999999994E-2</v>
      </c>
      <c r="R1453" s="6">
        <f t="shared" si="621"/>
        <v>3.6900000000000009E-2</v>
      </c>
      <c r="S1453" s="7">
        <f t="shared" si="622"/>
        <v>-0.63644140290846873</v>
      </c>
      <c r="T1453" s="7">
        <f t="shared" si="623"/>
        <v>0.86823529411764722</v>
      </c>
      <c r="U1453" s="10" t="s">
        <v>47</v>
      </c>
      <c r="V1453" s="10" t="s">
        <v>47</v>
      </c>
      <c r="W1453" s="3" t="s">
        <v>47</v>
      </c>
      <c r="X1453" s="6" t="e">
        <f t="shared" si="624"/>
        <v>#VALUE!</v>
      </c>
      <c r="Y1453" s="6" t="e">
        <f t="shared" si="625"/>
        <v>#VALUE!</v>
      </c>
      <c r="Z1453" s="7" t="e">
        <f t="shared" si="626"/>
        <v>#VALUE!</v>
      </c>
      <c r="AA1453" s="7" t="e">
        <f t="shared" si="627"/>
        <v>#VALUE!</v>
      </c>
      <c r="AB1453" s="4"/>
      <c r="AC1453" s="5"/>
      <c r="AD1453" s="4"/>
      <c r="AE1453" s="4"/>
      <c r="AF1453" s="5"/>
      <c r="AG1453" s="6">
        <f t="shared" si="628"/>
        <v>0</v>
      </c>
      <c r="AH1453" s="6">
        <f t="shared" si="629"/>
        <v>0</v>
      </c>
      <c r="AI1453" s="7" t="e">
        <f t="shared" si="630"/>
        <v>#DIV/0!</v>
      </c>
      <c r="AJ1453" s="7" t="e">
        <f t="shared" si="631"/>
        <v>#DIV/0!</v>
      </c>
      <c r="AK1453" s="4"/>
      <c r="AL1453" s="4"/>
      <c r="AM1453" s="5"/>
      <c r="AN1453" s="4">
        <v>13.83</v>
      </c>
      <c r="AO1453" s="4">
        <v>13.55</v>
      </c>
      <c r="AP1453" s="3">
        <v>13.27</v>
      </c>
      <c r="AQ1453" s="9">
        <f t="shared" si="632"/>
        <v>-13.83</v>
      </c>
      <c r="AR1453" s="9">
        <f t="shared" si="633"/>
        <v>-13.55</v>
      </c>
      <c r="AS1453" s="9">
        <f t="shared" si="634"/>
        <v>-13.27</v>
      </c>
      <c r="AT1453" s="6">
        <f t="shared" si="635"/>
        <v>0.27999999999999936</v>
      </c>
      <c r="AU1453" s="6">
        <f t="shared" si="636"/>
        <v>0.28000000000000114</v>
      </c>
      <c r="AV1453" s="7">
        <f t="shared" si="637"/>
        <v>-2.0245842371655776E-2</v>
      </c>
      <c r="AW1453" s="7">
        <f t="shared" si="638"/>
        <v>-2.0664206642066505E-2</v>
      </c>
      <c r="AX1453" s="1" t="s">
        <v>45</v>
      </c>
      <c r="AY1453" s="1" t="e">
        <f t="shared" si="639"/>
        <v>#DIV/0!</v>
      </c>
      <c r="AZ1453" s="1" t="e">
        <f t="shared" si="640"/>
        <v>#VALUE!</v>
      </c>
      <c r="BA1453" s="1" t="e">
        <f t="shared" si="641"/>
        <v>#VALUE!</v>
      </c>
      <c r="BB1453" s="15" t="e">
        <v>#N/A</v>
      </c>
      <c r="BC1453" s="1">
        <v>2900.8</v>
      </c>
      <c r="BD1453" s="1" t="e">
        <f t="shared" si="642"/>
        <v>#DIV/0!</v>
      </c>
      <c r="BE1453" s="1" t="e">
        <f t="shared" si="643"/>
        <v>#VALUE!</v>
      </c>
    </row>
    <row r="1454" spans="1:57" x14ac:dyDescent="0.25">
      <c r="A1454" s="1" t="s">
        <v>5224</v>
      </c>
      <c r="B1454" s="1"/>
      <c r="C1454" s="1"/>
      <c r="D1454" s="2">
        <v>0.59138126092770016</v>
      </c>
      <c r="E1454" s="2">
        <v>-2.689024078523603</v>
      </c>
      <c r="F1454" s="3">
        <v>-2.358812713422632</v>
      </c>
      <c r="G1454" s="4">
        <v>6504</v>
      </c>
      <c r="H1454" s="4">
        <v>6374</v>
      </c>
      <c r="I1454" s="3">
        <v>8502</v>
      </c>
      <c r="J1454" s="6">
        <f t="shared" si="616"/>
        <v>-130</v>
      </c>
      <c r="K1454" s="6">
        <f t="shared" si="617"/>
        <v>2128</v>
      </c>
      <c r="L1454" s="7">
        <f t="shared" si="618"/>
        <v>-1.998769987699877E-2</v>
      </c>
      <c r="M1454" s="7">
        <f t="shared" si="619"/>
        <v>0.33385629118293064</v>
      </c>
      <c r="N1454" s="8">
        <v>2.9923999999999999</v>
      </c>
      <c r="O1454" s="8">
        <v>2.6604000000000001</v>
      </c>
      <c r="P1454" s="3">
        <v>2.9380999999999999</v>
      </c>
      <c r="Q1454" s="6">
        <f t="shared" si="620"/>
        <v>-0.33199999999999985</v>
      </c>
      <c r="R1454" s="6">
        <f t="shared" si="621"/>
        <v>0.27769999999999984</v>
      </c>
      <c r="S1454" s="7">
        <f t="shared" si="622"/>
        <v>-0.11094773426012561</v>
      </c>
      <c r="T1454" s="7">
        <f t="shared" si="623"/>
        <v>0.10438279957901062</v>
      </c>
      <c r="U1454" s="10" t="s">
        <v>5225</v>
      </c>
      <c r="V1454" s="10" t="s">
        <v>5226</v>
      </c>
      <c r="W1454" s="3" t="s">
        <v>5227</v>
      </c>
      <c r="X1454" s="6">
        <f t="shared" si="624"/>
        <v>9544</v>
      </c>
      <c r="Y1454" s="6">
        <f t="shared" si="625"/>
        <v>-6512</v>
      </c>
      <c r="Z1454" s="7">
        <f t="shared" si="626"/>
        <v>0.1205050505050505</v>
      </c>
      <c r="AA1454" s="7">
        <f t="shared" si="627"/>
        <v>-7.3379608762282514E-2</v>
      </c>
      <c r="AB1454" s="4"/>
      <c r="AC1454" s="5"/>
      <c r="AD1454" s="4"/>
      <c r="AE1454" s="4"/>
      <c r="AF1454" s="5"/>
      <c r="AG1454" s="6">
        <f t="shared" si="628"/>
        <v>0</v>
      </c>
      <c r="AH1454" s="6">
        <f t="shared" si="629"/>
        <v>0</v>
      </c>
      <c r="AI1454" s="7" t="e">
        <f t="shared" si="630"/>
        <v>#DIV/0!</v>
      </c>
      <c r="AJ1454" s="7" t="e">
        <f t="shared" si="631"/>
        <v>#DIV/0!</v>
      </c>
      <c r="AK1454" s="4"/>
      <c r="AL1454" s="4"/>
      <c r="AM1454" s="5"/>
      <c r="AN1454" s="4">
        <v>195.61</v>
      </c>
      <c r="AO1454" s="4">
        <v>190.35</v>
      </c>
      <c r="AP1454" s="3">
        <v>185.86</v>
      </c>
      <c r="AQ1454" s="9">
        <f t="shared" si="632"/>
        <v>-195.61</v>
      </c>
      <c r="AR1454" s="9">
        <f t="shared" si="633"/>
        <v>-190.35</v>
      </c>
      <c r="AS1454" s="9">
        <f t="shared" si="634"/>
        <v>-185.86</v>
      </c>
      <c r="AT1454" s="6">
        <f t="shared" si="635"/>
        <v>5.2600000000000193</v>
      </c>
      <c r="AU1454" s="6">
        <f t="shared" si="636"/>
        <v>4.4899999999999807</v>
      </c>
      <c r="AV1454" s="7">
        <f t="shared" si="637"/>
        <v>-2.6890240785236025E-2</v>
      </c>
      <c r="AW1454" s="7">
        <f t="shared" si="638"/>
        <v>-2.3588127134226325E-2</v>
      </c>
      <c r="AX1454" s="1" t="s">
        <v>56</v>
      </c>
      <c r="AY1454" s="1" t="e">
        <f t="shared" si="639"/>
        <v>#DIV/0!</v>
      </c>
      <c r="AZ1454" s="1" t="b">
        <f t="shared" si="640"/>
        <v>0</v>
      </c>
      <c r="BA1454" s="1" t="e">
        <f t="shared" si="641"/>
        <v>#DIV/0!</v>
      </c>
      <c r="BB1454" s="15">
        <v>9.9000000000000008E-3</v>
      </c>
      <c r="BC1454" s="1">
        <v>13832152.26588</v>
      </c>
      <c r="BD1454" s="1" t="e">
        <f t="shared" si="642"/>
        <v>#DIV/0!</v>
      </c>
      <c r="BE1454" s="1" t="b">
        <f t="shared" si="643"/>
        <v>0</v>
      </c>
    </row>
    <row r="1455" spans="1:57" x14ac:dyDescent="0.25">
      <c r="A1455" s="1" t="s">
        <v>5228</v>
      </c>
      <c r="B1455" s="1"/>
      <c r="C1455" s="1"/>
      <c r="D1455" s="2">
        <v>-3.3301886792452788</v>
      </c>
      <c r="E1455" s="2">
        <v>-3.8938225822191952</v>
      </c>
      <c r="F1455" s="3">
        <v>-2.8330625507717282</v>
      </c>
      <c r="G1455" s="4">
        <v>1155</v>
      </c>
      <c r="H1455" s="4">
        <v>889</v>
      </c>
      <c r="I1455" s="3">
        <v>642</v>
      </c>
      <c r="J1455" s="6">
        <f t="shared" si="616"/>
        <v>-266</v>
      </c>
      <c r="K1455" s="6">
        <f t="shared" si="617"/>
        <v>-247</v>
      </c>
      <c r="L1455" s="7">
        <f t="shared" si="618"/>
        <v>-0.23030303030303031</v>
      </c>
      <c r="M1455" s="7">
        <f t="shared" si="619"/>
        <v>-0.27784026996625422</v>
      </c>
      <c r="N1455" s="8">
        <v>0.44840000000000002</v>
      </c>
      <c r="O1455" s="8">
        <v>0.29670000000000002</v>
      </c>
      <c r="P1455" s="3">
        <v>0.28349999999999997</v>
      </c>
      <c r="Q1455" s="6">
        <f t="shared" si="620"/>
        <v>-0.1517</v>
      </c>
      <c r="R1455" s="6">
        <f t="shared" si="621"/>
        <v>-1.3200000000000045E-2</v>
      </c>
      <c r="S1455" s="7">
        <f t="shared" si="622"/>
        <v>-0.33831400535236394</v>
      </c>
      <c r="T1455" s="7">
        <f t="shared" si="623"/>
        <v>-4.4489383215369209E-2</v>
      </c>
      <c r="U1455" s="10" t="s">
        <v>5229</v>
      </c>
      <c r="V1455" s="10" t="s">
        <v>5230</v>
      </c>
      <c r="W1455" s="3" t="s">
        <v>5231</v>
      </c>
      <c r="X1455" s="6">
        <f t="shared" si="624"/>
        <v>-1323</v>
      </c>
      <c r="Y1455" s="6">
        <f t="shared" si="625"/>
        <v>-200</v>
      </c>
      <c r="Z1455" s="7">
        <f t="shared" si="626"/>
        <v>-0.24195318215069495</v>
      </c>
      <c r="AA1455" s="7">
        <f t="shared" si="627"/>
        <v>-4.8250904704463207E-2</v>
      </c>
      <c r="AB1455" s="4"/>
      <c r="AC1455" s="5"/>
      <c r="AD1455" s="4"/>
      <c r="AE1455" s="4"/>
      <c r="AF1455" s="5"/>
      <c r="AG1455" s="6">
        <f t="shared" si="628"/>
        <v>0</v>
      </c>
      <c r="AH1455" s="6">
        <f t="shared" si="629"/>
        <v>0</v>
      </c>
      <c r="AI1455" s="7" t="e">
        <f t="shared" si="630"/>
        <v>#DIV/0!</v>
      </c>
      <c r="AJ1455" s="7" t="e">
        <f t="shared" si="631"/>
        <v>#DIV/0!</v>
      </c>
      <c r="AK1455" s="4"/>
      <c r="AL1455" s="4"/>
      <c r="AM1455" s="5"/>
      <c r="AN1455" s="4">
        <v>512.35</v>
      </c>
      <c r="AO1455" s="4">
        <v>492.4</v>
      </c>
      <c r="AP1455" s="3">
        <v>478.45</v>
      </c>
      <c r="AQ1455" s="9">
        <f t="shared" si="632"/>
        <v>-512.35</v>
      </c>
      <c r="AR1455" s="9">
        <f t="shared" si="633"/>
        <v>-492.4</v>
      </c>
      <c r="AS1455" s="9">
        <f t="shared" si="634"/>
        <v>-478.45</v>
      </c>
      <c r="AT1455" s="6">
        <f t="shared" si="635"/>
        <v>19.950000000000045</v>
      </c>
      <c r="AU1455" s="6">
        <f t="shared" si="636"/>
        <v>13.949999999999989</v>
      </c>
      <c r="AV1455" s="7">
        <f t="shared" si="637"/>
        <v>-3.8938225822191946E-2</v>
      </c>
      <c r="AW1455" s="7">
        <f t="shared" si="638"/>
        <v>-2.833062550771728E-2</v>
      </c>
      <c r="AX1455" s="1" t="s">
        <v>45</v>
      </c>
      <c r="AY1455" s="1" t="e">
        <f t="shared" si="639"/>
        <v>#DIV/0!</v>
      </c>
      <c r="AZ1455" s="1" t="str">
        <f t="shared" si="640"/>
        <v>support Zone</v>
      </c>
      <c r="BA1455" s="1" t="e">
        <f t="shared" si="641"/>
        <v>#DIV/0!</v>
      </c>
      <c r="BB1455" s="15" t="e">
        <v>#N/A</v>
      </c>
      <c r="BC1455" s="1">
        <v>2683.0369934999999</v>
      </c>
      <c r="BD1455" s="1" t="e">
        <f t="shared" si="642"/>
        <v>#DIV/0!</v>
      </c>
      <c r="BE1455" s="1" t="b">
        <f t="shared" si="643"/>
        <v>0</v>
      </c>
    </row>
    <row r="1456" spans="1:57" x14ac:dyDescent="0.25">
      <c r="A1456" s="1" t="s">
        <v>5232</v>
      </c>
      <c r="B1456" s="1"/>
      <c r="C1456" s="1"/>
      <c r="D1456" s="2">
        <v>-0.98057018340294444</v>
      </c>
      <c r="E1456" s="2">
        <v>-1.210342930496968</v>
      </c>
      <c r="F1456" s="3">
        <v>-2.8401707815110471</v>
      </c>
      <c r="G1456" s="4">
        <v>16677</v>
      </c>
      <c r="H1456" s="4">
        <v>9071</v>
      </c>
      <c r="I1456" s="3">
        <v>20955</v>
      </c>
      <c r="J1456" s="6">
        <f t="shared" si="616"/>
        <v>-7606</v>
      </c>
      <c r="K1456" s="6">
        <f t="shared" si="617"/>
        <v>11884</v>
      </c>
      <c r="L1456" s="7">
        <f t="shared" si="618"/>
        <v>-0.45607723211608803</v>
      </c>
      <c r="M1456" s="7">
        <f t="shared" si="619"/>
        <v>1.3101091390144417</v>
      </c>
      <c r="N1456" s="8">
        <v>11.143000000000001</v>
      </c>
      <c r="O1456" s="8">
        <v>5.8109000000000002</v>
      </c>
      <c r="P1456" s="3">
        <v>10.423</v>
      </c>
      <c r="Q1456" s="6">
        <f t="shared" si="620"/>
        <v>-5.3321000000000005</v>
      </c>
      <c r="R1456" s="6">
        <f t="shared" si="621"/>
        <v>4.6120999999999999</v>
      </c>
      <c r="S1456" s="7">
        <f t="shared" si="622"/>
        <v>-0.47851566005564034</v>
      </c>
      <c r="T1456" s="7">
        <f t="shared" si="623"/>
        <v>0.79369805021597339</v>
      </c>
      <c r="U1456" s="10" t="s">
        <v>5233</v>
      </c>
      <c r="V1456" s="10" t="s">
        <v>5234</v>
      </c>
      <c r="W1456" s="3" t="s">
        <v>5235</v>
      </c>
      <c r="X1456" s="6">
        <f t="shared" si="624"/>
        <v>-116975</v>
      </c>
      <c r="Y1456" s="6">
        <f t="shared" si="625"/>
        <v>123121</v>
      </c>
      <c r="Z1456" s="7">
        <f t="shared" si="626"/>
        <v>-0.40854923546546146</v>
      </c>
      <c r="AA1456" s="7">
        <f t="shared" si="627"/>
        <v>0.72705101480427303</v>
      </c>
      <c r="AB1456" s="4"/>
      <c r="AC1456" s="5"/>
      <c r="AD1456" s="4"/>
      <c r="AE1456" s="4"/>
      <c r="AF1456" s="5"/>
      <c r="AG1456" s="6">
        <f t="shared" si="628"/>
        <v>0</v>
      </c>
      <c r="AH1456" s="6">
        <f t="shared" si="629"/>
        <v>0</v>
      </c>
      <c r="AI1456" s="7" t="e">
        <f t="shared" si="630"/>
        <v>#DIV/0!</v>
      </c>
      <c r="AJ1456" s="7" t="e">
        <f t="shared" si="631"/>
        <v>#DIV/0!</v>
      </c>
      <c r="AK1456" s="4"/>
      <c r="AL1456" s="4"/>
      <c r="AM1456" s="5"/>
      <c r="AN1456" s="4">
        <v>163.59</v>
      </c>
      <c r="AO1456" s="4">
        <v>161.61000000000001</v>
      </c>
      <c r="AP1456" s="3">
        <v>157.02000000000001</v>
      </c>
      <c r="AQ1456" s="9">
        <f t="shared" si="632"/>
        <v>-163.59</v>
      </c>
      <c r="AR1456" s="9">
        <f t="shared" si="633"/>
        <v>-161.61000000000001</v>
      </c>
      <c r="AS1456" s="9">
        <f t="shared" si="634"/>
        <v>-157.02000000000001</v>
      </c>
      <c r="AT1456" s="6">
        <f t="shared" si="635"/>
        <v>1.9799999999999898</v>
      </c>
      <c r="AU1456" s="6">
        <f t="shared" si="636"/>
        <v>4.5900000000000034</v>
      </c>
      <c r="AV1456" s="7">
        <f t="shared" si="637"/>
        <v>-1.2103429304969679E-2</v>
      </c>
      <c r="AW1456" s="7">
        <f t="shared" si="638"/>
        <v>-2.840170781511047E-2</v>
      </c>
      <c r="AX1456" s="1" t="s">
        <v>45</v>
      </c>
      <c r="AY1456" s="1" t="e">
        <f t="shared" si="639"/>
        <v>#DIV/0!</v>
      </c>
      <c r="AZ1456" s="1" t="b">
        <f t="shared" si="640"/>
        <v>0</v>
      </c>
      <c r="BA1456" s="1" t="e">
        <f t="shared" si="641"/>
        <v>#DIV/0!</v>
      </c>
      <c r="BB1456" s="15" t="e">
        <v>#N/A</v>
      </c>
      <c r="BC1456" s="1">
        <v>43906.079312000002</v>
      </c>
      <c r="BD1456" s="1" t="e">
        <f t="shared" si="642"/>
        <v>#DIV/0!</v>
      </c>
      <c r="BE1456" s="1" t="b">
        <f t="shared" si="643"/>
        <v>0</v>
      </c>
    </row>
    <row r="1457" spans="1:57" x14ac:dyDescent="0.25">
      <c r="A1457" s="1" t="s">
        <v>5236</v>
      </c>
      <c r="B1457" s="1"/>
      <c r="C1457" s="1"/>
      <c r="D1457" s="2">
        <v>-1.7542702631405329</v>
      </c>
      <c r="E1457" s="2">
        <v>-0.154393502047389</v>
      </c>
      <c r="F1457" s="3">
        <v>-1.5530455828963381</v>
      </c>
      <c r="G1457" s="4">
        <v>7238</v>
      </c>
      <c r="H1457" s="4">
        <v>7025</v>
      </c>
      <c r="I1457" s="3">
        <v>7909</v>
      </c>
      <c r="J1457" s="6">
        <f t="shared" si="616"/>
        <v>-213</v>
      </c>
      <c r="K1457" s="6">
        <f t="shared" si="617"/>
        <v>884</v>
      </c>
      <c r="L1457" s="7">
        <f t="shared" si="618"/>
        <v>-2.9428018789720917E-2</v>
      </c>
      <c r="M1457" s="7">
        <f t="shared" si="619"/>
        <v>0.12583629893238435</v>
      </c>
      <c r="N1457" s="8">
        <v>15.341100000000001</v>
      </c>
      <c r="O1457" s="8">
        <v>10.851800000000001</v>
      </c>
      <c r="P1457" s="3">
        <v>11.9664</v>
      </c>
      <c r="Q1457" s="6">
        <f t="shared" si="620"/>
        <v>-4.4893000000000001</v>
      </c>
      <c r="R1457" s="6">
        <f t="shared" si="621"/>
        <v>1.1145999999999994</v>
      </c>
      <c r="S1457" s="7">
        <f t="shared" si="622"/>
        <v>-0.29263221020656927</v>
      </c>
      <c r="T1457" s="7">
        <f t="shared" si="623"/>
        <v>0.10271107097440049</v>
      </c>
      <c r="U1457" s="10" t="s">
        <v>47</v>
      </c>
      <c r="V1457" s="10" t="s">
        <v>47</v>
      </c>
      <c r="W1457" s="3" t="s">
        <v>47</v>
      </c>
      <c r="X1457" s="6" t="e">
        <f t="shared" si="624"/>
        <v>#VALUE!</v>
      </c>
      <c r="Y1457" s="6" t="e">
        <f t="shared" si="625"/>
        <v>#VALUE!</v>
      </c>
      <c r="Z1457" s="7" t="e">
        <f t="shared" si="626"/>
        <v>#VALUE!</v>
      </c>
      <c r="AA1457" s="7" t="e">
        <f t="shared" si="627"/>
        <v>#VALUE!</v>
      </c>
      <c r="AB1457" s="4"/>
      <c r="AC1457" s="5"/>
      <c r="AD1457" s="4"/>
      <c r="AE1457" s="4"/>
      <c r="AF1457" s="5"/>
      <c r="AG1457" s="6">
        <f t="shared" si="628"/>
        <v>0</v>
      </c>
      <c r="AH1457" s="6">
        <f t="shared" si="629"/>
        <v>0</v>
      </c>
      <c r="AI1457" s="7" t="e">
        <f t="shared" si="630"/>
        <v>#DIV/0!</v>
      </c>
      <c r="AJ1457" s="7" t="e">
        <f t="shared" si="631"/>
        <v>#DIV/0!</v>
      </c>
      <c r="AK1457" s="4"/>
      <c r="AL1457" s="4"/>
      <c r="AM1457" s="5"/>
      <c r="AN1457" s="4">
        <v>744.85</v>
      </c>
      <c r="AO1457" s="4">
        <v>743.7</v>
      </c>
      <c r="AP1457" s="3">
        <v>732.15</v>
      </c>
      <c r="AQ1457" s="9">
        <f t="shared" si="632"/>
        <v>-744.85</v>
      </c>
      <c r="AR1457" s="9">
        <f t="shared" si="633"/>
        <v>-743.7</v>
      </c>
      <c r="AS1457" s="9">
        <f t="shared" si="634"/>
        <v>-732.15</v>
      </c>
      <c r="AT1457" s="6">
        <f t="shared" si="635"/>
        <v>1.1499999999999773</v>
      </c>
      <c r="AU1457" s="6">
        <f t="shared" si="636"/>
        <v>11.550000000000068</v>
      </c>
      <c r="AV1457" s="7">
        <f t="shared" si="637"/>
        <v>-1.5439350204738903E-3</v>
      </c>
      <c r="AW1457" s="7">
        <f t="shared" si="638"/>
        <v>-1.5530455828963383E-2</v>
      </c>
      <c r="AX1457" s="1" t="s">
        <v>45</v>
      </c>
      <c r="AY1457" s="1" t="e">
        <f t="shared" si="639"/>
        <v>#DIV/0!</v>
      </c>
      <c r="AZ1457" s="1" t="e">
        <f t="shared" si="640"/>
        <v>#VALUE!</v>
      </c>
      <c r="BA1457" s="1" t="e">
        <f t="shared" si="641"/>
        <v>#VALUE!</v>
      </c>
      <c r="BB1457" s="15" t="e">
        <v>#N/A</v>
      </c>
      <c r="BC1457" s="1">
        <v>101428.13430000001</v>
      </c>
      <c r="BD1457" s="1" t="e">
        <f t="shared" si="642"/>
        <v>#DIV/0!</v>
      </c>
      <c r="BE1457" s="1" t="e">
        <f t="shared" si="643"/>
        <v>#VALUE!</v>
      </c>
    </row>
    <row r="1458" spans="1:57" x14ac:dyDescent="0.25">
      <c r="A1458" s="1" t="s">
        <v>5237</v>
      </c>
      <c r="B1458" s="1"/>
      <c r="C1458" s="1"/>
      <c r="D1458" s="2">
        <v>10.378648559437931</v>
      </c>
      <c r="E1458" s="2">
        <v>-2.2898154477101902</v>
      </c>
      <c r="F1458" s="3">
        <v>-1.337880377754461</v>
      </c>
      <c r="G1458" s="4">
        <v>33294</v>
      </c>
      <c r="H1458" s="4">
        <v>4232</v>
      </c>
      <c r="I1458" s="3">
        <v>5380</v>
      </c>
      <c r="J1458" s="6">
        <f t="shared" si="616"/>
        <v>-29062</v>
      </c>
      <c r="K1458" s="6">
        <f t="shared" si="617"/>
        <v>1148</v>
      </c>
      <c r="L1458" s="7">
        <f t="shared" si="618"/>
        <v>-0.87289001021205026</v>
      </c>
      <c r="M1458" s="7">
        <f t="shared" si="619"/>
        <v>0.2712665406427221</v>
      </c>
      <c r="N1458" s="8">
        <v>24.4299</v>
      </c>
      <c r="O1458" s="8">
        <v>2.0038</v>
      </c>
      <c r="P1458" s="3">
        <v>2.7906</v>
      </c>
      <c r="Q1458" s="6">
        <f t="shared" si="620"/>
        <v>-22.426099999999998</v>
      </c>
      <c r="R1458" s="6">
        <f t="shared" si="621"/>
        <v>0.78679999999999994</v>
      </c>
      <c r="S1458" s="7">
        <f t="shared" si="622"/>
        <v>-0.91797756028473299</v>
      </c>
      <c r="T1458" s="7">
        <f t="shared" si="623"/>
        <v>0.39265395748078646</v>
      </c>
      <c r="U1458" s="10" t="s">
        <v>5238</v>
      </c>
      <c r="V1458" s="10" t="s">
        <v>5239</v>
      </c>
      <c r="W1458" s="3" t="s">
        <v>5240</v>
      </c>
      <c r="X1458" s="6">
        <f t="shared" si="624"/>
        <v>-224972</v>
      </c>
      <c r="Y1458" s="6">
        <f t="shared" si="625"/>
        <v>23145</v>
      </c>
      <c r="Z1458" s="7">
        <f t="shared" si="626"/>
        <v>-0.80822843018911306</v>
      </c>
      <c r="AA1458" s="7">
        <f t="shared" si="627"/>
        <v>0.43358935931060322</v>
      </c>
      <c r="AB1458" s="4"/>
      <c r="AC1458" s="5"/>
      <c r="AD1458" s="4"/>
      <c r="AE1458" s="4"/>
      <c r="AF1458" s="5"/>
      <c r="AG1458" s="6">
        <f t="shared" si="628"/>
        <v>0</v>
      </c>
      <c r="AH1458" s="6">
        <f t="shared" si="629"/>
        <v>0</v>
      </c>
      <c r="AI1458" s="7" t="e">
        <f t="shared" si="630"/>
        <v>#DIV/0!</v>
      </c>
      <c r="AJ1458" s="7" t="e">
        <f t="shared" si="631"/>
        <v>#DIV/0!</v>
      </c>
      <c r="AK1458" s="4"/>
      <c r="AL1458" s="4"/>
      <c r="AM1458" s="5"/>
      <c r="AN1458" s="4">
        <v>234.08</v>
      </c>
      <c r="AO1458" s="4">
        <v>228.72</v>
      </c>
      <c r="AP1458" s="3">
        <v>225.66</v>
      </c>
      <c r="AQ1458" s="9">
        <f t="shared" si="632"/>
        <v>-234.08</v>
      </c>
      <c r="AR1458" s="9">
        <f t="shared" si="633"/>
        <v>-228.72</v>
      </c>
      <c r="AS1458" s="9">
        <f t="shared" si="634"/>
        <v>-225.66</v>
      </c>
      <c r="AT1458" s="6">
        <f t="shared" si="635"/>
        <v>5.3600000000000136</v>
      </c>
      <c r="AU1458" s="6">
        <f t="shared" si="636"/>
        <v>3.0600000000000023</v>
      </c>
      <c r="AV1458" s="7">
        <f t="shared" si="637"/>
        <v>-2.2898154477101904E-2</v>
      </c>
      <c r="AW1458" s="7">
        <f t="shared" si="638"/>
        <v>-1.3378803777544607E-2</v>
      </c>
      <c r="AX1458" s="1" t="s">
        <v>45</v>
      </c>
      <c r="AY1458" s="1" t="e">
        <f t="shared" si="639"/>
        <v>#DIV/0!</v>
      </c>
      <c r="AZ1458" s="1" t="b">
        <f t="shared" si="640"/>
        <v>0</v>
      </c>
      <c r="BA1458" s="1" t="e">
        <f t="shared" si="641"/>
        <v>#DIV/0!</v>
      </c>
      <c r="BB1458" s="15" t="e">
        <v>#N/A</v>
      </c>
      <c r="BC1458" s="1">
        <v>6655.7307000000001</v>
      </c>
      <c r="BD1458" s="1" t="e">
        <f t="shared" si="642"/>
        <v>#DIV/0!</v>
      </c>
      <c r="BE1458" s="1" t="b">
        <f t="shared" si="643"/>
        <v>0</v>
      </c>
    </row>
    <row r="1459" spans="1:57" x14ac:dyDescent="0.25">
      <c r="A1459" s="1" t="s">
        <v>5241</v>
      </c>
      <c r="B1459" s="1"/>
      <c r="C1459" s="1"/>
      <c r="D1459" s="2">
        <v>-2.0218157778757191</v>
      </c>
      <c r="E1459" s="2">
        <v>0.22209727298285331</v>
      </c>
      <c r="F1459" s="3">
        <v>0.2468512440741599</v>
      </c>
      <c r="G1459" s="4">
        <v>46902</v>
      </c>
      <c r="H1459" s="4">
        <v>34384</v>
      </c>
      <c r="I1459" s="3">
        <v>54384</v>
      </c>
      <c r="J1459" s="6">
        <f t="shared" si="616"/>
        <v>-12518</v>
      </c>
      <c r="K1459" s="6">
        <f t="shared" si="617"/>
        <v>20000</v>
      </c>
      <c r="L1459" s="7">
        <f t="shared" si="618"/>
        <v>-0.26689693403266385</v>
      </c>
      <c r="M1459" s="7">
        <f t="shared" si="619"/>
        <v>0.58166589111214517</v>
      </c>
      <c r="N1459" s="8">
        <v>147.59620000000001</v>
      </c>
      <c r="O1459" s="8">
        <v>93.661200000000008</v>
      </c>
      <c r="P1459" s="3">
        <v>144.13550000000001</v>
      </c>
      <c r="Q1459" s="6">
        <f t="shared" si="620"/>
        <v>-53.935000000000002</v>
      </c>
      <c r="R1459" s="6">
        <f t="shared" si="621"/>
        <v>50.474299999999999</v>
      </c>
      <c r="S1459" s="7">
        <f t="shared" si="622"/>
        <v>-0.36542268703394803</v>
      </c>
      <c r="T1459" s="7">
        <f t="shared" si="623"/>
        <v>0.53890298223810917</v>
      </c>
      <c r="U1459" s="10" t="s">
        <v>5242</v>
      </c>
      <c r="V1459" s="10" t="s">
        <v>5243</v>
      </c>
      <c r="W1459" s="3" t="s">
        <v>5244</v>
      </c>
      <c r="X1459" s="6">
        <f t="shared" si="624"/>
        <v>-103308</v>
      </c>
      <c r="Y1459" s="6">
        <f t="shared" si="625"/>
        <v>53501</v>
      </c>
      <c r="Z1459" s="7">
        <f t="shared" si="626"/>
        <v>-0.26794968227207883</v>
      </c>
      <c r="AA1459" s="7">
        <f t="shared" si="627"/>
        <v>0.18955718851198616</v>
      </c>
      <c r="AB1459" s="4"/>
      <c r="AC1459" s="5"/>
      <c r="AD1459" s="4"/>
      <c r="AE1459" s="4"/>
      <c r="AF1459" s="5"/>
      <c r="AG1459" s="6">
        <f t="shared" si="628"/>
        <v>0</v>
      </c>
      <c r="AH1459" s="6">
        <f t="shared" si="629"/>
        <v>0</v>
      </c>
      <c r="AI1459" s="7" t="e">
        <f t="shared" si="630"/>
        <v>#DIV/0!</v>
      </c>
      <c r="AJ1459" s="7" t="e">
        <f t="shared" si="631"/>
        <v>#DIV/0!</v>
      </c>
      <c r="AK1459" s="4"/>
      <c r="AL1459" s="4"/>
      <c r="AM1459" s="5"/>
      <c r="AN1459" s="4">
        <v>1778.5</v>
      </c>
      <c r="AO1459" s="4">
        <v>1782.45</v>
      </c>
      <c r="AP1459" s="3">
        <v>1786.85</v>
      </c>
      <c r="AQ1459" s="9">
        <f t="shared" si="632"/>
        <v>-1778.5</v>
      </c>
      <c r="AR1459" s="9">
        <f t="shared" si="633"/>
        <v>-1782.45</v>
      </c>
      <c r="AS1459" s="9">
        <f t="shared" si="634"/>
        <v>-1786.85</v>
      </c>
      <c r="AT1459" s="6">
        <f t="shared" si="635"/>
        <v>-3.9500000000000455</v>
      </c>
      <c r="AU1459" s="6">
        <f t="shared" si="636"/>
        <v>-4.3999999999998636</v>
      </c>
      <c r="AV1459" s="7">
        <f t="shared" si="637"/>
        <v>2.2209727298285326E-3</v>
      </c>
      <c r="AW1459" s="7">
        <f t="shared" si="638"/>
        <v>2.468512440741599E-3</v>
      </c>
      <c r="AX1459" s="1" t="s">
        <v>56</v>
      </c>
      <c r="AY1459" s="1" t="e">
        <f t="shared" si="639"/>
        <v>#DIV/0!</v>
      </c>
      <c r="AZ1459" s="1" t="b">
        <f t="shared" si="640"/>
        <v>0</v>
      </c>
      <c r="BA1459" s="1" t="e">
        <f t="shared" si="641"/>
        <v>#DIV/0!</v>
      </c>
      <c r="BB1459" s="15" t="e">
        <v>#N/A</v>
      </c>
      <c r="BC1459" s="1">
        <v>4306802.8353599999</v>
      </c>
      <c r="BD1459" s="1" t="e">
        <f t="shared" si="642"/>
        <v>#DIV/0!</v>
      </c>
      <c r="BE1459" s="1" t="str">
        <f t="shared" si="643"/>
        <v>buy</v>
      </c>
    </row>
    <row r="1460" spans="1:57" x14ac:dyDescent="0.25">
      <c r="A1460" s="1" t="s">
        <v>5245</v>
      </c>
      <c r="B1460" s="1"/>
      <c r="C1460" s="1"/>
      <c r="D1460" s="2">
        <v>0.28188865398168411</v>
      </c>
      <c r="E1460" s="2">
        <v>1.003915269551478E-2</v>
      </c>
      <c r="F1460" s="3">
        <v>0.36137321822926211</v>
      </c>
      <c r="G1460" s="4">
        <v>23301</v>
      </c>
      <c r="H1460" s="4">
        <v>22517</v>
      </c>
      <c r="I1460" s="3">
        <v>41441</v>
      </c>
      <c r="J1460" s="6">
        <f t="shared" si="616"/>
        <v>-784</v>
      </c>
      <c r="K1460" s="6">
        <f t="shared" si="617"/>
        <v>18924</v>
      </c>
      <c r="L1460" s="7">
        <f t="shared" si="618"/>
        <v>-3.3646624608385904E-2</v>
      </c>
      <c r="M1460" s="7">
        <f t="shared" si="619"/>
        <v>0.84043167384642714</v>
      </c>
      <c r="N1460" s="8">
        <v>17.0688</v>
      </c>
      <c r="O1460" s="8">
        <v>18.928699999999999</v>
      </c>
      <c r="P1460" s="3">
        <v>33.089399999999998</v>
      </c>
      <c r="Q1460" s="6">
        <f t="shared" si="620"/>
        <v>1.8598999999999997</v>
      </c>
      <c r="R1460" s="6">
        <f t="shared" si="621"/>
        <v>14.160699999999999</v>
      </c>
      <c r="S1460" s="7">
        <f t="shared" si="622"/>
        <v>0.10896489501312334</v>
      </c>
      <c r="T1460" s="7">
        <f t="shared" si="623"/>
        <v>0.7481073713461569</v>
      </c>
      <c r="U1460" s="10" t="s">
        <v>5246</v>
      </c>
      <c r="V1460" s="10" t="s">
        <v>5247</v>
      </c>
      <c r="W1460" s="3" t="s">
        <v>3737</v>
      </c>
      <c r="X1460" s="6">
        <f t="shared" si="624"/>
        <v>25047</v>
      </c>
      <c r="Y1460" s="6">
        <f t="shared" si="625"/>
        <v>137437</v>
      </c>
      <c r="Z1460" s="7">
        <f t="shared" si="626"/>
        <v>0.16488052136133236</v>
      </c>
      <c r="AA1460" s="7">
        <f t="shared" si="627"/>
        <v>0.77666890826584989</v>
      </c>
      <c r="AB1460" s="4"/>
      <c r="AC1460" s="5"/>
      <c r="AD1460" s="4"/>
      <c r="AE1460" s="4"/>
      <c r="AF1460" s="5"/>
      <c r="AG1460" s="6">
        <f t="shared" si="628"/>
        <v>0</v>
      </c>
      <c r="AH1460" s="6">
        <f t="shared" si="629"/>
        <v>0</v>
      </c>
      <c r="AI1460" s="7" t="e">
        <f t="shared" si="630"/>
        <v>#DIV/0!</v>
      </c>
      <c r="AJ1460" s="7" t="e">
        <f t="shared" si="631"/>
        <v>#DIV/0!</v>
      </c>
      <c r="AK1460" s="4"/>
      <c r="AL1460" s="4"/>
      <c r="AM1460" s="5"/>
      <c r="AN1460" s="4">
        <v>498.05</v>
      </c>
      <c r="AO1460" s="4">
        <v>498.1</v>
      </c>
      <c r="AP1460" s="3">
        <v>499.9</v>
      </c>
      <c r="AQ1460" s="9">
        <f t="shared" si="632"/>
        <v>-498.05</v>
      </c>
      <c r="AR1460" s="9">
        <f t="shared" si="633"/>
        <v>-498.1</v>
      </c>
      <c r="AS1460" s="9">
        <f t="shared" si="634"/>
        <v>-499.9</v>
      </c>
      <c r="AT1460" s="6">
        <f t="shared" si="635"/>
        <v>-5.0000000000011369E-2</v>
      </c>
      <c r="AU1460" s="6">
        <f t="shared" si="636"/>
        <v>-1.7999999999999545</v>
      </c>
      <c r="AV1460" s="7">
        <f t="shared" si="637"/>
        <v>1.0039152695514781E-4</v>
      </c>
      <c r="AW1460" s="7">
        <f t="shared" si="638"/>
        <v>3.6137321822926208E-3</v>
      </c>
      <c r="AX1460" s="1" t="s">
        <v>56</v>
      </c>
      <c r="AY1460" s="1" t="e">
        <f t="shared" si="639"/>
        <v>#DIV/0!</v>
      </c>
      <c r="AZ1460" s="1" t="b">
        <f t="shared" si="640"/>
        <v>0</v>
      </c>
      <c r="BA1460" s="1" t="e">
        <f t="shared" si="641"/>
        <v>#DIV/0!</v>
      </c>
      <c r="BB1460" s="15" t="e">
        <v>#N/A</v>
      </c>
      <c r="BC1460" s="1">
        <v>2036853.930592</v>
      </c>
      <c r="BD1460" s="1" t="e">
        <f t="shared" si="642"/>
        <v>#DIV/0!</v>
      </c>
      <c r="BE1460" s="1" t="str">
        <f t="shared" si="643"/>
        <v>buy</v>
      </c>
    </row>
    <row r="1461" spans="1:57" x14ac:dyDescent="0.25">
      <c r="A1461" s="1" t="s">
        <v>5248</v>
      </c>
      <c r="B1461" s="1"/>
      <c r="C1461" s="1"/>
      <c r="D1461" s="2">
        <v>1.282956196802991</v>
      </c>
      <c r="E1461" s="2">
        <v>2.307944576535212</v>
      </c>
      <c r="F1461" s="3">
        <v>1.8351564691269029</v>
      </c>
      <c r="G1461" s="4">
        <v>2719</v>
      </c>
      <c r="H1461" s="4">
        <v>1973</v>
      </c>
      <c r="I1461" s="3">
        <v>4926</v>
      </c>
      <c r="J1461" s="6">
        <f t="shared" si="616"/>
        <v>-746</v>
      </c>
      <c r="K1461" s="6">
        <f t="shared" si="617"/>
        <v>2953</v>
      </c>
      <c r="L1461" s="7">
        <f t="shared" si="618"/>
        <v>-0.27436557557925706</v>
      </c>
      <c r="M1461" s="7">
        <f t="shared" si="619"/>
        <v>1.496705524581855</v>
      </c>
      <c r="N1461" s="8">
        <v>1.2614000000000001</v>
      </c>
      <c r="O1461" s="8">
        <v>1.0329999999999999</v>
      </c>
      <c r="P1461" s="3">
        <v>1.8385</v>
      </c>
      <c r="Q1461" s="6">
        <f t="shared" si="620"/>
        <v>-0.22840000000000016</v>
      </c>
      <c r="R1461" s="6">
        <f t="shared" si="621"/>
        <v>0.8055000000000001</v>
      </c>
      <c r="S1461" s="7">
        <f t="shared" si="622"/>
        <v>-0.18106865387664511</v>
      </c>
      <c r="T1461" s="7">
        <f t="shared" si="623"/>
        <v>0.77976766698935152</v>
      </c>
      <c r="U1461" s="10" t="s">
        <v>5249</v>
      </c>
      <c r="V1461" s="10" t="s">
        <v>5250</v>
      </c>
      <c r="W1461" s="3" t="s">
        <v>5251</v>
      </c>
      <c r="X1461" s="6">
        <f t="shared" si="624"/>
        <v>-10568</v>
      </c>
      <c r="Y1461" s="6">
        <f t="shared" si="625"/>
        <v>13725</v>
      </c>
      <c r="Z1461" s="7">
        <f t="shared" si="626"/>
        <v>-0.33572653917021411</v>
      </c>
      <c r="AA1461" s="7">
        <f t="shared" si="627"/>
        <v>0.65638450502152079</v>
      </c>
      <c r="AB1461" s="4"/>
      <c r="AC1461" s="5"/>
      <c r="AD1461" s="4"/>
      <c r="AE1461" s="4"/>
      <c r="AF1461" s="5"/>
      <c r="AG1461" s="6">
        <f t="shared" si="628"/>
        <v>0</v>
      </c>
      <c r="AH1461" s="6">
        <f t="shared" si="629"/>
        <v>0</v>
      </c>
      <c r="AI1461" s="7" t="e">
        <f t="shared" si="630"/>
        <v>#DIV/0!</v>
      </c>
      <c r="AJ1461" s="7" t="e">
        <f t="shared" si="631"/>
        <v>#DIV/0!</v>
      </c>
      <c r="AK1461" s="4"/>
      <c r="AL1461" s="4"/>
      <c r="AM1461" s="5"/>
      <c r="AN1461" s="4">
        <v>243.94</v>
      </c>
      <c r="AO1461" s="4">
        <v>249.57</v>
      </c>
      <c r="AP1461" s="3">
        <v>254.15</v>
      </c>
      <c r="AQ1461" s="9">
        <f t="shared" si="632"/>
        <v>-243.94</v>
      </c>
      <c r="AR1461" s="9">
        <f t="shared" si="633"/>
        <v>-249.57</v>
      </c>
      <c r="AS1461" s="9">
        <f t="shared" si="634"/>
        <v>-254.15</v>
      </c>
      <c r="AT1461" s="6">
        <f t="shared" si="635"/>
        <v>-5.6299999999999955</v>
      </c>
      <c r="AU1461" s="6">
        <f t="shared" si="636"/>
        <v>-4.5800000000000125</v>
      </c>
      <c r="AV1461" s="7">
        <f t="shared" si="637"/>
        <v>2.3079445765352119E-2</v>
      </c>
      <c r="AW1461" s="7">
        <f t="shared" si="638"/>
        <v>1.8351564691269032E-2</v>
      </c>
      <c r="AX1461" s="1" t="s">
        <v>45</v>
      </c>
      <c r="AY1461" s="1" t="e">
        <f t="shared" si="639"/>
        <v>#DIV/0!</v>
      </c>
      <c r="AZ1461" s="1" t="b">
        <f t="shared" si="640"/>
        <v>0</v>
      </c>
      <c r="BA1461" s="1" t="e">
        <f t="shared" si="641"/>
        <v>#DIV/0!</v>
      </c>
      <c r="BB1461" s="15" t="e">
        <v>#N/A</v>
      </c>
      <c r="BC1461" s="1">
        <v>6215.9570000000003</v>
      </c>
      <c r="BD1461" s="1" t="e">
        <f t="shared" si="642"/>
        <v>#DIV/0!</v>
      </c>
      <c r="BE1461" s="1" t="str">
        <f t="shared" si="643"/>
        <v>buy</v>
      </c>
    </row>
    <row r="1462" spans="1:57" x14ac:dyDescent="0.25">
      <c r="A1462" s="1" t="s">
        <v>5252</v>
      </c>
      <c r="B1462" s="1"/>
      <c r="C1462" s="1"/>
      <c r="D1462" s="2">
        <v>-1.651402610514177</v>
      </c>
      <c r="E1462" s="2">
        <v>-0.37395512538494718</v>
      </c>
      <c r="F1462" s="3">
        <v>-0.39007875174799111</v>
      </c>
      <c r="G1462" s="4">
        <v>9251</v>
      </c>
      <c r="H1462" s="4">
        <v>7513</v>
      </c>
      <c r="I1462" s="3">
        <v>5825</v>
      </c>
      <c r="J1462" s="6">
        <f t="shared" si="616"/>
        <v>-1738</v>
      </c>
      <c r="K1462" s="6">
        <f t="shared" si="617"/>
        <v>-1688</v>
      </c>
      <c r="L1462" s="7">
        <f t="shared" si="618"/>
        <v>-0.187871581450654</v>
      </c>
      <c r="M1462" s="7">
        <f t="shared" si="619"/>
        <v>-0.22467722614135499</v>
      </c>
      <c r="N1462" s="8">
        <v>7.4754999999999994</v>
      </c>
      <c r="O1462" s="8">
        <v>7.1853999999999996</v>
      </c>
      <c r="P1462" s="3">
        <v>21.9788</v>
      </c>
      <c r="Q1462" s="6">
        <f t="shared" si="620"/>
        <v>-0.2900999999999998</v>
      </c>
      <c r="R1462" s="6">
        <f t="shared" si="621"/>
        <v>14.7934</v>
      </c>
      <c r="S1462" s="7">
        <f t="shared" si="622"/>
        <v>-3.8806768778008136E-2</v>
      </c>
      <c r="T1462" s="7">
        <f t="shared" si="623"/>
        <v>2.0588137055696274</v>
      </c>
      <c r="U1462" s="10" t="s">
        <v>5253</v>
      </c>
      <c r="V1462" s="10" t="s">
        <v>5254</v>
      </c>
      <c r="W1462" s="3" t="s">
        <v>5255</v>
      </c>
      <c r="X1462" s="6">
        <f t="shared" si="624"/>
        <v>-4285</v>
      </c>
      <c r="Y1462" s="6">
        <f t="shared" si="625"/>
        <v>224138</v>
      </c>
      <c r="Z1462" s="7">
        <f t="shared" si="626"/>
        <v>-7.2010755398705995E-2</v>
      </c>
      <c r="AA1462" s="7">
        <f t="shared" si="627"/>
        <v>4.0590003621876134</v>
      </c>
      <c r="AB1462" s="4"/>
      <c r="AC1462" s="5"/>
      <c r="AD1462" s="4"/>
      <c r="AE1462" s="4"/>
      <c r="AF1462" s="5"/>
      <c r="AG1462" s="6">
        <f t="shared" si="628"/>
        <v>0</v>
      </c>
      <c r="AH1462" s="6">
        <f t="shared" si="629"/>
        <v>0</v>
      </c>
      <c r="AI1462" s="7" t="e">
        <f t="shared" si="630"/>
        <v>#DIV/0!</v>
      </c>
      <c r="AJ1462" s="7" t="e">
        <f t="shared" si="631"/>
        <v>#DIV/0!</v>
      </c>
      <c r="AK1462" s="4"/>
      <c r="AL1462" s="4"/>
      <c r="AM1462" s="5"/>
      <c r="AN1462" s="4">
        <v>681.9</v>
      </c>
      <c r="AO1462" s="4">
        <v>679.35</v>
      </c>
      <c r="AP1462" s="3">
        <v>676.7</v>
      </c>
      <c r="AQ1462" s="9">
        <f t="shared" si="632"/>
        <v>-681.9</v>
      </c>
      <c r="AR1462" s="9">
        <f t="shared" si="633"/>
        <v>-679.35</v>
      </c>
      <c r="AS1462" s="9">
        <f t="shared" si="634"/>
        <v>-676.7</v>
      </c>
      <c r="AT1462" s="6">
        <f t="shared" si="635"/>
        <v>2.5499999999999545</v>
      </c>
      <c r="AU1462" s="6">
        <f t="shared" si="636"/>
        <v>2.6499999999999773</v>
      </c>
      <c r="AV1462" s="7">
        <f t="shared" si="637"/>
        <v>-3.7395512538494716E-3</v>
      </c>
      <c r="AW1462" s="7">
        <f t="shared" si="638"/>
        <v>-3.9007875174799107E-3</v>
      </c>
      <c r="AX1462" s="1" t="s">
        <v>45</v>
      </c>
      <c r="AY1462" s="1" t="e">
        <f t="shared" si="639"/>
        <v>#DIV/0!</v>
      </c>
      <c r="AZ1462" s="1" t="b">
        <f t="shared" si="640"/>
        <v>0</v>
      </c>
      <c r="BA1462" s="1" t="e">
        <f t="shared" si="641"/>
        <v>#DIV/0!</v>
      </c>
      <c r="BB1462" s="15" t="e">
        <v>#N/A</v>
      </c>
      <c r="BC1462" s="1">
        <v>11652.434902499999</v>
      </c>
      <c r="BD1462" s="1" t="e">
        <f t="shared" si="642"/>
        <v>#DIV/0!</v>
      </c>
      <c r="BE1462" s="1" t="b">
        <f t="shared" si="643"/>
        <v>0</v>
      </c>
    </row>
    <row r="1463" spans="1:57" x14ac:dyDescent="0.25">
      <c r="A1463" s="1" t="s">
        <v>5256</v>
      </c>
      <c r="B1463" s="1"/>
      <c r="C1463" s="1"/>
      <c r="D1463" s="2">
        <v>0.39514535704205639</v>
      </c>
      <c r="E1463" s="2">
        <v>-1.110486364914262</v>
      </c>
      <c r="F1463" s="3">
        <v>-0.85998578535890524</v>
      </c>
      <c r="G1463" s="4">
        <v>609</v>
      </c>
      <c r="H1463" s="4">
        <v>808</v>
      </c>
      <c r="I1463" s="3">
        <v>870</v>
      </c>
      <c r="J1463" s="6">
        <f t="shared" si="616"/>
        <v>199</v>
      </c>
      <c r="K1463" s="6">
        <f t="shared" si="617"/>
        <v>62</v>
      </c>
      <c r="L1463" s="7">
        <f t="shared" si="618"/>
        <v>0.32676518883415434</v>
      </c>
      <c r="M1463" s="7">
        <f t="shared" si="619"/>
        <v>7.6732673267326731E-2</v>
      </c>
      <c r="N1463" s="8">
        <v>0.26640000000000003</v>
      </c>
      <c r="O1463" s="8">
        <v>0.28999999999999998</v>
      </c>
      <c r="P1463" s="3">
        <v>0.40200000000000002</v>
      </c>
      <c r="Q1463" s="6">
        <f t="shared" si="620"/>
        <v>2.3599999999999954E-2</v>
      </c>
      <c r="R1463" s="6">
        <f t="shared" si="621"/>
        <v>0.11200000000000004</v>
      </c>
      <c r="S1463" s="7">
        <f t="shared" si="622"/>
        <v>8.858858858858841E-2</v>
      </c>
      <c r="T1463" s="7">
        <f t="shared" si="623"/>
        <v>0.3862068965517243</v>
      </c>
      <c r="U1463" s="10" t="s">
        <v>5257</v>
      </c>
      <c r="V1463" s="10" t="s">
        <v>5258</v>
      </c>
      <c r="W1463" s="3" t="s">
        <v>5259</v>
      </c>
      <c r="X1463" s="6">
        <f t="shared" si="624"/>
        <v>-1359</v>
      </c>
      <c r="Y1463" s="6">
        <f t="shared" si="625"/>
        <v>10581</v>
      </c>
      <c r="Z1463" s="7">
        <f t="shared" si="626"/>
        <v>-9.4519404645986918E-2</v>
      </c>
      <c r="AA1463" s="7">
        <f t="shared" si="627"/>
        <v>0.81273523312082341</v>
      </c>
      <c r="AB1463" s="4"/>
      <c r="AC1463" s="5"/>
      <c r="AD1463" s="4"/>
      <c r="AE1463" s="4"/>
      <c r="AF1463" s="5"/>
      <c r="AG1463" s="6">
        <f t="shared" si="628"/>
        <v>0</v>
      </c>
      <c r="AH1463" s="6">
        <f t="shared" si="629"/>
        <v>0</v>
      </c>
      <c r="AI1463" s="7" t="e">
        <f t="shared" si="630"/>
        <v>#DIV/0!</v>
      </c>
      <c r="AJ1463" s="7" t="e">
        <f t="shared" si="631"/>
        <v>#DIV/0!</v>
      </c>
      <c r="AK1463" s="4"/>
      <c r="AL1463" s="4"/>
      <c r="AM1463" s="5"/>
      <c r="AN1463" s="4">
        <v>142.28</v>
      </c>
      <c r="AO1463" s="4">
        <v>140.69999999999999</v>
      </c>
      <c r="AP1463" s="3">
        <v>139.49</v>
      </c>
      <c r="AQ1463" s="9">
        <f t="shared" si="632"/>
        <v>-142.28</v>
      </c>
      <c r="AR1463" s="9">
        <f t="shared" si="633"/>
        <v>-140.69999999999999</v>
      </c>
      <c r="AS1463" s="9">
        <f t="shared" si="634"/>
        <v>-139.49</v>
      </c>
      <c r="AT1463" s="6">
        <f t="shared" si="635"/>
        <v>1.5800000000000125</v>
      </c>
      <c r="AU1463" s="6">
        <f t="shared" si="636"/>
        <v>1.2099999999999795</v>
      </c>
      <c r="AV1463" s="7">
        <f t="shared" si="637"/>
        <v>-1.1104863649142623E-2</v>
      </c>
      <c r="AW1463" s="7">
        <f t="shared" si="638"/>
        <v>-8.5998578535890526E-3</v>
      </c>
      <c r="AX1463" s="1" t="s">
        <v>45</v>
      </c>
      <c r="AY1463" s="1" t="e">
        <f t="shared" si="639"/>
        <v>#DIV/0!</v>
      </c>
      <c r="AZ1463" s="1" t="b">
        <f t="shared" si="640"/>
        <v>0</v>
      </c>
      <c r="BA1463" s="1" t="e">
        <f t="shared" si="641"/>
        <v>#DIV/0!</v>
      </c>
      <c r="BB1463" s="15" t="e">
        <v>#N/A</v>
      </c>
      <c r="BC1463" s="1">
        <v>11981.2608</v>
      </c>
      <c r="BD1463" s="1" t="e">
        <f t="shared" si="642"/>
        <v>#DIV/0!</v>
      </c>
      <c r="BE1463" s="1" t="b">
        <f t="shared" si="643"/>
        <v>0</v>
      </c>
    </row>
    <row r="1464" spans="1:57" x14ac:dyDescent="0.25">
      <c r="A1464" s="1" t="s">
        <v>5260</v>
      </c>
      <c r="B1464" s="1"/>
      <c r="C1464" s="1"/>
      <c r="D1464" s="2">
        <v>-1.003224650662849</v>
      </c>
      <c r="E1464" s="2">
        <v>-0.28954035468692829</v>
      </c>
      <c r="F1464" s="3">
        <v>-2.0689655172413799</v>
      </c>
      <c r="G1464" s="4">
        <v>2961</v>
      </c>
      <c r="H1464" s="4">
        <v>2546</v>
      </c>
      <c r="I1464" s="3">
        <v>2046</v>
      </c>
      <c r="J1464" s="6">
        <f t="shared" si="616"/>
        <v>-415</v>
      </c>
      <c r="K1464" s="6">
        <f t="shared" si="617"/>
        <v>-500</v>
      </c>
      <c r="L1464" s="7">
        <f t="shared" si="618"/>
        <v>-0.14015535292131037</v>
      </c>
      <c r="M1464" s="7">
        <f t="shared" si="619"/>
        <v>-0.19638648860958366</v>
      </c>
      <c r="N1464" s="8">
        <v>1.0133000000000001</v>
      </c>
      <c r="O1464" s="8">
        <v>0.88970000000000005</v>
      </c>
      <c r="P1464" s="3">
        <v>0.60160000000000002</v>
      </c>
      <c r="Q1464" s="6">
        <f t="shared" si="620"/>
        <v>-0.12360000000000004</v>
      </c>
      <c r="R1464" s="6">
        <f t="shared" si="621"/>
        <v>-0.28810000000000002</v>
      </c>
      <c r="S1464" s="7">
        <f t="shared" si="622"/>
        <v>-0.12197769663475776</v>
      </c>
      <c r="T1464" s="7">
        <f t="shared" si="623"/>
        <v>-0.32381701697201304</v>
      </c>
      <c r="U1464" s="10" t="s">
        <v>5261</v>
      </c>
      <c r="V1464" s="10" t="s">
        <v>5262</v>
      </c>
      <c r="W1464" s="3" t="s">
        <v>5263</v>
      </c>
      <c r="X1464" s="6">
        <f t="shared" si="624"/>
        <v>-24072</v>
      </c>
      <c r="Y1464" s="6">
        <f t="shared" si="625"/>
        <v>-65618</v>
      </c>
      <c r="Z1464" s="7">
        <f t="shared" si="626"/>
        <v>-0.11139029638370236</v>
      </c>
      <c r="AA1464" s="7">
        <f t="shared" si="627"/>
        <v>-0.34170168668926693</v>
      </c>
      <c r="AB1464" s="4"/>
      <c r="AC1464" s="5"/>
      <c r="AD1464" s="4"/>
      <c r="AE1464" s="4"/>
      <c r="AF1464" s="5"/>
      <c r="AG1464" s="6">
        <f t="shared" si="628"/>
        <v>0</v>
      </c>
      <c r="AH1464" s="6">
        <f t="shared" si="629"/>
        <v>0</v>
      </c>
      <c r="AI1464" s="7" t="e">
        <f t="shared" si="630"/>
        <v>#DIV/0!</v>
      </c>
      <c r="AJ1464" s="7" t="e">
        <f t="shared" si="631"/>
        <v>#DIV/0!</v>
      </c>
      <c r="AK1464" s="4"/>
      <c r="AL1464" s="4"/>
      <c r="AM1464" s="5"/>
      <c r="AN1464" s="4">
        <v>27.63</v>
      </c>
      <c r="AO1464" s="4">
        <v>27.55</v>
      </c>
      <c r="AP1464" s="3">
        <v>26.98</v>
      </c>
      <c r="AQ1464" s="9">
        <f t="shared" si="632"/>
        <v>-27.63</v>
      </c>
      <c r="AR1464" s="9">
        <f t="shared" si="633"/>
        <v>-27.55</v>
      </c>
      <c r="AS1464" s="9">
        <f t="shared" si="634"/>
        <v>-26.98</v>
      </c>
      <c r="AT1464" s="6">
        <f t="shared" si="635"/>
        <v>7.9999999999998295E-2</v>
      </c>
      <c r="AU1464" s="6">
        <f t="shared" si="636"/>
        <v>0.57000000000000028</v>
      </c>
      <c r="AV1464" s="7">
        <f t="shared" si="637"/>
        <v>-2.8954035468692833E-3</v>
      </c>
      <c r="AW1464" s="7">
        <f t="shared" si="638"/>
        <v>-2.0689655172413803E-2</v>
      </c>
      <c r="AX1464" s="1" t="s">
        <v>45</v>
      </c>
      <c r="AY1464" s="1" t="e">
        <f t="shared" si="639"/>
        <v>#DIV/0!</v>
      </c>
      <c r="AZ1464" s="1" t="str">
        <f t="shared" si="640"/>
        <v>support Zone</v>
      </c>
      <c r="BA1464" s="1" t="e">
        <f t="shared" si="641"/>
        <v>#DIV/0!</v>
      </c>
      <c r="BB1464" s="15" t="e">
        <v>#N/A</v>
      </c>
      <c r="BC1464" s="1">
        <v>3067.5274899999999</v>
      </c>
      <c r="BD1464" s="1" t="e">
        <f t="shared" si="642"/>
        <v>#DIV/0!</v>
      </c>
      <c r="BE1464" s="1" t="b">
        <f t="shared" si="643"/>
        <v>0</v>
      </c>
    </row>
    <row r="1465" spans="1:57" x14ac:dyDescent="0.25">
      <c r="A1465" s="1" t="s">
        <v>5264</v>
      </c>
      <c r="B1465" s="1"/>
      <c r="C1465" s="1"/>
      <c r="D1465" s="2">
        <v>5.0288886737032437</v>
      </c>
      <c r="E1465" s="2">
        <v>-2.2957066904330272</v>
      </c>
      <c r="F1465" s="3">
        <v>-2.277302466029179</v>
      </c>
      <c r="G1465" s="4">
        <v>14340</v>
      </c>
      <c r="H1465" s="4">
        <v>7998</v>
      </c>
      <c r="I1465" s="3">
        <v>6232</v>
      </c>
      <c r="J1465" s="6">
        <f t="shared" si="616"/>
        <v>-6342</v>
      </c>
      <c r="K1465" s="6">
        <f t="shared" si="617"/>
        <v>-1766</v>
      </c>
      <c r="L1465" s="7">
        <f t="shared" si="618"/>
        <v>-0.44225941422594145</v>
      </c>
      <c r="M1465" s="7">
        <f t="shared" si="619"/>
        <v>-0.22080520130032508</v>
      </c>
      <c r="N1465" s="8">
        <v>18.797799999999999</v>
      </c>
      <c r="O1465" s="8">
        <v>9.911900000000001</v>
      </c>
      <c r="P1465" s="3">
        <v>5.5627000000000004</v>
      </c>
      <c r="Q1465" s="6">
        <f t="shared" si="620"/>
        <v>-8.8858999999999977</v>
      </c>
      <c r="R1465" s="6">
        <f t="shared" si="621"/>
        <v>-4.3492000000000006</v>
      </c>
      <c r="S1465" s="7">
        <f t="shared" si="622"/>
        <v>-0.47270957239676975</v>
      </c>
      <c r="T1465" s="7">
        <f t="shared" si="623"/>
        <v>-0.43878570203492773</v>
      </c>
      <c r="U1465" s="10" t="s">
        <v>5265</v>
      </c>
      <c r="V1465" s="10" t="s">
        <v>5266</v>
      </c>
      <c r="W1465" s="3" t="s">
        <v>5267</v>
      </c>
      <c r="X1465" s="6">
        <f t="shared" si="624"/>
        <v>-23000</v>
      </c>
      <c r="Y1465" s="6">
        <f t="shared" si="625"/>
        <v>-9695</v>
      </c>
      <c r="Z1465" s="7">
        <f t="shared" si="626"/>
        <v>-0.4688519243313764</v>
      </c>
      <c r="AA1465" s="7">
        <f t="shared" si="627"/>
        <v>-0.37208320540374579</v>
      </c>
      <c r="AB1465" s="4"/>
      <c r="AC1465" s="5"/>
      <c r="AD1465" s="4"/>
      <c r="AE1465" s="4"/>
      <c r="AF1465" s="5"/>
      <c r="AG1465" s="6">
        <f t="shared" si="628"/>
        <v>0</v>
      </c>
      <c r="AH1465" s="6">
        <f t="shared" si="629"/>
        <v>0</v>
      </c>
      <c r="AI1465" s="7" t="e">
        <f t="shared" si="630"/>
        <v>#DIV/0!</v>
      </c>
      <c r="AJ1465" s="7" t="e">
        <f t="shared" si="631"/>
        <v>#DIV/0!</v>
      </c>
      <c r="AK1465" s="4"/>
      <c r="AL1465" s="4"/>
      <c r="AM1465" s="5"/>
      <c r="AN1465" s="4">
        <v>1626.95</v>
      </c>
      <c r="AO1465" s="4">
        <v>1589.6</v>
      </c>
      <c r="AP1465" s="3">
        <v>1553.4</v>
      </c>
      <c r="AQ1465" s="9">
        <f t="shared" si="632"/>
        <v>-1626.95</v>
      </c>
      <c r="AR1465" s="9">
        <f t="shared" si="633"/>
        <v>-1589.6</v>
      </c>
      <c r="AS1465" s="9">
        <f t="shared" si="634"/>
        <v>-1553.4</v>
      </c>
      <c r="AT1465" s="6">
        <f t="shared" si="635"/>
        <v>37.350000000000136</v>
      </c>
      <c r="AU1465" s="6">
        <f t="shared" si="636"/>
        <v>36.199999999999818</v>
      </c>
      <c r="AV1465" s="7">
        <f t="shared" si="637"/>
        <v>-2.2957066904330272E-2</v>
      </c>
      <c r="AW1465" s="7">
        <f t="shared" si="638"/>
        <v>-2.2773024660291786E-2</v>
      </c>
      <c r="AX1465" s="1" t="s">
        <v>45</v>
      </c>
      <c r="AY1465" s="1" t="e">
        <f t="shared" si="639"/>
        <v>#DIV/0!</v>
      </c>
      <c r="AZ1465" s="1" t="b">
        <f t="shared" si="640"/>
        <v>0</v>
      </c>
      <c r="BA1465" s="1" t="e">
        <f t="shared" si="641"/>
        <v>#DIV/0!</v>
      </c>
      <c r="BB1465" s="15" t="e">
        <v>#N/A</v>
      </c>
      <c r="BC1465" s="1">
        <v>3509.4405059999999</v>
      </c>
      <c r="BD1465" s="1" t="e">
        <f t="shared" si="642"/>
        <v>#DIV/0!</v>
      </c>
      <c r="BE1465" s="1" t="b">
        <f t="shared" si="643"/>
        <v>0</v>
      </c>
    </row>
    <row r="1466" spans="1:57" x14ac:dyDescent="0.25">
      <c r="A1466" s="1" t="s">
        <v>5268</v>
      </c>
      <c r="B1466" s="1"/>
      <c r="C1466" s="1"/>
      <c r="D1466" s="2">
        <v>-1.0734652801073481</v>
      </c>
      <c r="E1466" s="2">
        <v>1.661580196676846</v>
      </c>
      <c r="F1466" s="3">
        <v>-1.7344896597731809</v>
      </c>
      <c r="G1466" s="4">
        <v>2627</v>
      </c>
      <c r="H1466" s="4">
        <v>3124</v>
      </c>
      <c r="I1466" s="3">
        <v>2402</v>
      </c>
      <c r="J1466" s="6">
        <f t="shared" si="616"/>
        <v>497</v>
      </c>
      <c r="K1466" s="6">
        <f t="shared" si="617"/>
        <v>-722</v>
      </c>
      <c r="L1466" s="7">
        <f t="shared" si="618"/>
        <v>0.1891891891891892</v>
      </c>
      <c r="M1466" s="7">
        <f t="shared" si="619"/>
        <v>-0.23111395646606914</v>
      </c>
      <c r="N1466" s="8">
        <v>1.3494999999999999</v>
      </c>
      <c r="O1466" s="8">
        <v>1.5250999999999999</v>
      </c>
      <c r="P1466" s="3">
        <v>1.2231000000000001</v>
      </c>
      <c r="Q1466" s="6">
        <f t="shared" si="620"/>
        <v>0.17559999999999998</v>
      </c>
      <c r="R1466" s="6">
        <f t="shared" si="621"/>
        <v>-0.30199999999999982</v>
      </c>
      <c r="S1466" s="7">
        <f t="shared" si="622"/>
        <v>0.13012226750648387</v>
      </c>
      <c r="T1466" s="7">
        <f t="shared" si="623"/>
        <v>-0.19801980198019792</v>
      </c>
      <c r="U1466" s="10" t="s">
        <v>5269</v>
      </c>
      <c r="V1466" s="10" t="s">
        <v>5270</v>
      </c>
      <c r="W1466" s="3" t="s">
        <v>5271</v>
      </c>
      <c r="X1466" s="6">
        <f t="shared" si="624"/>
        <v>9909</v>
      </c>
      <c r="Y1466" s="6">
        <f t="shared" si="625"/>
        <v>-45468</v>
      </c>
      <c r="Z1466" s="7">
        <f t="shared" si="626"/>
        <v>4.5091944974084301E-2</v>
      </c>
      <c r="AA1466" s="7">
        <f t="shared" si="627"/>
        <v>-0.19797962204998693</v>
      </c>
      <c r="AB1466" s="4"/>
      <c r="AC1466" s="5"/>
      <c r="AD1466" s="4"/>
      <c r="AE1466" s="4"/>
      <c r="AF1466" s="5"/>
      <c r="AG1466" s="6">
        <f t="shared" si="628"/>
        <v>0</v>
      </c>
      <c r="AH1466" s="6">
        <f t="shared" si="629"/>
        <v>0</v>
      </c>
      <c r="AI1466" s="7" t="e">
        <f t="shared" si="630"/>
        <v>#DIV/0!</v>
      </c>
      <c r="AJ1466" s="7" t="e">
        <f t="shared" si="631"/>
        <v>#DIV/0!</v>
      </c>
      <c r="AK1466" s="4"/>
      <c r="AL1466" s="4"/>
      <c r="AM1466" s="5"/>
      <c r="AN1466" s="4">
        <v>29.49</v>
      </c>
      <c r="AO1466" s="4">
        <v>29.98</v>
      </c>
      <c r="AP1466" s="3">
        <v>29.46</v>
      </c>
      <c r="AQ1466" s="9">
        <f t="shared" si="632"/>
        <v>-29.49</v>
      </c>
      <c r="AR1466" s="9">
        <f t="shared" si="633"/>
        <v>-29.98</v>
      </c>
      <c r="AS1466" s="9">
        <f t="shared" si="634"/>
        <v>-29.46</v>
      </c>
      <c r="AT1466" s="6">
        <f t="shared" si="635"/>
        <v>-0.49000000000000199</v>
      </c>
      <c r="AU1466" s="6">
        <f t="shared" si="636"/>
        <v>0.51999999999999957</v>
      </c>
      <c r="AV1466" s="7">
        <f t="shared" si="637"/>
        <v>1.6615801966768463E-2</v>
      </c>
      <c r="AW1466" s="7">
        <f t="shared" si="638"/>
        <v>-1.7344896597731807E-2</v>
      </c>
      <c r="AX1466" s="1" t="s">
        <v>56</v>
      </c>
      <c r="AY1466" s="1" t="e">
        <f t="shared" si="639"/>
        <v>#DIV/0!</v>
      </c>
      <c r="AZ1466" s="1" t="b">
        <f t="shared" si="640"/>
        <v>0</v>
      </c>
      <c r="BA1466" s="1" t="e">
        <f t="shared" si="641"/>
        <v>#DIV/0!</v>
      </c>
      <c r="BB1466" s="15" t="e">
        <v>#N/A</v>
      </c>
      <c r="BC1466" s="1">
        <v>2669888.5758405002</v>
      </c>
      <c r="BD1466" s="1" t="e">
        <f t="shared" si="642"/>
        <v>#DIV/0!</v>
      </c>
      <c r="BE1466" s="1" t="b">
        <f t="shared" si="643"/>
        <v>0</v>
      </c>
    </row>
    <row r="1467" spans="1:57" x14ac:dyDescent="0.25">
      <c r="A1467" s="1" t="s">
        <v>5272</v>
      </c>
      <c r="B1467" s="1"/>
      <c r="C1467" s="1"/>
      <c r="D1467" s="2">
        <v>-1.3086805138672151</v>
      </c>
      <c r="E1467" s="2">
        <v>1.8248175182482441E-2</v>
      </c>
      <c r="F1467" s="3">
        <v>4.1719880800340494</v>
      </c>
      <c r="G1467" s="4">
        <v>8597</v>
      </c>
      <c r="H1467" s="4">
        <v>6096</v>
      </c>
      <c r="I1467" s="3">
        <v>49450</v>
      </c>
      <c r="J1467" s="6">
        <f t="shared" si="616"/>
        <v>-2501</v>
      </c>
      <c r="K1467" s="6">
        <f t="shared" si="617"/>
        <v>43354</v>
      </c>
      <c r="L1467" s="7">
        <f t="shared" si="618"/>
        <v>-0.29091543561707572</v>
      </c>
      <c r="M1467" s="7">
        <f t="shared" si="619"/>
        <v>7.1118766404199478</v>
      </c>
      <c r="N1467" s="8">
        <v>4.4611999999999998</v>
      </c>
      <c r="O1467" s="8">
        <v>3.8451</v>
      </c>
      <c r="P1467" s="3">
        <v>55.169499999999999</v>
      </c>
      <c r="Q1467" s="6">
        <f t="shared" si="620"/>
        <v>-0.61609999999999987</v>
      </c>
      <c r="R1467" s="6">
        <f t="shared" si="621"/>
        <v>51.324399999999997</v>
      </c>
      <c r="S1467" s="7">
        <f t="shared" si="622"/>
        <v>-0.13810185600286917</v>
      </c>
      <c r="T1467" s="7">
        <f t="shared" si="623"/>
        <v>13.348001352370549</v>
      </c>
      <c r="U1467" s="10" t="s">
        <v>5273</v>
      </c>
      <c r="V1467" s="10" t="s">
        <v>5274</v>
      </c>
      <c r="W1467" s="3" t="s">
        <v>5275</v>
      </c>
      <c r="X1467" s="6">
        <f t="shared" si="624"/>
        <v>-13981</v>
      </c>
      <c r="Y1467" s="6">
        <f t="shared" si="625"/>
        <v>255151</v>
      </c>
      <c r="Z1467" s="7">
        <f t="shared" si="626"/>
        <v>-0.13051230349874912</v>
      </c>
      <c r="AA1467" s="7">
        <f t="shared" si="627"/>
        <v>2.7393470255413717</v>
      </c>
      <c r="AB1467" s="4"/>
      <c r="AC1467" s="5"/>
      <c r="AD1467" s="4"/>
      <c r="AE1467" s="4"/>
      <c r="AF1467" s="5"/>
      <c r="AG1467" s="6">
        <f t="shared" si="628"/>
        <v>0</v>
      </c>
      <c r="AH1467" s="6">
        <f t="shared" si="629"/>
        <v>0</v>
      </c>
      <c r="AI1467" s="7" t="e">
        <f t="shared" si="630"/>
        <v>#DIV/0!</v>
      </c>
      <c r="AJ1467" s="7" t="e">
        <f t="shared" si="631"/>
        <v>#DIV/0!</v>
      </c>
      <c r="AK1467" s="4"/>
      <c r="AL1467" s="4"/>
      <c r="AM1467" s="5"/>
      <c r="AN1467" s="4">
        <v>164.4</v>
      </c>
      <c r="AO1467" s="4">
        <v>164.43</v>
      </c>
      <c r="AP1467" s="3">
        <v>171.29</v>
      </c>
      <c r="AQ1467" s="9">
        <f t="shared" si="632"/>
        <v>-164.4</v>
      </c>
      <c r="AR1467" s="9">
        <f t="shared" si="633"/>
        <v>-164.43</v>
      </c>
      <c r="AS1467" s="9">
        <f t="shared" si="634"/>
        <v>-171.29</v>
      </c>
      <c r="AT1467" s="6">
        <f t="shared" si="635"/>
        <v>-3.0000000000001137E-2</v>
      </c>
      <c r="AU1467" s="6">
        <f t="shared" si="636"/>
        <v>-6.8599999999999852</v>
      </c>
      <c r="AV1467" s="7">
        <f t="shared" si="637"/>
        <v>1.8248175182482442E-4</v>
      </c>
      <c r="AW1467" s="7">
        <f t="shared" si="638"/>
        <v>4.1719880800340482E-2</v>
      </c>
      <c r="AX1467" s="1" t="s">
        <v>45</v>
      </c>
      <c r="AY1467" s="1" t="e">
        <f t="shared" si="639"/>
        <v>#DIV/0!</v>
      </c>
      <c r="AZ1467" s="1" t="b">
        <f t="shared" si="640"/>
        <v>0</v>
      </c>
      <c r="BA1467" s="1" t="e">
        <f t="shared" si="641"/>
        <v>#DIV/0!</v>
      </c>
      <c r="BB1467" s="15" t="e">
        <v>#N/A</v>
      </c>
      <c r="BC1467" s="1">
        <v>9359.2524059999996</v>
      </c>
      <c r="BD1467" s="1" t="e">
        <f t="shared" si="642"/>
        <v>#DIV/0!</v>
      </c>
      <c r="BE1467" s="1" t="str">
        <f t="shared" si="643"/>
        <v>buy</v>
      </c>
    </row>
    <row r="1468" spans="1:57" x14ac:dyDescent="0.25">
      <c r="A1468" s="1" t="s">
        <v>5276</v>
      </c>
      <c r="B1468" s="1"/>
      <c r="C1468" s="1"/>
      <c r="D1468" s="2">
        <v>-6.1669707325837979E-2</v>
      </c>
      <c r="E1468" s="2">
        <v>3.8593063019052249</v>
      </c>
      <c r="F1468" s="3">
        <v>-1.116502450859036</v>
      </c>
      <c r="G1468" s="4">
        <v>3386</v>
      </c>
      <c r="H1468" s="4">
        <v>14996</v>
      </c>
      <c r="I1468" s="3">
        <v>4884</v>
      </c>
      <c r="J1468" s="6">
        <f t="shared" si="616"/>
        <v>11610</v>
      </c>
      <c r="K1468" s="6">
        <f t="shared" si="617"/>
        <v>-10112</v>
      </c>
      <c r="L1468" s="7">
        <f t="shared" si="618"/>
        <v>3.4288245717660959</v>
      </c>
      <c r="M1468" s="7">
        <f t="shared" si="619"/>
        <v>-0.67431315017337956</v>
      </c>
      <c r="N1468" s="8">
        <v>2.1240999999999999</v>
      </c>
      <c r="O1468" s="8">
        <v>11.615500000000001</v>
      </c>
      <c r="P1468" s="3">
        <v>3.1492</v>
      </c>
      <c r="Q1468" s="6">
        <f t="shared" si="620"/>
        <v>9.4914000000000005</v>
      </c>
      <c r="R1468" s="6">
        <f t="shared" si="621"/>
        <v>-8.4663000000000004</v>
      </c>
      <c r="S1468" s="7">
        <f t="shared" si="622"/>
        <v>4.4684336895626391</v>
      </c>
      <c r="T1468" s="7">
        <f t="shared" si="623"/>
        <v>-0.72887951444190946</v>
      </c>
      <c r="U1468" s="10" t="s">
        <v>5277</v>
      </c>
      <c r="V1468" s="10" t="s">
        <v>5278</v>
      </c>
      <c r="W1468" s="3" t="s">
        <v>5279</v>
      </c>
      <c r="X1468" s="6">
        <f t="shared" si="624"/>
        <v>15192</v>
      </c>
      <c r="Y1468" s="6">
        <f t="shared" si="625"/>
        <v>-13092</v>
      </c>
      <c r="Z1468" s="7">
        <f t="shared" si="626"/>
        <v>2.3785814936589946</v>
      </c>
      <c r="AA1468" s="7">
        <f t="shared" si="627"/>
        <v>-0.60670095926595302</v>
      </c>
      <c r="AB1468" s="4"/>
      <c r="AC1468" s="5"/>
      <c r="AD1468" s="4"/>
      <c r="AE1468" s="4"/>
      <c r="AF1468" s="5"/>
      <c r="AG1468" s="6">
        <f t="shared" si="628"/>
        <v>0</v>
      </c>
      <c r="AH1468" s="6">
        <f t="shared" si="629"/>
        <v>0</v>
      </c>
      <c r="AI1468" s="7" t="e">
        <f t="shared" si="630"/>
        <v>#DIV/0!</v>
      </c>
      <c r="AJ1468" s="7" t="e">
        <f t="shared" si="631"/>
        <v>#DIV/0!</v>
      </c>
      <c r="AK1468" s="4"/>
      <c r="AL1468" s="4"/>
      <c r="AM1468" s="5"/>
      <c r="AN1468" s="4">
        <v>1944.65</v>
      </c>
      <c r="AO1468" s="4">
        <v>2019.7</v>
      </c>
      <c r="AP1468" s="3">
        <v>1997.15</v>
      </c>
      <c r="AQ1468" s="9">
        <f t="shared" si="632"/>
        <v>-1944.65</v>
      </c>
      <c r="AR1468" s="9">
        <f t="shared" si="633"/>
        <v>-2019.7</v>
      </c>
      <c r="AS1468" s="9">
        <f t="shared" si="634"/>
        <v>-1997.15</v>
      </c>
      <c r="AT1468" s="6">
        <f t="shared" si="635"/>
        <v>-75.049999999999955</v>
      </c>
      <c r="AU1468" s="6">
        <f t="shared" si="636"/>
        <v>22.549999999999955</v>
      </c>
      <c r="AV1468" s="7">
        <f t="shared" si="637"/>
        <v>3.859306301905225E-2</v>
      </c>
      <c r="AW1468" s="7">
        <f t="shared" si="638"/>
        <v>-1.1165024508590362E-2</v>
      </c>
      <c r="AX1468" s="1" t="s">
        <v>56</v>
      </c>
      <c r="AY1468" s="1" t="e">
        <f t="shared" si="639"/>
        <v>#DIV/0!</v>
      </c>
      <c r="AZ1468" s="1" t="b">
        <f t="shared" si="640"/>
        <v>0</v>
      </c>
      <c r="BA1468" s="1" t="e">
        <f t="shared" si="641"/>
        <v>#DIV/0!</v>
      </c>
      <c r="BB1468" s="15" t="e">
        <v>#N/A</v>
      </c>
      <c r="BC1468" s="1">
        <v>715981.77163500001</v>
      </c>
      <c r="BD1468" s="1" t="e">
        <f t="shared" si="642"/>
        <v>#DIV/0!</v>
      </c>
      <c r="BE1468" s="1" t="b">
        <f t="shared" si="643"/>
        <v>0</v>
      </c>
    </row>
    <row r="1469" spans="1:57" x14ac:dyDescent="0.25">
      <c r="A1469" s="1" t="s">
        <v>5280</v>
      </c>
      <c r="B1469" s="1"/>
      <c r="C1469" s="1"/>
      <c r="D1469" s="2">
        <v>-0.94754653130288036</v>
      </c>
      <c r="E1469" s="2">
        <v>4.099760847283906</v>
      </c>
      <c r="F1469" s="3">
        <v>-1.8214637348211351</v>
      </c>
      <c r="G1469" s="4">
        <v>7752</v>
      </c>
      <c r="H1469" s="4">
        <v>32671</v>
      </c>
      <c r="I1469" s="3">
        <v>17835</v>
      </c>
      <c r="J1469" s="6">
        <f t="shared" si="616"/>
        <v>24919</v>
      </c>
      <c r="K1469" s="6">
        <f t="shared" si="617"/>
        <v>-14836</v>
      </c>
      <c r="L1469" s="7">
        <f t="shared" si="618"/>
        <v>3.2145252837977298</v>
      </c>
      <c r="M1469" s="7">
        <f t="shared" si="619"/>
        <v>-0.45410302714945977</v>
      </c>
      <c r="N1469" s="8">
        <v>5.8223000000000003</v>
      </c>
      <c r="O1469" s="8">
        <v>43.202100000000002</v>
      </c>
      <c r="P1469" s="3">
        <v>15.1418</v>
      </c>
      <c r="Q1469" s="6">
        <f t="shared" si="620"/>
        <v>37.379800000000003</v>
      </c>
      <c r="R1469" s="6">
        <f t="shared" si="621"/>
        <v>-28.060300000000002</v>
      </c>
      <c r="S1469" s="7">
        <f t="shared" si="622"/>
        <v>6.4201088916751115</v>
      </c>
      <c r="T1469" s="7">
        <f t="shared" si="623"/>
        <v>-0.64951240796165</v>
      </c>
      <c r="U1469" s="10" t="s">
        <v>5281</v>
      </c>
      <c r="V1469" s="10" t="s">
        <v>5282</v>
      </c>
      <c r="W1469" s="3" t="s">
        <v>5283</v>
      </c>
      <c r="X1469" s="6">
        <f t="shared" si="624"/>
        <v>1682499</v>
      </c>
      <c r="Y1469" s="6">
        <f t="shared" si="625"/>
        <v>-1315082</v>
      </c>
      <c r="Z1469" s="7">
        <f t="shared" si="626"/>
        <v>4.4660487191125764</v>
      </c>
      <c r="AA1469" s="7">
        <f t="shared" si="627"/>
        <v>-0.63862803086590614</v>
      </c>
      <c r="AB1469" s="4"/>
      <c r="AC1469" s="5"/>
      <c r="AD1469" s="4"/>
      <c r="AE1469" s="4"/>
      <c r="AF1469" s="5"/>
      <c r="AG1469" s="6">
        <f t="shared" si="628"/>
        <v>0</v>
      </c>
      <c r="AH1469" s="6">
        <f t="shared" si="629"/>
        <v>0</v>
      </c>
      <c r="AI1469" s="7" t="e">
        <f t="shared" si="630"/>
        <v>#DIV/0!</v>
      </c>
      <c r="AJ1469" s="7" t="e">
        <f t="shared" si="631"/>
        <v>#DIV/0!</v>
      </c>
      <c r="AK1469" s="4"/>
      <c r="AL1469" s="4"/>
      <c r="AM1469" s="5"/>
      <c r="AN1469" s="4">
        <v>58.54</v>
      </c>
      <c r="AO1469" s="4">
        <v>60.94</v>
      </c>
      <c r="AP1469" s="3">
        <v>59.83</v>
      </c>
      <c r="AQ1469" s="9">
        <f t="shared" si="632"/>
        <v>-58.54</v>
      </c>
      <c r="AR1469" s="9">
        <f t="shared" si="633"/>
        <v>-60.94</v>
      </c>
      <c r="AS1469" s="9">
        <f t="shared" si="634"/>
        <v>-59.83</v>
      </c>
      <c r="AT1469" s="6">
        <f t="shared" si="635"/>
        <v>-2.3999999999999986</v>
      </c>
      <c r="AU1469" s="6">
        <f t="shared" si="636"/>
        <v>1.1099999999999994</v>
      </c>
      <c r="AV1469" s="7">
        <f t="shared" si="637"/>
        <v>4.0997608472839057E-2</v>
      </c>
      <c r="AW1469" s="7">
        <f t="shared" si="638"/>
        <v>-1.8214637348211347E-2</v>
      </c>
      <c r="AX1469" s="1" t="s">
        <v>45</v>
      </c>
      <c r="AY1469" s="1" t="e">
        <f t="shared" si="639"/>
        <v>#DIV/0!</v>
      </c>
      <c r="AZ1469" s="1" t="b">
        <f t="shared" si="640"/>
        <v>0</v>
      </c>
      <c r="BA1469" s="1" t="e">
        <f t="shared" si="641"/>
        <v>#DIV/0!</v>
      </c>
      <c r="BB1469" s="15" t="e">
        <v>#N/A</v>
      </c>
      <c r="BC1469" s="1">
        <v>19102.549188000001</v>
      </c>
      <c r="BD1469" s="1" t="e">
        <f t="shared" si="642"/>
        <v>#DIV/0!</v>
      </c>
      <c r="BE1469" s="1" t="b">
        <f t="shared" si="643"/>
        <v>0</v>
      </c>
    </row>
    <row r="1470" spans="1:57" x14ac:dyDescent="0.25">
      <c r="A1470" s="1" t="s">
        <v>5284</v>
      </c>
      <c r="B1470" s="1"/>
      <c r="C1470" s="1"/>
      <c r="D1470" s="2">
        <v>2.73187926856136</v>
      </c>
      <c r="E1470" s="2">
        <v>0.19300879262276199</v>
      </c>
      <c r="F1470" s="3">
        <v>-1.0273972602739629</v>
      </c>
      <c r="G1470" s="4">
        <v>12920</v>
      </c>
      <c r="H1470" s="4">
        <v>11282</v>
      </c>
      <c r="I1470" s="3">
        <v>3853</v>
      </c>
      <c r="J1470" s="6">
        <f t="shared" si="616"/>
        <v>-1638</v>
      </c>
      <c r="K1470" s="6">
        <f t="shared" si="617"/>
        <v>-7429</v>
      </c>
      <c r="L1470" s="7">
        <f t="shared" si="618"/>
        <v>-0.12678018575851394</v>
      </c>
      <c r="M1470" s="7">
        <f t="shared" si="619"/>
        <v>-0.65848253855699346</v>
      </c>
      <c r="N1470" s="8">
        <v>12.4863</v>
      </c>
      <c r="O1470" s="8">
        <v>13.6746</v>
      </c>
      <c r="P1470" s="3">
        <v>3.1707999999999998</v>
      </c>
      <c r="Q1470" s="6">
        <f t="shared" si="620"/>
        <v>1.1882999999999999</v>
      </c>
      <c r="R1470" s="6">
        <f t="shared" si="621"/>
        <v>-10.5038</v>
      </c>
      <c r="S1470" s="7">
        <f t="shared" si="622"/>
        <v>9.5168304461690001E-2</v>
      </c>
      <c r="T1470" s="7">
        <f t="shared" si="623"/>
        <v>-0.76812484460240149</v>
      </c>
      <c r="U1470" s="10" t="s">
        <v>5285</v>
      </c>
      <c r="V1470" s="10" t="s">
        <v>5286</v>
      </c>
      <c r="W1470" s="3" t="s">
        <v>5287</v>
      </c>
      <c r="X1470" s="6">
        <f t="shared" si="624"/>
        <v>31541</v>
      </c>
      <c r="Y1470" s="6">
        <f t="shared" si="625"/>
        <v>-104184</v>
      </c>
      <c r="Z1470" s="7">
        <f t="shared" si="626"/>
        <v>0.33195811187707203</v>
      </c>
      <c r="AA1470" s="7">
        <f t="shared" si="627"/>
        <v>-0.82322450140649195</v>
      </c>
      <c r="AB1470" s="4"/>
      <c r="AC1470" s="5"/>
      <c r="AD1470" s="4"/>
      <c r="AE1470" s="4"/>
      <c r="AF1470" s="5"/>
      <c r="AG1470" s="6">
        <f t="shared" si="628"/>
        <v>0</v>
      </c>
      <c r="AH1470" s="6">
        <f t="shared" si="629"/>
        <v>0</v>
      </c>
      <c r="AI1470" s="7" t="e">
        <f t="shared" si="630"/>
        <v>#DIV/0!</v>
      </c>
      <c r="AJ1470" s="7" t="e">
        <f t="shared" si="631"/>
        <v>#DIV/0!</v>
      </c>
      <c r="AK1470" s="4"/>
      <c r="AL1470" s="4"/>
      <c r="AM1470" s="5"/>
      <c r="AN1470" s="4">
        <v>699.45</v>
      </c>
      <c r="AO1470" s="4">
        <v>700.8</v>
      </c>
      <c r="AP1470" s="3">
        <v>693.6</v>
      </c>
      <c r="AQ1470" s="9">
        <f t="shared" si="632"/>
        <v>-699.45</v>
      </c>
      <c r="AR1470" s="9">
        <f t="shared" si="633"/>
        <v>-700.8</v>
      </c>
      <c r="AS1470" s="9">
        <f t="shared" si="634"/>
        <v>-693.6</v>
      </c>
      <c r="AT1470" s="6">
        <f t="shared" si="635"/>
        <v>-1.3499999999999091</v>
      </c>
      <c r="AU1470" s="6">
        <f t="shared" si="636"/>
        <v>7.1999999999999318</v>
      </c>
      <c r="AV1470" s="7">
        <f t="shared" si="637"/>
        <v>1.9300879262276202E-3</v>
      </c>
      <c r="AW1470" s="7">
        <f t="shared" si="638"/>
        <v>-1.027397260273963E-2</v>
      </c>
      <c r="AX1470" s="1" t="s">
        <v>45</v>
      </c>
      <c r="AY1470" s="1" t="e">
        <f t="shared" si="639"/>
        <v>#DIV/0!</v>
      </c>
      <c r="AZ1470" s="1" t="b">
        <f t="shared" si="640"/>
        <v>0</v>
      </c>
      <c r="BA1470" s="1" t="e">
        <f t="shared" si="641"/>
        <v>#DIV/0!</v>
      </c>
      <c r="BB1470" s="15" t="e">
        <v>#N/A</v>
      </c>
      <c r="BC1470" s="1">
        <v>21674.231984999999</v>
      </c>
      <c r="BD1470" s="1" t="e">
        <f t="shared" si="642"/>
        <v>#DIV/0!</v>
      </c>
      <c r="BE1470" s="1" t="b">
        <f t="shared" si="643"/>
        <v>0</v>
      </c>
    </row>
    <row r="1471" spans="1:57" x14ac:dyDescent="0.25">
      <c r="A1471" s="1" t="s">
        <v>5288</v>
      </c>
      <c r="B1471" s="1"/>
      <c r="C1471" s="1"/>
      <c r="D1471" s="2">
        <v>0.83492781353278289</v>
      </c>
      <c r="E1471" s="2">
        <v>0.83492781353278289</v>
      </c>
      <c r="F1471" s="3">
        <v>0.83492781353278289</v>
      </c>
      <c r="G1471" s="4">
        <v>773</v>
      </c>
      <c r="H1471" s="4">
        <v>773</v>
      </c>
      <c r="I1471" s="3">
        <v>773</v>
      </c>
      <c r="J1471" s="6">
        <f t="shared" si="616"/>
        <v>0</v>
      </c>
      <c r="K1471" s="6">
        <f t="shared" si="617"/>
        <v>0</v>
      </c>
      <c r="L1471" s="7">
        <f t="shared" si="618"/>
        <v>0</v>
      </c>
      <c r="M1471" s="7">
        <f t="shared" si="619"/>
        <v>0</v>
      </c>
      <c r="N1471" s="8">
        <v>1.9770000000000001</v>
      </c>
      <c r="O1471" s="8">
        <v>1.9770000000000001</v>
      </c>
      <c r="P1471" s="3">
        <v>1.9770000000000001</v>
      </c>
      <c r="Q1471" s="6">
        <f t="shared" si="620"/>
        <v>0</v>
      </c>
      <c r="R1471" s="6">
        <f t="shared" si="621"/>
        <v>0</v>
      </c>
      <c r="S1471" s="7">
        <f t="shared" si="622"/>
        <v>0</v>
      </c>
      <c r="T1471" s="7">
        <f t="shared" si="623"/>
        <v>0</v>
      </c>
      <c r="U1471" s="10" t="s">
        <v>5289</v>
      </c>
      <c r="V1471" s="10" t="s">
        <v>5289</v>
      </c>
      <c r="W1471" s="3" t="s">
        <v>5289</v>
      </c>
      <c r="X1471" s="6">
        <f t="shared" si="624"/>
        <v>0</v>
      </c>
      <c r="Y1471" s="6">
        <f t="shared" si="625"/>
        <v>0</v>
      </c>
      <c r="Z1471" s="7">
        <f t="shared" si="626"/>
        <v>0</v>
      </c>
      <c r="AA1471" s="7">
        <f t="shared" si="627"/>
        <v>0</v>
      </c>
      <c r="AB1471" s="4"/>
      <c r="AC1471" s="5"/>
      <c r="AD1471" s="4"/>
      <c r="AE1471" s="4"/>
      <c r="AF1471" s="5"/>
      <c r="AG1471" s="6">
        <f t="shared" si="628"/>
        <v>0</v>
      </c>
      <c r="AH1471" s="6">
        <f t="shared" si="629"/>
        <v>0</v>
      </c>
      <c r="AI1471" s="7" t="e">
        <f t="shared" si="630"/>
        <v>#DIV/0!</v>
      </c>
      <c r="AJ1471" s="7" t="e">
        <f t="shared" si="631"/>
        <v>#DIV/0!</v>
      </c>
      <c r="AK1471" s="4"/>
      <c r="AL1471" s="4"/>
      <c r="AM1471" s="5"/>
      <c r="AN1471" s="4">
        <v>57.97</v>
      </c>
      <c r="AO1471" s="4">
        <v>57.97</v>
      </c>
      <c r="AP1471" s="3">
        <v>57.97</v>
      </c>
      <c r="AQ1471" s="9">
        <f t="shared" si="632"/>
        <v>-57.97</v>
      </c>
      <c r="AR1471" s="9">
        <f t="shared" si="633"/>
        <v>-57.97</v>
      </c>
      <c r="AS1471" s="9">
        <f t="shared" si="634"/>
        <v>-57.97</v>
      </c>
      <c r="AT1471" s="6">
        <f t="shared" si="635"/>
        <v>0</v>
      </c>
      <c r="AU1471" s="6">
        <f t="shared" si="636"/>
        <v>0</v>
      </c>
      <c r="AV1471" s="7">
        <f t="shared" si="637"/>
        <v>0</v>
      </c>
      <c r="AW1471" s="7">
        <f t="shared" si="638"/>
        <v>0</v>
      </c>
      <c r="AX1471" s="1" t="s">
        <v>45</v>
      </c>
      <c r="AY1471" s="1" t="e">
        <f t="shared" si="639"/>
        <v>#DIV/0!</v>
      </c>
      <c r="AZ1471" s="1" t="b">
        <f t="shared" si="640"/>
        <v>0</v>
      </c>
      <c r="BA1471" s="1" t="e">
        <f t="shared" si="641"/>
        <v>#DIV/0!</v>
      </c>
      <c r="BB1471" s="15" t="e">
        <v>#N/A</v>
      </c>
      <c r="BC1471" s="1">
        <v>329124.98271200003</v>
      </c>
      <c r="BD1471" s="1" t="e">
        <f t="shared" si="642"/>
        <v>#DIV/0!</v>
      </c>
      <c r="BE1471" s="1" t="b">
        <f t="shared" si="643"/>
        <v>0</v>
      </c>
    </row>
    <row r="1472" spans="1:57" x14ac:dyDescent="0.25">
      <c r="A1472" s="1" t="s">
        <v>5290</v>
      </c>
      <c r="B1472" s="1"/>
      <c r="C1472" s="1"/>
      <c r="D1472" s="2">
        <v>-1.025766271828066</v>
      </c>
      <c r="E1472" s="2">
        <v>1.036397285626161</v>
      </c>
      <c r="F1472" s="3">
        <v>-1.5020148980339529</v>
      </c>
      <c r="G1472" s="4">
        <v>15821</v>
      </c>
      <c r="H1472" s="4">
        <v>10518</v>
      </c>
      <c r="I1472" s="3">
        <v>22570</v>
      </c>
      <c r="J1472" s="6">
        <f t="shared" si="616"/>
        <v>-5303</v>
      </c>
      <c r="K1472" s="6">
        <f t="shared" si="617"/>
        <v>12052</v>
      </c>
      <c r="L1472" s="7">
        <f t="shared" si="618"/>
        <v>-0.33518740913975098</v>
      </c>
      <c r="M1472" s="7">
        <f t="shared" si="619"/>
        <v>1.1458452177220004</v>
      </c>
      <c r="N1472" s="8">
        <v>22.2925</v>
      </c>
      <c r="O1472" s="8">
        <v>30.6751</v>
      </c>
      <c r="P1472" s="3">
        <v>34.102499999999999</v>
      </c>
      <c r="Q1472" s="6">
        <f t="shared" si="620"/>
        <v>8.3826000000000001</v>
      </c>
      <c r="R1472" s="6">
        <f t="shared" si="621"/>
        <v>3.4273999999999987</v>
      </c>
      <c r="S1472" s="7">
        <f t="shared" si="622"/>
        <v>0.37602781204440955</v>
      </c>
      <c r="T1472" s="7">
        <f t="shared" si="623"/>
        <v>0.11173231709106078</v>
      </c>
      <c r="U1472" s="10" t="s">
        <v>5291</v>
      </c>
      <c r="V1472" s="10" t="s">
        <v>5292</v>
      </c>
      <c r="W1472" s="3" t="s">
        <v>5293</v>
      </c>
      <c r="X1472" s="6">
        <f t="shared" si="624"/>
        <v>351065</v>
      </c>
      <c r="Y1472" s="6">
        <f t="shared" si="625"/>
        <v>434693</v>
      </c>
      <c r="Z1472" s="7">
        <f t="shared" si="626"/>
        <v>0.20274094273830934</v>
      </c>
      <c r="AA1472" s="7">
        <f t="shared" si="627"/>
        <v>0.20872019855386792</v>
      </c>
      <c r="AB1472" s="4"/>
      <c r="AC1472" s="5"/>
      <c r="AD1472" s="4"/>
      <c r="AE1472" s="4"/>
      <c r="AF1472" s="5"/>
      <c r="AG1472" s="6">
        <f t="shared" si="628"/>
        <v>0</v>
      </c>
      <c r="AH1472" s="6">
        <f t="shared" si="629"/>
        <v>0</v>
      </c>
      <c r="AI1472" s="7" t="e">
        <f t="shared" si="630"/>
        <v>#DIV/0!</v>
      </c>
      <c r="AJ1472" s="7" t="e">
        <f t="shared" si="631"/>
        <v>#DIV/0!</v>
      </c>
      <c r="AK1472" s="4"/>
      <c r="AL1472" s="4"/>
      <c r="AM1472" s="5"/>
      <c r="AN1472" s="4">
        <v>81.05</v>
      </c>
      <c r="AO1472" s="4">
        <v>81.89</v>
      </c>
      <c r="AP1472" s="3">
        <v>80.66</v>
      </c>
      <c r="AQ1472" s="9">
        <f t="shared" si="632"/>
        <v>-81.05</v>
      </c>
      <c r="AR1472" s="9">
        <f t="shared" si="633"/>
        <v>-81.89</v>
      </c>
      <c r="AS1472" s="9">
        <f t="shared" si="634"/>
        <v>-80.66</v>
      </c>
      <c r="AT1472" s="6">
        <f t="shared" si="635"/>
        <v>-0.84000000000000341</v>
      </c>
      <c r="AU1472" s="6">
        <f t="shared" si="636"/>
        <v>1.230000000000004</v>
      </c>
      <c r="AV1472" s="7">
        <f t="shared" si="637"/>
        <v>1.0363972856261609E-2</v>
      </c>
      <c r="AW1472" s="7">
        <f t="shared" si="638"/>
        <v>-1.5020148980339529E-2</v>
      </c>
      <c r="AX1472" s="1" t="s">
        <v>45</v>
      </c>
      <c r="AY1472" s="1" t="e">
        <f t="shared" si="639"/>
        <v>#DIV/0!</v>
      </c>
      <c r="AZ1472" s="1" t="b">
        <f t="shared" si="640"/>
        <v>0</v>
      </c>
      <c r="BA1472" s="1" t="e">
        <f t="shared" si="641"/>
        <v>#DIV/0!</v>
      </c>
      <c r="BB1472" s="15" t="e">
        <v>#N/A</v>
      </c>
      <c r="BC1472" s="1">
        <v>204283.06795</v>
      </c>
      <c r="BD1472" s="1" t="e">
        <f t="shared" si="642"/>
        <v>#DIV/0!</v>
      </c>
      <c r="BE1472" s="1" t="b">
        <f t="shared" si="643"/>
        <v>0</v>
      </c>
    </row>
    <row r="1473" spans="1:57" x14ac:dyDescent="0.25">
      <c r="A1473" s="1" t="s">
        <v>5294</v>
      </c>
      <c r="B1473" s="1"/>
      <c r="C1473" s="1"/>
      <c r="D1473" s="2">
        <v>1.013807972842782</v>
      </c>
      <c r="E1473" s="2">
        <v>-0.5358764759309621</v>
      </c>
      <c r="F1473" s="3">
        <v>-1.328645785772987</v>
      </c>
      <c r="G1473" s="4">
        <v>29886</v>
      </c>
      <c r="H1473" s="4">
        <v>35675</v>
      </c>
      <c r="I1473" s="3">
        <v>32306</v>
      </c>
      <c r="J1473" s="6">
        <f t="shared" si="616"/>
        <v>5789</v>
      </c>
      <c r="K1473" s="6">
        <f t="shared" si="617"/>
        <v>-3369</v>
      </c>
      <c r="L1473" s="7">
        <f t="shared" si="618"/>
        <v>0.19370273706752325</v>
      </c>
      <c r="M1473" s="7">
        <f t="shared" si="619"/>
        <v>-9.4435879467414149E-2</v>
      </c>
      <c r="N1473" s="8">
        <v>53.383000000000003</v>
      </c>
      <c r="O1473" s="8">
        <v>70.306200000000004</v>
      </c>
      <c r="P1473" s="3">
        <v>37.806600000000003</v>
      </c>
      <c r="Q1473" s="6">
        <f t="shared" si="620"/>
        <v>16.923200000000001</v>
      </c>
      <c r="R1473" s="6">
        <f t="shared" si="621"/>
        <v>-32.499600000000001</v>
      </c>
      <c r="S1473" s="7">
        <f t="shared" si="622"/>
        <v>0.31701477998613792</v>
      </c>
      <c r="T1473" s="7">
        <f t="shared" si="623"/>
        <v>-0.4622579516458008</v>
      </c>
      <c r="U1473" s="10" t="s">
        <v>5295</v>
      </c>
      <c r="V1473" s="10" t="s">
        <v>5296</v>
      </c>
      <c r="W1473" s="3" t="s">
        <v>5297</v>
      </c>
      <c r="X1473" s="6">
        <f t="shared" si="624"/>
        <v>42799</v>
      </c>
      <c r="Y1473" s="6">
        <f t="shared" si="625"/>
        <v>-412135</v>
      </c>
      <c r="Z1473" s="7">
        <f t="shared" si="626"/>
        <v>3.9995477041312184E-2</v>
      </c>
      <c r="AA1473" s="7">
        <f t="shared" si="627"/>
        <v>-0.3703269400976732</v>
      </c>
      <c r="AB1473" s="4"/>
      <c r="AC1473" s="5"/>
      <c r="AD1473" s="4"/>
      <c r="AE1473" s="4"/>
      <c r="AF1473" s="5"/>
      <c r="AG1473" s="6">
        <f t="shared" si="628"/>
        <v>0</v>
      </c>
      <c r="AH1473" s="6">
        <f t="shared" si="629"/>
        <v>0</v>
      </c>
      <c r="AI1473" s="7" t="e">
        <f t="shared" si="630"/>
        <v>#DIV/0!</v>
      </c>
      <c r="AJ1473" s="7" t="e">
        <f t="shared" si="631"/>
        <v>#DIV/0!</v>
      </c>
      <c r="AK1473" s="4"/>
      <c r="AL1473" s="4"/>
      <c r="AM1473" s="5"/>
      <c r="AN1473" s="4">
        <v>220.2</v>
      </c>
      <c r="AO1473" s="4">
        <v>219.02</v>
      </c>
      <c r="AP1473" s="3">
        <v>216.11</v>
      </c>
      <c r="AQ1473" s="9">
        <f t="shared" si="632"/>
        <v>-220.2</v>
      </c>
      <c r="AR1473" s="9">
        <f t="shared" si="633"/>
        <v>-219.02</v>
      </c>
      <c r="AS1473" s="9">
        <f t="shared" si="634"/>
        <v>-216.11</v>
      </c>
      <c r="AT1473" s="6">
        <f t="shared" si="635"/>
        <v>1.1799999999999784</v>
      </c>
      <c r="AU1473" s="6">
        <f t="shared" si="636"/>
        <v>2.9099999999999966</v>
      </c>
      <c r="AV1473" s="7">
        <f t="shared" si="637"/>
        <v>-5.3587647593096206E-3</v>
      </c>
      <c r="AW1473" s="7">
        <f t="shared" si="638"/>
        <v>-1.3286457857729871E-2</v>
      </c>
      <c r="AX1473" s="1" t="s">
        <v>45</v>
      </c>
      <c r="AY1473" s="1" t="e">
        <f t="shared" si="639"/>
        <v>#DIV/0!</v>
      </c>
      <c r="AZ1473" s="1" t="b">
        <f t="shared" si="640"/>
        <v>0</v>
      </c>
      <c r="BA1473" s="1" t="e">
        <f t="shared" si="641"/>
        <v>#DIV/0!</v>
      </c>
      <c r="BB1473" s="15" t="e">
        <v>#N/A</v>
      </c>
      <c r="BC1473" s="1">
        <v>69902.757351000007</v>
      </c>
      <c r="BD1473" s="1" t="e">
        <f t="shared" si="642"/>
        <v>#DIV/0!</v>
      </c>
      <c r="BE1473" s="1" t="b">
        <f t="shared" si="643"/>
        <v>0</v>
      </c>
    </row>
    <row r="1474" spans="1:57" x14ac:dyDescent="0.25">
      <c r="A1474" s="1" t="s">
        <v>5298</v>
      </c>
      <c r="B1474" s="1"/>
      <c r="C1474" s="1"/>
      <c r="D1474" s="2">
        <v>-0.97402816939503489</v>
      </c>
      <c r="E1474" s="2">
        <v>0.53943141197879152</v>
      </c>
      <c r="F1474" s="3">
        <v>0.19050465055471211</v>
      </c>
      <c r="G1474" s="4">
        <v>2089</v>
      </c>
      <c r="H1474" s="4">
        <v>3008</v>
      </c>
      <c r="I1474" s="3">
        <v>8081</v>
      </c>
      <c r="J1474" s="6">
        <f t="shared" ref="J1474:J1537" si="644">+H1474-G1474</f>
        <v>919</v>
      </c>
      <c r="K1474" s="6">
        <f t="shared" ref="K1474:K1537" si="645">+I1474-H1474</f>
        <v>5073</v>
      </c>
      <c r="L1474" s="7">
        <f t="shared" ref="L1474:L1537" si="646">J1474/G1474</f>
        <v>0.43992340832934418</v>
      </c>
      <c r="M1474" s="7">
        <f t="shared" ref="M1474:M1537" si="647">K1474/H1474</f>
        <v>1.6865026595744681</v>
      </c>
      <c r="N1474" s="8">
        <v>9.3481000000000005</v>
      </c>
      <c r="O1474" s="8">
        <v>14.022600000000001</v>
      </c>
      <c r="P1474" s="3">
        <v>42.043400000000013</v>
      </c>
      <c r="Q1474" s="6">
        <f t="shared" ref="Q1474:Q1537" si="648">+O1474-N1474</f>
        <v>4.6745000000000001</v>
      </c>
      <c r="R1474" s="6">
        <f t="shared" ref="R1474:R1537" si="649">+P1474-O1474</f>
        <v>28.020800000000012</v>
      </c>
      <c r="S1474" s="7">
        <f t="shared" ref="S1474:S1537" si="650">Q1474/N1474</f>
        <v>0.50004813812432469</v>
      </c>
      <c r="T1474" s="7">
        <f t="shared" ref="T1474:T1537" si="651">R1474/O1474</f>
        <v>1.9982599517921078</v>
      </c>
      <c r="U1474" s="10" t="s">
        <v>5299</v>
      </c>
      <c r="V1474" s="10" t="s">
        <v>5300</v>
      </c>
      <c r="W1474" s="3" t="s">
        <v>5301</v>
      </c>
      <c r="X1474" s="6">
        <f t="shared" ref="X1474:X1537" si="652">+V1474-U1474</f>
        <v>1828</v>
      </c>
      <c r="Y1474" s="6">
        <f t="shared" ref="Y1474:Y1537" si="653">+W1474-V1474</f>
        <v>5865</v>
      </c>
      <c r="Z1474" s="7">
        <f t="shared" ref="Z1474:Z1537" si="654">X1474/U1474</f>
        <v>0.51204481792717083</v>
      </c>
      <c r="AA1474" s="7">
        <f t="shared" ref="AA1474:AA1537" si="655">Y1474/V1474</f>
        <v>1.0865135235272323</v>
      </c>
      <c r="AB1474" s="4"/>
      <c r="AC1474" s="5"/>
      <c r="AD1474" s="4"/>
      <c r="AE1474" s="4"/>
      <c r="AF1474" s="5"/>
      <c r="AG1474" s="6">
        <f t="shared" ref="AG1474:AG1537" si="656">AE1474-AD1474</f>
        <v>0</v>
      </c>
      <c r="AH1474" s="6">
        <f t="shared" ref="AH1474:AH1537" si="657">+AF1474-AE1474</f>
        <v>0</v>
      </c>
      <c r="AI1474" s="7" t="e">
        <f t="shared" ref="AI1474:AI1537" si="658">AG1474/AD1474</f>
        <v>#DIV/0!</v>
      </c>
      <c r="AJ1474" s="7" t="e">
        <f t="shared" ref="AJ1474:AJ1537" si="659">AH1474/AE1474</f>
        <v>#DIV/0!</v>
      </c>
      <c r="AK1474" s="4"/>
      <c r="AL1474" s="4"/>
      <c r="AM1474" s="5"/>
      <c r="AN1474" s="4">
        <v>14645.05</v>
      </c>
      <c r="AO1474" s="4">
        <v>14724.05</v>
      </c>
      <c r="AP1474" s="3">
        <v>14752.1</v>
      </c>
      <c r="AQ1474" s="9">
        <f t="shared" ref="AQ1474:AQ1537" si="660">+AK1474-AN1474</f>
        <v>-14645.05</v>
      </c>
      <c r="AR1474" s="9">
        <f t="shared" ref="AR1474:AR1537" si="661">+AL1474-AO1474</f>
        <v>-14724.05</v>
      </c>
      <c r="AS1474" s="9">
        <f t="shared" ref="AS1474:AS1537" si="662">+AM1474-AP1474</f>
        <v>-14752.1</v>
      </c>
      <c r="AT1474" s="6">
        <f t="shared" ref="AT1474:AT1537" si="663">AR1474-AQ1474</f>
        <v>-79</v>
      </c>
      <c r="AU1474" s="6">
        <f t="shared" ref="AU1474:AU1537" si="664">+AS1474-AR1474</f>
        <v>-28.050000000001091</v>
      </c>
      <c r="AV1474" s="7">
        <f t="shared" ref="AV1474:AV1537" si="665">AT1474/AQ1474</f>
        <v>5.3943141197879147E-3</v>
      </c>
      <c r="AW1474" s="7">
        <f t="shared" ref="AW1474:AW1537" si="666">AU1474/AR1474</f>
        <v>1.9050465055471214E-3</v>
      </c>
      <c r="AX1474" s="1" t="s">
        <v>56</v>
      </c>
      <c r="AY1474" s="1" t="e">
        <f t="shared" ref="AY1474:AY1537" si="667"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>#DIV/0!</v>
      </c>
      <c r="AZ1474" s="1" t="b">
        <f t="shared" ref="AZ1474:AZ1537" si="668"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>0</v>
      </c>
      <c r="BA1474" s="1" t="e">
        <f t="shared" ref="BA1474:BA1537" si="669">IF(AND(D1474&gt;0,E1474&gt;0,F1474&gt;0,Z1474&gt;0,AA1474&gt;0,AB1474&gt;0,AC1474&gt;0,AI1474&gt;0,AJ1474&gt;0),"FII ENTERING")</f>
        <v>#DIV/0!</v>
      </c>
      <c r="BB1474" s="15" t="e">
        <v>#N/A</v>
      </c>
      <c r="BC1474" s="1">
        <v>1004937.856097</v>
      </c>
      <c r="BD1474" s="1" t="e">
        <f t="shared" ref="BD1474:BD1537" si="670">IF(AND(E1474&gt;0,F1474&gt;0,AB1474&gt;0,AC1474&gt;0,AI1474&gt;0,AJ1474&gt;0,AS1474&gt;AR1474,AR1474&gt;AQ1474),"long buildup",IF(AND(E1474&lt;0,F1474&lt;0,AB1474&gt;0,AC1474&gt;0,AI1474&gt;0,AJ1474&gt;0,AS1474&lt;AR1474,AR1474&lt;AQ1474),"Short buildup"))</f>
        <v>#DIV/0!</v>
      </c>
      <c r="BE1474" s="1" t="str">
        <f t="shared" ref="BE1474:BE1537" si="671">+IF(AND(F1474&gt;0,M1474&gt;0,T1474&gt;0,AA1474&gt;0),"buy")</f>
        <v>buy</v>
      </c>
    </row>
    <row r="1475" spans="1:57" x14ac:dyDescent="0.25">
      <c r="A1475" s="1" t="s">
        <v>5302</v>
      </c>
      <c r="B1475" s="1"/>
      <c r="C1475" s="1"/>
      <c r="D1475" s="2">
        <v>-0.25466893039048688</v>
      </c>
      <c r="E1475" s="2">
        <v>0.55319148936169793</v>
      </c>
      <c r="F1475" s="3">
        <v>-1.015658061785859</v>
      </c>
      <c r="G1475" s="4">
        <v>3158</v>
      </c>
      <c r="H1475" s="4">
        <v>3160</v>
      </c>
      <c r="I1475" s="3">
        <v>3532</v>
      </c>
      <c r="J1475" s="6">
        <f t="shared" si="644"/>
        <v>2</v>
      </c>
      <c r="K1475" s="6">
        <f t="shared" si="645"/>
        <v>372</v>
      </c>
      <c r="L1475" s="7">
        <f t="shared" si="646"/>
        <v>6.3331222292590248E-4</v>
      </c>
      <c r="M1475" s="7">
        <f t="shared" si="647"/>
        <v>0.11772151898734177</v>
      </c>
      <c r="N1475" s="8">
        <v>1.0295000000000001</v>
      </c>
      <c r="O1475" s="8">
        <v>1.476</v>
      </c>
      <c r="P1475" s="3">
        <v>1.1603000000000001</v>
      </c>
      <c r="Q1475" s="6">
        <f t="shared" si="648"/>
        <v>0.4464999999999999</v>
      </c>
      <c r="R1475" s="6">
        <f t="shared" si="649"/>
        <v>-0.31569999999999987</v>
      </c>
      <c r="S1475" s="7">
        <f t="shared" si="650"/>
        <v>0.43370568237008245</v>
      </c>
      <c r="T1475" s="7">
        <f t="shared" si="651"/>
        <v>-0.2138888888888888</v>
      </c>
      <c r="U1475" s="10" t="s">
        <v>5303</v>
      </c>
      <c r="V1475" s="10" t="s">
        <v>5304</v>
      </c>
      <c r="W1475" s="3" t="s">
        <v>5305</v>
      </c>
      <c r="X1475" s="6">
        <f t="shared" si="652"/>
        <v>41416</v>
      </c>
      <c r="Y1475" s="6">
        <f t="shared" si="653"/>
        <v>-17968</v>
      </c>
      <c r="Z1475" s="7">
        <f t="shared" si="654"/>
        <v>0.35953573567838326</v>
      </c>
      <c r="AA1475" s="7">
        <f t="shared" si="655"/>
        <v>-0.11473159269262942</v>
      </c>
      <c r="AB1475" s="4"/>
      <c r="AC1475" s="5"/>
      <c r="AD1475" s="4"/>
      <c r="AE1475" s="4"/>
      <c r="AF1475" s="5"/>
      <c r="AG1475" s="6">
        <f t="shared" si="656"/>
        <v>0</v>
      </c>
      <c r="AH1475" s="6">
        <f t="shared" si="657"/>
        <v>0</v>
      </c>
      <c r="AI1475" s="7" t="e">
        <f t="shared" si="658"/>
        <v>#DIV/0!</v>
      </c>
      <c r="AJ1475" s="7" t="e">
        <f t="shared" si="659"/>
        <v>#DIV/0!</v>
      </c>
      <c r="AK1475" s="4"/>
      <c r="AL1475" s="4"/>
      <c r="AM1475" s="5"/>
      <c r="AN1475" s="4">
        <v>47</v>
      </c>
      <c r="AO1475" s="4">
        <v>47.26</v>
      </c>
      <c r="AP1475" s="3">
        <v>46.78</v>
      </c>
      <c r="AQ1475" s="9">
        <f t="shared" si="660"/>
        <v>-47</v>
      </c>
      <c r="AR1475" s="9">
        <f t="shared" si="661"/>
        <v>-47.26</v>
      </c>
      <c r="AS1475" s="9">
        <f t="shared" si="662"/>
        <v>-46.78</v>
      </c>
      <c r="AT1475" s="6">
        <f t="shared" si="663"/>
        <v>-0.25999999999999801</v>
      </c>
      <c r="AU1475" s="6">
        <f t="shared" si="664"/>
        <v>0.47999999999999687</v>
      </c>
      <c r="AV1475" s="7">
        <f t="shared" si="665"/>
        <v>5.5319148936169788E-3</v>
      </c>
      <c r="AW1475" s="7">
        <f t="shared" si="666"/>
        <v>-1.0156580617858589E-2</v>
      </c>
      <c r="AX1475" s="1" t="s">
        <v>45</v>
      </c>
      <c r="AY1475" s="1" t="e">
        <f t="shared" si="667"/>
        <v>#DIV/0!</v>
      </c>
      <c r="AZ1475" s="1" t="b">
        <f t="shared" si="668"/>
        <v>0</v>
      </c>
      <c r="BA1475" s="1" t="e">
        <f t="shared" si="669"/>
        <v>#DIV/0!</v>
      </c>
      <c r="BB1475" s="15" t="e">
        <v>#N/A</v>
      </c>
      <c r="BC1475" s="1">
        <v>9695.6205499999996</v>
      </c>
      <c r="BD1475" s="1" t="e">
        <f t="shared" si="670"/>
        <v>#DIV/0!</v>
      </c>
      <c r="BE1475" s="1" t="b">
        <f t="shared" si="671"/>
        <v>0</v>
      </c>
    </row>
    <row r="1476" spans="1:57" x14ac:dyDescent="0.25">
      <c r="A1476" s="1" t="s">
        <v>5306</v>
      </c>
      <c r="B1476" s="1"/>
      <c r="C1476" s="1"/>
      <c r="D1476" s="2">
        <v>-0.46038197316836971</v>
      </c>
      <c r="E1476" s="2">
        <v>0.32881662149954499</v>
      </c>
      <c r="F1476" s="3">
        <v>-1.6639054959302679</v>
      </c>
      <c r="G1476" s="4">
        <v>3656</v>
      </c>
      <c r="H1476" s="4">
        <v>2263</v>
      </c>
      <c r="I1476" s="3">
        <v>2116</v>
      </c>
      <c r="J1476" s="6">
        <f t="shared" si="644"/>
        <v>-1393</v>
      </c>
      <c r="K1476" s="6">
        <f t="shared" si="645"/>
        <v>-147</v>
      </c>
      <c r="L1476" s="7">
        <f t="shared" si="646"/>
        <v>-0.38101750547045954</v>
      </c>
      <c r="M1476" s="7">
        <f t="shared" si="647"/>
        <v>-6.4958020326999558E-2</v>
      </c>
      <c r="N1476" s="8">
        <v>4.9984999999999999</v>
      </c>
      <c r="O1476" s="8">
        <v>1.9589000000000001</v>
      </c>
      <c r="P1476" s="3">
        <v>1.278</v>
      </c>
      <c r="Q1476" s="6">
        <f t="shared" si="648"/>
        <v>-3.0396000000000001</v>
      </c>
      <c r="R1476" s="6">
        <f t="shared" si="649"/>
        <v>-0.68090000000000006</v>
      </c>
      <c r="S1476" s="7">
        <f t="shared" si="650"/>
        <v>-0.60810243072921877</v>
      </c>
      <c r="T1476" s="7">
        <f t="shared" si="651"/>
        <v>-0.34759303690846904</v>
      </c>
      <c r="U1476" s="10" t="s">
        <v>5307</v>
      </c>
      <c r="V1476" s="10" t="s">
        <v>5308</v>
      </c>
      <c r="W1476" s="3" t="s">
        <v>3608</v>
      </c>
      <c r="X1476" s="6">
        <f t="shared" si="652"/>
        <v>-10810</v>
      </c>
      <c r="Y1476" s="6">
        <f t="shared" si="653"/>
        <v>-1055</v>
      </c>
      <c r="Z1476" s="7">
        <f t="shared" si="654"/>
        <v>-0.65340909090909094</v>
      </c>
      <c r="AA1476" s="7">
        <f t="shared" si="655"/>
        <v>-0.18399023369375653</v>
      </c>
      <c r="AB1476" s="4"/>
      <c r="AC1476" s="5"/>
      <c r="AD1476" s="4"/>
      <c r="AE1476" s="4"/>
      <c r="AF1476" s="5"/>
      <c r="AG1476" s="6">
        <f t="shared" si="656"/>
        <v>0</v>
      </c>
      <c r="AH1476" s="6">
        <f t="shared" si="657"/>
        <v>0</v>
      </c>
      <c r="AI1476" s="7" t="e">
        <f t="shared" si="658"/>
        <v>#DIV/0!</v>
      </c>
      <c r="AJ1476" s="7" t="e">
        <f t="shared" si="659"/>
        <v>#DIV/0!</v>
      </c>
      <c r="AK1476" s="4"/>
      <c r="AL1476" s="4"/>
      <c r="AM1476" s="5"/>
      <c r="AN1476" s="4">
        <v>1383.75</v>
      </c>
      <c r="AO1476" s="4">
        <v>1388.3</v>
      </c>
      <c r="AP1476" s="3">
        <v>1365.2</v>
      </c>
      <c r="AQ1476" s="9">
        <f t="shared" si="660"/>
        <v>-1383.75</v>
      </c>
      <c r="AR1476" s="9">
        <f t="shared" si="661"/>
        <v>-1388.3</v>
      </c>
      <c r="AS1476" s="9">
        <f t="shared" si="662"/>
        <v>-1365.2</v>
      </c>
      <c r="AT1476" s="6">
        <f t="shared" si="663"/>
        <v>-4.5499999999999545</v>
      </c>
      <c r="AU1476" s="6">
        <f t="shared" si="664"/>
        <v>23.099999999999909</v>
      </c>
      <c r="AV1476" s="7">
        <f t="shared" si="665"/>
        <v>3.2881662149954506E-3</v>
      </c>
      <c r="AW1476" s="7">
        <f t="shared" si="666"/>
        <v>-1.6639054959302679E-2</v>
      </c>
      <c r="AX1476" s="1" t="s">
        <v>45</v>
      </c>
      <c r="AY1476" s="1" t="e">
        <f t="shared" si="667"/>
        <v>#DIV/0!</v>
      </c>
      <c r="AZ1476" s="1" t="b">
        <f t="shared" si="668"/>
        <v>0</v>
      </c>
      <c r="BA1476" s="1" t="e">
        <f t="shared" si="669"/>
        <v>#DIV/0!</v>
      </c>
      <c r="BB1476" s="15" t="e">
        <v>#N/A</v>
      </c>
      <c r="BC1476" s="1">
        <v>275644.80950700003</v>
      </c>
      <c r="BD1476" s="1" t="e">
        <f t="shared" si="670"/>
        <v>#DIV/0!</v>
      </c>
      <c r="BE1476" s="1" t="b">
        <f t="shared" si="671"/>
        <v>0</v>
      </c>
    </row>
    <row r="1477" spans="1:57" x14ac:dyDescent="0.25">
      <c r="A1477" s="1" t="s">
        <v>5309</v>
      </c>
      <c r="B1477" s="1"/>
      <c r="C1477" s="1"/>
      <c r="D1477" s="2">
        <v>-4.9943138741470854</v>
      </c>
      <c r="E1477" s="2">
        <v>-1.416458852867835</v>
      </c>
      <c r="F1477" s="3">
        <v>-4.9478903167054522</v>
      </c>
      <c r="G1477" s="4">
        <v>2409</v>
      </c>
      <c r="H1477" s="4">
        <v>2698</v>
      </c>
      <c r="I1477" s="3">
        <v>4332</v>
      </c>
      <c r="J1477" s="6">
        <f t="shared" si="644"/>
        <v>289</v>
      </c>
      <c r="K1477" s="6">
        <f t="shared" si="645"/>
        <v>1634</v>
      </c>
      <c r="L1477" s="7">
        <f t="shared" si="646"/>
        <v>0.11996679119966791</v>
      </c>
      <c r="M1477" s="7">
        <f t="shared" si="647"/>
        <v>0.60563380281690138</v>
      </c>
      <c r="N1477" s="8">
        <v>5.1550000000000002</v>
      </c>
      <c r="O1477" s="8">
        <v>4.5407000000000002</v>
      </c>
      <c r="P1477" s="3">
        <v>7.5688000000000004</v>
      </c>
      <c r="Q1477" s="6">
        <f t="shared" si="648"/>
        <v>-0.61430000000000007</v>
      </c>
      <c r="R1477" s="6">
        <f t="shared" si="649"/>
        <v>3.0281000000000002</v>
      </c>
      <c r="S1477" s="7">
        <f t="shared" si="650"/>
        <v>-0.11916585838991271</v>
      </c>
      <c r="T1477" s="7">
        <f t="shared" si="651"/>
        <v>0.66687955601559235</v>
      </c>
      <c r="U1477" s="10" t="s">
        <v>47</v>
      </c>
      <c r="V1477" s="10" t="s">
        <v>47</v>
      </c>
      <c r="W1477" s="3" t="s">
        <v>47</v>
      </c>
      <c r="X1477" s="6" t="e">
        <f t="shared" si="652"/>
        <v>#VALUE!</v>
      </c>
      <c r="Y1477" s="6" t="e">
        <f t="shared" si="653"/>
        <v>#VALUE!</v>
      </c>
      <c r="Z1477" s="7" t="e">
        <f t="shared" si="654"/>
        <v>#VALUE!</v>
      </c>
      <c r="AA1477" s="7" t="e">
        <f t="shared" si="655"/>
        <v>#VALUE!</v>
      </c>
      <c r="AB1477" s="4"/>
      <c r="AC1477" s="5"/>
      <c r="AD1477" s="4"/>
      <c r="AE1477" s="4"/>
      <c r="AF1477" s="5"/>
      <c r="AG1477" s="6">
        <f t="shared" si="656"/>
        <v>0</v>
      </c>
      <c r="AH1477" s="6">
        <f t="shared" si="657"/>
        <v>0</v>
      </c>
      <c r="AI1477" s="7" t="e">
        <f t="shared" si="658"/>
        <v>#DIV/0!</v>
      </c>
      <c r="AJ1477" s="7" t="e">
        <f t="shared" si="659"/>
        <v>#DIV/0!</v>
      </c>
      <c r="AK1477" s="4"/>
      <c r="AL1477" s="4"/>
      <c r="AM1477" s="5"/>
      <c r="AN1477" s="4">
        <v>501.25</v>
      </c>
      <c r="AO1477" s="4">
        <v>494.15</v>
      </c>
      <c r="AP1477" s="3">
        <v>469.7</v>
      </c>
      <c r="AQ1477" s="9">
        <f t="shared" si="660"/>
        <v>-501.25</v>
      </c>
      <c r="AR1477" s="9">
        <f t="shared" si="661"/>
        <v>-494.15</v>
      </c>
      <c r="AS1477" s="9">
        <f t="shared" si="662"/>
        <v>-469.7</v>
      </c>
      <c r="AT1477" s="6">
        <f t="shared" si="663"/>
        <v>7.1000000000000227</v>
      </c>
      <c r="AU1477" s="6">
        <f t="shared" si="664"/>
        <v>24.449999999999989</v>
      </c>
      <c r="AV1477" s="7">
        <f t="shared" si="665"/>
        <v>-1.416458852867835E-2</v>
      </c>
      <c r="AW1477" s="7">
        <f t="shared" si="666"/>
        <v>-4.9478903167054521E-2</v>
      </c>
      <c r="AX1477" s="1" t="s">
        <v>56</v>
      </c>
      <c r="AY1477" s="1" t="e">
        <f t="shared" si="667"/>
        <v>#DIV/0!</v>
      </c>
      <c r="AZ1477" s="1" t="e">
        <f t="shared" si="668"/>
        <v>#VALUE!</v>
      </c>
      <c r="BA1477" s="1" t="e">
        <f t="shared" si="669"/>
        <v>#VALUE!</v>
      </c>
      <c r="BB1477" s="15" t="e">
        <v>#N/A</v>
      </c>
      <c r="BC1477" s="1">
        <v>492878.54628750001</v>
      </c>
      <c r="BD1477" s="1" t="e">
        <f t="shared" si="670"/>
        <v>#DIV/0!</v>
      </c>
      <c r="BE1477" s="1" t="e">
        <f t="shared" si="671"/>
        <v>#VALUE!</v>
      </c>
    </row>
    <row r="1478" spans="1:57" x14ac:dyDescent="0.25">
      <c r="A1478" s="1" t="s">
        <v>5310</v>
      </c>
      <c r="B1478" s="1"/>
      <c r="C1478" s="1"/>
      <c r="D1478" s="2">
        <v>2.9354963306295789</v>
      </c>
      <c r="E1478" s="2">
        <v>-1.3133208255159401</v>
      </c>
      <c r="F1478" s="3">
        <v>-1.5969581749049491</v>
      </c>
      <c r="G1478" s="4">
        <v>2119</v>
      </c>
      <c r="H1478" s="4">
        <v>1336</v>
      </c>
      <c r="I1478" s="3">
        <v>1754</v>
      </c>
      <c r="J1478" s="6">
        <f t="shared" si="644"/>
        <v>-783</v>
      </c>
      <c r="K1478" s="6">
        <f t="shared" si="645"/>
        <v>418</v>
      </c>
      <c r="L1478" s="7">
        <f t="shared" si="646"/>
        <v>-0.36951392166116093</v>
      </c>
      <c r="M1478" s="7">
        <f t="shared" si="647"/>
        <v>0.31287425149700598</v>
      </c>
      <c r="N1478" s="8">
        <v>0.90980000000000005</v>
      </c>
      <c r="O1478" s="8">
        <v>0.52659999999999996</v>
      </c>
      <c r="P1478" s="3">
        <v>1.1012</v>
      </c>
      <c r="Q1478" s="6">
        <f t="shared" si="648"/>
        <v>-0.3832000000000001</v>
      </c>
      <c r="R1478" s="6">
        <f t="shared" si="649"/>
        <v>0.5746</v>
      </c>
      <c r="S1478" s="7">
        <f t="shared" si="650"/>
        <v>-0.42119147065289081</v>
      </c>
      <c r="T1478" s="7">
        <f t="shared" si="651"/>
        <v>1.0911507785795671</v>
      </c>
      <c r="U1478" s="10" t="s">
        <v>5311</v>
      </c>
      <c r="V1478" s="10" t="s">
        <v>5312</v>
      </c>
      <c r="W1478" s="3" t="s">
        <v>5313</v>
      </c>
      <c r="X1478" s="6">
        <f t="shared" si="652"/>
        <v>-101361</v>
      </c>
      <c r="Y1478" s="6">
        <f t="shared" si="653"/>
        <v>182126</v>
      </c>
      <c r="Z1478" s="7">
        <f t="shared" si="654"/>
        <v>-0.45623171445289645</v>
      </c>
      <c r="AA1478" s="7">
        <f t="shared" si="655"/>
        <v>1.5075532452052414</v>
      </c>
      <c r="AB1478" s="4"/>
      <c r="AC1478" s="5"/>
      <c r="AD1478" s="4"/>
      <c r="AE1478" s="4"/>
      <c r="AF1478" s="5"/>
      <c r="AG1478" s="6">
        <f t="shared" si="656"/>
        <v>0</v>
      </c>
      <c r="AH1478" s="6">
        <f t="shared" si="657"/>
        <v>0</v>
      </c>
      <c r="AI1478" s="7" t="e">
        <f t="shared" si="658"/>
        <v>#DIV/0!</v>
      </c>
      <c r="AJ1478" s="7" t="e">
        <f t="shared" si="659"/>
        <v>#DIV/0!</v>
      </c>
      <c r="AK1478" s="4"/>
      <c r="AL1478" s="4"/>
      <c r="AM1478" s="5"/>
      <c r="AN1478" s="4">
        <v>26.65</v>
      </c>
      <c r="AO1478" s="4">
        <v>26.3</v>
      </c>
      <c r="AP1478" s="3">
        <v>25.88</v>
      </c>
      <c r="AQ1478" s="9">
        <f t="shared" si="660"/>
        <v>-26.65</v>
      </c>
      <c r="AR1478" s="9">
        <f t="shared" si="661"/>
        <v>-26.3</v>
      </c>
      <c r="AS1478" s="9">
        <f t="shared" si="662"/>
        <v>-25.88</v>
      </c>
      <c r="AT1478" s="6">
        <f t="shared" si="663"/>
        <v>0.34999999999999787</v>
      </c>
      <c r="AU1478" s="6">
        <f t="shared" si="664"/>
        <v>0.42000000000000171</v>
      </c>
      <c r="AV1478" s="7">
        <f t="shared" si="665"/>
        <v>-1.3133208255159396E-2</v>
      </c>
      <c r="AW1478" s="7">
        <f t="shared" si="666"/>
        <v>-1.5969581749049493E-2</v>
      </c>
      <c r="AX1478" s="1" t="s">
        <v>56</v>
      </c>
      <c r="AY1478" s="1" t="e">
        <f t="shared" si="667"/>
        <v>#DIV/0!</v>
      </c>
      <c r="AZ1478" s="1" t="b">
        <f t="shared" si="668"/>
        <v>0</v>
      </c>
      <c r="BA1478" s="1" t="e">
        <f t="shared" si="669"/>
        <v>#DIV/0!</v>
      </c>
      <c r="BB1478" s="15" t="e">
        <v>#N/A</v>
      </c>
      <c r="BC1478" s="1">
        <v>2779497.1604570001</v>
      </c>
      <c r="BD1478" s="1" t="e">
        <f t="shared" si="670"/>
        <v>#DIV/0!</v>
      </c>
      <c r="BE1478" s="1" t="b">
        <f t="shared" si="671"/>
        <v>0</v>
      </c>
    </row>
    <row r="1479" spans="1:57" x14ac:dyDescent="0.25">
      <c r="A1479" s="1" t="s">
        <v>5314</v>
      </c>
      <c r="B1479" s="1"/>
      <c r="C1479" s="1"/>
      <c r="D1479" s="2">
        <v>-0.6608304663282909</v>
      </c>
      <c r="E1479" s="2">
        <v>-2.0574015019043441E-2</v>
      </c>
      <c r="F1479" s="3">
        <v>-0.54875330109407694</v>
      </c>
      <c r="G1479" s="4">
        <v>16167</v>
      </c>
      <c r="H1479" s="4">
        <v>12978</v>
      </c>
      <c r="I1479" s="3">
        <v>39575</v>
      </c>
      <c r="J1479" s="6">
        <f t="shared" si="644"/>
        <v>-3189</v>
      </c>
      <c r="K1479" s="6">
        <f t="shared" si="645"/>
        <v>26597</v>
      </c>
      <c r="L1479" s="7">
        <f t="shared" si="646"/>
        <v>-0.19725366487288923</v>
      </c>
      <c r="M1479" s="7">
        <f t="shared" si="647"/>
        <v>2.0493912775466172</v>
      </c>
      <c r="N1479" s="8">
        <v>31.191800000000001</v>
      </c>
      <c r="O1479" s="8">
        <v>38.315300000000001</v>
      </c>
      <c r="P1479" s="3">
        <v>51.599899999999998</v>
      </c>
      <c r="Q1479" s="6">
        <f t="shared" si="648"/>
        <v>7.1234999999999999</v>
      </c>
      <c r="R1479" s="6">
        <f t="shared" si="649"/>
        <v>13.284599999999998</v>
      </c>
      <c r="S1479" s="7">
        <f t="shared" si="650"/>
        <v>0.22837732993927889</v>
      </c>
      <c r="T1479" s="7">
        <f t="shared" si="651"/>
        <v>0.34671789076426379</v>
      </c>
      <c r="U1479" s="10" t="s">
        <v>5315</v>
      </c>
      <c r="V1479" s="10" t="s">
        <v>5316</v>
      </c>
      <c r="W1479" s="3" t="s">
        <v>5317</v>
      </c>
      <c r="X1479" s="6">
        <f t="shared" si="652"/>
        <v>31588</v>
      </c>
      <c r="Y1479" s="6">
        <f t="shared" si="653"/>
        <v>21263</v>
      </c>
      <c r="Z1479" s="7">
        <f t="shared" si="654"/>
        <v>0.3523755340628939</v>
      </c>
      <c r="AA1479" s="7">
        <f t="shared" si="655"/>
        <v>0.17539243262861809</v>
      </c>
      <c r="AB1479" s="4">
        <v>10175</v>
      </c>
      <c r="AC1479" s="5">
        <v>35409</v>
      </c>
      <c r="AD1479" s="4">
        <v>273</v>
      </c>
      <c r="AE1479" s="4">
        <v>170</v>
      </c>
      <c r="AF1479" s="5">
        <v>321</v>
      </c>
      <c r="AG1479" s="6">
        <f t="shared" si="656"/>
        <v>-103</v>
      </c>
      <c r="AH1479" s="6">
        <f t="shared" si="657"/>
        <v>151</v>
      </c>
      <c r="AI1479" s="7">
        <f t="shared" si="658"/>
        <v>-0.37728937728937728</v>
      </c>
      <c r="AJ1479" s="7">
        <f t="shared" si="659"/>
        <v>0.88823529411764701</v>
      </c>
      <c r="AK1479" s="4">
        <v>1469.15</v>
      </c>
      <c r="AL1479" s="4">
        <v>1473.4</v>
      </c>
      <c r="AM1479" s="5">
        <v>1460.75</v>
      </c>
      <c r="AN1479" s="4">
        <v>1458.15</v>
      </c>
      <c r="AO1479" s="4">
        <v>1457.85</v>
      </c>
      <c r="AP1479" s="3">
        <v>1449.85</v>
      </c>
      <c r="AQ1479" s="9">
        <f t="shared" si="660"/>
        <v>11</v>
      </c>
      <c r="AR1479" s="9">
        <f t="shared" si="661"/>
        <v>15.550000000000182</v>
      </c>
      <c r="AS1479" s="9">
        <f t="shared" si="662"/>
        <v>10.900000000000091</v>
      </c>
      <c r="AT1479" s="6">
        <f t="shared" si="663"/>
        <v>4.5500000000001819</v>
      </c>
      <c r="AU1479" s="6">
        <f t="shared" si="664"/>
        <v>-4.6500000000000909</v>
      </c>
      <c r="AV1479" s="7">
        <f t="shared" si="665"/>
        <v>0.41363636363638018</v>
      </c>
      <c r="AW1479" s="7">
        <f t="shared" si="666"/>
        <v>-0.29903536977492196</v>
      </c>
      <c r="AX1479" s="1" t="s">
        <v>45</v>
      </c>
      <c r="AY1479" s="1" t="b">
        <f t="shared" si="667"/>
        <v>0</v>
      </c>
      <c r="AZ1479" s="1" t="b">
        <f t="shared" si="668"/>
        <v>0</v>
      </c>
      <c r="BA1479" s="1" t="b">
        <f t="shared" si="669"/>
        <v>0</v>
      </c>
      <c r="BB1479" s="15" t="e">
        <v>#N/A</v>
      </c>
      <c r="BC1479" s="1">
        <v>135912.63750000001</v>
      </c>
      <c r="BD1479" s="1" t="b">
        <f t="shared" si="670"/>
        <v>0</v>
      </c>
      <c r="BE1479" s="1" t="b">
        <f t="shared" si="671"/>
        <v>0</v>
      </c>
    </row>
    <row r="1480" spans="1:57" x14ac:dyDescent="0.25">
      <c r="A1480" s="1" t="s">
        <v>5318</v>
      </c>
      <c r="B1480" s="1"/>
      <c r="C1480" s="1"/>
      <c r="D1480" s="2">
        <v>-0.39939550949914138</v>
      </c>
      <c r="E1480" s="2">
        <v>-0.93746613200389617</v>
      </c>
      <c r="F1480" s="3">
        <v>-1.6246376018817339</v>
      </c>
      <c r="G1480" s="4">
        <v>6784</v>
      </c>
      <c r="H1480" s="4">
        <v>3591</v>
      </c>
      <c r="I1480" s="3">
        <v>6673</v>
      </c>
      <c r="J1480" s="6">
        <f t="shared" si="644"/>
        <v>-3193</v>
      </c>
      <c r="K1480" s="6">
        <f t="shared" si="645"/>
        <v>3082</v>
      </c>
      <c r="L1480" s="7">
        <f t="shared" si="646"/>
        <v>-0.47066627358490565</v>
      </c>
      <c r="M1480" s="7">
        <f t="shared" si="647"/>
        <v>0.85825675299359505</v>
      </c>
      <c r="N1480" s="8">
        <v>2.3506</v>
      </c>
      <c r="O1480" s="8">
        <v>1.7481</v>
      </c>
      <c r="P1480" s="3">
        <v>2.2599</v>
      </c>
      <c r="Q1480" s="6">
        <f t="shared" si="648"/>
        <v>-0.60250000000000004</v>
      </c>
      <c r="R1480" s="6">
        <f t="shared" si="649"/>
        <v>0.51180000000000003</v>
      </c>
      <c r="S1480" s="7">
        <f t="shared" si="650"/>
        <v>-0.25631753594826856</v>
      </c>
      <c r="T1480" s="7">
        <f t="shared" si="651"/>
        <v>0.29277501287111724</v>
      </c>
      <c r="U1480" s="10" t="s">
        <v>5319</v>
      </c>
      <c r="V1480" s="10" t="s">
        <v>5320</v>
      </c>
      <c r="W1480" s="3" t="s">
        <v>5321</v>
      </c>
      <c r="X1480" s="6">
        <f t="shared" si="652"/>
        <v>7052</v>
      </c>
      <c r="Y1480" s="6">
        <f t="shared" si="653"/>
        <v>-13866</v>
      </c>
      <c r="Z1480" s="7">
        <f t="shared" si="654"/>
        <v>0.12408502252252253</v>
      </c>
      <c r="AA1480" s="7">
        <f t="shared" si="655"/>
        <v>-0.21704965249514746</v>
      </c>
      <c r="AB1480" s="4"/>
      <c r="AC1480" s="5"/>
      <c r="AD1480" s="4"/>
      <c r="AE1480" s="4"/>
      <c r="AF1480" s="5"/>
      <c r="AG1480" s="6">
        <f t="shared" si="656"/>
        <v>0</v>
      </c>
      <c r="AH1480" s="6">
        <f t="shared" si="657"/>
        <v>0</v>
      </c>
      <c r="AI1480" s="7" t="e">
        <f t="shared" si="658"/>
        <v>#DIV/0!</v>
      </c>
      <c r="AJ1480" s="7" t="e">
        <f t="shared" si="659"/>
        <v>#DIV/0!</v>
      </c>
      <c r="AK1480" s="4"/>
      <c r="AL1480" s="4"/>
      <c r="AM1480" s="5"/>
      <c r="AN1480" s="4">
        <v>184.54</v>
      </c>
      <c r="AO1480" s="4">
        <v>182.81</v>
      </c>
      <c r="AP1480" s="3">
        <v>179.84</v>
      </c>
      <c r="AQ1480" s="9">
        <f t="shared" si="660"/>
        <v>-184.54</v>
      </c>
      <c r="AR1480" s="9">
        <f t="shared" si="661"/>
        <v>-182.81</v>
      </c>
      <c r="AS1480" s="9">
        <f t="shared" si="662"/>
        <v>-179.84</v>
      </c>
      <c r="AT1480" s="6">
        <f t="shared" si="663"/>
        <v>1.7299999999999898</v>
      </c>
      <c r="AU1480" s="6">
        <f t="shared" si="664"/>
        <v>2.9699999999999989</v>
      </c>
      <c r="AV1480" s="7">
        <f t="shared" si="665"/>
        <v>-9.3746613200389618E-3</v>
      </c>
      <c r="AW1480" s="7">
        <f t="shared" si="666"/>
        <v>-1.6246376018817343E-2</v>
      </c>
      <c r="AX1480" s="1" t="s">
        <v>56</v>
      </c>
      <c r="AY1480" s="1" t="e">
        <f t="shared" si="667"/>
        <v>#DIV/0!</v>
      </c>
      <c r="AZ1480" s="1" t="b">
        <f t="shared" si="668"/>
        <v>0</v>
      </c>
      <c r="BA1480" s="1" t="e">
        <f t="shared" si="669"/>
        <v>#DIV/0!</v>
      </c>
      <c r="BB1480" s="15" t="e">
        <v>#N/A</v>
      </c>
      <c r="BC1480" s="1">
        <v>158360.50421000001</v>
      </c>
      <c r="BD1480" s="1" t="e">
        <f t="shared" si="670"/>
        <v>#DIV/0!</v>
      </c>
      <c r="BE1480" s="1" t="b">
        <f t="shared" si="671"/>
        <v>0</v>
      </c>
    </row>
    <row r="1481" spans="1:57" x14ac:dyDescent="0.25">
      <c r="A1481" s="1" t="s">
        <v>5322</v>
      </c>
      <c r="B1481" s="1"/>
      <c r="C1481" s="1"/>
      <c r="D1481" s="2">
        <v>0.26130981544994891</v>
      </c>
      <c r="E1481" s="2">
        <v>-0.34207525655644377</v>
      </c>
      <c r="F1481" s="3">
        <v>0.17979731938541921</v>
      </c>
      <c r="G1481" s="4">
        <v>520</v>
      </c>
      <c r="H1481" s="4">
        <v>248</v>
      </c>
      <c r="I1481" s="3">
        <v>238</v>
      </c>
      <c r="J1481" s="6">
        <f t="shared" si="644"/>
        <v>-272</v>
      </c>
      <c r="K1481" s="6">
        <f t="shared" si="645"/>
        <v>-10</v>
      </c>
      <c r="L1481" s="7">
        <f t="shared" si="646"/>
        <v>-0.52307692307692311</v>
      </c>
      <c r="M1481" s="7">
        <f t="shared" si="647"/>
        <v>-4.0322580645161289E-2</v>
      </c>
      <c r="N1481" s="8">
        <v>0.37309999999999999</v>
      </c>
      <c r="O1481" s="8">
        <v>0.2072</v>
      </c>
      <c r="P1481" s="3">
        <v>0.11940000000000001</v>
      </c>
      <c r="Q1481" s="6">
        <f t="shared" si="648"/>
        <v>-0.16589999999999999</v>
      </c>
      <c r="R1481" s="6">
        <f t="shared" si="649"/>
        <v>-8.7799999999999989E-2</v>
      </c>
      <c r="S1481" s="7">
        <f t="shared" si="650"/>
        <v>-0.44465290806754221</v>
      </c>
      <c r="T1481" s="7">
        <f t="shared" si="651"/>
        <v>-0.42374517374517368</v>
      </c>
      <c r="U1481" s="10" t="s">
        <v>5323</v>
      </c>
      <c r="V1481" s="10" t="s">
        <v>5324</v>
      </c>
      <c r="W1481" s="3" t="s">
        <v>5325</v>
      </c>
      <c r="X1481" s="6">
        <f t="shared" si="652"/>
        <v>-32757</v>
      </c>
      <c r="Y1481" s="6">
        <f t="shared" si="653"/>
        <v>-8069</v>
      </c>
      <c r="Z1481" s="7">
        <f t="shared" si="654"/>
        <v>-0.61717160298439977</v>
      </c>
      <c r="AA1481" s="7">
        <f t="shared" si="655"/>
        <v>-0.39711599980313994</v>
      </c>
      <c r="AB1481" s="4"/>
      <c r="AC1481" s="5"/>
      <c r="AD1481" s="4"/>
      <c r="AE1481" s="4"/>
      <c r="AF1481" s="5"/>
      <c r="AG1481" s="6">
        <f t="shared" si="656"/>
        <v>0</v>
      </c>
      <c r="AH1481" s="6">
        <f t="shared" si="657"/>
        <v>0</v>
      </c>
      <c r="AI1481" s="7" t="e">
        <f t="shared" si="658"/>
        <v>#DIV/0!</v>
      </c>
      <c r="AJ1481" s="7" t="e">
        <f t="shared" si="659"/>
        <v>#DIV/0!</v>
      </c>
      <c r="AK1481" s="4"/>
      <c r="AL1481" s="4"/>
      <c r="AM1481" s="5"/>
      <c r="AN1481" s="4">
        <v>61.39</v>
      </c>
      <c r="AO1481" s="4">
        <v>61.18</v>
      </c>
      <c r="AP1481" s="3">
        <v>61.29</v>
      </c>
      <c r="AQ1481" s="9">
        <f t="shared" si="660"/>
        <v>-61.39</v>
      </c>
      <c r="AR1481" s="9">
        <f t="shared" si="661"/>
        <v>-61.18</v>
      </c>
      <c r="AS1481" s="9">
        <f t="shared" si="662"/>
        <v>-61.29</v>
      </c>
      <c r="AT1481" s="6">
        <f t="shared" si="663"/>
        <v>0.21000000000000085</v>
      </c>
      <c r="AU1481" s="6">
        <f t="shared" si="664"/>
        <v>-0.10999999999999943</v>
      </c>
      <c r="AV1481" s="7">
        <f t="shared" si="665"/>
        <v>-3.4207525655644382E-3</v>
      </c>
      <c r="AW1481" s="7">
        <f t="shared" si="666"/>
        <v>1.7979731938541914E-3</v>
      </c>
      <c r="AX1481" s="1" t="s">
        <v>45</v>
      </c>
      <c r="AY1481" s="1" t="e">
        <f t="shared" si="667"/>
        <v>#DIV/0!</v>
      </c>
      <c r="AZ1481" s="1" t="b">
        <f t="shared" si="668"/>
        <v>0</v>
      </c>
      <c r="BA1481" s="1" t="e">
        <f t="shared" si="669"/>
        <v>#DIV/0!</v>
      </c>
      <c r="BB1481" s="15" t="e">
        <v>#N/A</v>
      </c>
      <c r="BC1481" s="1">
        <v>53187.170899500001</v>
      </c>
      <c r="BD1481" s="1" t="e">
        <f t="shared" si="670"/>
        <v>#DIV/0!</v>
      </c>
      <c r="BE1481" s="1" t="b">
        <f t="shared" si="671"/>
        <v>0</v>
      </c>
    </row>
    <row r="1482" spans="1:57" x14ac:dyDescent="0.25">
      <c r="A1482" s="1" t="s">
        <v>5326</v>
      </c>
      <c r="B1482" s="1"/>
      <c r="C1482" s="1"/>
      <c r="D1482" s="2">
        <v>-8.5520664312294811E-2</v>
      </c>
      <c r="E1482" s="2">
        <v>0.46083125398832803</v>
      </c>
      <c r="F1482" s="3">
        <v>-0.34536927506686321</v>
      </c>
      <c r="G1482" s="4">
        <v>52</v>
      </c>
      <c r="H1482" s="4">
        <v>24</v>
      </c>
      <c r="I1482" s="3">
        <v>41</v>
      </c>
      <c r="J1482" s="6">
        <f t="shared" si="644"/>
        <v>-28</v>
      </c>
      <c r="K1482" s="6">
        <f t="shared" si="645"/>
        <v>17</v>
      </c>
      <c r="L1482" s="7">
        <f t="shared" si="646"/>
        <v>-0.53846153846153844</v>
      </c>
      <c r="M1482" s="7">
        <f t="shared" si="647"/>
        <v>0.70833333333333337</v>
      </c>
      <c r="N1482" s="8">
        <v>0.17580000000000001</v>
      </c>
      <c r="O1482" s="8">
        <v>5.3900000000000003E-2</v>
      </c>
      <c r="P1482" s="3">
        <v>0.1719</v>
      </c>
      <c r="Q1482" s="6">
        <f t="shared" si="648"/>
        <v>-0.12190000000000001</v>
      </c>
      <c r="R1482" s="6">
        <f t="shared" si="649"/>
        <v>0.11799999999999999</v>
      </c>
      <c r="S1482" s="7">
        <f t="shared" si="650"/>
        <v>-0.69340159271899882</v>
      </c>
      <c r="T1482" s="7">
        <f t="shared" si="651"/>
        <v>2.1892393320964745</v>
      </c>
      <c r="U1482" s="10" t="s">
        <v>5327</v>
      </c>
      <c r="V1482" s="10" t="s">
        <v>5328</v>
      </c>
      <c r="W1482" s="3" t="s">
        <v>5329</v>
      </c>
      <c r="X1482" s="6">
        <f t="shared" si="652"/>
        <v>-443</v>
      </c>
      <c r="Y1482" s="6">
        <f t="shared" si="653"/>
        <v>451</v>
      </c>
      <c r="Z1482" s="7">
        <f t="shared" si="654"/>
        <v>-0.707667731629393</v>
      </c>
      <c r="AA1482" s="7">
        <f t="shared" si="655"/>
        <v>2.4644808743169397</v>
      </c>
      <c r="AB1482" s="4"/>
      <c r="AC1482" s="5"/>
      <c r="AD1482" s="4"/>
      <c r="AE1482" s="4"/>
      <c r="AF1482" s="5"/>
      <c r="AG1482" s="6">
        <f t="shared" si="656"/>
        <v>0</v>
      </c>
      <c r="AH1482" s="6">
        <f t="shared" si="657"/>
        <v>0</v>
      </c>
      <c r="AI1482" s="7" t="e">
        <f t="shared" si="658"/>
        <v>#DIV/0!</v>
      </c>
      <c r="AJ1482" s="7" t="e">
        <f t="shared" si="659"/>
        <v>#DIV/0!</v>
      </c>
      <c r="AK1482" s="4"/>
      <c r="AL1482" s="4"/>
      <c r="AM1482" s="5"/>
      <c r="AN1482" s="4">
        <v>2617.0100000000002</v>
      </c>
      <c r="AO1482" s="4">
        <v>2629.07</v>
      </c>
      <c r="AP1482" s="3">
        <v>2619.9899999999998</v>
      </c>
      <c r="AQ1482" s="9">
        <f t="shared" si="660"/>
        <v>-2617.0100000000002</v>
      </c>
      <c r="AR1482" s="9">
        <f t="shared" si="661"/>
        <v>-2629.07</v>
      </c>
      <c r="AS1482" s="9">
        <f t="shared" si="662"/>
        <v>-2619.9899999999998</v>
      </c>
      <c r="AT1482" s="6">
        <f t="shared" si="663"/>
        <v>-12.059999999999945</v>
      </c>
      <c r="AU1482" s="6">
        <f t="shared" si="664"/>
        <v>9.080000000000382</v>
      </c>
      <c r="AV1482" s="7">
        <f t="shared" si="665"/>
        <v>4.6083125398832803E-3</v>
      </c>
      <c r="AW1482" s="7">
        <f t="shared" si="666"/>
        <v>-3.4536927506686322E-3</v>
      </c>
      <c r="AX1482" s="1" t="s">
        <v>56</v>
      </c>
      <c r="AY1482" s="1" t="e">
        <f t="shared" si="667"/>
        <v>#DIV/0!</v>
      </c>
      <c r="AZ1482" s="1" t="b">
        <f t="shared" si="668"/>
        <v>0</v>
      </c>
      <c r="BA1482" s="1" t="e">
        <f t="shared" si="669"/>
        <v>#DIV/0!</v>
      </c>
      <c r="BB1482" s="15" t="e">
        <v>#N/A</v>
      </c>
      <c r="BC1482" s="1">
        <v>3282457.7222604998</v>
      </c>
      <c r="BD1482" s="1" t="e">
        <f t="shared" si="670"/>
        <v>#DIV/0!</v>
      </c>
      <c r="BE1482" s="1" t="b">
        <f t="shared" si="671"/>
        <v>0</v>
      </c>
    </row>
    <row r="1483" spans="1:57" x14ac:dyDescent="0.25">
      <c r="A1483" s="1" t="s">
        <v>5330</v>
      </c>
      <c r="B1483" s="1"/>
      <c r="C1483" s="1"/>
      <c r="D1483" s="2">
        <v>-1.0134600158353091</v>
      </c>
      <c r="E1483" s="2">
        <v>7.9987202047672373E-2</v>
      </c>
      <c r="F1483" s="3">
        <v>0.78324808184142858</v>
      </c>
      <c r="G1483" s="4">
        <v>8995</v>
      </c>
      <c r="H1483" s="4">
        <v>7553</v>
      </c>
      <c r="I1483" s="3">
        <v>9562</v>
      </c>
      <c r="J1483" s="6">
        <f t="shared" si="644"/>
        <v>-1442</v>
      </c>
      <c r="K1483" s="6">
        <f t="shared" si="645"/>
        <v>2009</v>
      </c>
      <c r="L1483" s="7">
        <f t="shared" si="646"/>
        <v>-0.16031128404669262</v>
      </c>
      <c r="M1483" s="7">
        <f t="shared" si="647"/>
        <v>0.26598702502316962</v>
      </c>
      <c r="N1483" s="8">
        <v>22.703499999999998</v>
      </c>
      <c r="O1483" s="8">
        <v>12.680300000000001</v>
      </c>
      <c r="P1483" s="3">
        <v>20.470300000000002</v>
      </c>
      <c r="Q1483" s="6">
        <f t="shared" si="648"/>
        <v>-10.023199999999997</v>
      </c>
      <c r="R1483" s="6">
        <f t="shared" si="649"/>
        <v>7.7900000000000009</v>
      </c>
      <c r="S1483" s="7">
        <f t="shared" si="650"/>
        <v>-0.44148259078996621</v>
      </c>
      <c r="T1483" s="7">
        <f t="shared" si="651"/>
        <v>0.61433877747371912</v>
      </c>
      <c r="U1483" s="10" t="s">
        <v>5331</v>
      </c>
      <c r="V1483" s="10" t="s">
        <v>5332</v>
      </c>
      <c r="W1483" s="3" t="s">
        <v>5333</v>
      </c>
      <c r="X1483" s="6">
        <f t="shared" si="652"/>
        <v>-140934</v>
      </c>
      <c r="Y1483" s="6">
        <f t="shared" si="653"/>
        <v>107937</v>
      </c>
      <c r="Z1483" s="7">
        <f t="shared" si="654"/>
        <v>-0.49099251321249027</v>
      </c>
      <c r="AA1483" s="7">
        <f t="shared" si="655"/>
        <v>0.73876321823346225</v>
      </c>
      <c r="AB1483" s="4"/>
      <c r="AC1483" s="5"/>
      <c r="AD1483" s="4"/>
      <c r="AE1483" s="4"/>
      <c r="AF1483" s="5"/>
      <c r="AG1483" s="6">
        <f t="shared" si="656"/>
        <v>0</v>
      </c>
      <c r="AH1483" s="6">
        <f t="shared" si="657"/>
        <v>0</v>
      </c>
      <c r="AI1483" s="7" t="e">
        <f t="shared" si="658"/>
        <v>#DIV/0!</v>
      </c>
      <c r="AJ1483" s="7" t="e">
        <f t="shared" si="659"/>
        <v>#DIV/0!</v>
      </c>
      <c r="AK1483" s="4"/>
      <c r="AL1483" s="4"/>
      <c r="AM1483" s="5"/>
      <c r="AN1483" s="4">
        <v>625.1</v>
      </c>
      <c r="AO1483" s="4">
        <v>625.6</v>
      </c>
      <c r="AP1483" s="3">
        <v>630.5</v>
      </c>
      <c r="AQ1483" s="9">
        <f t="shared" si="660"/>
        <v>-625.1</v>
      </c>
      <c r="AR1483" s="9">
        <f t="shared" si="661"/>
        <v>-625.6</v>
      </c>
      <c r="AS1483" s="9">
        <f t="shared" si="662"/>
        <v>-630.5</v>
      </c>
      <c r="AT1483" s="6">
        <f t="shared" si="663"/>
        <v>-0.5</v>
      </c>
      <c r="AU1483" s="6">
        <f t="shared" si="664"/>
        <v>-4.8999999999999773</v>
      </c>
      <c r="AV1483" s="7">
        <f t="shared" si="665"/>
        <v>7.998720204767237E-4</v>
      </c>
      <c r="AW1483" s="7">
        <f t="shared" si="666"/>
        <v>7.8324808184142853E-3</v>
      </c>
      <c r="AX1483" s="1" t="s">
        <v>45</v>
      </c>
      <c r="AY1483" s="1" t="e">
        <f t="shared" si="667"/>
        <v>#DIV/0!</v>
      </c>
      <c r="AZ1483" s="1" t="b">
        <f t="shared" si="668"/>
        <v>0</v>
      </c>
      <c r="BA1483" s="1" t="e">
        <f t="shared" si="669"/>
        <v>#DIV/0!</v>
      </c>
      <c r="BB1483" s="15" t="e">
        <v>#N/A</v>
      </c>
      <c r="BC1483" s="1">
        <v>30936.961374999999</v>
      </c>
      <c r="BD1483" s="1" t="e">
        <f t="shared" si="670"/>
        <v>#DIV/0!</v>
      </c>
      <c r="BE1483" s="1" t="str">
        <f t="shared" si="671"/>
        <v>buy</v>
      </c>
    </row>
    <row r="1484" spans="1:57" x14ac:dyDescent="0.25">
      <c r="A1484" s="1" t="s">
        <v>5334</v>
      </c>
      <c r="B1484" s="1"/>
      <c r="C1484" s="1"/>
      <c r="D1484" s="2">
        <v>-2.746531683539553</v>
      </c>
      <c r="E1484" s="2">
        <v>1.831325301204819</v>
      </c>
      <c r="F1484" s="3">
        <v>-3.0099384761003272</v>
      </c>
      <c r="G1484" s="4">
        <v>5813</v>
      </c>
      <c r="H1484" s="4">
        <v>7749</v>
      </c>
      <c r="I1484" s="3">
        <v>9534</v>
      </c>
      <c r="J1484" s="6">
        <f t="shared" si="644"/>
        <v>1936</v>
      </c>
      <c r="K1484" s="6">
        <f t="shared" si="645"/>
        <v>1785</v>
      </c>
      <c r="L1484" s="7">
        <f t="shared" si="646"/>
        <v>0.33304661964562188</v>
      </c>
      <c r="M1484" s="7">
        <f t="shared" si="647"/>
        <v>0.23035230352303523</v>
      </c>
      <c r="N1484" s="8">
        <v>4.1901999999999999</v>
      </c>
      <c r="O1484" s="8">
        <v>6.2596999999999996</v>
      </c>
      <c r="P1484" s="3">
        <v>8.960700000000001</v>
      </c>
      <c r="Q1484" s="6">
        <f t="shared" si="648"/>
        <v>2.0694999999999997</v>
      </c>
      <c r="R1484" s="6">
        <f t="shared" si="649"/>
        <v>2.7010000000000014</v>
      </c>
      <c r="S1484" s="7">
        <f t="shared" si="650"/>
        <v>0.49389050641974125</v>
      </c>
      <c r="T1484" s="7">
        <f t="shared" si="651"/>
        <v>0.43149032701247692</v>
      </c>
      <c r="U1484" s="10" t="s">
        <v>5335</v>
      </c>
      <c r="V1484" s="10" t="s">
        <v>5336</v>
      </c>
      <c r="W1484" s="3" t="s">
        <v>5337</v>
      </c>
      <c r="X1484" s="6">
        <f t="shared" si="652"/>
        <v>9099</v>
      </c>
      <c r="Y1484" s="6">
        <f t="shared" si="653"/>
        <v>3736</v>
      </c>
      <c r="Z1484" s="7">
        <f t="shared" si="654"/>
        <v>0.20503864614552583</v>
      </c>
      <c r="AA1484" s="7">
        <f t="shared" si="655"/>
        <v>6.9863116164260608E-2</v>
      </c>
      <c r="AB1484" s="4"/>
      <c r="AC1484" s="5"/>
      <c r="AD1484" s="4"/>
      <c r="AE1484" s="4"/>
      <c r="AF1484" s="5"/>
      <c r="AG1484" s="6">
        <f t="shared" si="656"/>
        <v>0</v>
      </c>
      <c r="AH1484" s="6">
        <f t="shared" si="657"/>
        <v>0</v>
      </c>
      <c r="AI1484" s="7" t="e">
        <f t="shared" si="658"/>
        <v>#DIV/0!</v>
      </c>
      <c r="AJ1484" s="7" t="e">
        <f t="shared" si="659"/>
        <v>#DIV/0!</v>
      </c>
      <c r="AK1484" s="4"/>
      <c r="AL1484" s="4"/>
      <c r="AM1484" s="5"/>
      <c r="AN1484" s="4">
        <v>518.75</v>
      </c>
      <c r="AO1484" s="4">
        <v>528.25</v>
      </c>
      <c r="AP1484" s="3">
        <v>512.35</v>
      </c>
      <c r="AQ1484" s="9">
        <f t="shared" si="660"/>
        <v>-518.75</v>
      </c>
      <c r="AR1484" s="9">
        <f t="shared" si="661"/>
        <v>-528.25</v>
      </c>
      <c r="AS1484" s="9">
        <f t="shared" si="662"/>
        <v>-512.35</v>
      </c>
      <c r="AT1484" s="6">
        <f t="shared" si="663"/>
        <v>-9.5</v>
      </c>
      <c r="AU1484" s="6">
        <f t="shared" si="664"/>
        <v>15.899999999999977</v>
      </c>
      <c r="AV1484" s="7">
        <f t="shared" si="665"/>
        <v>1.8313253012048194E-2</v>
      </c>
      <c r="AW1484" s="7">
        <f t="shared" si="666"/>
        <v>-3.0099384761003271E-2</v>
      </c>
      <c r="AX1484" s="1" t="s">
        <v>56</v>
      </c>
      <c r="AY1484" s="1" t="e">
        <f t="shared" si="667"/>
        <v>#DIV/0!</v>
      </c>
      <c r="AZ1484" s="1" t="b">
        <f t="shared" si="668"/>
        <v>0</v>
      </c>
      <c r="BA1484" s="1" t="e">
        <f t="shared" si="669"/>
        <v>#DIV/0!</v>
      </c>
      <c r="BB1484" s="15" t="e">
        <v>#N/A</v>
      </c>
      <c r="BC1484" s="1">
        <v>1091017.46842</v>
      </c>
      <c r="BD1484" s="1" t="e">
        <f t="shared" si="670"/>
        <v>#DIV/0!</v>
      </c>
      <c r="BE1484" s="1" t="b">
        <f t="shared" si="671"/>
        <v>0</v>
      </c>
    </row>
    <row r="1485" spans="1:57" x14ac:dyDescent="0.25">
      <c r="A1485" s="1" t="s">
        <v>5338</v>
      </c>
      <c r="B1485" s="1"/>
      <c r="C1485" s="1"/>
      <c r="D1485" s="2">
        <v>-2.9854147675478631</v>
      </c>
      <c r="E1485" s="2">
        <v>3.9699318769086291</v>
      </c>
      <c r="F1485" s="3">
        <v>-2.6208766380479038</v>
      </c>
      <c r="G1485" s="4">
        <v>3268</v>
      </c>
      <c r="H1485" s="4">
        <v>3348</v>
      </c>
      <c r="I1485" s="3">
        <v>2511</v>
      </c>
      <c r="J1485" s="6">
        <f t="shared" si="644"/>
        <v>80</v>
      </c>
      <c r="K1485" s="6">
        <f t="shared" si="645"/>
        <v>-837</v>
      </c>
      <c r="L1485" s="7">
        <f t="shared" si="646"/>
        <v>2.4479804161566709E-2</v>
      </c>
      <c r="M1485" s="7">
        <f t="shared" si="647"/>
        <v>-0.25</v>
      </c>
      <c r="N1485" s="8">
        <v>1.3771</v>
      </c>
      <c r="O1485" s="8">
        <v>2.4115000000000002</v>
      </c>
      <c r="P1485" s="3">
        <v>1.1927000000000001</v>
      </c>
      <c r="Q1485" s="6">
        <f t="shared" si="648"/>
        <v>1.0344000000000002</v>
      </c>
      <c r="R1485" s="6">
        <f t="shared" si="649"/>
        <v>-1.2188000000000001</v>
      </c>
      <c r="S1485" s="7">
        <f t="shared" si="650"/>
        <v>0.75114370779173645</v>
      </c>
      <c r="T1485" s="7">
        <f t="shared" si="651"/>
        <v>-0.50541156956251299</v>
      </c>
      <c r="U1485" s="10" t="s">
        <v>5339</v>
      </c>
      <c r="V1485" s="10" t="s">
        <v>5340</v>
      </c>
      <c r="W1485" s="3" t="s">
        <v>5341</v>
      </c>
      <c r="X1485" s="6">
        <f t="shared" si="652"/>
        <v>16923</v>
      </c>
      <c r="Y1485" s="6">
        <f t="shared" si="653"/>
        <v>-17195</v>
      </c>
      <c r="Z1485" s="7">
        <f t="shared" si="654"/>
        <v>0.94205076820307276</v>
      </c>
      <c r="AA1485" s="7">
        <f t="shared" si="655"/>
        <v>-0.4928770028950612</v>
      </c>
      <c r="AB1485" s="4"/>
      <c r="AC1485" s="5"/>
      <c r="AD1485" s="4"/>
      <c r="AE1485" s="4"/>
      <c r="AF1485" s="5"/>
      <c r="AG1485" s="6">
        <f t="shared" si="656"/>
        <v>0</v>
      </c>
      <c r="AH1485" s="6">
        <f t="shared" si="657"/>
        <v>0</v>
      </c>
      <c r="AI1485" s="7" t="e">
        <f t="shared" si="658"/>
        <v>#DIV/0!</v>
      </c>
      <c r="AJ1485" s="7" t="e">
        <f t="shared" si="659"/>
        <v>#DIV/0!</v>
      </c>
      <c r="AK1485" s="4"/>
      <c r="AL1485" s="4"/>
      <c r="AM1485" s="5"/>
      <c r="AN1485" s="4">
        <v>425.7</v>
      </c>
      <c r="AO1485" s="4">
        <v>442.6</v>
      </c>
      <c r="AP1485" s="3">
        <v>431</v>
      </c>
      <c r="AQ1485" s="9">
        <f t="shared" si="660"/>
        <v>-425.7</v>
      </c>
      <c r="AR1485" s="9">
        <f t="shared" si="661"/>
        <v>-442.6</v>
      </c>
      <c r="AS1485" s="9">
        <f t="shared" si="662"/>
        <v>-431</v>
      </c>
      <c r="AT1485" s="6">
        <f t="shared" si="663"/>
        <v>-16.900000000000034</v>
      </c>
      <c r="AU1485" s="6">
        <f t="shared" si="664"/>
        <v>11.600000000000023</v>
      </c>
      <c r="AV1485" s="7">
        <f t="shared" si="665"/>
        <v>3.9699318769086292E-2</v>
      </c>
      <c r="AW1485" s="7">
        <f t="shared" si="666"/>
        <v>-2.6208766380479039E-2</v>
      </c>
      <c r="AX1485" s="1" t="s">
        <v>56</v>
      </c>
      <c r="AY1485" s="1" t="e">
        <f t="shared" si="667"/>
        <v>#DIV/0!</v>
      </c>
      <c r="AZ1485" s="1" t="b">
        <f t="shared" si="668"/>
        <v>0</v>
      </c>
      <c r="BA1485" s="1" t="e">
        <f t="shared" si="669"/>
        <v>#DIV/0!</v>
      </c>
      <c r="BB1485" s="15" t="e">
        <v>#N/A</v>
      </c>
      <c r="BC1485" s="1">
        <v>272995.52282299998</v>
      </c>
      <c r="BD1485" s="1" t="e">
        <f t="shared" si="670"/>
        <v>#DIV/0!</v>
      </c>
      <c r="BE1485" s="1" t="b">
        <f t="shared" si="671"/>
        <v>0</v>
      </c>
    </row>
    <row r="1486" spans="1:57" x14ac:dyDescent="0.25">
      <c r="A1486" s="1" t="s">
        <v>5342</v>
      </c>
      <c r="B1486" s="1"/>
      <c r="C1486" s="1"/>
      <c r="D1486" s="2">
        <v>4.6808510638297811</v>
      </c>
      <c r="E1486" s="2">
        <v>4.8780487804878092</v>
      </c>
      <c r="F1486" s="3">
        <v>4.2635658914728634</v>
      </c>
      <c r="G1486" s="4">
        <v>35</v>
      </c>
      <c r="H1486" s="4">
        <v>94</v>
      </c>
      <c r="I1486" s="3">
        <v>916</v>
      </c>
      <c r="J1486" s="6">
        <f t="shared" si="644"/>
        <v>59</v>
      </c>
      <c r="K1486" s="6">
        <f t="shared" si="645"/>
        <v>822</v>
      </c>
      <c r="L1486" s="7">
        <f t="shared" si="646"/>
        <v>1.6857142857142857</v>
      </c>
      <c r="M1486" s="7">
        <f t="shared" si="647"/>
        <v>8.7446808510638299</v>
      </c>
      <c r="N1486" s="8">
        <v>1.37E-2</v>
      </c>
      <c r="O1486" s="8">
        <v>2.6599999999999999E-2</v>
      </c>
      <c r="P1486" s="3">
        <v>0.1716</v>
      </c>
      <c r="Q1486" s="6">
        <f t="shared" si="648"/>
        <v>1.2899999999999998E-2</v>
      </c>
      <c r="R1486" s="6">
        <f t="shared" si="649"/>
        <v>0.14500000000000002</v>
      </c>
      <c r="S1486" s="7">
        <f t="shared" si="650"/>
        <v>0.94160583941605824</v>
      </c>
      <c r="T1486" s="7">
        <f t="shared" si="651"/>
        <v>5.4511278195488728</v>
      </c>
      <c r="U1486" s="10" t="s">
        <v>47</v>
      </c>
      <c r="V1486" s="10" t="s">
        <v>47</v>
      </c>
      <c r="W1486" s="3" t="s">
        <v>47</v>
      </c>
      <c r="X1486" s="6" t="e">
        <f t="shared" si="652"/>
        <v>#VALUE!</v>
      </c>
      <c r="Y1486" s="6" t="e">
        <f t="shared" si="653"/>
        <v>#VALUE!</v>
      </c>
      <c r="Z1486" s="7" t="e">
        <f t="shared" si="654"/>
        <v>#VALUE!</v>
      </c>
      <c r="AA1486" s="7" t="e">
        <f t="shared" si="655"/>
        <v>#VALUE!</v>
      </c>
      <c r="AB1486" s="4"/>
      <c r="AC1486" s="5"/>
      <c r="AD1486" s="4"/>
      <c r="AE1486" s="4"/>
      <c r="AF1486" s="5"/>
      <c r="AG1486" s="6">
        <f t="shared" si="656"/>
        <v>0</v>
      </c>
      <c r="AH1486" s="6">
        <f t="shared" si="657"/>
        <v>0</v>
      </c>
      <c r="AI1486" s="7" t="e">
        <f t="shared" si="658"/>
        <v>#DIV/0!</v>
      </c>
      <c r="AJ1486" s="7" t="e">
        <f t="shared" si="659"/>
        <v>#DIV/0!</v>
      </c>
      <c r="AK1486" s="4"/>
      <c r="AL1486" s="4"/>
      <c r="AM1486" s="5"/>
      <c r="AN1486" s="4">
        <v>2.46</v>
      </c>
      <c r="AO1486" s="4">
        <v>2.58</v>
      </c>
      <c r="AP1486" s="3">
        <v>2.69</v>
      </c>
      <c r="AQ1486" s="9">
        <f t="shared" si="660"/>
        <v>-2.46</v>
      </c>
      <c r="AR1486" s="9">
        <f t="shared" si="661"/>
        <v>-2.58</v>
      </c>
      <c r="AS1486" s="9">
        <f t="shared" si="662"/>
        <v>-2.69</v>
      </c>
      <c r="AT1486" s="6">
        <f t="shared" si="663"/>
        <v>-0.12000000000000011</v>
      </c>
      <c r="AU1486" s="6">
        <f t="shared" si="664"/>
        <v>-0.10999999999999988</v>
      </c>
      <c r="AV1486" s="7">
        <f t="shared" si="665"/>
        <v>4.8780487804878092E-2</v>
      </c>
      <c r="AW1486" s="7">
        <f t="shared" si="666"/>
        <v>4.2635658914728633E-2</v>
      </c>
      <c r="AX1486" s="1" t="s">
        <v>45</v>
      </c>
      <c r="AY1486" s="1" t="e">
        <f t="shared" si="667"/>
        <v>#DIV/0!</v>
      </c>
      <c r="AZ1486" s="1" t="e">
        <f t="shared" si="668"/>
        <v>#VALUE!</v>
      </c>
      <c r="BA1486" s="1" t="e">
        <f t="shared" si="669"/>
        <v>#VALUE!</v>
      </c>
      <c r="BB1486" s="15" t="e">
        <v>#N/A</v>
      </c>
      <c r="BC1486" s="1">
        <v>19774.683697500001</v>
      </c>
      <c r="BD1486" s="1" t="e">
        <f t="shared" si="670"/>
        <v>#DIV/0!</v>
      </c>
      <c r="BE1486" s="1" t="e">
        <f t="shared" si="671"/>
        <v>#VALUE!</v>
      </c>
    </row>
    <row r="1487" spans="1:57" x14ac:dyDescent="0.25">
      <c r="A1487" s="1" t="s">
        <v>5343</v>
      </c>
      <c r="B1487" s="1"/>
      <c r="C1487" s="1"/>
      <c r="D1487" s="2">
        <v>-4.3964957819597679</v>
      </c>
      <c r="E1487" s="2">
        <v>0.61089428135075419</v>
      </c>
      <c r="F1487" s="3">
        <v>0.80958003035925785</v>
      </c>
      <c r="G1487" s="4">
        <v>7875</v>
      </c>
      <c r="H1487" s="4">
        <v>5254</v>
      </c>
      <c r="I1487" s="3">
        <v>7356</v>
      </c>
      <c r="J1487" s="6">
        <f t="shared" si="644"/>
        <v>-2621</v>
      </c>
      <c r="K1487" s="6">
        <f t="shared" si="645"/>
        <v>2102</v>
      </c>
      <c r="L1487" s="7">
        <f t="shared" si="646"/>
        <v>-0.3328253968253968</v>
      </c>
      <c r="M1487" s="7">
        <f t="shared" si="647"/>
        <v>0.40007613247049867</v>
      </c>
      <c r="N1487" s="8">
        <v>3.3456999999999999</v>
      </c>
      <c r="O1487" s="8">
        <v>2.4249000000000001</v>
      </c>
      <c r="P1487" s="3">
        <v>3.2642000000000002</v>
      </c>
      <c r="Q1487" s="6">
        <f t="shared" si="648"/>
        <v>-0.92079999999999984</v>
      </c>
      <c r="R1487" s="6">
        <f t="shared" si="649"/>
        <v>0.83930000000000016</v>
      </c>
      <c r="S1487" s="7">
        <f t="shared" si="650"/>
        <v>-0.27521893774098094</v>
      </c>
      <c r="T1487" s="7">
        <f t="shared" si="651"/>
        <v>0.34611736566456353</v>
      </c>
      <c r="U1487" s="10" t="s">
        <v>5344</v>
      </c>
      <c r="V1487" s="10" t="s">
        <v>5345</v>
      </c>
      <c r="W1487" s="3" t="s">
        <v>5346</v>
      </c>
      <c r="X1487" s="6">
        <f t="shared" si="652"/>
        <v>-114475</v>
      </c>
      <c r="Y1487" s="6">
        <f t="shared" si="653"/>
        <v>25861</v>
      </c>
      <c r="Z1487" s="7">
        <f t="shared" si="654"/>
        <v>-0.35732345302901664</v>
      </c>
      <c r="AA1487" s="7">
        <f t="shared" si="655"/>
        <v>0.12560407590350328</v>
      </c>
      <c r="AB1487" s="4"/>
      <c r="AC1487" s="5"/>
      <c r="AD1487" s="4"/>
      <c r="AE1487" s="4"/>
      <c r="AF1487" s="5"/>
      <c r="AG1487" s="6">
        <f t="shared" si="656"/>
        <v>0</v>
      </c>
      <c r="AH1487" s="6">
        <f t="shared" si="657"/>
        <v>0</v>
      </c>
      <c r="AI1487" s="7" t="e">
        <f t="shared" si="658"/>
        <v>#DIV/0!</v>
      </c>
      <c r="AJ1487" s="7" t="e">
        <f t="shared" si="659"/>
        <v>#DIV/0!</v>
      </c>
      <c r="AK1487" s="4"/>
      <c r="AL1487" s="4"/>
      <c r="AM1487" s="5"/>
      <c r="AN1487" s="4">
        <v>58.93</v>
      </c>
      <c r="AO1487" s="4">
        <v>59.29</v>
      </c>
      <c r="AP1487" s="3">
        <v>59.77</v>
      </c>
      <c r="AQ1487" s="9">
        <f t="shared" si="660"/>
        <v>-58.93</v>
      </c>
      <c r="AR1487" s="9">
        <f t="shared" si="661"/>
        <v>-59.29</v>
      </c>
      <c r="AS1487" s="9">
        <f t="shared" si="662"/>
        <v>-59.77</v>
      </c>
      <c r="AT1487" s="6">
        <f t="shared" si="663"/>
        <v>-0.35999999999999943</v>
      </c>
      <c r="AU1487" s="6">
        <f t="shared" si="664"/>
        <v>-0.48000000000000398</v>
      </c>
      <c r="AV1487" s="7">
        <f t="shared" si="665"/>
        <v>6.1089428135075417E-3</v>
      </c>
      <c r="AW1487" s="7">
        <f t="shared" si="666"/>
        <v>8.0958003035925784E-3</v>
      </c>
      <c r="AX1487" s="1" t="s">
        <v>45</v>
      </c>
      <c r="AY1487" s="1" t="e">
        <f t="shared" si="667"/>
        <v>#DIV/0!</v>
      </c>
      <c r="AZ1487" s="1" t="b">
        <f t="shared" si="668"/>
        <v>0</v>
      </c>
      <c r="BA1487" s="1" t="e">
        <f t="shared" si="669"/>
        <v>#DIV/0!</v>
      </c>
      <c r="BB1487" s="15" t="e">
        <v>#N/A</v>
      </c>
      <c r="BC1487" s="1">
        <v>19518.75</v>
      </c>
      <c r="BD1487" s="1" t="e">
        <f t="shared" si="670"/>
        <v>#DIV/0!</v>
      </c>
      <c r="BE1487" s="1" t="str">
        <f t="shared" si="671"/>
        <v>buy</v>
      </c>
    </row>
    <row r="1488" spans="1:57" x14ac:dyDescent="0.25">
      <c r="A1488" s="1" t="s">
        <v>5347</v>
      </c>
      <c r="B1488" s="1"/>
      <c r="C1488" s="1"/>
      <c r="D1488" s="2">
        <v>0.22505626406600729</v>
      </c>
      <c r="E1488" s="2">
        <v>4.0044910179640816</v>
      </c>
      <c r="F1488" s="3">
        <v>9.595777857742388E-2</v>
      </c>
      <c r="G1488" s="4">
        <v>6810</v>
      </c>
      <c r="H1488" s="4">
        <v>5692</v>
      </c>
      <c r="I1488" s="3">
        <v>4703</v>
      </c>
      <c r="J1488" s="6">
        <f t="shared" si="644"/>
        <v>-1118</v>
      </c>
      <c r="K1488" s="6">
        <f t="shared" si="645"/>
        <v>-989</v>
      </c>
      <c r="L1488" s="7">
        <f t="shared" si="646"/>
        <v>-0.16417033773861966</v>
      </c>
      <c r="M1488" s="7">
        <f t="shared" si="647"/>
        <v>-0.17375263527758258</v>
      </c>
      <c r="N1488" s="8">
        <v>5.4476000000000004</v>
      </c>
      <c r="O1488" s="8">
        <v>4.6960000000000006</v>
      </c>
      <c r="P1488" s="3">
        <v>2.8029999999999999</v>
      </c>
      <c r="Q1488" s="6">
        <f t="shared" si="648"/>
        <v>-0.75159999999999982</v>
      </c>
      <c r="R1488" s="6">
        <f t="shared" si="649"/>
        <v>-1.8930000000000007</v>
      </c>
      <c r="S1488" s="7">
        <f t="shared" si="650"/>
        <v>-0.13796901387767085</v>
      </c>
      <c r="T1488" s="7">
        <f t="shared" si="651"/>
        <v>-0.40310902896081779</v>
      </c>
      <c r="U1488" s="10" t="s">
        <v>5348</v>
      </c>
      <c r="V1488" s="10" t="s">
        <v>5349</v>
      </c>
      <c r="W1488" s="3" t="s">
        <v>5350</v>
      </c>
      <c r="X1488" s="6">
        <f t="shared" si="652"/>
        <v>-22507</v>
      </c>
      <c r="Y1488" s="6">
        <f t="shared" si="653"/>
        <v>-199827</v>
      </c>
      <c r="Z1488" s="7">
        <f t="shared" si="654"/>
        <v>-5.3361689213859295E-2</v>
      </c>
      <c r="AA1488" s="7">
        <f t="shared" si="655"/>
        <v>-0.50047461023104378</v>
      </c>
      <c r="AB1488" s="4"/>
      <c r="AC1488" s="5"/>
      <c r="AD1488" s="4"/>
      <c r="AE1488" s="4"/>
      <c r="AF1488" s="5"/>
      <c r="AG1488" s="6">
        <f t="shared" si="656"/>
        <v>0</v>
      </c>
      <c r="AH1488" s="6">
        <f t="shared" si="657"/>
        <v>0</v>
      </c>
      <c r="AI1488" s="7" t="e">
        <f t="shared" si="658"/>
        <v>#DIV/0!</v>
      </c>
      <c r="AJ1488" s="7" t="e">
        <f t="shared" si="659"/>
        <v>#DIV/0!</v>
      </c>
      <c r="AK1488" s="4"/>
      <c r="AL1488" s="4"/>
      <c r="AM1488" s="5"/>
      <c r="AN1488" s="4">
        <v>80.16</v>
      </c>
      <c r="AO1488" s="4">
        <v>83.37</v>
      </c>
      <c r="AP1488" s="3">
        <v>83.45</v>
      </c>
      <c r="AQ1488" s="9">
        <f t="shared" si="660"/>
        <v>-80.16</v>
      </c>
      <c r="AR1488" s="9">
        <f t="shared" si="661"/>
        <v>-83.37</v>
      </c>
      <c r="AS1488" s="9">
        <f t="shared" si="662"/>
        <v>-83.45</v>
      </c>
      <c r="AT1488" s="6">
        <f t="shared" si="663"/>
        <v>-3.210000000000008</v>
      </c>
      <c r="AU1488" s="6">
        <f t="shared" si="664"/>
        <v>-7.9999999999998295E-2</v>
      </c>
      <c r="AV1488" s="7">
        <f t="shared" si="665"/>
        <v>4.0044910179640819E-2</v>
      </c>
      <c r="AW1488" s="7">
        <f t="shared" si="666"/>
        <v>9.5957778577423884E-4</v>
      </c>
      <c r="AX1488" s="1" t="s">
        <v>45</v>
      </c>
      <c r="AY1488" s="1" t="e">
        <f t="shared" si="667"/>
        <v>#DIV/0!</v>
      </c>
      <c r="AZ1488" s="1" t="b">
        <f t="shared" si="668"/>
        <v>0</v>
      </c>
      <c r="BA1488" s="1" t="e">
        <f t="shared" si="669"/>
        <v>#DIV/0!</v>
      </c>
      <c r="BB1488" s="15" t="e">
        <v>#N/A</v>
      </c>
      <c r="BC1488" s="1">
        <v>4907.1049999999996</v>
      </c>
      <c r="BD1488" s="1" t="e">
        <f t="shared" si="670"/>
        <v>#DIV/0!</v>
      </c>
      <c r="BE1488" s="1" t="b">
        <f t="shared" si="671"/>
        <v>0</v>
      </c>
    </row>
    <row r="1489" spans="1:57" x14ac:dyDescent="0.25">
      <c r="A1489" s="1" t="s">
        <v>5351</v>
      </c>
      <c r="B1489" s="1"/>
      <c r="C1489" s="1"/>
      <c r="D1489" s="2">
        <v>-4.5010924981791698</v>
      </c>
      <c r="E1489" s="2">
        <v>1.9035997559487521</v>
      </c>
      <c r="F1489" s="3">
        <v>-0.2424859298287603</v>
      </c>
      <c r="G1489" s="4">
        <v>35542</v>
      </c>
      <c r="H1489" s="4">
        <v>23624</v>
      </c>
      <c r="I1489" s="3">
        <v>14628</v>
      </c>
      <c r="J1489" s="6">
        <f t="shared" si="644"/>
        <v>-11918</v>
      </c>
      <c r="K1489" s="6">
        <f t="shared" si="645"/>
        <v>-8996</v>
      </c>
      <c r="L1489" s="7">
        <f t="shared" si="646"/>
        <v>-0.33532159135670475</v>
      </c>
      <c r="M1489" s="7">
        <f t="shared" si="647"/>
        <v>-0.38079918726718592</v>
      </c>
      <c r="N1489" s="8">
        <v>58.729300000000002</v>
      </c>
      <c r="O1489" s="8">
        <v>32.778300000000002</v>
      </c>
      <c r="P1489" s="3">
        <v>17.630199999999999</v>
      </c>
      <c r="Q1489" s="6">
        <f t="shared" si="648"/>
        <v>-25.951000000000001</v>
      </c>
      <c r="R1489" s="6">
        <f t="shared" si="649"/>
        <v>-15.148100000000003</v>
      </c>
      <c r="S1489" s="7">
        <f t="shared" si="650"/>
        <v>-0.44187483930508281</v>
      </c>
      <c r="T1489" s="7">
        <f t="shared" si="651"/>
        <v>-0.46213806085123399</v>
      </c>
      <c r="U1489" s="10" t="s">
        <v>5352</v>
      </c>
      <c r="V1489" s="10" t="s">
        <v>5353</v>
      </c>
      <c r="W1489" s="3" t="s">
        <v>5354</v>
      </c>
      <c r="X1489" s="6">
        <f t="shared" si="652"/>
        <v>-135758</v>
      </c>
      <c r="Y1489" s="6">
        <f t="shared" si="653"/>
        <v>-37413</v>
      </c>
      <c r="Z1489" s="7">
        <f t="shared" si="654"/>
        <v>-0.60000353572407206</v>
      </c>
      <c r="AA1489" s="7">
        <f t="shared" si="655"/>
        <v>-0.41338504375497215</v>
      </c>
      <c r="AB1489" s="4"/>
      <c r="AC1489" s="5"/>
      <c r="AD1489" s="4"/>
      <c r="AE1489" s="4"/>
      <c r="AF1489" s="5"/>
      <c r="AG1489" s="6">
        <f t="shared" si="656"/>
        <v>0</v>
      </c>
      <c r="AH1489" s="6">
        <f t="shared" si="657"/>
        <v>0</v>
      </c>
      <c r="AI1489" s="7" t="e">
        <f t="shared" si="658"/>
        <v>#DIV/0!</v>
      </c>
      <c r="AJ1489" s="7" t="e">
        <f t="shared" si="659"/>
        <v>#DIV/0!</v>
      </c>
      <c r="AK1489" s="4"/>
      <c r="AL1489" s="4"/>
      <c r="AM1489" s="5"/>
      <c r="AN1489" s="4">
        <v>1639</v>
      </c>
      <c r="AO1489" s="4">
        <v>1670.2</v>
      </c>
      <c r="AP1489" s="3">
        <v>1666.15</v>
      </c>
      <c r="AQ1489" s="9">
        <f t="shared" si="660"/>
        <v>-1639</v>
      </c>
      <c r="AR1489" s="9">
        <f t="shared" si="661"/>
        <v>-1670.2</v>
      </c>
      <c r="AS1489" s="9">
        <f t="shared" si="662"/>
        <v>-1666.15</v>
      </c>
      <c r="AT1489" s="6">
        <f t="shared" si="663"/>
        <v>-31.200000000000045</v>
      </c>
      <c r="AU1489" s="6">
        <f t="shared" si="664"/>
        <v>4.0499999999999545</v>
      </c>
      <c r="AV1489" s="7">
        <f t="shared" si="665"/>
        <v>1.9035997559487521E-2</v>
      </c>
      <c r="AW1489" s="7">
        <f t="shared" si="666"/>
        <v>-2.4248592982876031E-3</v>
      </c>
      <c r="AX1489" s="1" t="s">
        <v>56</v>
      </c>
      <c r="AY1489" s="1" t="e">
        <f t="shared" si="667"/>
        <v>#DIV/0!</v>
      </c>
      <c r="AZ1489" s="1" t="b">
        <f t="shared" si="668"/>
        <v>0</v>
      </c>
      <c r="BA1489" s="1" t="e">
        <f t="shared" si="669"/>
        <v>#DIV/0!</v>
      </c>
      <c r="BB1489" s="15" t="e">
        <v>#N/A</v>
      </c>
      <c r="BC1489" s="1">
        <v>255842.538558</v>
      </c>
      <c r="BD1489" s="1" t="e">
        <f t="shared" si="670"/>
        <v>#DIV/0!</v>
      </c>
      <c r="BE1489" s="1" t="b">
        <f t="shared" si="671"/>
        <v>0</v>
      </c>
    </row>
    <row r="1490" spans="1:57" x14ac:dyDescent="0.25">
      <c r="A1490" s="1" t="s">
        <v>5355</v>
      </c>
      <c r="B1490" s="1"/>
      <c r="C1490" s="1"/>
      <c r="D1490" s="2">
        <v>-2.15650030807147</v>
      </c>
      <c r="E1490" s="2">
        <v>0.5037783375314866</v>
      </c>
      <c r="F1490" s="3">
        <v>-2.5062656641604031</v>
      </c>
      <c r="G1490" s="4">
        <v>2165</v>
      </c>
      <c r="H1490" s="4">
        <v>1900</v>
      </c>
      <c r="I1490" s="3">
        <v>2527</v>
      </c>
      <c r="J1490" s="6">
        <f t="shared" si="644"/>
        <v>-265</v>
      </c>
      <c r="K1490" s="6">
        <f t="shared" si="645"/>
        <v>627</v>
      </c>
      <c r="L1490" s="7">
        <f t="shared" si="646"/>
        <v>-0.12240184757505773</v>
      </c>
      <c r="M1490" s="7">
        <f t="shared" si="647"/>
        <v>0.33</v>
      </c>
      <c r="N1490" s="8">
        <v>0.94519999999999993</v>
      </c>
      <c r="O1490" s="8">
        <v>0.71590000000000009</v>
      </c>
      <c r="P1490" s="3">
        <v>1.2579</v>
      </c>
      <c r="Q1490" s="6">
        <f t="shared" si="648"/>
        <v>-0.22929999999999984</v>
      </c>
      <c r="R1490" s="6">
        <f t="shared" si="649"/>
        <v>0.54199999999999993</v>
      </c>
      <c r="S1490" s="7">
        <f t="shared" si="650"/>
        <v>-0.24259415996614458</v>
      </c>
      <c r="T1490" s="7">
        <f t="shared" si="651"/>
        <v>0.75708897890766846</v>
      </c>
      <c r="U1490" s="10" t="s">
        <v>5356</v>
      </c>
      <c r="V1490" s="10" t="s">
        <v>5357</v>
      </c>
      <c r="W1490" s="3" t="s">
        <v>5358</v>
      </c>
      <c r="X1490" s="6">
        <f t="shared" si="652"/>
        <v>-89425</v>
      </c>
      <c r="Y1490" s="6">
        <f t="shared" si="653"/>
        <v>220533</v>
      </c>
      <c r="Z1490" s="7">
        <f t="shared" si="654"/>
        <v>-0.27360984475299388</v>
      </c>
      <c r="AA1490" s="7">
        <f t="shared" si="655"/>
        <v>0.92891592146885749</v>
      </c>
      <c r="AB1490" s="4"/>
      <c r="AC1490" s="5"/>
      <c r="AD1490" s="4"/>
      <c r="AE1490" s="4"/>
      <c r="AF1490" s="5"/>
      <c r="AG1490" s="6">
        <f t="shared" si="656"/>
        <v>0</v>
      </c>
      <c r="AH1490" s="6">
        <f t="shared" si="657"/>
        <v>0</v>
      </c>
      <c r="AI1490" s="7" t="e">
        <f t="shared" si="658"/>
        <v>#DIV/0!</v>
      </c>
      <c r="AJ1490" s="7" t="e">
        <f t="shared" si="659"/>
        <v>#DIV/0!</v>
      </c>
      <c r="AK1490" s="4"/>
      <c r="AL1490" s="4"/>
      <c r="AM1490" s="5"/>
      <c r="AN1490" s="4">
        <v>15.88</v>
      </c>
      <c r="AO1490" s="4">
        <v>15.96</v>
      </c>
      <c r="AP1490" s="3">
        <v>15.56</v>
      </c>
      <c r="AQ1490" s="9">
        <f t="shared" si="660"/>
        <v>-15.88</v>
      </c>
      <c r="AR1490" s="9">
        <f t="shared" si="661"/>
        <v>-15.96</v>
      </c>
      <c r="AS1490" s="9">
        <f t="shared" si="662"/>
        <v>-15.56</v>
      </c>
      <c r="AT1490" s="6">
        <f t="shared" si="663"/>
        <v>-8.0000000000000071E-2</v>
      </c>
      <c r="AU1490" s="6">
        <f t="shared" si="664"/>
        <v>0.40000000000000036</v>
      </c>
      <c r="AV1490" s="7">
        <f t="shared" si="665"/>
        <v>5.0377833753148657E-3</v>
      </c>
      <c r="AW1490" s="7">
        <f t="shared" si="666"/>
        <v>-2.5062656641604029E-2</v>
      </c>
      <c r="AX1490" s="1" t="s">
        <v>56</v>
      </c>
      <c r="AY1490" s="1" t="e">
        <f t="shared" si="667"/>
        <v>#DIV/0!</v>
      </c>
      <c r="AZ1490" s="1" t="b">
        <f t="shared" si="668"/>
        <v>0</v>
      </c>
      <c r="BA1490" s="1" t="e">
        <f t="shared" si="669"/>
        <v>#DIV/0!</v>
      </c>
      <c r="BB1490" s="15" t="e">
        <v>#N/A</v>
      </c>
      <c r="BC1490" s="1">
        <v>527134.47832500003</v>
      </c>
      <c r="BD1490" s="1" t="e">
        <f t="shared" si="670"/>
        <v>#DIV/0!</v>
      </c>
      <c r="BE1490" s="1" t="b">
        <f t="shared" si="671"/>
        <v>0</v>
      </c>
    </row>
    <row r="1491" spans="1:57" x14ac:dyDescent="0.25">
      <c r="A1491" s="1" t="s">
        <v>5359</v>
      </c>
      <c r="B1491" s="1"/>
      <c r="C1491" s="1"/>
      <c r="D1491" s="2">
        <v>2.953342953342958</v>
      </c>
      <c r="E1491" s="2">
        <v>-4.4944870117735034</v>
      </c>
      <c r="F1491" s="3">
        <v>2.181782604441842</v>
      </c>
      <c r="G1491" s="4">
        <v>224263</v>
      </c>
      <c r="H1491" s="4">
        <v>169318</v>
      </c>
      <c r="I1491" s="3">
        <v>119261</v>
      </c>
      <c r="J1491" s="6">
        <f t="shared" si="644"/>
        <v>-54945</v>
      </c>
      <c r="K1491" s="6">
        <f t="shared" si="645"/>
        <v>-50057</v>
      </c>
      <c r="L1491" s="7">
        <f t="shared" si="646"/>
        <v>-0.24500251936342599</v>
      </c>
      <c r="M1491" s="7">
        <f t="shared" si="647"/>
        <v>-0.29563897518279214</v>
      </c>
      <c r="N1491" s="8">
        <v>1156.9942000000001</v>
      </c>
      <c r="O1491" s="8">
        <v>620.86990000000003</v>
      </c>
      <c r="P1491" s="3">
        <v>562.21209999999996</v>
      </c>
      <c r="Q1491" s="6">
        <f t="shared" si="648"/>
        <v>-536.12430000000006</v>
      </c>
      <c r="R1491" s="6">
        <f t="shared" si="649"/>
        <v>-58.657800000000066</v>
      </c>
      <c r="S1491" s="7">
        <f t="shared" si="650"/>
        <v>-0.46337682591667273</v>
      </c>
      <c r="T1491" s="7">
        <f t="shared" si="651"/>
        <v>-9.4476797796124543E-2</v>
      </c>
      <c r="U1491" s="10" t="s">
        <v>5360</v>
      </c>
      <c r="V1491" s="10" t="s">
        <v>5361</v>
      </c>
      <c r="W1491" s="3" t="s">
        <v>5362</v>
      </c>
      <c r="X1491" s="6">
        <f t="shared" si="652"/>
        <v>-461999</v>
      </c>
      <c r="Y1491" s="6">
        <f t="shared" si="653"/>
        <v>-1877957</v>
      </c>
      <c r="Z1491" s="7">
        <f t="shared" si="654"/>
        <v>-0.10675561138285325</v>
      </c>
      <c r="AA1491" s="7">
        <f t="shared" si="655"/>
        <v>-0.48580840447088486</v>
      </c>
      <c r="AB1491" s="4"/>
      <c r="AC1491" s="5"/>
      <c r="AD1491" s="4"/>
      <c r="AE1491" s="4"/>
      <c r="AF1491" s="5"/>
      <c r="AG1491" s="6">
        <f t="shared" si="656"/>
        <v>0</v>
      </c>
      <c r="AH1491" s="6">
        <f t="shared" si="657"/>
        <v>0</v>
      </c>
      <c r="AI1491" s="7" t="e">
        <f t="shared" si="658"/>
        <v>#DIV/0!</v>
      </c>
      <c r="AJ1491" s="7" t="e">
        <f t="shared" si="659"/>
        <v>#DIV/0!</v>
      </c>
      <c r="AK1491" s="4"/>
      <c r="AL1491" s="4"/>
      <c r="AM1491" s="5"/>
      <c r="AN1491" s="4">
        <v>535.1</v>
      </c>
      <c r="AO1491" s="4">
        <v>511.05</v>
      </c>
      <c r="AP1491" s="3">
        <v>522.20000000000005</v>
      </c>
      <c r="AQ1491" s="9">
        <f t="shared" si="660"/>
        <v>-535.1</v>
      </c>
      <c r="AR1491" s="9">
        <f t="shared" si="661"/>
        <v>-511.05</v>
      </c>
      <c r="AS1491" s="9">
        <f t="shared" si="662"/>
        <v>-522.20000000000005</v>
      </c>
      <c r="AT1491" s="6">
        <f t="shared" si="663"/>
        <v>24.050000000000011</v>
      </c>
      <c r="AU1491" s="6">
        <f t="shared" si="664"/>
        <v>-11.150000000000034</v>
      </c>
      <c r="AV1491" s="7">
        <f t="shared" si="665"/>
        <v>-4.4944870117735021E-2</v>
      </c>
      <c r="AW1491" s="7">
        <f t="shared" si="666"/>
        <v>2.1817826044418422E-2</v>
      </c>
      <c r="AX1491" s="1" t="s">
        <v>56</v>
      </c>
      <c r="AY1491" s="1" t="e">
        <f t="shared" si="667"/>
        <v>#DIV/0!</v>
      </c>
      <c r="AZ1491" s="1" t="b">
        <f t="shared" si="668"/>
        <v>0</v>
      </c>
      <c r="BA1491" s="1" t="e">
        <f t="shared" si="669"/>
        <v>#DIV/0!</v>
      </c>
      <c r="BB1491" s="15">
        <v>1.15E-2</v>
      </c>
      <c r="BC1491" s="1">
        <v>19448516.849792998</v>
      </c>
      <c r="BD1491" s="1" t="e">
        <f t="shared" si="670"/>
        <v>#DIV/0!</v>
      </c>
      <c r="BE1491" s="1" t="b">
        <f t="shared" si="671"/>
        <v>0</v>
      </c>
    </row>
    <row r="1492" spans="1:57" x14ac:dyDescent="0.25">
      <c r="A1492" s="1" t="s">
        <v>5363</v>
      </c>
      <c r="B1492" s="1"/>
      <c r="C1492" s="1"/>
      <c r="D1492" s="2">
        <v>-1.8248394261360179</v>
      </c>
      <c r="E1492" s="2">
        <v>5.0382146132681012</v>
      </c>
      <c r="F1492" s="3">
        <v>-0.1280633331392973</v>
      </c>
      <c r="G1492" s="4">
        <v>15843</v>
      </c>
      <c r="H1492" s="4">
        <v>68152</v>
      </c>
      <c r="I1492" s="3">
        <v>51437</v>
      </c>
      <c r="J1492" s="6">
        <f t="shared" si="644"/>
        <v>52309</v>
      </c>
      <c r="K1492" s="6">
        <f t="shared" si="645"/>
        <v>-16715</v>
      </c>
      <c r="L1492" s="7">
        <f t="shared" si="646"/>
        <v>3.3017105346209683</v>
      </c>
      <c r="M1492" s="7">
        <f t="shared" si="647"/>
        <v>-0.24526059396642799</v>
      </c>
      <c r="N1492" s="8">
        <v>19.989699999999999</v>
      </c>
      <c r="O1492" s="8">
        <v>140.6378</v>
      </c>
      <c r="P1492" s="3">
        <v>68.0852</v>
      </c>
      <c r="Q1492" s="6">
        <f t="shared" si="648"/>
        <v>120.6481</v>
      </c>
      <c r="R1492" s="6">
        <f t="shared" si="649"/>
        <v>-72.552599999999998</v>
      </c>
      <c r="S1492" s="7">
        <f t="shared" si="650"/>
        <v>6.0355132893440127</v>
      </c>
      <c r="T1492" s="7">
        <f t="shared" si="651"/>
        <v>-0.51588264321540866</v>
      </c>
      <c r="U1492" s="10" t="s">
        <v>5364</v>
      </c>
      <c r="V1492" s="10" t="s">
        <v>5365</v>
      </c>
      <c r="W1492" s="3" t="s">
        <v>5366</v>
      </c>
      <c r="X1492" s="6">
        <f t="shared" si="652"/>
        <v>2399330</v>
      </c>
      <c r="Y1492" s="6">
        <f t="shared" si="653"/>
        <v>-1597186</v>
      </c>
      <c r="Z1492" s="7">
        <f t="shared" si="654"/>
        <v>4.0612506051260526</v>
      </c>
      <c r="AA1492" s="7">
        <f t="shared" si="655"/>
        <v>-0.534155196654578</v>
      </c>
      <c r="AB1492" s="4"/>
      <c r="AC1492" s="5"/>
      <c r="AD1492" s="4"/>
      <c r="AE1492" s="4"/>
      <c r="AF1492" s="5"/>
      <c r="AG1492" s="6">
        <f t="shared" si="656"/>
        <v>0</v>
      </c>
      <c r="AH1492" s="6">
        <f t="shared" si="657"/>
        <v>0</v>
      </c>
      <c r="AI1492" s="7" t="e">
        <f t="shared" si="658"/>
        <v>#DIV/0!</v>
      </c>
      <c r="AJ1492" s="7" t="e">
        <f t="shared" si="659"/>
        <v>#DIV/0!</v>
      </c>
      <c r="AK1492" s="4"/>
      <c r="AL1492" s="4"/>
      <c r="AM1492" s="5"/>
      <c r="AN1492" s="4">
        <v>163.55000000000001</v>
      </c>
      <c r="AO1492" s="4">
        <v>171.79</v>
      </c>
      <c r="AP1492" s="3">
        <v>171.57</v>
      </c>
      <c r="AQ1492" s="9">
        <f t="shared" si="660"/>
        <v>-163.55000000000001</v>
      </c>
      <c r="AR1492" s="9">
        <f t="shared" si="661"/>
        <v>-171.79</v>
      </c>
      <c r="AS1492" s="9">
        <f t="shared" si="662"/>
        <v>-171.57</v>
      </c>
      <c r="AT1492" s="6">
        <f t="shared" si="663"/>
        <v>-8.2399999999999807</v>
      </c>
      <c r="AU1492" s="6">
        <f t="shared" si="664"/>
        <v>0.21999999999999886</v>
      </c>
      <c r="AV1492" s="7">
        <f t="shared" si="665"/>
        <v>5.0382146132681015E-2</v>
      </c>
      <c r="AW1492" s="7">
        <f t="shared" si="666"/>
        <v>-1.2806333313929732E-3</v>
      </c>
      <c r="AX1492" s="1" t="s">
        <v>45</v>
      </c>
      <c r="AY1492" s="1" t="e">
        <f t="shared" si="667"/>
        <v>#DIV/0!</v>
      </c>
      <c r="AZ1492" s="1" t="b">
        <f t="shared" si="668"/>
        <v>0</v>
      </c>
      <c r="BA1492" s="1" t="e">
        <f t="shared" si="669"/>
        <v>#DIV/0!</v>
      </c>
      <c r="BB1492" s="15" t="e">
        <v>#N/A</v>
      </c>
      <c r="BC1492" s="1">
        <v>13080.902400000001</v>
      </c>
      <c r="BD1492" s="1" t="e">
        <f t="shared" si="670"/>
        <v>#DIV/0!</v>
      </c>
      <c r="BE1492" s="1" t="b">
        <f t="shared" si="671"/>
        <v>0</v>
      </c>
    </row>
    <row r="1493" spans="1:57" x14ac:dyDescent="0.25">
      <c r="A1493" s="1" t="s">
        <v>5367</v>
      </c>
      <c r="B1493" s="1"/>
      <c r="C1493" s="1"/>
      <c r="D1493" s="2">
        <v>-0.80101667501057994</v>
      </c>
      <c r="E1493" s="2">
        <v>-2.228347373733456</v>
      </c>
      <c r="F1493" s="3">
        <v>0.6551518761167362</v>
      </c>
      <c r="G1493" s="4">
        <v>13631</v>
      </c>
      <c r="H1493" s="4">
        <v>13509</v>
      </c>
      <c r="I1493" s="3">
        <v>12246</v>
      </c>
      <c r="J1493" s="6">
        <f t="shared" si="644"/>
        <v>-122</v>
      </c>
      <c r="K1493" s="6">
        <f t="shared" si="645"/>
        <v>-1263</v>
      </c>
      <c r="L1493" s="7">
        <f t="shared" si="646"/>
        <v>-8.9501870735822758E-3</v>
      </c>
      <c r="M1493" s="7">
        <f t="shared" si="647"/>
        <v>-9.3493226737730403E-2</v>
      </c>
      <c r="N1493" s="8">
        <v>10.9213</v>
      </c>
      <c r="O1493" s="8">
        <v>11.180099999999999</v>
      </c>
      <c r="P1493" s="3">
        <v>10.1966</v>
      </c>
      <c r="Q1493" s="6">
        <f t="shared" si="648"/>
        <v>0.25879999999999903</v>
      </c>
      <c r="R1493" s="6">
        <f t="shared" si="649"/>
        <v>-0.98349999999999937</v>
      </c>
      <c r="S1493" s="7">
        <f t="shared" si="650"/>
        <v>2.3696812650508551E-2</v>
      </c>
      <c r="T1493" s="7">
        <f t="shared" si="651"/>
        <v>-8.7968801710181427E-2</v>
      </c>
      <c r="U1493" s="10" t="s">
        <v>5368</v>
      </c>
      <c r="V1493" s="10" t="s">
        <v>5369</v>
      </c>
      <c r="W1493" s="3" t="s">
        <v>5370</v>
      </c>
      <c r="X1493" s="6">
        <f t="shared" si="652"/>
        <v>11521</v>
      </c>
      <c r="Y1493" s="6">
        <f t="shared" si="653"/>
        <v>-14936</v>
      </c>
      <c r="Z1493" s="7">
        <f t="shared" si="654"/>
        <v>0.29430848617994176</v>
      </c>
      <c r="AA1493" s="7">
        <f t="shared" si="655"/>
        <v>-0.29478753429253757</v>
      </c>
      <c r="AB1493" s="4"/>
      <c r="AC1493" s="5"/>
      <c r="AD1493" s="4"/>
      <c r="AE1493" s="4"/>
      <c r="AF1493" s="5"/>
      <c r="AG1493" s="6">
        <f t="shared" si="656"/>
        <v>0</v>
      </c>
      <c r="AH1493" s="6">
        <f t="shared" si="657"/>
        <v>0</v>
      </c>
      <c r="AI1493" s="7" t="e">
        <f t="shared" si="658"/>
        <v>#DIV/0!</v>
      </c>
      <c r="AJ1493" s="7" t="e">
        <f t="shared" si="659"/>
        <v>#DIV/0!</v>
      </c>
      <c r="AK1493" s="4"/>
      <c r="AL1493" s="4"/>
      <c r="AM1493" s="5"/>
      <c r="AN1493" s="4">
        <v>1287.95</v>
      </c>
      <c r="AO1493" s="4">
        <v>1259.25</v>
      </c>
      <c r="AP1493" s="3">
        <v>1267.5</v>
      </c>
      <c r="AQ1493" s="9">
        <f t="shared" si="660"/>
        <v>-1287.95</v>
      </c>
      <c r="AR1493" s="9">
        <f t="shared" si="661"/>
        <v>-1259.25</v>
      </c>
      <c r="AS1493" s="9">
        <f t="shared" si="662"/>
        <v>-1267.5</v>
      </c>
      <c r="AT1493" s="6">
        <f t="shared" si="663"/>
        <v>28.700000000000045</v>
      </c>
      <c r="AU1493" s="6">
        <f t="shared" si="664"/>
        <v>-8.25</v>
      </c>
      <c r="AV1493" s="7">
        <f t="shared" si="665"/>
        <v>-2.228347373733456E-2</v>
      </c>
      <c r="AW1493" s="7">
        <f t="shared" si="666"/>
        <v>6.5515187611673619E-3</v>
      </c>
      <c r="AX1493" s="1" t="s">
        <v>45</v>
      </c>
      <c r="AY1493" s="1" t="e">
        <f t="shared" si="667"/>
        <v>#DIV/0!</v>
      </c>
      <c r="AZ1493" s="1" t="b">
        <f t="shared" si="668"/>
        <v>0</v>
      </c>
      <c r="BA1493" s="1" t="e">
        <f t="shared" si="669"/>
        <v>#DIV/0!</v>
      </c>
      <c r="BB1493" s="15" t="e">
        <v>#N/A</v>
      </c>
      <c r="BC1493" s="1">
        <v>218680.25949999999</v>
      </c>
      <c r="BD1493" s="1" t="e">
        <f t="shared" si="670"/>
        <v>#DIV/0!</v>
      </c>
      <c r="BE1493" s="1" t="b">
        <f t="shared" si="671"/>
        <v>0</v>
      </c>
    </row>
    <row r="1494" spans="1:57" x14ac:dyDescent="0.25">
      <c r="A1494" s="1" t="s">
        <v>5371</v>
      </c>
      <c r="B1494" s="1"/>
      <c r="C1494" s="1"/>
      <c r="D1494" s="2">
        <v>-0.83594566353188227</v>
      </c>
      <c r="E1494" s="2">
        <v>0.59711977520196302</v>
      </c>
      <c r="F1494" s="3">
        <v>10.108240223463699</v>
      </c>
      <c r="G1494" s="4">
        <v>8264</v>
      </c>
      <c r="H1494" s="4">
        <v>8235</v>
      </c>
      <c r="I1494" s="3">
        <v>306902</v>
      </c>
      <c r="J1494" s="6">
        <f t="shared" si="644"/>
        <v>-29</v>
      </c>
      <c r="K1494" s="6">
        <f t="shared" si="645"/>
        <v>298667</v>
      </c>
      <c r="L1494" s="7">
        <f t="shared" si="646"/>
        <v>-3.5091965150048404E-3</v>
      </c>
      <c r="M1494" s="7">
        <f t="shared" si="647"/>
        <v>36.268002428658164</v>
      </c>
      <c r="N1494" s="8">
        <v>6.0447000000000006</v>
      </c>
      <c r="O1494" s="8">
        <v>6.8673000000000002</v>
      </c>
      <c r="P1494" s="3">
        <v>726.46770000000004</v>
      </c>
      <c r="Q1494" s="6">
        <f t="shared" si="648"/>
        <v>0.82259999999999955</v>
      </c>
      <c r="R1494" s="6">
        <f t="shared" si="649"/>
        <v>719.60040000000004</v>
      </c>
      <c r="S1494" s="7">
        <f t="shared" si="650"/>
        <v>0.13608615812199107</v>
      </c>
      <c r="T1494" s="7">
        <f t="shared" si="651"/>
        <v>104.78650998208903</v>
      </c>
      <c r="U1494" s="10" t="s">
        <v>5372</v>
      </c>
      <c r="V1494" s="10" t="s">
        <v>5373</v>
      </c>
      <c r="W1494" s="3" t="s">
        <v>5374</v>
      </c>
      <c r="X1494" s="6">
        <f t="shared" si="652"/>
        <v>1098</v>
      </c>
      <c r="Y1494" s="6">
        <f t="shared" si="653"/>
        <v>1693618</v>
      </c>
      <c r="Z1494" s="7">
        <f t="shared" si="654"/>
        <v>9.4923577010858282E-3</v>
      </c>
      <c r="AA1494" s="7">
        <f t="shared" si="655"/>
        <v>14.503879421084182</v>
      </c>
      <c r="AB1494" s="4"/>
      <c r="AC1494" s="5"/>
      <c r="AD1494" s="4"/>
      <c r="AE1494" s="4"/>
      <c r="AF1494" s="5"/>
      <c r="AG1494" s="6">
        <f t="shared" si="656"/>
        <v>0</v>
      </c>
      <c r="AH1494" s="6">
        <f t="shared" si="657"/>
        <v>0</v>
      </c>
      <c r="AI1494" s="7" t="e">
        <f t="shared" si="658"/>
        <v>#DIV/0!</v>
      </c>
      <c r="AJ1494" s="7" t="e">
        <f t="shared" si="659"/>
        <v>#DIV/0!</v>
      </c>
      <c r="AK1494" s="4"/>
      <c r="AL1494" s="4"/>
      <c r="AM1494" s="5"/>
      <c r="AN1494" s="4">
        <v>284.7</v>
      </c>
      <c r="AO1494" s="4">
        <v>286.39999999999998</v>
      </c>
      <c r="AP1494" s="3">
        <v>315.35000000000002</v>
      </c>
      <c r="AQ1494" s="9">
        <f t="shared" si="660"/>
        <v>-284.7</v>
      </c>
      <c r="AR1494" s="9">
        <f t="shared" si="661"/>
        <v>-286.39999999999998</v>
      </c>
      <c r="AS1494" s="9">
        <f t="shared" si="662"/>
        <v>-315.35000000000002</v>
      </c>
      <c r="AT1494" s="6">
        <f t="shared" si="663"/>
        <v>-1.6999999999999886</v>
      </c>
      <c r="AU1494" s="6">
        <f t="shared" si="664"/>
        <v>-28.950000000000045</v>
      </c>
      <c r="AV1494" s="7">
        <f t="shared" si="665"/>
        <v>5.9711977520196299E-3</v>
      </c>
      <c r="AW1494" s="7">
        <f t="shared" si="666"/>
        <v>0.10108240223463703</v>
      </c>
      <c r="AX1494" s="1" t="s">
        <v>45</v>
      </c>
      <c r="AY1494" s="1" t="e">
        <f t="shared" si="667"/>
        <v>#DIV/0!</v>
      </c>
      <c r="AZ1494" s="1" t="b">
        <f t="shared" si="668"/>
        <v>0</v>
      </c>
      <c r="BA1494" s="1" t="e">
        <f t="shared" si="669"/>
        <v>#DIV/0!</v>
      </c>
      <c r="BB1494" s="15" t="e">
        <v>#N/A</v>
      </c>
      <c r="BC1494" s="1">
        <v>53305.857313</v>
      </c>
      <c r="BD1494" s="1" t="e">
        <f t="shared" si="670"/>
        <v>#DIV/0!</v>
      </c>
      <c r="BE1494" s="1" t="str">
        <f t="shared" si="671"/>
        <v>buy</v>
      </c>
    </row>
    <row r="1495" spans="1:57" x14ac:dyDescent="0.25">
      <c r="A1495" s="1" t="s">
        <v>5375</v>
      </c>
      <c r="B1495" s="1"/>
      <c r="C1495" s="1"/>
      <c r="D1495" s="2">
        <v>9.9315068493150687</v>
      </c>
      <c r="E1495" s="2">
        <v>0.46728971962617211</v>
      </c>
      <c r="F1495" s="3">
        <v>7.7519379844959574E-2</v>
      </c>
      <c r="G1495" s="4">
        <v>11729</v>
      </c>
      <c r="H1495" s="4">
        <v>12358</v>
      </c>
      <c r="I1495" s="3">
        <v>7515</v>
      </c>
      <c r="J1495" s="6">
        <f t="shared" si="644"/>
        <v>629</v>
      </c>
      <c r="K1495" s="6">
        <f t="shared" si="645"/>
        <v>-4843</v>
      </c>
      <c r="L1495" s="7">
        <f t="shared" si="646"/>
        <v>5.362776025236593E-2</v>
      </c>
      <c r="M1495" s="7">
        <f t="shared" si="647"/>
        <v>-0.39189189189189189</v>
      </c>
      <c r="N1495" s="8">
        <v>7.1684000000000001</v>
      </c>
      <c r="O1495" s="8">
        <v>6.3552999999999997</v>
      </c>
      <c r="P1495" s="3">
        <v>3.1505999999999998</v>
      </c>
      <c r="Q1495" s="6">
        <f t="shared" si="648"/>
        <v>-0.81310000000000038</v>
      </c>
      <c r="R1495" s="6">
        <f t="shared" si="649"/>
        <v>-3.2046999999999999</v>
      </c>
      <c r="S1495" s="7">
        <f t="shared" si="650"/>
        <v>-0.11342838011271697</v>
      </c>
      <c r="T1495" s="7">
        <f t="shared" si="651"/>
        <v>-0.50425629002564787</v>
      </c>
      <c r="U1495" s="10" t="s">
        <v>5376</v>
      </c>
      <c r="V1495" s="10" t="s">
        <v>5377</v>
      </c>
      <c r="W1495" s="3" t="s">
        <v>5378</v>
      </c>
      <c r="X1495" s="6">
        <f t="shared" si="652"/>
        <v>-453154</v>
      </c>
      <c r="Y1495" s="6">
        <f t="shared" si="653"/>
        <v>-1529270</v>
      </c>
      <c r="Z1495" s="7">
        <f t="shared" si="654"/>
        <v>-0.12773724273780088</v>
      </c>
      <c r="AA1495" s="7">
        <f t="shared" si="655"/>
        <v>-0.49420662010073702</v>
      </c>
      <c r="AB1495" s="4"/>
      <c r="AC1495" s="5"/>
      <c r="AD1495" s="4"/>
      <c r="AE1495" s="4"/>
      <c r="AF1495" s="5"/>
      <c r="AG1495" s="6">
        <f t="shared" si="656"/>
        <v>0</v>
      </c>
      <c r="AH1495" s="6">
        <f t="shared" si="657"/>
        <v>0</v>
      </c>
      <c r="AI1495" s="7" t="e">
        <f t="shared" si="658"/>
        <v>#DIV/0!</v>
      </c>
      <c r="AJ1495" s="7" t="e">
        <f t="shared" si="659"/>
        <v>#DIV/0!</v>
      </c>
      <c r="AK1495" s="4"/>
      <c r="AL1495" s="4"/>
      <c r="AM1495" s="5"/>
      <c r="AN1495" s="4">
        <v>12.84</v>
      </c>
      <c r="AO1495" s="4">
        <v>12.9</v>
      </c>
      <c r="AP1495" s="3">
        <v>12.91</v>
      </c>
      <c r="AQ1495" s="9">
        <f t="shared" si="660"/>
        <v>-12.84</v>
      </c>
      <c r="AR1495" s="9">
        <f t="shared" si="661"/>
        <v>-12.9</v>
      </c>
      <c r="AS1495" s="9">
        <f t="shared" si="662"/>
        <v>-12.91</v>
      </c>
      <c r="AT1495" s="6">
        <f t="shared" si="663"/>
        <v>-6.0000000000000497E-2</v>
      </c>
      <c r="AU1495" s="6">
        <f t="shared" si="664"/>
        <v>-9.9999999999997868E-3</v>
      </c>
      <c r="AV1495" s="7">
        <f t="shared" si="665"/>
        <v>4.6728971962617209E-3</v>
      </c>
      <c r="AW1495" s="7">
        <f t="shared" si="666"/>
        <v>7.751937984495958E-4</v>
      </c>
      <c r="AX1495" s="1" t="s">
        <v>45</v>
      </c>
      <c r="AY1495" s="1" t="e">
        <f t="shared" si="667"/>
        <v>#DIV/0!</v>
      </c>
      <c r="AZ1495" s="1" t="b">
        <f t="shared" si="668"/>
        <v>0</v>
      </c>
      <c r="BA1495" s="1" t="e">
        <f t="shared" si="669"/>
        <v>#DIV/0!</v>
      </c>
      <c r="BB1495" s="15" t="e">
        <v>#N/A</v>
      </c>
      <c r="BC1495" s="1">
        <v>59287.836272499997</v>
      </c>
      <c r="BD1495" s="1" t="e">
        <f t="shared" si="670"/>
        <v>#DIV/0!</v>
      </c>
      <c r="BE1495" s="1" t="b">
        <f t="shared" si="671"/>
        <v>0</v>
      </c>
    </row>
    <row r="1496" spans="1:57" x14ac:dyDescent="0.25">
      <c r="A1496" s="1" t="s">
        <v>5379</v>
      </c>
      <c r="B1496" s="1"/>
      <c r="C1496" s="1"/>
      <c r="D1496" s="2">
        <v>5.1390415011410857</v>
      </c>
      <c r="E1496" s="2">
        <v>-1.479218586703118</v>
      </c>
      <c r="F1496" s="3">
        <v>0.28559771521827831</v>
      </c>
      <c r="G1496" s="4">
        <v>37576</v>
      </c>
      <c r="H1496" s="4">
        <v>7786</v>
      </c>
      <c r="I1496" s="3">
        <v>7768</v>
      </c>
      <c r="J1496" s="6">
        <f t="shared" si="644"/>
        <v>-29790</v>
      </c>
      <c r="K1496" s="6">
        <f t="shared" si="645"/>
        <v>-18</v>
      </c>
      <c r="L1496" s="7">
        <f t="shared" si="646"/>
        <v>-0.79279327230146901</v>
      </c>
      <c r="M1496" s="7">
        <f t="shared" si="647"/>
        <v>-2.3118417672745952E-3</v>
      </c>
      <c r="N1496" s="8">
        <v>35.747600000000013</v>
      </c>
      <c r="O1496" s="8">
        <v>5.4878999999999998</v>
      </c>
      <c r="P1496" s="3">
        <v>3.7271000000000001</v>
      </c>
      <c r="Q1496" s="6">
        <f t="shared" si="648"/>
        <v>-30.259700000000013</v>
      </c>
      <c r="R1496" s="6">
        <f t="shared" si="649"/>
        <v>-1.7607999999999997</v>
      </c>
      <c r="S1496" s="7">
        <f t="shared" si="650"/>
        <v>-0.84648200158891795</v>
      </c>
      <c r="T1496" s="7">
        <f t="shared" si="651"/>
        <v>-0.32085132746587947</v>
      </c>
      <c r="U1496" s="10" t="s">
        <v>5380</v>
      </c>
      <c r="V1496" s="10" t="s">
        <v>5381</v>
      </c>
      <c r="W1496" s="3" t="s">
        <v>5382</v>
      </c>
      <c r="X1496" s="6">
        <f t="shared" si="652"/>
        <v>-177266</v>
      </c>
      <c r="Y1496" s="6">
        <f t="shared" si="653"/>
        <v>-21240</v>
      </c>
      <c r="Z1496" s="7">
        <f t="shared" si="654"/>
        <v>-0.78331263836537735</v>
      </c>
      <c r="AA1496" s="7">
        <f t="shared" si="655"/>
        <v>-0.43314232110447215</v>
      </c>
      <c r="AB1496" s="4"/>
      <c r="AC1496" s="5"/>
      <c r="AD1496" s="4"/>
      <c r="AE1496" s="4"/>
      <c r="AF1496" s="5"/>
      <c r="AG1496" s="6">
        <f t="shared" si="656"/>
        <v>0</v>
      </c>
      <c r="AH1496" s="6">
        <f t="shared" si="657"/>
        <v>0</v>
      </c>
      <c r="AI1496" s="7" t="e">
        <f t="shared" si="658"/>
        <v>#DIV/0!</v>
      </c>
      <c r="AJ1496" s="7" t="e">
        <f t="shared" si="659"/>
        <v>#DIV/0!</v>
      </c>
      <c r="AK1496" s="4"/>
      <c r="AL1496" s="4"/>
      <c r="AM1496" s="5"/>
      <c r="AN1496" s="4">
        <v>621.95000000000005</v>
      </c>
      <c r="AO1496" s="4">
        <v>612.75</v>
      </c>
      <c r="AP1496" s="3">
        <v>614.5</v>
      </c>
      <c r="AQ1496" s="9">
        <f t="shared" si="660"/>
        <v>-621.95000000000005</v>
      </c>
      <c r="AR1496" s="9">
        <f t="shared" si="661"/>
        <v>-612.75</v>
      </c>
      <c r="AS1496" s="9">
        <f t="shared" si="662"/>
        <v>-614.5</v>
      </c>
      <c r="AT1496" s="6">
        <f t="shared" si="663"/>
        <v>9.2000000000000455</v>
      </c>
      <c r="AU1496" s="6">
        <f t="shared" si="664"/>
        <v>-1.75</v>
      </c>
      <c r="AV1496" s="7">
        <f t="shared" si="665"/>
        <v>-1.4792185867031184E-2</v>
      </c>
      <c r="AW1496" s="7">
        <f t="shared" si="666"/>
        <v>2.8559771521827824E-3</v>
      </c>
      <c r="AX1496" s="1" t="s">
        <v>56</v>
      </c>
      <c r="AY1496" s="1" t="e">
        <f t="shared" si="667"/>
        <v>#DIV/0!</v>
      </c>
      <c r="AZ1496" s="1" t="b">
        <f t="shared" si="668"/>
        <v>0</v>
      </c>
      <c r="BA1496" s="1" t="e">
        <f t="shared" si="669"/>
        <v>#DIV/0!</v>
      </c>
      <c r="BB1496" s="15" t="e">
        <v>#N/A</v>
      </c>
      <c r="BC1496" s="1">
        <v>2181530.5028774999</v>
      </c>
      <c r="BD1496" s="1" t="e">
        <f t="shared" si="670"/>
        <v>#DIV/0!</v>
      </c>
      <c r="BE1496" s="1" t="b">
        <f t="shared" si="671"/>
        <v>0</v>
      </c>
    </row>
    <row r="1497" spans="1:57" x14ac:dyDescent="0.25">
      <c r="A1497" s="1" t="s">
        <v>5383</v>
      </c>
      <c r="B1497" s="1"/>
      <c r="C1497" s="1"/>
      <c r="D1497" s="2">
        <v>-1.569933396764978</v>
      </c>
      <c r="E1497" s="2">
        <v>1.8366360560657271</v>
      </c>
      <c r="F1497" s="3">
        <v>-2.040816326530611</v>
      </c>
      <c r="G1497" s="4">
        <v>242</v>
      </c>
      <c r="H1497" s="4">
        <v>268</v>
      </c>
      <c r="I1497" s="3">
        <v>216</v>
      </c>
      <c r="J1497" s="6">
        <f t="shared" si="644"/>
        <v>26</v>
      </c>
      <c r="K1497" s="6">
        <f t="shared" si="645"/>
        <v>-52</v>
      </c>
      <c r="L1497" s="7">
        <f t="shared" si="646"/>
        <v>0.10743801652892562</v>
      </c>
      <c r="M1497" s="7">
        <f t="shared" si="647"/>
        <v>-0.19402985074626866</v>
      </c>
      <c r="N1497" s="8">
        <v>6.9599999999999995E-2</v>
      </c>
      <c r="O1497" s="8">
        <v>7.8700000000000006E-2</v>
      </c>
      <c r="P1497" s="3">
        <v>0.1016</v>
      </c>
      <c r="Q1497" s="6">
        <f t="shared" si="648"/>
        <v>9.1000000000000109E-3</v>
      </c>
      <c r="R1497" s="6">
        <f t="shared" si="649"/>
        <v>2.289999999999999E-2</v>
      </c>
      <c r="S1497" s="7">
        <f t="shared" si="650"/>
        <v>0.13074712643678177</v>
      </c>
      <c r="T1497" s="7">
        <f t="shared" si="651"/>
        <v>0.29097839898348143</v>
      </c>
      <c r="U1497" s="10" t="s">
        <v>47</v>
      </c>
      <c r="V1497" s="10" t="s">
        <v>47</v>
      </c>
      <c r="W1497" s="3" t="s">
        <v>47</v>
      </c>
      <c r="X1497" s="6" t="e">
        <f t="shared" si="652"/>
        <v>#VALUE!</v>
      </c>
      <c r="Y1497" s="6" t="e">
        <f t="shared" si="653"/>
        <v>#VALUE!</v>
      </c>
      <c r="Z1497" s="7" t="e">
        <f t="shared" si="654"/>
        <v>#VALUE!</v>
      </c>
      <c r="AA1497" s="7" t="e">
        <f t="shared" si="655"/>
        <v>#VALUE!</v>
      </c>
      <c r="AB1497" s="4"/>
      <c r="AC1497" s="5"/>
      <c r="AD1497" s="4"/>
      <c r="AE1497" s="4"/>
      <c r="AF1497" s="5"/>
      <c r="AG1497" s="6">
        <f t="shared" si="656"/>
        <v>0</v>
      </c>
      <c r="AH1497" s="6">
        <f t="shared" si="657"/>
        <v>0</v>
      </c>
      <c r="AI1497" s="7" t="e">
        <f t="shared" si="658"/>
        <v>#DIV/0!</v>
      </c>
      <c r="AJ1497" s="7" t="e">
        <f t="shared" si="659"/>
        <v>#DIV/0!</v>
      </c>
      <c r="AK1497" s="4"/>
      <c r="AL1497" s="4"/>
      <c r="AM1497" s="5"/>
      <c r="AN1497" s="4">
        <v>20.69</v>
      </c>
      <c r="AO1497" s="4">
        <v>21.07</v>
      </c>
      <c r="AP1497" s="3">
        <v>20.64</v>
      </c>
      <c r="AQ1497" s="9">
        <f t="shared" si="660"/>
        <v>-20.69</v>
      </c>
      <c r="AR1497" s="9">
        <f t="shared" si="661"/>
        <v>-21.07</v>
      </c>
      <c r="AS1497" s="9">
        <f t="shared" si="662"/>
        <v>-20.64</v>
      </c>
      <c r="AT1497" s="6">
        <f t="shared" si="663"/>
        <v>-0.37999999999999901</v>
      </c>
      <c r="AU1497" s="6">
        <f t="shared" si="664"/>
        <v>0.42999999999999972</v>
      </c>
      <c r="AV1497" s="7">
        <f t="shared" si="665"/>
        <v>1.8366360560657272E-2</v>
      </c>
      <c r="AW1497" s="7">
        <f t="shared" si="666"/>
        <v>-2.040816326530611E-2</v>
      </c>
      <c r="AX1497" s="1" t="s">
        <v>45</v>
      </c>
      <c r="AY1497" s="1" t="e">
        <f t="shared" si="667"/>
        <v>#DIV/0!</v>
      </c>
      <c r="AZ1497" s="1" t="e">
        <f t="shared" si="668"/>
        <v>#VALUE!</v>
      </c>
      <c r="BA1497" s="1" t="e">
        <f t="shared" si="669"/>
        <v>#VALUE!</v>
      </c>
      <c r="BB1497" s="15" t="e">
        <v>#N/A</v>
      </c>
      <c r="BC1497" s="1" t="s">
        <v>106</v>
      </c>
      <c r="BD1497" s="1" t="e">
        <f t="shared" si="670"/>
        <v>#DIV/0!</v>
      </c>
      <c r="BE1497" s="1" t="e">
        <f t="shared" si="671"/>
        <v>#VALUE!</v>
      </c>
    </row>
    <row r="1498" spans="1:57" x14ac:dyDescent="0.25">
      <c r="A1498" s="1" t="s">
        <v>5384</v>
      </c>
      <c r="B1498" s="1"/>
      <c r="C1498" s="1"/>
      <c r="D1498" s="2">
        <v>0.69213363503262382</v>
      </c>
      <c r="E1498" s="2">
        <v>6.6226040978188907</v>
      </c>
      <c r="F1498" s="3">
        <v>-1.996032729977683</v>
      </c>
      <c r="G1498" s="4">
        <v>2561</v>
      </c>
      <c r="H1498" s="4">
        <v>7022</v>
      </c>
      <c r="I1498" s="3">
        <v>5152</v>
      </c>
      <c r="J1498" s="6">
        <f t="shared" si="644"/>
        <v>4461</v>
      </c>
      <c r="K1498" s="6">
        <f t="shared" si="645"/>
        <v>-1870</v>
      </c>
      <c r="L1498" s="7">
        <f t="shared" si="646"/>
        <v>1.7418976962124171</v>
      </c>
      <c r="M1498" s="7">
        <f t="shared" si="647"/>
        <v>-0.26630589575619484</v>
      </c>
      <c r="N1498" s="8">
        <v>1.4664999999999999</v>
      </c>
      <c r="O1498" s="8">
        <v>6.4166999999999996</v>
      </c>
      <c r="P1498" s="3">
        <v>3.2810000000000001</v>
      </c>
      <c r="Q1498" s="6">
        <f t="shared" si="648"/>
        <v>4.9501999999999997</v>
      </c>
      <c r="R1498" s="6">
        <f t="shared" si="649"/>
        <v>-3.1356999999999995</v>
      </c>
      <c r="S1498" s="7">
        <f t="shared" si="650"/>
        <v>3.3755199454483464</v>
      </c>
      <c r="T1498" s="7">
        <f t="shared" si="651"/>
        <v>-0.4886779808936057</v>
      </c>
      <c r="U1498" s="10" t="s">
        <v>5385</v>
      </c>
      <c r="V1498" s="10" t="s">
        <v>5386</v>
      </c>
      <c r="W1498" s="3" t="s">
        <v>5387</v>
      </c>
      <c r="X1498" s="6">
        <f t="shared" si="652"/>
        <v>276850</v>
      </c>
      <c r="Y1498" s="6">
        <f t="shared" si="653"/>
        <v>-171139</v>
      </c>
      <c r="Z1498" s="7">
        <f t="shared" si="654"/>
        <v>3.4902484840080179</v>
      </c>
      <c r="AA1498" s="7">
        <f t="shared" si="655"/>
        <v>-0.48049672769540475</v>
      </c>
      <c r="AB1498" s="4"/>
      <c r="AC1498" s="5"/>
      <c r="AD1498" s="4"/>
      <c r="AE1498" s="4"/>
      <c r="AF1498" s="5"/>
      <c r="AG1498" s="6">
        <f t="shared" si="656"/>
        <v>0</v>
      </c>
      <c r="AH1498" s="6">
        <f t="shared" si="657"/>
        <v>0</v>
      </c>
      <c r="AI1498" s="7" t="e">
        <f t="shared" si="658"/>
        <v>#DIV/0!</v>
      </c>
      <c r="AJ1498" s="7" t="e">
        <f t="shared" si="659"/>
        <v>#DIV/0!</v>
      </c>
      <c r="AK1498" s="4"/>
      <c r="AL1498" s="4"/>
      <c r="AM1498" s="5"/>
      <c r="AN1498" s="4">
        <v>75.650000000000006</v>
      </c>
      <c r="AO1498" s="4">
        <v>80.66</v>
      </c>
      <c r="AP1498" s="3">
        <v>79.05</v>
      </c>
      <c r="AQ1498" s="9">
        <f t="shared" si="660"/>
        <v>-75.650000000000006</v>
      </c>
      <c r="AR1498" s="9">
        <f t="shared" si="661"/>
        <v>-80.66</v>
      </c>
      <c r="AS1498" s="9">
        <f t="shared" si="662"/>
        <v>-79.05</v>
      </c>
      <c r="AT1498" s="6">
        <f t="shared" si="663"/>
        <v>-5.0099999999999909</v>
      </c>
      <c r="AU1498" s="6">
        <f t="shared" si="664"/>
        <v>1.6099999999999994</v>
      </c>
      <c r="AV1498" s="7">
        <f t="shared" si="665"/>
        <v>6.6226040978188905E-2</v>
      </c>
      <c r="AW1498" s="7">
        <f t="shared" si="666"/>
        <v>-1.9960327299776835E-2</v>
      </c>
      <c r="AX1498" s="1" t="s">
        <v>45</v>
      </c>
      <c r="AY1498" s="1" t="e">
        <f t="shared" si="667"/>
        <v>#DIV/0!</v>
      </c>
      <c r="AZ1498" s="1" t="b">
        <f t="shared" si="668"/>
        <v>0</v>
      </c>
      <c r="BA1498" s="1" t="e">
        <f t="shared" si="669"/>
        <v>#DIV/0!</v>
      </c>
      <c r="BB1498" s="15" t="e">
        <v>#N/A</v>
      </c>
      <c r="BC1498" s="1">
        <v>14894.763246</v>
      </c>
      <c r="BD1498" s="1" t="e">
        <f t="shared" si="670"/>
        <v>#DIV/0!</v>
      </c>
      <c r="BE1498" s="1" t="b">
        <f t="shared" si="671"/>
        <v>0</v>
      </c>
    </row>
    <row r="1499" spans="1:57" x14ac:dyDescent="0.25">
      <c r="A1499" s="1" t="s">
        <v>5388</v>
      </c>
      <c r="B1499" s="1"/>
      <c r="C1499" s="1"/>
      <c r="D1499" s="2">
        <v>4.99169779991698</v>
      </c>
      <c r="E1499" s="2">
        <v>4.9915982998912689</v>
      </c>
      <c r="F1499" s="3">
        <v>-5.0084729806062818</v>
      </c>
      <c r="G1499" s="4">
        <v>814</v>
      </c>
      <c r="H1499" s="4">
        <v>748</v>
      </c>
      <c r="I1499" s="3">
        <v>1212</v>
      </c>
      <c r="J1499" s="6">
        <f t="shared" si="644"/>
        <v>-66</v>
      </c>
      <c r="K1499" s="6">
        <f t="shared" si="645"/>
        <v>464</v>
      </c>
      <c r="L1499" s="7">
        <f t="shared" si="646"/>
        <v>-8.1081081081081086E-2</v>
      </c>
      <c r="M1499" s="7">
        <f t="shared" si="647"/>
        <v>0.6203208556149733</v>
      </c>
      <c r="N1499" s="8">
        <v>1.0976999999999999</v>
      </c>
      <c r="O1499" s="8">
        <v>1.0879000000000001</v>
      </c>
      <c r="P1499" s="3">
        <v>1.7115</v>
      </c>
      <c r="Q1499" s="6">
        <f t="shared" si="648"/>
        <v>-9.7999999999998089E-3</v>
      </c>
      <c r="R1499" s="6">
        <f t="shared" si="649"/>
        <v>0.62359999999999993</v>
      </c>
      <c r="S1499" s="7">
        <f t="shared" si="650"/>
        <v>-8.9277580395370412E-3</v>
      </c>
      <c r="T1499" s="7">
        <f t="shared" si="651"/>
        <v>0.57321444985752357</v>
      </c>
      <c r="U1499" s="10" t="s">
        <v>47</v>
      </c>
      <c r="V1499" s="10" t="s">
        <v>47</v>
      </c>
      <c r="W1499" s="3" t="s">
        <v>47</v>
      </c>
      <c r="X1499" s="6" t="e">
        <f t="shared" si="652"/>
        <v>#VALUE!</v>
      </c>
      <c r="Y1499" s="6" t="e">
        <f t="shared" si="653"/>
        <v>#VALUE!</v>
      </c>
      <c r="Z1499" s="7" t="e">
        <f t="shared" si="654"/>
        <v>#VALUE!</v>
      </c>
      <c r="AA1499" s="7" t="e">
        <f t="shared" si="655"/>
        <v>#VALUE!</v>
      </c>
      <c r="AB1499" s="4"/>
      <c r="AC1499" s="5"/>
      <c r="AD1499" s="4"/>
      <c r="AE1499" s="4"/>
      <c r="AF1499" s="5"/>
      <c r="AG1499" s="6">
        <f t="shared" si="656"/>
        <v>0</v>
      </c>
      <c r="AH1499" s="6">
        <f t="shared" si="657"/>
        <v>0</v>
      </c>
      <c r="AI1499" s="7" t="e">
        <f t="shared" si="658"/>
        <v>#DIV/0!</v>
      </c>
      <c r="AJ1499" s="7" t="e">
        <f t="shared" si="659"/>
        <v>#DIV/0!</v>
      </c>
      <c r="AK1499" s="4"/>
      <c r="AL1499" s="4"/>
      <c r="AM1499" s="5"/>
      <c r="AN1499" s="4">
        <v>101.17</v>
      </c>
      <c r="AO1499" s="4">
        <v>106.22</v>
      </c>
      <c r="AP1499" s="3">
        <v>100.9</v>
      </c>
      <c r="AQ1499" s="9">
        <f t="shared" si="660"/>
        <v>-101.17</v>
      </c>
      <c r="AR1499" s="9">
        <f t="shared" si="661"/>
        <v>-106.22</v>
      </c>
      <c r="AS1499" s="9">
        <f t="shared" si="662"/>
        <v>-100.9</v>
      </c>
      <c r="AT1499" s="6">
        <f t="shared" si="663"/>
        <v>-5.0499999999999972</v>
      </c>
      <c r="AU1499" s="6">
        <f t="shared" si="664"/>
        <v>5.3199999999999932</v>
      </c>
      <c r="AV1499" s="7">
        <f t="shared" si="665"/>
        <v>4.9915982998912693E-2</v>
      </c>
      <c r="AW1499" s="7">
        <f t="shared" si="666"/>
        <v>-5.0084729806062822E-2</v>
      </c>
      <c r="AX1499" s="1" t="s">
        <v>45</v>
      </c>
      <c r="AY1499" s="1" t="e">
        <f t="shared" si="667"/>
        <v>#DIV/0!</v>
      </c>
      <c r="AZ1499" s="1" t="e">
        <f t="shared" si="668"/>
        <v>#VALUE!</v>
      </c>
      <c r="BA1499" s="1" t="e">
        <f t="shared" si="669"/>
        <v>#VALUE!</v>
      </c>
      <c r="BB1499" s="15" t="e">
        <v>#N/A</v>
      </c>
      <c r="BC1499" s="1">
        <v>4318.5479999999998</v>
      </c>
      <c r="BD1499" s="1" t="e">
        <f t="shared" si="670"/>
        <v>#DIV/0!</v>
      </c>
      <c r="BE1499" s="1" t="e">
        <f t="shared" si="671"/>
        <v>#VALUE!</v>
      </c>
    </row>
    <row r="1500" spans="1:57" x14ac:dyDescent="0.25">
      <c r="A1500" s="1" t="s">
        <v>5389</v>
      </c>
      <c r="B1500" s="1"/>
      <c r="C1500" s="1"/>
      <c r="D1500" s="2">
        <v>-1.1057054400707651</v>
      </c>
      <c r="E1500" s="2">
        <v>0.7602862254025079</v>
      </c>
      <c r="F1500" s="3">
        <v>-3.106968486462494</v>
      </c>
      <c r="G1500" s="4">
        <v>24573</v>
      </c>
      <c r="H1500" s="4">
        <v>27186</v>
      </c>
      <c r="I1500" s="3">
        <v>21589</v>
      </c>
      <c r="J1500" s="6">
        <f t="shared" si="644"/>
        <v>2613</v>
      </c>
      <c r="K1500" s="6">
        <f t="shared" si="645"/>
        <v>-5597</v>
      </c>
      <c r="L1500" s="7">
        <f t="shared" si="646"/>
        <v>0.10633622268343304</v>
      </c>
      <c r="M1500" s="7">
        <f t="shared" si="647"/>
        <v>-0.20587802545427794</v>
      </c>
      <c r="N1500" s="8">
        <v>35.6432</v>
      </c>
      <c r="O1500" s="8">
        <v>38.045400000000001</v>
      </c>
      <c r="P1500" s="3">
        <v>21.972999999999999</v>
      </c>
      <c r="Q1500" s="6">
        <f t="shared" si="648"/>
        <v>2.4022000000000006</v>
      </c>
      <c r="R1500" s="6">
        <f t="shared" si="649"/>
        <v>-16.072400000000002</v>
      </c>
      <c r="S1500" s="7">
        <f t="shared" si="650"/>
        <v>6.7395744489832585E-2</v>
      </c>
      <c r="T1500" s="7">
        <f t="shared" si="651"/>
        <v>-0.4224531743653635</v>
      </c>
      <c r="U1500" s="10" t="s">
        <v>5390</v>
      </c>
      <c r="V1500" s="10" t="s">
        <v>5391</v>
      </c>
      <c r="W1500" s="3" t="s">
        <v>5392</v>
      </c>
      <c r="X1500" s="6">
        <f t="shared" si="652"/>
        <v>-173851</v>
      </c>
      <c r="Y1500" s="6">
        <f t="shared" si="653"/>
        <v>27998</v>
      </c>
      <c r="Z1500" s="7">
        <f t="shared" si="654"/>
        <v>-0.41137065975097842</v>
      </c>
      <c r="AA1500" s="7">
        <f t="shared" si="655"/>
        <v>0.11254889191720634</v>
      </c>
      <c r="AB1500" s="4"/>
      <c r="AC1500" s="5"/>
      <c r="AD1500" s="4"/>
      <c r="AE1500" s="4"/>
      <c r="AF1500" s="5"/>
      <c r="AG1500" s="6">
        <f t="shared" si="656"/>
        <v>0</v>
      </c>
      <c r="AH1500" s="6">
        <f t="shared" si="657"/>
        <v>0</v>
      </c>
      <c r="AI1500" s="7" t="e">
        <f t="shared" si="658"/>
        <v>#DIV/0!</v>
      </c>
      <c r="AJ1500" s="7" t="e">
        <f t="shared" si="659"/>
        <v>#DIV/0!</v>
      </c>
      <c r="AK1500" s="4"/>
      <c r="AL1500" s="4"/>
      <c r="AM1500" s="5"/>
      <c r="AN1500" s="4">
        <v>335.4</v>
      </c>
      <c r="AO1500" s="4">
        <v>337.95</v>
      </c>
      <c r="AP1500" s="3">
        <v>327.45</v>
      </c>
      <c r="AQ1500" s="9">
        <f t="shared" si="660"/>
        <v>-335.4</v>
      </c>
      <c r="AR1500" s="9">
        <f t="shared" si="661"/>
        <v>-337.95</v>
      </c>
      <c r="AS1500" s="9">
        <f t="shared" si="662"/>
        <v>-327.45</v>
      </c>
      <c r="AT1500" s="6">
        <f t="shared" si="663"/>
        <v>-2.5500000000000114</v>
      </c>
      <c r="AU1500" s="6">
        <f t="shared" si="664"/>
        <v>10.5</v>
      </c>
      <c r="AV1500" s="7">
        <f t="shared" si="665"/>
        <v>7.6028622540250789E-3</v>
      </c>
      <c r="AW1500" s="7">
        <f t="shared" si="666"/>
        <v>-3.1069684864624945E-2</v>
      </c>
      <c r="AX1500" s="1" t="s">
        <v>45</v>
      </c>
      <c r="AY1500" s="1" t="e">
        <f t="shared" si="667"/>
        <v>#DIV/0!</v>
      </c>
      <c r="AZ1500" s="1" t="b">
        <f t="shared" si="668"/>
        <v>0</v>
      </c>
      <c r="BA1500" s="1" t="e">
        <f t="shared" si="669"/>
        <v>#DIV/0!</v>
      </c>
      <c r="BB1500" s="15" t="e">
        <v>#N/A</v>
      </c>
      <c r="BC1500" s="1">
        <v>43634.125391999987</v>
      </c>
      <c r="BD1500" s="1" t="e">
        <f t="shared" si="670"/>
        <v>#DIV/0!</v>
      </c>
      <c r="BE1500" s="1" t="b">
        <f t="shared" si="671"/>
        <v>0</v>
      </c>
    </row>
    <row r="1501" spans="1:57" x14ac:dyDescent="0.25">
      <c r="A1501" s="1" t="s">
        <v>5393</v>
      </c>
      <c r="B1501" s="1"/>
      <c r="C1501" s="1"/>
      <c r="D1501" s="2">
        <v>0</v>
      </c>
      <c r="E1501" s="2">
        <v>-0.2378686964795467</v>
      </c>
      <c r="F1501" s="3">
        <v>-1.669051025274191</v>
      </c>
      <c r="G1501" s="4">
        <v>1095</v>
      </c>
      <c r="H1501" s="4">
        <v>860</v>
      </c>
      <c r="I1501" s="3">
        <v>461</v>
      </c>
      <c r="J1501" s="6">
        <f t="shared" si="644"/>
        <v>-235</v>
      </c>
      <c r="K1501" s="6">
        <f t="shared" si="645"/>
        <v>-399</v>
      </c>
      <c r="L1501" s="7">
        <f t="shared" si="646"/>
        <v>-0.21461187214611871</v>
      </c>
      <c r="M1501" s="7">
        <f t="shared" si="647"/>
        <v>-0.46395348837209305</v>
      </c>
      <c r="N1501" s="8">
        <v>0.61580000000000001</v>
      </c>
      <c r="O1501" s="8">
        <v>0.3407</v>
      </c>
      <c r="P1501" s="3">
        <v>0.15820000000000001</v>
      </c>
      <c r="Q1501" s="6">
        <f t="shared" si="648"/>
        <v>-0.27510000000000001</v>
      </c>
      <c r="R1501" s="6">
        <f t="shared" si="649"/>
        <v>-0.1825</v>
      </c>
      <c r="S1501" s="7">
        <f t="shared" si="650"/>
        <v>-0.44673595323156867</v>
      </c>
      <c r="T1501" s="7">
        <f t="shared" si="651"/>
        <v>-0.53566187261520393</v>
      </c>
      <c r="U1501" s="10" t="s">
        <v>5394</v>
      </c>
      <c r="V1501" s="10" t="s">
        <v>5395</v>
      </c>
      <c r="W1501" s="3" t="s">
        <v>5396</v>
      </c>
      <c r="X1501" s="6">
        <f t="shared" si="652"/>
        <v>-116182</v>
      </c>
      <c r="Y1501" s="6">
        <f t="shared" si="653"/>
        <v>-56312</v>
      </c>
      <c r="Z1501" s="7">
        <f t="shared" si="654"/>
        <v>-0.54612459398605806</v>
      </c>
      <c r="AA1501" s="7">
        <f t="shared" si="655"/>
        <v>-0.58319956088113756</v>
      </c>
      <c r="AB1501" s="4"/>
      <c r="AC1501" s="5"/>
      <c r="AD1501" s="4"/>
      <c r="AE1501" s="4"/>
      <c r="AF1501" s="5"/>
      <c r="AG1501" s="6">
        <f t="shared" si="656"/>
        <v>0</v>
      </c>
      <c r="AH1501" s="6">
        <f t="shared" si="657"/>
        <v>0</v>
      </c>
      <c r="AI1501" s="7" t="e">
        <f t="shared" si="658"/>
        <v>#DIV/0!</v>
      </c>
      <c r="AJ1501" s="7" t="e">
        <f t="shared" si="659"/>
        <v>#DIV/0!</v>
      </c>
      <c r="AK1501" s="4"/>
      <c r="AL1501" s="4"/>
      <c r="AM1501" s="5"/>
      <c r="AN1501" s="4">
        <v>21.02</v>
      </c>
      <c r="AO1501" s="4">
        <v>20.97</v>
      </c>
      <c r="AP1501" s="3">
        <v>20.62</v>
      </c>
      <c r="AQ1501" s="9">
        <f t="shared" si="660"/>
        <v>-21.02</v>
      </c>
      <c r="AR1501" s="9">
        <f t="shared" si="661"/>
        <v>-20.97</v>
      </c>
      <c r="AS1501" s="9">
        <f t="shared" si="662"/>
        <v>-20.62</v>
      </c>
      <c r="AT1501" s="6">
        <f t="shared" si="663"/>
        <v>5.0000000000000711E-2</v>
      </c>
      <c r="AU1501" s="6">
        <f t="shared" si="664"/>
        <v>0.34999999999999787</v>
      </c>
      <c r="AV1501" s="7">
        <f t="shared" si="665"/>
        <v>-2.3786869647954667E-3</v>
      </c>
      <c r="AW1501" s="7">
        <f t="shared" si="666"/>
        <v>-1.6690510252741913E-2</v>
      </c>
      <c r="AX1501" s="1" t="s">
        <v>45</v>
      </c>
      <c r="AY1501" s="1" t="e">
        <f t="shared" si="667"/>
        <v>#DIV/0!</v>
      </c>
      <c r="AZ1501" s="1" t="b">
        <f t="shared" si="668"/>
        <v>0</v>
      </c>
      <c r="BA1501" s="1" t="e">
        <f t="shared" si="669"/>
        <v>#DIV/0!</v>
      </c>
      <c r="BB1501" s="15" t="e">
        <v>#N/A</v>
      </c>
      <c r="BC1501" s="1">
        <v>17350.367340000001</v>
      </c>
      <c r="BD1501" s="1" t="e">
        <f t="shared" si="670"/>
        <v>#DIV/0!</v>
      </c>
      <c r="BE1501" s="1" t="b">
        <f t="shared" si="671"/>
        <v>0</v>
      </c>
    </row>
    <row r="1502" spans="1:57" x14ac:dyDescent="0.25">
      <c r="A1502" s="1" t="s">
        <v>5397</v>
      </c>
      <c r="B1502" s="1"/>
      <c r="C1502" s="1"/>
      <c r="D1502" s="2">
        <v>3.1785356596911081</v>
      </c>
      <c r="E1502" s="2">
        <v>1.0575252886482029</v>
      </c>
      <c r="F1502" s="3">
        <v>-2.148526363682322</v>
      </c>
      <c r="G1502" s="4">
        <v>2696</v>
      </c>
      <c r="H1502" s="4">
        <v>1950</v>
      </c>
      <c r="I1502" s="3">
        <v>1442</v>
      </c>
      <c r="J1502" s="6">
        <f t="shared" si="644"/>
        <v>-746</v>
      </c>
      <c r="K1502" s="6">
        <f t="shared" si="645"/>
        <v>-508</v>
      </c>
      <c r="L1502" s="7">
        <f t="shared" si="646"/>
        <v>-0.27670623145400591</v>
      </c>
      <c r="M1502" s="7">
        <f t="shared" si="647"/>
        <v>-0.26051282051282049</v>
      </c>
      <c r="N1502" s="8">
        <v>1.571</v>
      </c>
      <c r="O1502" s="8">
        <v>0.81269999999999998</v>
      </c>
      <c r="P1502" s="3">
        <v>0.51939999999999997</v>
      </c>
      <c r="Q1502" s="6">
        <f t="shared" si="648"/>
        <v>-0.75829999999999997</v>
      </c>
      <c r="R1502" s="6">
        <f t="shared" si="649"/>
        <v>-0.29330000000000001</v>
      </c>
      <c r="S1502" s="7">
        <f t="shared" si="650"/>
        <v>-0.48268618714194778</v>
      </c>
      <c r="T1502" s="7">
        <f t="shared" si="651"/>
        <v>-0.36089577950043067</v>
      </c>
      <c r="U1502" s="10" t="s">
        <v>5398</v>
      </c>
      <c r="V1502" s="10" t="s">
        <v>5399</v>
      </c>
      <c r="W1502" s="3" t="s">
        <v>5400</v>
      </c>
      <c r="X1502" s="6">
        <f t="shared" si="652"/>
        <v>-20263</v>
      </c>
      <c r="Y1502" s="6">
        <f t="shared" si="653"/>
        <v>-7840</v>
      </c>
      <c r="Z1502" s="7">
        <f t="shared" si="654"/>
        <v>-0.4648649888733396</v>
      </c>
      <c r="AA1502" s="7">
        <f t="shared" si="655"/>
        <v>-0.33610563319900538</v>
      </c>
      <c r="AB1502" s="4"/>
      <c r="AC1502" s="5"/>
      <c r="AD1502" s="4"/>
      <c r="AE1502" s="4"/>
      <c r="AF1502" s="5"/>
      <c r="AG1502" s="6">
        <f t="shared" si="656"/>
        <v>0</v>
      </c>
      <c r="AH1502" s="6">
        <f t="shared" si="657"/>
        <v>0</v>
      </c>
      <c r="AI1502" s="7" t="e">
        <f t="shared" si="658"/>
        <v>#DIV/0!</v>
      </c>
      <c r="AJ1502" s="7" t="e">
        <f t="shared" si="659"/>
        <v>#DIV/0!</v>
      </c>
      <c r="AK1502" s="4"/>
      <c r="AL1502" s="4"/>
      <c r="AM1502" s="5"/>
      <c r="AN1502" s="4">
        <v>195.74</v>
      </c>
      <c r="AO1502" s="4">
        <v>197.81</v>
      </c>
      <c r="AP1502" s="3">
        <v>193.56</v>
      </c>
      <c r="AQ1502" s="9">
        <f t="shared" si="660"/>
        <v>-195.74</v>
      </c>
      <c r="AR1502" s="9">
        <f t="shared" si="661"/>
        <v>-197.81</v>
      </c>
      <c r="AS1502" s="9">
        <f t="shared" si="662"/>
        <v>-193.56</v>
      </c>
      <c r="AT1502" s="6">
        <f t="shared" si="663"/>
        <v>-2.0699999999999932</v>
      </c>
      <c r="AU1502" s="6">
        <f t="shared" si="664"/>
        <v>4.25</v>
      </c>
      <c r="AV1502" s="7">
        <f t="shared" si="665"/>
        <v>1.0575252886482032E-2</v>
      </c>
      <c r="AW1502" s="7">
        <f t="shared" si="666"/>
        <v>-2.1485263636823213E-2</v>
      </c>
      <c r="AX1502" s="1" t="s">
        <v>56</v>
      </c>
      <c r="AY1502" s="1" t="e">
        <f t="shared" si="667"/>
        <v>#DIV/0!</v>
      </c>
      <c r="AZ1502" s="1" t="b">
        <f t="shared" si="668"/>
        <v>0</v>
      </c>
      <c r="BA1502" s="1" t="e">
        <f t="shared" si="669"/>
        <v>#DIV/0!</v>
      </c>
      <c r="BB1502" s="15">
        <v>6.7000000000000002E-3</v>
      </c>
      <c r="BC1502" s="1">
        <v>4904025.7593359994</v>
      </c>
      <c r="BD1502" s="1" t="e">
        <f t="shared" si="670"/>
        <v>#DIV/0!</v>
      </c>
      <c r="BE1502" s="1" t="b">
        <f t="shared" si="671"/>
        <v>0</v>
      </c>
    </row>
    <row r="1503" spans="1:57" x14ac:dyDescent="0.25">
      <c r="A1503" s="1" t="s">
        <v>5401</v>
      </c>
      <c r="B1503" s="1"/>
      <c r="C1503" s="1"/>
      <c r="D1503" s="2">
        <v>1.903898458748875</v>
      </c>
      <c r="E1503" s="2">
        <v>-4.8042704626334602</v>
      </c>
      <c r="F1503" s="3">
        <v>1.121495327102813</v>
      </c>
      <c r="G1503" s="4">
        <v>16199</v>
      </c>
      <c r="H1503" s="4">
        <v>42326</v>
      </c>
      <c r="I1503" s="3">
        <v>15811</v>
      </c>
      <c r="J1503" s="6">
        <f t="shared" si="644"/>
        <v>26127</v>
      </c>
      <c r="K1503" s="6">
        <f t="shared" si="645"/>
        <v>-26515</v>
      </c>
      <c r="L1503" s="7">
        <f t="shared" si="646"/>
        <v>1.6128773381072905</v>
      </c>
      <c r="M1503" s="7">
        <f t="shared" si="647"/>
        <v>-0.6264471010726268</v>
      </c>
      <c r="N1503" s="8">
        <v>13.351000000000001</v>
      </c>
      <c r="O1503" s="8">
        <v>67.459299999999999</v>
      </c>
      <c r="P1503" s="3">
        <v>9.6419000000000015</v>
      </c>
      <c r="Q1503" s="6">
        <f t="shared" si="648"/>
        <v>54.1083</v>
      </c>
      <c r="R1503" s="6">
        <f t="shared" si="649"/>
        <v>-57.817399999999999</v>
      </c>
      <c r="S1503" s="7">
        <f t="shared" si="650"/>
        <v>4.0527526028012879</v>
      </c>
      <c r="T1503" s="7">
        <f t="shared" si="651"/>
        <v>-0.85707085605691136</v>
      </c>
      <c r="U1503" s="10" t="s">
        <v>5402</v>
      </c>
      <c r="V1503" s="10" t="s">
        <v>5403</v>
      </c>
      <c r="W1503" s="3" t="s">
        <v>5404</v>
      </c>
      <c r="X1503" s="6">
        <f t="shared" si="652"/>
        <v>13573943</v>
      </c>
      <c r="Y1503" s="6">
        <f t="shared" si="653"/>
        <v>-14980121</v>
      </c>
      <c r="Z1503" s="7">
        <f t="shared" si="654"/>
        <v>2.6467806304137702</v>
      </c>
      <c r="AA1503" s="7">
        <f t="shared" si="655"/>
        <v>-0.80097250537042919</v>
      </c>
      <c r="AB1503" s="4"/>
      <c r="AC1503" s="5"/>
      <c r="AD1503" s="4"/>
      <c r="AE1503" s="4"/>
      <c r="AF1503" s="5"/>
      <c r="AG1503" s="6">
        <f t="shared" si="656"/>
        <v>0</v>
      </c>
      <c r="AH1503" s="6">
        <f t="shared" si="657"/>
        <v>0</v>
      </c>
      <c r="AI1503" s="7" t="e">
        <f t="shared" si="658"/>
        <v>#DIV/0!</v>
      </c>
      <c r="AJ1503" s="7" t="e">
        <f t="shared" si="659"/>
        <v>#DIV/0!</v>
      </c>
      <c r="AK1503" s="4"/>
      <c r="AL1503" s="4"/>
      <c r="AM1503" s="5"/>
      <c r="AN1503" s="4">
        <v>11.24</v>
      </c>
      <c r="AO1503" s="4">
        <v>10.7</v>
      </c>
      <c r="AP1503" s="3">
        <v>10.82</v>
      </c>
      <c r="AQ1503" s="9">
        <f t="shared" si="660"/>
        <v>-11.24</v>
      </c>
      <c r="AR1503" s="9">
        <f t="shared" si="661"/>
        <v>-10.7</v>
      </c>
      <c r="AS1503" s="9">
        <f t="shared" si="662"/>
        <v>-10.82</v>
      </c>
      <c r="AT1503" s="6">
        <f t="shared" si="663"/>
        <v>0.54000000000000092</v>
      </c>
      <c r="AU1503" s="6">
        <f t="shared" si="664"/>
        <v>-0.12000000000000099</v>
      </c>
      <c r="AV1503" s="7">
        <f t="shared" si="665"/>
        <v>-4.8042704626334601E-2</v>
      </c>
      <c r="AW1503" s="7">
        <f t="shared" si="666"/>
        <v>1.1214953271028132E-2</v>
      </c>
      <c r="AX1503" s="1" t="s">
        <v>45</v>
      </c>
      <c r="AY1503" s="1" t="e">
        <f t="shared" si="667"/>
        <v>#DIV/0!</v>
      </c>
      <c r="AZ1503" s="1" t="b">
        <f t="shared" si="668"/>
        <v>0</v>
      </c>
      <c r="BA1503" s="1" t="e">
        <f t="shared" si="669"/>
        <v>#DIV/0!</v>
      </c>
      <c r="BB1503" s="15" t="e">
        <v>#N/A</v>
      </c>
      <c r="BC1503" s="1" t="e">
        <v>#N/A</v>
      </c>
      <c r="BD1503" s="1" t="e">
        <f t="shared" si="670"/>
        <v>#DIV/0!</v>
      </c>
      <c r="BE1503" s="1" t="b">
        <f t="shared" si="671"/>
        <v>0</v>
      </c>
    </row>
    <row r="1504" spans="1:57" x14ac:dyDescent="0.25">
      <c r="A1504" s="1" t="s">
        <v>5405</v>
      </c>
      <c r="B1504" s="1"/>
      <c r="C1504" s="1"/>
      <c r="D1504" s="2">
        <v>-1.651921054259732</v>
      </c>
      <c r="E1504" s="2">
        <v>1.566431806743841</v>
      </c>
      <c r="F1504" s="3">
        <v>-0.68132548776711055</v>
      </c>
      <c r="G1504" s="4">
        <v>38476</v>
      </c>
      <c r="H1504" s="4">
        <v>35504</v>
      </c>
      <c r="I1504" s="3">
        <v>26813</v>
      </c>
      <c r="J1504" s="6">
        <f t="shared" si="644"/>
        <v>-2972</v>
      </c>
      <c r="K1504" s="6">
        <f t="shared" si="645"/>
        <v>-8691</v>
      </c>
      <c r="L1504" s="7">
        <f t="shared" si="646"/>
        <v>-7.7242956648300234E-2</v>
      </c>
      <c r="M1504" s="7">
        <f t="shared" si="647"/>
        <v>-0.24478931951329427</v>
      </c>
      <c r="N1504" s="8">
        <v>130.99039999999999</v>
      </c>
      <c r="O1504" s="8">
        <v>125.6452</v>
      </c>
      <c r="P1504" s="3">
        <v>55.026800000000001</v>
      </c>
      <c r="Q1504" s="6">
        <f t="shared" si="648"/>
        <v>-5.3451999999999913</v>
      </c>
      <c r="R1504" s="6">
        <f t="shared" si="649"/>
        <v>-70.618400000000008</v>
      </c>
      <c r="S1504" s="7">
        <f t="shared" si="650"/>
        <v>-4.0806043801683109E-2</v>
      </c>
      <c r="T1504" s="7">
        <f t="shared" si="651"/>
        <v>-0.56204614263020003</v>
      </c>
      <c r="U1504" s="10" t="s">
        <v>5406</v>
      </c>
      <c r="V1504" s="10" t="s">
        <v>5407</v>
      </c>
      <c r="W1504" s="3" t="s">
        <v>5408</v>
      </c>
      <c r="X1504" s="6">
        <f t="shared" si="652"/>
        <v>-187801</v>
      </c>
      <c r="Y1504" s="6">
        <f t="shared" si="653"/>
        <v>-707954</v>
      </c>
      <c r="Z1504" s="7">
        <f t="shared" si="654"/>
        <v>-0.17284649417083364</v>
      </c>
      <c r="AA1504" s="7">
        <f t="shared" si="655"/>
        <v>-0.78773764406632563</v>
      </c>
      <c r="AB1504" s="4">
        <v>90950</v>
      </c>
      <c r="AC1504" s="5">
        <v>130050</v>
      </c>
      <c r="AD1504" s="4">
        <v>323</v>
      </c>
      <c r="AE1504" s="4">
        <v>499</v>
      </c>
      <c r="AF1504" s="5">
        <v>656</v>
      </c>
      <c r="AG1504" s="6">
        <f t="shared" si="656"/>
        <v>176</v>
      </c>
      <c r="AH1504" s="6">
        <f t="shared" si="657"/>
        <v>157</v>
      </c>
      <c r="AI1504" s="7">
        <f t="shared" si="658"/>
        <v>0.54489164086687303</v>
      </c>
      <c r="AJ1504" s="7">
        <f t="shared" si="659"/>
        <v>0.31462925851703405</v>
      </c>
      <c r="AK1504" s="4">
        <v>802.8</v>
      </c>
      <c r="AL1504" s="4">
        <v>814.4</v>
      </c>
      <c r="AM1504" s="5">
        <v>807.2</v>
      </c>
      <c r="AN1504" s="4">
        <v>794.8</v>
      </c>
      <c r="AO1504" s="4">
        <v>807.25</v>
      </c>
      <c r="AP1504" s="3">
        <v>801.75</v>
      </c>
      <c r="AQ1504" s="9">
        <f t="shared" si="660"/>
        <v>8</v>
      </c>
      <c r="AR1504" s="9">
        <f t="shared" si="661"/>
        <v>7.1499999999999773</v>
      </c>
      <c r="AS1504" s="9">
        <f t="shared" si="662"/>
        <v>5.4500000000000455</v>
      </c>
      <c r="AT1504" s="6">
        <f t="shared" si="663"/>
        <v>-0.85000000000002274</v>
      </c>
      <c r="AU1504" s="6">
        <f t="shared" si="664"/>
        <v>-1.6999999999999318</v>
      </c>
      <c r="AV1504" s="7">
        <f t="shared" si="665"/>
        <v>-0.10625000000000284</v>
      </c>
      <c r="AW1504" s="7">
        <f t="shared" si="666"/>
        <v>-0.23776223776222899</v>
      </c>
      <c r="AX1504" s="1" t="s">
        <v>45</v>
      </c>
      <c r="AY1504" s="1" t="b">
        <f t="shared" si="667"/>
        <v>0</v>
      </c>
      <c r="AZ1504" s="1" t="b">
        <f t="shared" si="668"/>
        <v>0</v>
      </c>
      <c r="BA1504" s="1" t="b">
        <f t="shared" si="669"/>
        <v>0</v>
      </c>
      <c r="BB1504" s="15" t="e">
        <v>#N/A</v>
      </c>
      <c r="BC1504" s="1">
        <v>100717.15829000001</v>
      </c>
      <c r="BD1504" s="1" t="b">
        <f t="shared" si="670"/>
        <v>0</v>
      </c>
      <c r="BE1504" s="1" t="b">
        <f t="shared" si="671"/>
        <v>0</v>
      </c>
    </row>
    <row r="1505" spans="1:57" x14ac:dyDescent="0.25">
      <c r="A1505" s="1" t="s">
        <v>5409</v>
      </c>
      <c r="B1505" s="1"/>
      <c r="C1505" s="1"/>
      <c r="D1505" s="2">
        <v>0.22003474232773329</v>
      </c>
      <c r="E1505" s="2">
        <v>-0.74724597488637146</v>
      </c>
      <c r="F1505" s="3">
        <v>-2.15383421297734</v>
      </c>
      <c r="G1505" s="4">
        <v>5153</v>
      </c>
      <c r="H1505" s="4">
        <v>6054</v>
      </c>
      <c r="I1505" s="3">
        <v>7263</v>
      </c>
      <c r="J1505" s="6">
        <f t="shared" si="644"/>
        <v>901</v>
      </c>
      <c r="K1505" s="6">
        <f t="shared" si="645"/>
        <v>1209</v>
      </c>
      <c r="L1505" s="7">
        <f t="shared" si="646"/>
        <v>0.17484960217349116</v>
      </c>
      <c r="M1505" s="7">
        <f t="shared" si="647"/>
        <v>0.19970267591674926</v>
      </c>
      <c r="N1505" s="8">
        <v>3.0945999999999998</v>
      </c>
      <c r="O1505" s="8">
        <v>3.7216</v>
      </c>
      <c r="P1505" s="3">
        <v>3.7279</v>
      </c>
      <c r="Q1505" s="6">
        <f t="shared" si="648"/>
        <v>0.62700000000000022</v>
      </c>
      <c r="R1505" s="6">
        <f t="shared" si="649"/>
        <v>6.2999999999999723E-3</v>
      </c>
      <c r="S1505" s="7">
        <f t="shared" si="650"/>
        <v>0.20261099980611397</v>
      </c>
      <c r="T1505" s="7">
        <f t="shared" si="651"/>
        <v>1.6928202923473701E-3</v>
      </c>
      <c r="U1505" s="10" t="s">
        <v>5410</v>
      </c>
      <c r="V1505" s="10" t="s">
        <v>5411</v>
      </c>
      <c r="W1505" s="3" t="s">
        <v>5412</v>
      </c>
      <c r="X1505" s="6">
        <f t="shared" si="652"/>
        <v>5914</v>
      </c>
      <c r="Y1505" s="6">
        <f t="shared" si="653"/>
        <v>30</v>
      </c>
      <c r="Z1505" s="7">
        <f t="shared" si="654"/>
        <v>0.10271640961511741</v>
      </c>
      <c r="AA1505" s="7">
        <f t="shared" si="655"/>
        <v>4.7251535674909436E-4</v>
      </c>
      <c r="AB1505" s="4"/>
      <c r="AC1505" s="5"/>
      <c r="AD1505" s="4"/>
      <c r="AE1505" s="4"/>
      <c r="AF1505" s="5"/>
      <c r="AG1505" s="6">
        <f t="shared" si="656"/>
        <v>0</v>
      </c>
      <c r="AH1505" s="6">
        <f t="shared" si="657"/>
        <v>0</v>
      </c>
      <c r="AI1505" s="7" t="e">
        <f t="shared" si="658"/>
        <v>#DIV/0!</v>
      </c>
      <c r="AJ1505" s="7" t="e">
        <f t="shared" si="659"/>
        <v>#DIV/0!</v>
      </c>
      <c r="AK1505" s="4"/>
      <c r="AL1505" s="4"/>
      <c r="AM1505" s="5"/>
      <c r="AN1505" s="4">
        <v>259.62</v>
      </c>
      <c r="AO1505" s="4">
        <v>257.68</v>
      </c>
      <c r="AP1505" s="3">
        <v>252.13</v>
      </c>
      <c r="AQ1505" s="9">
        <f t="shared" si="660"/>
        <v>-259.62</v>
      </c>
      <c r="AR1505" s="9">
        <f t="shared" si="661"/>
        <v>-257.68</v>
      </c>
      <c r="AS1505" s="9">
        <f t="shared" si="662"/>
        <v>-252.13</v>
      </c>
      <c r="AT1505" s="6">
        <f t="shared" si="663"/>
        <v>1.9399999999999977</v>
      </c>
      <c r="AU1505" s="6">
        <f t="shared" si="664"/>
        <v>5.5500000000000114</v>
      </c>
      <c r="AV1505" s="7">
        <f t="shared" si="665"/>
        <v>-7.4724597488637148E-3</v>
      </c>
      <c r="AW1505" s="7">
        <f t="shared" si="666"/>
        <v>-2.1538342129773406E-2</v>
      </c>
      <c r="AX1505" s="1" t="s">
        <v>45</v>
      </c>
      <c r="AY1505" s="1" t="e">
        <f t="shared" si="667"/>
        <v>#DIV/0!</v>
      </c>
      <c r="AZ1505" s="1" t="b">
        <f t="shared" si="668"/>
        <v>0</v>
      </c>
      <c r="BA1505" s="1" t="e">
        <f t="shared" si="669"/>
        <v>#DIV/0!</v>
      </c>
      <c r="BB1505" s="15" t="e">
        <v>#N/A</v>
      </c>
      <c r="BC1505" s="1">
        <v>739169.69082000002</v>
      </c>
      <c r="BD1505" s="1" t="e">
        <f t="shared" si="670"/>
        <v>#DIV/0!</v>
      </c>
      <c r="BE1505" s="1" t="b">
        <f t="shared" si="671"/>
        <v>0</v>
      </c>
    </row>
    <row r="1506" spans="1:57" x14ac:dyDescent="0.25">
      <c r="A1506" s="1" t="s">
        <v>5413</v>
      </c>
      <c r="B1506" s="1"/>
      <c r="C1506" s="1"/>
      <c r="D1506" s="2">
        <v>2.6691407365115518</v>
      </c>
      <c r="E1506" s="2">
        <v>0.30585291255387809</v>
      </c>
      <c r="F1506" s="3">
        <v>-2.2730422730422699</v>
      </c>
      <c r="G1506" s="4">
        <v>708</v>
      </c>
      <c r="H1506" s="4">
        <v>456</v>
      </c>
      <c r="I1506" s="3">
        <v>503</v>
      </c>
      <c r="J1506" s="6">
        <f t="shared" si="644"/>
        <v>-252</v>
      </c>
      <c r="K1506" s="6">
        <f t="shared" si="645"/>
        <v>47</v>
      </c>
      <c r="L1506" s="7">
        <f t="shared" si="646"/>
        <v>-0.3559322033898305</v>
      </c>
      <c r="M1506" s="7">
        <f t="shared" si="647"/>
        <v>0.10307017543859649</v>
      </c>
      <c r="N1506" s="8">
        <v>1.272</v>
      </c>
      <c r="O1506" s="8">
        <v>0.87080000000000002</v>
      </c>
      <c r="P1506" s="3">
        <v>1.337</v>
      </c>
      <c r="Q1506" s="6">
        <f t="shared" si="648"/>
        <v>-0.4012</v>
      </c>
      <c r="R1506" s="6">
        <f t="shared" si="649"/>
        <v>0.46619999999999995</v>
      </c>
      <c r="S1506" s="7">
        <f t="shared" si="650"/>
        <v>-0.31540880503144653</v>
      </c>
      <c r="T1506" s="7">
        <f t="shared" si="651"/>
        <v>0.53536977491961413</v>
      </c>
      <c r="U1506" s="10" t="s">
        <v>47</v>
      </c>
      <c r="V1506" s="10" t="s">
        <v>47</v>
      </c>
      <c r="W1506" s="3" t="s">
        <v>47</v>
      </c>
      <c r="X1506" s="6" t="e">
        <f t="shared" si="652"/>
        <v>#VALUE!</v>
      </c>
      <c r="Y1506" s="6" t="e">
        <f t="shared" si="653"/>
        <v>#VALUE!</v>
      </c>
      <c r="Z1506" s="7" t="e">
        <f t="shared" si="654"/>
        <v>#VALUE!</v>
      </c>
      <c r="AA1506" s="7" t="e">
        <f t="shared" si="655"/>
        <v>#VALUE!</v>
      </c>
      <c r="AB1506" s="4"/>
      <c r="AC1506" s="5"/>
      <c r="AD1506" s="4"/>
      <c r="AE1506" s="4"/>
      <c r="AF1506" s="5"/>
      <c r="AG1506" s="6">
        <f t="shared" si="656"/>
        <v>0</v>
      </c>
      <c r="AH1506" s="6">
        <f t="shared" si="657"/>
        <v>0</v>
      </c>
      <c r="AI1506" s="7" t="e">
        <f t="shared" si="658"/>
        <v>#DIV/0!</v>
      </c>
      <c r="AJ1506" s="7" t="e">
        <f t="shared" si="659"/>
        <v>#DIV/0!</v>
      </c>
      <c r="AK1506" s="4"/>
      <c r="AL1506" s="4"/>
      <c r="AM1506" s="5"/>
      <c r="AN1506" s="4">
        <v>359.65</v>
      </c>
      <c r="AO1506" s="4">
        <v>360.75</v>
      </c>
      <c r="AP1506" s="3">
        <v>352.55</v>
      </c>
      <c r="AQ1506" s="9">
        <f t="shared" si="660"/>
        <v>-359.65</v>
      </c>
      <c r="AR1506" s="9">
        <f t="shared" si="661"/>
        <v>-360.75</v>
      </c>
      <c r="AS1506" s="9">
        <f t="shared" si="662"/>
        <v>-352.55</v>
      </c>
      <c r="AT1506" s="6">
        <f t="shared" si="663"/>
        <v>-1.1000000000000227</v>
      </c>
      <c r="AU1506" s="6">
        <f t="shared" si="664"/>
        <v>8.1999999999999886</v>
      </c>
      <c r="AV1506" s="7">
        <f t="shared" si="665"/>
        <v>3.0585291255387816E-3</v>
      </c>
      <c r="AW1506" s="7">
        <f t="shared" si="666"/>
        <v>-2.2730422730422698E-2</v>
      </c>
      <c r="AX1506" s="1" t="s">
        <v>45</v>
      </c>
      <c r="AY1506" s="1" t="e">
        <f t="shared" si="667"/>
        <v>#DIV/0!</v>
      </c>
      <c r="AZ1506" s="1" t="e">
        <f t="shared" si="668"/>
        <v>#VALUE!</v>
      </c>
      <c r="BA1506" s="1" t="e">
        <f t="shared" si="669"/>
        <v>#VALUE!</v>
      </c>
      <c r="BB1506" s="15" t="e">
        <v>#N/A</v>
      </c>
      <c r="BC1506" s="1" t="e">
        <v>#N/A</v>
      </c>
      <c r="BD1506" s="1" t="e">
        <f t="shared" si="670"/>
        <v>#DIV/0!</v>
      </c>
      <c r="BE1506" s="1" t="e">
        <f t="shared" si="671"/>
        <v>#VALUE!</v>
      </c>
    </row>
    <row r="1507" spans="1:57" x14ac:dyDescent="0.25">
      <c r="A1507" s="1" t="s">
        <v>5414</v>
      </c>
      <c r="B1507" s="1"/>
      <c r="C1507" s="1"/>
      <c r="D1507" s="2">
        <v>-1.746583650036398</v>
      </c>
      <c r="E1507" s="2">
        <v>1.3743724796313099</v>
      </c>
      <c r="F1507" s="3">
        <v>-2.0701412566975161</v>
      </c>
      <c r="G1507" s="4">
        <v>7283</v>
      </c>
      <c r="H1507" s="4">
        <v>9462</v>
      </c>
      <c r="I1507" s="3">
        <v>9683</v>
      </c>
      <c r="J1507" s="6">
        <f t="shared" si="644"/>
        <v>2179</v>
      </c>
      <c r="K1507" s="6">
        <f t="shared" si="645"/>
        <v>221</v>
      </c>
      <c r="L1507" s="7">
        <f t="shared" si="646"/>
        <v>0.29918989427433751</v>
      </c>
      <c r="M1507" s="7">
        <f t="shared" si="647"/>
        <v>2.3356584231663497E-2</v>
      </c>
      <c r="N1507" s="8">
        <v>8.0638000000000005</v>
      </c>
      <c r="O1507" s="8">
        <v>11.519500000000001</v>
      </c>
      <c r="P1507" s="3">
        <v>11.5021</v>
      </c>
      <c r="Q1507" s="6">
        <f t="shared" si="648"/>
        <v>3.4557000000000002</v>
      </c>
      <c r="R1507" s="6">
        <f t="shared" si="649"/>
        <v>-1.7400000000000304E-2</v>
      </c>
      <c r="S1507" s="7">
        <f t="shared" si="650"/>
        <v>0.42854485478310472</v>
      </c>
      <c r="T1507" s="7">
        <f t="shared" si="651"/>
        <v>-1.5104822257910762E-3</v>
      </c>
      <c r="U1507" s="10" t="s">
        <v>5415</v>
      </c>
      <c r="V1507" s="10" t="s">
        <v>5416</v>
      </c>
      <c r="W1507" s="3" t="s">
        <v>5417</v>
      </c>
      <c r="X1507" s="6">
        <f t="shared" si="652"/>
        <v>17236</v>
      </c>
      <c r="Y1507" s="6">
        <f t="shared" si="653"/>
        <v>-2220</v>
      </c>
      <c r="Z1507" s="7">
        <f t="shared" si="654"/>
        <v>0.24953310265950515</v>
      </c>
      <c r="AA1507" s="7">
        <f t="shared" si="655"/>
        <v>-2.5721535413456301E-2</v>
      </c>
      <c r="AB1507" s="4"/>
      <c r="AC1507" s="5"/>
      <c r="AD1507" s="4"/>
      <c r="AE1507" s="4"/>
      <c r="AF1507" s="5"/>
      <c r="AG1507" s="6">
        <f t="shared" si="656"/>
        <v>0</v>
      </c>
      <c r="AH1507" s="6">
        <f t="shared" si="657"/>
        <v>0</v>
      </c>
      <c r="AI1507" s="7" t="e">
        <f t="shared" si="658"/>
        <v>#DIV/0!</v>
      </c>
      <c r="AJ1507" s="7" t="e">
        <f t="shared" si="659"/>
        <v>#DIV/0!</v>
      </c>
      <c r="AK1507" s="4"/>
      <c r="AL1507" s="4"/>
      <c r="AM1507" s="5"/>
      <c r="AN1507" s="4">
        <v>607.54999999999995</v>
      </c>
      <c r="AO1507" s="4">
        <v>615.9</v>
      </c>
      <c r="AP1507" s="3">
        <v>603.15</v>
      </c>
      <c r="AQ1507" s="9">
        <f t="shared" si="660"/>
        <v>-607.54999999999995</v>
      </c>
      <c r="AR1507" s="9">
        <f t="shared" si="661"/>
        <v>-615.9</v>
      </c>
      <c r="AS1507" s="9">
        <f t="shared" si="662"/>
        <v>-603.15</v>
      </c>
      <c r="AT1507" s="6">
        <f t="shared" si="663"/>
        <v>-8.3500000000000227</v>
      </c>
      <c r="AU1507" s="6">
        <f t="shared" si="664"/>
        <v>12.75</v>
      </c>
      <c r="AV1507" s="7">
        <f t="shared" si="665"/>
        <v>1.3743724796313099E-2</v>
      </c>
      <c r="AW1507" s="7">
        <f t="shared" si="666"/>
        <v>-2.070141256697516E-2</v>
      </c>
      <c r="AX1507" s="1" t="s">
        <v>45</v>
      </c>
      <c r="AY1507" s="1" t="e">
        <f t="shared" si="667"/>
        <v>#DIV/0!</v>
      </c>
      <c r="AZ1507" s="1" t="b">
        <f t="shared" si="668"/>
        <v>0</v>
      </c>
      <c r="BA1507" s="1" t="e">
        <f t="shared" si="669"/>
        <v>#DIV/0!</v>
      </c>
      <c r="BB1507" s="15" t="e">
        <v>#N/A</v>
      </c>
      <c r="BC1507" s="1" t="e">
        <v>#N/A</v>
      </c>
      <c r="BD1507" s="1" t="e">
        <f t="shared" si="670"/>
        <v>#DIV/0!</v>
      </c>
      <c r="BE1507" s="1" t="b">
        <f t="shared" si="671"/>
        <v>0</v>
      </c>
    </row>
    <row r="1508" spans="1:57" x14ac:dyDescent="0.25">
      <c r="A1508" s="1" t="s">
        <v>5418</v>
      </c>
      <c r="B1508" s="1"/>
      <c r="C1508" s="1"/>
      <c r="D1508" s="2">
        <v>0.47748976807639071</v>
      </c>
      <c r="E1508" s="2">
        <v>1.369088028965832</v>
      </c>
      <c r="F1508" s="3">
        <v>-0.27904900100457641</v>
      </c>
      <c r="G1508" s="4">
        <v>27777</v>
      </c>
      <c r="H1508" s="4">
        <v>11275</v>
      </c>
      <c r="I1508" s="3">
        <v>8747</v>
      </c>
      <c r="J1508" s="6">
        <f t="shared" si="644"/>
        <v>-16502</v>
      </c>
      <c r="K1508" s="6">
        <f t="shared" si="645"/>
        <v>-2528</v>
      </c>
      <c r="L1508" s="7">
        <f t="shared" si="646"/>
        <v>-0.59408863448176552</v>
      </c>
      <c r="M1508" s="7">
        <f t="shared" si="647"/>
        <v>-0.22421286031042129</v>
      </c>
      <c r="N1508" s="8">
        <v>17.819099999999999</v>
      </c>
      <c r="O1508" s="8">
        <v>7.4687999999999999</v>
      </c>
      <c r="P1508" s="3">
        <v>4.6902999999999997</v>
      </c>
      <c r="Q1508" s="6">
        <f t="shared" si="648"/>
        <v>-10.350299999999999</v>
      </c>
      <c r="R1508" s="6">
        <f t="shared" si="649"/>
        <v>-2.7785000000000002</v>
      </c>
      <c r="S1508" s="7">
        <f t="shared" si="650"/>
        <v>-0.58085425189824402</v>
      </c>
      <c r="T1508" s="7">
        <f t="shared" si="651"/>
        <v>-0.37201424592973437</v>
      </c>
      <c r="U1508" s="10" t="s">
        <v>5419</v>
      </c>
      <c r="V1508" s="10" t="s">
        <v>5420</v>
      </c>
      <c r="W1508" s="3" t="s">
        <v>5421</v>
      </c>
      <c r="X1508" s="6">
        <f t="shared" si="652"/>
        <v>-63283</v>
      </c>
      <c r="Y1508" s="6">
        <f t="shared" si="653"/>
        <v>-28098</v>
      </c>
      <c r="Z1508" s="7">
        <f t="shared" si="654"/>
        <v>-0.50456060340291176</v>
      </c>
      <c r="AA1508" s="7">
        <f t="shared" si="655"/>
        <v>-0.45217979046975332</v>
      </c>
      <c r="AB1508" s="4"/>
      <c r="AC1508" s="5"/>
      <c r="AD1508" s="4"/>
      <c r="AE1508" s="4"/>
      <c r="AF1508" s="5"/>
      <c r="AG1508" s="6">
        <f t="shared" si="656"/>
        <v>0</v>
      </c>
      <c r="AH1508" s="6">
        <f t="shared" si="657"/>
        <v>0</v>
      </c>
      <c r="AI1508" s="7" t="e">
        <f t="shared" si="658"/>
        <v>#DIV/0!</v>
      </c>
      <c r="AJ1508" s="7" t="e">
        <f t="shared" si="659"/>
        <v>#DIV/0!</v>
      </c>
      <c r="AK1508" s="4"/>
      <c r="AL1508" s="4"/>
      <c r="AM1508" s="5"/>
      <c r="AN1508" s="4">
        <v>441.9</v>
      </c>
      <c r="AO1508" s="4">
        <v>447.95</v>
      </c>
      <c r="AP1508" s="3">
        <v>446.7</v>
      </c>
      <c r="AQ1508" s="9">
        <f t="shared" si="660"/>
        <v>-441.9</v>
      </c>
      <c r="AR1508" s="9">
        <f t="shared" si="661"/>
        <v>-447.95</v>
      </c>
      <c r="AS1508" s="9">
        <f t="shared" si="662"/>
        <v>-446.7</v>
      </c>
      <c r="AT1508" s="6">
        <f t="shared" si="663"/>
        <v>-6.0500000000000114</v>
      </c>
      <c r="AU1508" s="6">
        <f t="shared" si="664"/>
        <v>1.25</v>
      </c>
      <c r="AV1508" s="7">
        <f t="shared" si="665"/>
        <v>1.3690880289658321E-2</v>
      </c>
      <c r="AW1508" s="7">
        <f t="shared" si="666"/>
        <v>-2.7904900100457642E-3</v>
      </c>
      <c r="AX1508" s="1" t="s">
        <v>45</v>
      </c>
      <c r="AY1508" s="1" t="e">
        <f t="shared" si="667"/>
        <v>#DIV/0!</v>
      </c>
      <c r="AZ1508" s="1" t="b">
        <f t="shared" si="668"/>
        <v>0</v>
      </c>
      <c r="BA1508" s="1" t="e">
        <f t="shared" si="669"/>
        <v>#DIV/0!</v>
      </c>
      <c r="BB1508" s="15" t="e">
        <v>#N/A</v>
      </c>
      <c r="BC1508" s="1" t="e">
        <v>#N/A</v>
      </c>
      <c r="BD1508" s="1" t="e">
        <f t="shared" si="670"/>
        <v>#DIV/0!</v>
      </c>
      <c r="BE1508" s="1" t="b">
        <f t="shared" si="671"/>
        <v>0</v>
      </c>
    </row>
    <row r="1509" spans="1:57" x14ac:dyDescent="0.25">
      <c r="A1509" s="1" t="s">
        <v>5422</v>
      </c>
      <c r="B1509" s="1"/>
      <c r="C1509" s="1"/>
      <c r="D1509" s="2">
        <v>-1.2419871794871891</v>
      </c>
      <c r="E1509" s="2">
        <v>2.190669371196766</v>
      </c>
      <c r="F1509" s="3">
        <v>-0.67487098054784311</v>
      </c>
      <c r="G1509" s="4">
        <v>4746</v>
      </c>
      <c r="H1509" s="4">
        <v>10536</v>
      </c>
      <c r="I1509" s="3">
        <v>4486</v>
      </c>
      <c r="J1509" s="6">
        <f t="shared" si="644"/>
        <v>5790</v>
      </c>
      <c r="K1509" s="6">
        <f t="shared" si="645"/>
        <v>-6050</v>
      </c>
      <c r="L1509" s="7">
        <f t="shared" si="646"/>
        <v>1.2199747155499368</v>
      </c>
      <c r="M1509" s="7">
        <f t="shared" si="647"/>
        <v>-0.57422171602126049</v>
      </c>
      <c r="N1509" s="8">
        <v>2.8277000000000001</v>
      </c>
      <c r="O1509" s="8">
        <v>7.4550999999999998</v>
      </c>
      <c r="P1509" s="3">
        <v>2.7027000000000001</v>
      </c>
      <c r="Q1509" s="6">
        <f t="shared" si="648"/>
        <v>4.6273999999999997</v>
      </c>
      <c r="R1509" s="6">
        <f t="shared" si="649"/>
        <v>-4.7523999999999997</v>
      </c>
      <c r="S1509" s="7">
        <f t="shared" si="650"/>
        <v>1.6364536549138875</v>
      </c>
      <c r="T1509" s="7">
        <f t="shared" si="651"/>
        <v>-0.63746965164786518</v>
      </c>
      <c r="U1509" s="10" t="s">
        <v>5423</v>
      </c>
      <c r="V1509" s="10" t="s">
        <v>5424</v>
      </c>
      <c r="W1509" s="3" t="s">
        <v>5425</v>
      </c>
      <c r="X1509" s="6">
        <f t="shared" si="652"/>
        <v>250539</v>
      </c>
      <c r="Y1509" s="6">
        <f t="shared" si="653"/>
        <v>-263603</v>
      </c>
      <c r="Z1509" s="7">
        <f t="shared" si="654"/>
        <v>0.54396649427458543</v>
      </c>
      <c r="AA1509" s="7">
        <f t="shared" si="655"/>
        <v>-0.37068864898462561</v>
      </c>
      <c r="AB1509" s="4"/>
      <c r="AC1509" s="5"/>
      <c r="AD1509" s="4"/>
      <c r="AE1509" s="4"/>
      <c r="AF1509" s="5"/>
      <c r="AG1509" s="6">
        <f t="shared" si="656"/>
        <v>0</v>
      </c>
      <c r="AH1509" s="6">
        <f t="shared" si="657"/>
        <v>0</v>
      </c>
      <c r="AI1509" s="7" t="e">
        <f t="shared" si="658"/>
        <v>#DIV/0!</v>
      </c>
      <c r="AJ1509" s="7" t="e">
        <f t="shared" si="659"/>
        <v>#DIV/0!</v>
      </c>
      <c r="AK1509" s="4"/>
      <c r="AL1509" s="4"/>
      <c r="AM1509" s="5"/>
      <c r="AN1509" s="4">
        <v>24.65</v>
      </c>
      <c r="AO1509" s="4">
        <v>25.19</v>
      </c>
      <c r="AP1509" s="3">
        <v>25.02</v>
      </c>
      <c r="AQ1509" s="9">
        <f t="shared" si="660"/>
        <v>-24.65</v>
      </c>
      <c r="AR1509" s="9">
        <f t="shared" si="661"/>
        <v>-25.19</v>
      </c>
      <c r="AS1509" s="9">
        <f t="shared" si="662"/>
        <v>-25.02</v>
      </c>
      <c r="AT1509" s="6">
        <f t="shared" si="663"/>
        <v>-0.5400000000000027</v>
      </c>
      <c r="AU1509" s="6">
        <f t="shared" si="664"/>
        <v>0.17000000000000171</v>
      </c>
      <c r="AV1509" s="7">
        <f t="shared" si="665"/>
        <v>2.1906693711967656E-2</v>
      </c>
      <c r="AW1509" s="7">
        <f t="shared" si="666"/>
        <v>-6.7487098054784317E-3</v>
      </c>
      <c r="AX1509" s="1" t="s">
        <v>45</v>
      </c>
      <c r="AY1509" s="1" t="e">
        <f t="shared" si="667"/>
        <v>#DIV/0!</v>
      </c>
      <c r="AZ1509" s="1" t="b">
        <f t="shared" si="668"/>
        <v>0</v>
      </c>
      <c r="BA1509" s="1" t="e">
        <f t="shared" si="669"/>
        <v>#DIV/0!</v>
      </c>
      <c r="BB1509" s="15" t="e">
        <v>#N/A</v>
      </c>
      <c r="BC1509" s="1" t="e">
        <v>#N/A</v>
      </c>
      <c r="BD1509" s="1" t="e">
        <f t="shared" si="670"/>
        <v>#DIV/0!</v>
      </c>
      <c r="BE1509" s="1" t="b">
        <f t="shared" si="671"/>
        <v>0</v>
      </c>
    </row>
    <row r="1510" spans="1:57" x14ac:dyDescent="0.25">
      <c r="A1510" s="1" t="s">
        <v>5426</v>
      </c>
      <c r="B1510" s="1"/>
      <c r="C1510" s="1"/>
      <c r="D1510" s="2">
        <v>-0.31832115067201672</v>
      </c>
      <c r="E1510" s="2">
        <v>-2.3654642223541751E-2</v>
      </c>
      <c r="F1510" s="3">
        <v>-1.0647107535786109</v>
      </c>
      <c r="G1510" s="4">
        <v>728</v>
      </c>
      <c r="H1510" s="4">
        <v>370</v>
      </c>
      <c r="I1510" s="3">
        <v>599</v>
      </c>
      <c r="J1510" s="6">
        <f t="shared" si="644"/>
        <v>-358</v>
      </c>
      <c r="K1510" s="6">
        <f t="shared" si="645"/>
        <v>229</v>
      </c>
      <c r="L1510" s="7">
        <f t="shared" si="646"/>
        <v>-0.49175824175824173</v>
      </c>
      <c r="M1510" s="7">
        <f t="shared" si="647"/>
        <v>0.61891891891891893</v>
      </c>
      <c r="N1510" s="8">
        <v>0.48590000000000011</v>
      </c>
      <c r="O1510" s="8">
        <v>0.18279999999999999</v>
      </c>
      <c r="P1510" s="3">
        <v>0.37690000000000001</v>
      </c>
      <c r="Q1510" s="6">
        <f t="shared" si="648"/>
        <v>-0.30310000000000015</v>
      </c>
      <c r="R1510" s="6">
        <f t="shared" si="649"/>
        <v>0.19410000000000002</v>
      </c>
      <c r="S1510" s="7">
        <f t="shared" si="650"/>
        <v>-0.62379090347808208</v>
      </c>
      <c r="T1510" s="7">
        <f t="shared" si="651"/>
        <v>1.0618161925601752</v>
      </c>
      <c r="U1510" s="10" t="s">
        <v>5427</v>
      </c>
      <c r="V1510" s="10" t="s">
        <v>5428</v>
      </c>
      <c r="W1510" s="3" t="s">
        <v>5429</v>
      </c>
      <c r="X1510" s="6">
        <f t="shared" si="652"/>
        <v>-1305</v>
      </c>
      <c r="Y1510" s="6">
        <f t="shared" si="653"/>
        <v>2078</v>
      </c>
      <c r="Z1510" s="7">
        <f t="shared" si="654"/>
        <v>-0.31423067661931137</v>
      </c>
      <c r="AA1510" s="7">
        <f t="shared" si="655"/>
        <v>0.7296348314606742</v>
      </c>
      <c r="AB1510" s="4"/>
      <c r="AC1510" s="5"/>
      <c r="AD1510" s="4"/>
      <c r="AE1510" s="4"/>
      <c r="AF1510" s="5"/>
      <c r="AG1510" s="6">
        <f t="shared" si="656"/>
        <v>0</v>
      </c>
      <c r="AH1510" s="6">
        <f t="shared" si="657"/>
        <v>0</v>
      </c>
      <c r="AI1510" s="7" t="e">
        <f t="shared" si="658"/>
        <v>#DIV/0!</v>
      </c>
      <c r="AJ1510" s="7" t="e">
        <f t="shared" si="659"/>
        <v>#DIV/0!</v>
      </c>
      <c r="AK1510" s="4"/>
      <c r="AL1510" s="4"/>
      <c r="AM1510" s="5"/>
      <c r="AN1510" s="4">
        <v>422.75</v>
      </c>
      <c r="AO1510" s="4">
        <v>422.65</v>
      </c>
      <c r="AP1510" s="3">
        <v>418.15</v>
      </c>
      <c r="AQ1510" s="9">
        <f t="shared" si="660"/>
        <v>-422.75</v>
      </c>
      <c r="AR1510" s="9">
        <f t="shared" si="661"/>
        <v>-422.65</v>
      </c>
      <c r="AS1510" s="9">
        <f t="shared" si="662"/>
        <v>-418.15</v>
      </c>
      <c r="AT1510" s="6">
        <f t="shared" si="663"/>
        <v>0.10000000000002274</v>
      </c>
      <c r="AU1510" s="6">
        <f t="shared" si="664"/>
        <v>4.5</v>
      </c>
      <c r="AV1510" s="7">
        <f t="shared" si="665"/>
        <v>-2.3654642223541747E-4</v>
      </c>
      <c r="AW1510" s="7">
        <f t="shared" si="666"/>
        <v>-1.0647107535786113E-2</v>
      </c>
      <c r="AX1510" s="1" t="s">
        <v>45</v>
      </c>
      <c r="AY1510" s="1" t="e">
        <f t="shared" si="667"/>
        <v>#DIV/0!</v>
      </c>
      <c r="AZ1510" s="1" t="b">
        <f t="shared" si="668"/>
        <v>0</v>
      </c>
      <c r="BA1510" s="1" t="e">
        <f t="shared" si="669"/>
        <v>#DIV/0!</v>
      </c>
      <c r="BB1510" s="15" t="e">
        <v>#N/A</v>
      </c>
      <c r="BC1510" s="1" t="e">
        <v>#N/A</v>
      </c>
      <c r="BD1510" s="1" t="e">
        <f t="shared" si="670"/>
        <v>#DIV/0!</v>
      </c>
      <c r="BE1510" s="1" t="b">
        <f t="shared" si="671"/>
        <v>0</v>
      </c>
    </row>
    <row r="1511" spans="1:57" x14ac:dyDescent="0.25">
      <c r="A1511" s="1" t="s">
        <v>5430</v>
      </c>
      <c r="B1511" s="1"/>
      <c r="C1511" s="1"/>
      <c r="D1511" s="2">
        <v>-0.23523410044213189</v>
      </c>
      <c r="E1511" s="2">
        <v>-0.55396153518365954</v>
      </c>
      <c r="F1511" s="3">
        <v>-2.636690852996622</v>
      </c>
      <c r="G1511" s="4">
        <v>2048</v>
      </c>
      <c r="H1511" s="4">
        <v>1143</v>
      </c>
      <c r="I1511" s="3">
        <v>1295</v>
      </c>
      <c r="J1511" s="6">
        <f t="shared" si="644"/>
        <v>-905</v>
      </c>
      <c r="K1511" s="6">
        <f t="shared" si="645"/>
        <v>152</v>
      </c>
      <c r="L1511" s="7">
        <f t="shared" si="646"/>
        <v>-0.44189453125</v>
      </c>
      <c r="M1511" s="7">
        <f t="shared" si="647"/>
        <v>0.13298337707786526</v>
      </c>
      <c r="N1511" s="8">
        <v>4.9461000000000004</v>
      </c>
      <c r="O1511" s="8">
        <v>3.0672999999999999</v>
      </c>
      <c r="P1511" s="3">
        <v>3.8382999999999998</v>
      </c>
      <c r="Q1511" s="6">
        <f t="shared" si="648"/>
        <v>-1.8788000000000005</v>
      </c>
      <c r="R1511" s="6">
        <f t="shared" si="649"/>
        <v>0.77099999999999991</v>
      </c>
      <c r="S1511" s="7">
        <f t="shared" si="650"/>
        <v>-0.37985483512262191</v>
      </c>
      <c r="T1511" s="7">
        <f t="shared" si="651"/>
        <v>0.25136113194014276</v>
      </c>
      <c r="U1511" s="10" t="s">
        <v>5431</v>
      </c>
      <c r="V1511" s="10" t="s">
        <v>5432</v>
      </c>
      <c r="W1511" s="3" t="s">
        <v>5433</v>
      </c>
      <c r="X1511" s="6">
        <f t="shared" si="652"/>
        <v>-7140</v>
      </c>
      <c r="Y1511" s="6">
        <f t="shared" si="653"/>
        <v>2665</v>
      </c>
      <c r="Z1511" s="7">
        <f t="shared" si="654"/>
        <v>-0.35087719298245612</v>
      </c>
      <c r="AA1511" s="7">
        <f t="shared" si="655"/>
        <v>0.20175637822696646</v>
      </c>
      <c r="AB1511" s="4"/>
      <c r="AC1511" s="5"/>
      <c r="AD1511" s="4"/>
      <c r="AE1511" s="4"/>
      <c r="AF1511" s="5"/>
      <c r="AG1511" s="6">
        <f t="shared" si="656"/>
        <v>0</v>
      </c>
      <c r="AH1511" s="6">
        <f t="shared" si="657"/>
        <v>0</v>
      </c>
      <c r="AI1511" s="7" t="e">
        <f t="shared" si="658"/>
        <v>#DIV/0!</v>
      </c>
      <c r="AJ1511" s="7" t="e">
        <f t="shared" si="659"/>
        <v>#DIV/0!</v>
      </c>
      <c r="AK1511" s="4"/>
      <c r="AL1511" s="4"/>
      <c r="AM1511" s="5"/>
      <c r="AN1511" s="4">
        <v>1760.05</v>
      </c>
      <c r="AO1511" s="4">
        <v>1750.3</v>
      </c>
      <c r="AP1511" s="3">
        <v>1704.15</v>
      </c>
      <c r="AQ1511" s="9">
        <f t="shared" si="660"/>
        <v>-1760.05</v>
      </c>
      <c r="AR1511" s="9">
        <f t="shared" si="661"/>
        <v>-1750.3</v>
      </c>
      <c r="AS1511" s="9">
        <f t="shared" si="662"/>
        <v>-1704.15</v>
      </c>
      <c r="AT1511" s="6">
        <f t="shared" si="663"/>
        <v>9.75</v>
      </c>
      <c r="AU1511" s="6">
        <f t="shared" si="664"/>
        <v>46.149999999999864</v>
      </c>
      <c r="AV1511" s="7">
        <f t="shared" si="665"/>
        <v>-5.5396153518365958E-3</v>
      </c>
      <c r="AW1511" s="7">
        <f t="shared" si="666"/>
        <v>-2.6366908529966215E-2</v>
      </c>
      <c r="AX1511" s="1" t="s">
        <v>45</v>
      </c>
      <c r="AY1511" s="1" t="e">
        <f t="shared" si="667"/>
        <v>#DIV/0!</v>
      </c>
      <c r="AZ1511" s="1" t="b">
        <f t="shared" si="668"/>
        <v>0</v>
      </c>
      <c r="BA1511" s="1" t="e">
        <f t="shared" si="669"/>
        <v>#DIV/0!</v>
      </c>
      <c r="BB1511" s="15" t="e">
        <v>#N/A</v>
      </c>
      <c r="BC1511" s="1">
        <v>10882.8978795</v>
      </c>
      <c r="BD1511" s="1" t="e">
        <f t="shared" si="670"/>
        <v>#DIV/0!</v>
      </c>
      <c r="BE1511" s="1" t="b">
        <f t="shared" si="671"/>
        <v>0</v>
      </c>
    </row>
    <row r="1512" spans="1:57" x14ac:dyDescent="0.25">
      <c r="A1512" s="1" t="s">
        <v>5434</v>
      </c>
      <c r="B1512" s="1"/>
      <c r="C1512" s="1"/>
      <c r="D1512" s="2">
        <v>-1.586107454078111</v>
      </c>
      <c r="E1512" s="2">
        <v>1.2867881258759111</v>
      </c>
      <c r="F1512" s="3">
        <v>0.65408805031447115</v>
      </c>
      <c r="G1512" s="4">
        <v>22897</v>
      </c>
      <c r="H1512" s="4">
        <v>49731</v>
      </c>
      <c r="I1512" s="3">
        <v>33476</v>
      </c>
      <c r="J1512" s="6">
        <f t="shared" si="644"/>
        <v>26834</v>
      </c>
      <c r="K1512" s="6">
        <f t="shared" si="645"/>
        <v>-16255</v>
      </c>
      <c r="L1512" s="7">
        <f t="shared" si="646"/>
        <v>1.1719439227846442</v>
      </c>
      <c r="M1512" s="7">
        <f t="shared" si="647"/>
        <v>-0.32685849872313044</v>
      </c>
      <c r="N1512" s="8">
        <v>20.965199999999999</v>
      </c>
      <c r="O1512" s="8">
        <v>79.789600000000007</v>
      </c>
      <c r="P1512" s="3">
        <v>49.949700000000007</v>
      </c>
      <c r="Q1512" s="6">
        <f t="shared" si="648"/>
        <v>58.824400000000011</v>
      </c>
      <c r="R1512" s="6">
        <f t="shared" si="649"/>
        <v>-29.8399</v>
      </c>
      <c r="S1512" s="7">
        <f t="shared" si="650"/>
        <v>2.8058115353061268</v>
      </c>
      <c r="T1512" s="7">
        <f t="shared" si="651"/>
        <v>-0.37398232351083344</v>
      </c>
      <c r="U1512" s="10" t="s">
        <v>5435</v>
      </c>
      <c r="V1512" s="10" t="s">
        <v>5436</v>
      </c>
      <c r="W1512" s="3" t="s">
        <v>5437</v>
      </c>
      <c r="X1512" s="6">
        <f t="shared" si="652"/>
        <v>146895</v>
      </c>
      <c r="Y1512" s="6">
        <f t="shared" si="653"/>
        <v>86790</v>
      </c>
      <c r="Z1512" s="7">
        <f t="shared" si="654"/>
        <v>0.97537897651441208</v>
      </c>
      <c r="AA1512" s="7">
        <f t="shared" si="655"/>
        <v>0.29173305366758767</v>
      </c>
      <c r="AB1512" s="4"/>
      <c r="AC1512" s="5"/>
      <c r="AD1512" s="4"/>
      <c r="AE1512" s="4"/>
      <c r="AF1512" s="5"/>
      <c r="AG1512" s="6">
        <f t="shared" si="656"/>
        <v>0</v>
      </c>
      <c r="AH1512" s="6">
        <f t="shared" si="657"/>
        <v>0</v>
      </c>
      <c r="AI1512" s="7" t="e">
        <f t="shared" si="658"/>
        <v>#DIV/0!</v>
      </c>
      <c r="AJ1512" s="7" t="e">
        <f t="shared" si="659"/>
        <v>#DIV/0!</v>
      </c>
      <c r="AK1512" s="4"/>
      <c r="AL1512" s="4"/>
      <c r="AM1512" s="5"/>
      <c r="AN1512" s="4">
        <v>784.9</v>
      </c>
      <c r="AO1512" s="4">
        <v>795</v>
      </c>
      <c r="AP1512" s="3">
        <v>800.2</v>
      </c>
      <c r="AQ1512" s="9">
        <f t="shared" si="660"/>
        <v>-784.9</v>
      </c>
      <c r="AR1512" s="9">
        <f t="shared" si="661"/>
        <v>-795</v>
      </c>
      <c r="AS1512" s="9">
        <f t="shared" si="662"/>
        <v>-800.2</v>
      </c>
      <c r="AT1512" s="6">
        <f t="shared" si="663"/>
        <v>-10.100000000000023</v>
      </c>
      <c r="AU1512" s="6">
        <f t="shared" si="664"/>
        <v>-5.2000000000000455</v>
      </c>
      <c r="AV1512" s="7">
        <f t="shared" si="665"/>
        <v>1.2867881258759107E-2</v>
      </c>
      <c r="AW1512" s="7">
        <f t="shared" si="666"/>
        <v>6.5408805031447114E-3</v>
      </c>
      <c r="AX1512" s="1" t="s">
        <v>45</v>
      </c>
      <c r="AY1512" s="1" t="e">
        <f t="shared" si="667"/>
        <v>#DIV/0!</v>
      </c>
      <c r="AZ1512" s="1" t="b">
        <f t="shared" si="668"/>
        <v>0</v>
      </c>
      <c r="BA1512" s="1" t="e">
        <f t="shared" si="669"/>
        <v>#DIV/0!</v>
      </c>
      <c r="BB1512" s="15" t="e">
        <v>#N/A</v>
      </c>
      <c r="BC1512" s="1">
        <v>34705.689200000001</v>
      </c>
      <c r="BD1512" s="1" t="e">
        <f t="shared" si="670"/>
        <v>#DIV/0!</v>
      </c>
      <c r="BE1512" s="1" t="b">
        <f t="shared" si="671"/>
        <v>0</v>
      </c>
    </row>
    <row r="1513" spans="1:57" x14ac:dyDescent="0.25">
      <c r="A1513" s="1" t="s">
        <v>5438</v>
      </c>
      <c r="B1513" s="1"/>
      <c r="C1513" s="1"/>
      <c r="D1513" s="2">
        <v>0.8992631038454626</v>
      </c>
      <c r="E1513" s="2">
        <v>0.11003067104955511</v>
      </c>
      <c r="F1513" s="3">
        <v>0.97544891258054323</v>
      </c>
      <c r="G1513" s="4">
        <v>9670</v>
      </c>
      <c r="H1513" s="4">
        <v>5857</v>
      </c>
      <c r="I1513" s="3">
        <v>9070</v>
      </c>
      <c r="J1513" s="6">
        <f t="shared" si="644"/>
        <v>-3813</v>
      </c>
      <c r="K1513" s="6">
        <f t="shared" si="645"/>
        <v>3213</v>
      </c>
      <c r="L1513" s="7">
        <f t="shared" si="646"/>
        <v>-0.39431230610134438</v>
      </c>
      <c r="M1513" s="7">
        <f t="shared" si="647"/>
        <v>0.54857435547208466</v>
      </c>
      <c r="N1513" s="8">
        <v>19.4834</v>
      </c>
      <c r="O1513" s="8">
        <v>7.4805999999999999</v>
      </c>
      <c r="P1513" s="3">
        <v>11.291700000000001</v>
      </c>
      <c r="Q1513" s="6">
        <f t="shared" si="648"/>
        <v>-12.002800000000001</v>
      </c>
      <c r="R1513" s="6">
        <f t="shared" si="649"/>
        <v>3.8111000000000006</v>
      </c>
      <c r="S1513" s="7">
        <f t="shared" si="650"/>
        <v>-0.61605263968301227</v>
      </c>
      <c r="T1513" s="7">
        <f t="shared" si="651"/>
        <v>0.5094644814587066</v>
      </c>
      <c r="U1513" s="10" t="s">
        <v>5439</v>
      </c>
      <c r="V1513" s="10" t="s">
        <v>5440</v>
      </c>
      <c r="W1513" s="3" t="s">
        <v>5441</v>
      </c>
      <c r="X1513" s="6">
        <f t="shared" si="652"/>
        <v>-35372</v>
      </c>
      <c r="Y1513" s="6">
        <f t="shared" si="653"/>
        <v>5474</v>
      </c>
      <c r="Z1513" s="7">
        <f t="shared" si="654"/>
        <v>-0.82409952937887332</v>
      </c>
      <c r="AA1513" s="7">
        <f t="shared" si="655"/>
        <v>0.72503311258278147</v>
      </c>
      <c r="AB1513" s="4"/>
      <c r="AC1513" s="5"/>
      <c r="AD1513" s="4"/>
      <c r="AE1513" s="4"/>
      <c r="AF1513" s="5"/>
      <c r="AG1513" s="6">
        <f t="shared" si="656"/>
        <v>0</v>
      </c>
      <c r="AH1513" s="6">
        <f t="shared" si="657"/>
        <v>0</v>
      </c>
      <c r="AI1513" s="7" t="e">
        <f t="shared" si="658"/>
        <v>#DIV/0!</v>
      </c>
      <c r="AJ1513" s="7" t="e">
        <f t="shared" si="659"/>
        <v>#DIV/0!</v>
      </c>
      <c r="AK1513" s="4"/>
      <c r="AL1513" s="4"/>
      <c r="AM1513" s="5"/>
      <c r="AN1513" s="4">
        <v>3635.35</v>
      </c>
      <c r="AO1513" s="4">
        <v>3639.35</v>
      </c>
      <c r="AP1513" s="3">
        <v>3674.85</v>
      </c>
      <c r="AQ1513" s="9">
        <f t="shared" si="660"/>
        <v>-3635.35</v>
      </c>
      <c r="AR1513" s="9">
        <f t="shared" si="661"/>
        <v>-3639.35</v>
      </c>
      <c r="AS1513" s="9">
        <f t="shared" si="662"/>
        <v>-3674.85</v>
      </c>
      <c r="AT1513" s="6">
        <f t="shared" si="663"/>
        <v>-4</v>
      </c>
      <c r="AU1513" s="6">
        <f t="shared" si="664"/>
        <v>-35.5</v>
      </c>
      <c r="AV1513" s="7">
        <f t="shared" si="665"/>
        <v>1.1003067104955507E-3</v>
      </c>
      <c r="AW1513" s="7">
        <f t="shared" si="666"/>
        <v>9.7544891258054319E-3</v>
      </c>
      <c r="AX1513" s="1" t="s">
        <v>45</v>
      </c>
      <c r="AY1513" s="1" t="e">
        <f t="shared" si="667"/>
        <v>#DIV/0!</v>
      </c>
      <c r="AZ1513" s="1" t="b">
        <f t="shared" si="668"/>
        <v>0</v>
      </c>
      <c r="BA1513" s="1" t="e">
        <f t="shared" si="669"/>
        <v>#DIV/0!</v>
      </c>
      <c r="BB1513" s="15" t="e">
        <v>#N/A</v>
      </c>
      <c r="BC1513" s="1">
        <v>42921.175220999998</v>
      </c>
      <c r="BD1513" s="1" t="e">
        <f t="shared" si="670"/>
        <v>#DIV/0!</v>
      </c>
      <c r="BE1513" s="1" t="str">
        <f t="shared" si="671"/>
        <v>buy</v>
      </c>
    </row>
    <row r="1514" spans="1:57" x14ac:dyDescent="0.25">
      <c r="A1514" s="1" t="s">
        <v>5442</v>
      </c>
      <c r="B1514" s="1"/>
      <c r="C1514" s="1"/>
      <c r="D1514" s="2">
        <v>-1.256950880444849</v>
      </c>
      <c r="E1514" s="2">
        <v>-0.46929078430222992</v>
      </c>
      <c r="F1514" s="3">
        <v>-4.7327164495785947</v>
      </c>
      <c r="G1514" s="4">
        <v>15007</v>
      </c>
      <c r="H1514" s="4">
        <v>9219</v>
      </c>
      <c r="I1514" s="3">
        <v>16351</v>
      </c>
      <c r="J1514" s="6">
        <f t="shared" si="644"/>
        <v>-5788</v>
      </c>
      <c r="K1514" s="6">
        <f t="shared" si="645"/>
        <v>7132</v>
      </c>
      <c r="L1514" s="7">
        <f t="shared" si="646"/>
        <v>-0.38568667954954355</v>
      </c>
      <c r="M1514" s="7">
        <f t="shared" si="647"/>
        <v>0.77361969844885559</v>
      </c>
      <c r="N1514" s="8">
        <v>13.274900000000001</v>
      </c>
      <c r="O1514" s="8">
        <v>7.4644000000000004</v>
      </c>
      <c r="P1514" s="3">
        <v>13.7622</v>
      </c>
      <c r="Q1514" s="6">
        <f t="shared" si="648"/>
        <v>-5.8105000000000002</v>
      </c>
      <c r="R1514" s="6">
        <f t="shared" si="649"/>
        <v>6.2977999999999996</v>
      </c>
      <c r="S1514" s="7">
        <f t="shared" si="650"/>
        <v>-0.4377057454293441</v>
      </c>
      <c r="T1514" s="7">
        <f t="shared" si="651"/>
        <v>0.84371148384330952</v>
      </c>
      <c r="U1514" s="10" t="s">
        <v>5443</v>
      </c>
      <c r="V1514" s="10" t="s">
        <v>5444</v>
      </c>
      <c r="W1514" s="3" t="s">
        <v>5445</v>
      </c>
      <c r="X1514" s="6">
        <f t="shared" si="652"/>
        <v>-154617</v>
      </c>
      <c r="Y1514" s="6">
        <f t="shared" si="653"/>
        <v>253776</v>
      </c>
      <c r="Z1514" s="7">
        <f t="shared" si="654"/>
        <v>-0.44096785509552777</v>
      </c>
      <c r="AA1514" s="7">
        <f t="shared" si="655"/>
        <v>1.2946830328445926</v>
      </c>
      <c r="AB1514" s="4"/>
      <c r="AC1514" s="5"/>
      <c r="AD1514" s="4"/>
      <c r="AE1514" s="4"/>
      <c r="AF1514" s="5"/>
      <c r="AG1514" s="6">
        <f t="shared" si="656"/>
        <v>0</v>
      </c>
      <c r="AH1514" s="6">
        <f t="shared" si="657"/>
        <v>0</v>
      </c>
      <c r="AI1514" s="7" t="e">
        <f t="shared" si="658"/>
        <v>#DIV/0!</v>
      </c>
      <c r="AJ1514" s="7" t="e">
        <f t="shared" si="659"/>
        <v>#DIV/0!</v>
      </c>
      <c r="AK1514" s="4"/>
      <c r="AL1514" s="4"/>
      <c r="AM1514" s="5"/>
      <c r="AN1514" s="4">
        <v>170.47</v>
      </c>
      <c r="AO1514" s="4">
        <v>169.67</v>
      </c>
      <c r="AP1514" s="3">
        <v>161.63999999999999</v>
      </c>
      <c r="AQ1514" s="9">
        <f t="shared" si="660"/>
        <v>-170.47</v>
      </c>
      <c r="AR1514" s="9">
        <f t="shared" si="661"/>
        <v>-169.67</v>
      </c>
      <c r="AS1514" s="9">
        <f t="shared" si="662"/>
        <v>-161.63999999999999</v>
      </c>
      <c r="AT1514" s="6">
        <f t="shared" si="663"/>
        <v>0.80000000000001137</v>
      </c>
      <c r="AU1514" s="6">
        <f t="shared" si="664"/>
        <v>8.0300000000000011</v>
      </c>
      <c r="AV1514" s="7">
        <f t="shared" si="665"/>
        <v>-4.6929078430222992E-3</v>
      </c>
      <c r="AW1514" s="7">
        <f t="shared" si="666"/>
        <v>-4.7327164495785945E-2</v>
      </c>
      <c r="AX1514" s="1" t="s">
        <v>45</v>
      </c>
      <c r="AY1514" s="1" t="e">
        <f t="shared" si="667"/>
        <v>#DIV/0!</v>
      </c>
      <c r="AZ1514" s="1" t="b">
        <f t="shared" si="668"/>
        <v>0</v>
      </c>
      <c r="BA1514" s="1" t="e">
        <f t="shared" si="669"/>
        <v>#DIV/0!</v>
      </c>
      <c r="BB1514" s="15" t="e">
        <v>#N/A</v>
      </c>
      <c r="BC1514" s="1">
        <v>64377.799395000002</v>
      </c>
      <c r="BD1514" s="1" t="e">
        <f t="shared" si="670"/>
        <v>#DIV/0!</v>
      </c>
      <c r="BE1514" s="1" t="b">
        <f t="shared" si="671"/>
        <v>0</v>
      </c>
    </row>
    <row r="1515" spans="1:57" x14ac:dyDescent="0.25">
      <c r="A1515" s="1" t="s">
        <v>5446</v>
      </c>
      <c r="B1515" s="1"/>
      <c r="C1515" s="1"/>
      <c r="D1515" s="2">
        <v>-0.64561077566186431</v>
      </c>
      <c r="E1515" s="2">
        <v>-4.0905053527184334</v>
      </c>
      <c r="F1515" s="3">
        <v>2.5573536101904151</v>
      </c>
      <c r="G1515" s="4">
        <v>149202</v>
      </c>
      <c r="H1515" s="4">
        <v>67096</v>
      </c>
      <c r="I1515" s="3">
        <v>107297</v>
      </c>
      <c r="J1515" s="6">
        <f t="shared" si="644"/>
        <v>-82106</v>
      </c>
      <c r="K1515" s="6">
        <f t="shared" si="645"/>
        <v>40201</v>
      </c>
      <c r="L1515" s="7">
        <f t="shared" si="646"/>
        <v>-0.55030093430382976</v>
      </c>
      <c r="M1515" s="7">
        <f t="shared" si="647"/>
        <v>0.59915643257422202</v>
      </c>
      <c r="N1515" s="8">
        <v>648.85</v>
      </c>
      <c r="O1515" s="8">
        <v>267.16969999999998</v>
      </c>
      <c r="P1515" s="3">
        <v>493.23360000000002</v>
      </c>
      <c r="Q1515" s="6">
        <f t="shared" si="648"/>
        <v>-381.68030000000005</v>
      </c>
      <c r="R1515" s="6">
        <f t="shared" si="649"/>
        <v>226.06390000000005</v>
      </c>
      <c r="S1515" s="7">
        <f t="shared" si="650"/>
        <v>-0.58824119596208679</v>
      </c>
      <c r="T1515" s="7">
        <f t="shared" si="651"/>
        <v>0.84614348109085746</v>
      </c>
      <c r="U1515" s="10" t="s">
        <v>5447</v>
      </c>
      <c r="V1515" s="10" t="s">
        <v>5448</v>
      </c>
      <c r="W1515" s="3" t="s">
        <v>5449</v>
      </c>
      <c r="X1515" s="6">
        <f t="shared" si="652"/>
        <v>-59096</v>
      </c>
      <c r="Y1515" s="6">
        <f t="shared" si="653"/>
        <v>17857</v>
      </c>
      <c r="Z1515" s="7">
        <f t="shared" si="654"/>
        <v>-0.1899539386770468</v>
      </c>
      <c r="AA1515" s="7">
        <f t="shared" si="655"/>
        <v>7.0858018102384415E-2</v>
      </c>
      <c r="AB1515" s="4"/>
      <c r="AC1515" s="5"/>
      <c r="AD1515" s="4"/>
      <c r="AE1515" s="4"/>
      <c r="AF1515" s="5"/>
      <c r="AG1515" s="6">
        <f t="shared" si="656"/>
        <v>0</v>
      </c>
      <c r="AH1515" s="6">
        <f t="shared" si="657"/>
        <v>0</v>
      </c>
      <c r="AI1515" s="7" t="e">
        <f t="shared" si="658"/>
        <v>#DIV/0!</v>
      </c>
      <c r="AJ1515" s="7" t="e">
        <f t="shared" si="659"/>
        <v>#DIV/0!</v>
      </c>
      <c r="AK1515" s="4"/>
      <c r="AL1515" s="4"/>
      <c r="AM1515" s="5"/>
      <c r="AN1515" s="4">
        <v>3208.65</v>
      </c>
      <c r="AO1515" s="4">
        <v>3077.4</v>
      </c>
      <c r="AP1515" s="3">
        <v>3156.1</v>
      </c>
      <c r="AQ1515" s="9">
        <f t="shared" si="660"/>
        <v>-3208.65</v>
      </c>
      <c r="AR1515" s="9">
        <f t="shared" si="661"/>
        <v>-3077.4</v>
      </c>
      <c r="AS1515" s="9">
        <f t="shared" si="662"/>
        <v>-3156.1</v>
      </c>
      <c r="AT1515" s="6">
        <f t="shared" si="663"/>
        <v>131.25</v>
      </c>
      <c r="AU1515" s="6">
        <f t="shared" si="664"/>
        <v>-78.699999999999818</v>
      </c>
      <c r="AV1515" s="7">
        <f t="shared" si="665"/>
        <v>-4.0905053527184328E-2</v>
      </c>
      <c r="AW1515" s="7">
        <f t="shared" si="666"/>
        <v>2.5573536101904146E-2</v>
      </c>
      <c r="AX1515" s="1" t="s">
        <v>56</v>
      </c>
      <c r="AY1515" s="1" t="e">
        <f t="shared" si="667"/>
        <v>#DIV/0!</v>
      </c>
      <c r="AZ1515" s="1" t="b">
        <f t="shared" si="668"/>
        <v>0</v>
      </c>
      <c r="BA1515" s="1" t="e">
        <f t="shared" si="669"/>
        <v>#DIV/0!</v>
      </c>
      <c r="BB1515" s="15" t="e">
        <v>#N/A</v>
      </c>
      <c r="BC1515" s="1">
        <v>1250083.2616880001</v>
      </c>
      <c r="BD1515" s="1" t="e">
        <f t="shared" si="670"/>
        <v>#DIV/0!</v>
      </c>
      <c r="BE1515" s="1" t="str">
        <f t="shared" si="671"/>
        <v>buy</v>
      </c>
    </row>
    <row r="1516" spans="1:57" x14ac:dyDescent="0.25">
      <c r="A1516" s="1" t="s">
        <v>5450</v>
      </c>
      <c r="B1516" s="1"/>
      <c r="C1516" s="1"/>
      <c r="D1516" s="2">
        <v>2.307760063419364</v>
      </c>
      <c r="E1516" s="2">
        <v>-1.962978906586311</v>
      </c>
      <c r="F1516" s="3">
        <v>-8.781944322477489E-3</v>
      </c>
      <c r="G1516" s="4">
        <v>58169</v>
      </c>
      <c r="H1516" s="4">
        <v>25774</v>
      </c>
      <c r="I1516" s="3">
        <v>25865</v>
      </c>
      <c r="J1516" s="6">
        <f t="shared" si="644"/>
        <v>-32395</v>
      </c>
      <c r="K1516" s="6">
        <f t="shared" si="645"/>
        <v>91</v>
      </c>
      <c r="L1516" s="7">
        <f t="shared" si="646"/>
        <v>-0.55691175712149088</v>
      </c>
      <c r="M1516" s="7">
        <f t="shared" si="647"/>
        <v>3.5306898424769147E-3</v>
      </c>
      <c r="N1516" s="8">
        <v>214.15719999999999</v>
      </c>
      <c r="O1516" s="8">
        <v>86.766200000000012</v>
      </c>
      <c r="P1516" s="3">
        <v>73.758800000000008</v>
      </c>
      <c r="Q1516" s="6">
        <f t="shared" si="648"/>
        <v>-127.39099999999998</v>
      </c>
      <c r="R1516" s="6">
        <f t="shared" si="649"/>
        <v>-13.007400000000004</v>
      </c>
      <c r="S1516" s="7">
        <f t="shared" si="650"/>
        <v>-0.594848083557312</v>
      </c>
      <c r="T1516" s="7">
        <f t="shared" si="651"/>
        <v>-0.14991321505378824</v>
      </c>
      <c r="U1516" s="10" t="s">
        <v>5451</v>
      </c>
      <c r="V1516" s="10" t="s">
        <v>5452</v>
      </c>
      <c r="W1516" s="3" t="s">
        <v>5453</v>
      </c>
      <c r="X1516" s="6">
        <f t="shared" si="652"/>
        <v>-5088056</v>
      </c>
      <c r="Y1516" s="6">
        <f t="shared" si="653"/>
        <v>-610678</v>
      </c>
      <c r="Z1516" s="7">
        <f t="shared" si="654"/>
        <v>-0.51653796674701613</v>
      </c>
      <c r="AA1516" s="7">
        <f t="shared" si="655"/>
        <v>-0.12823313695548824</v>
      </c>
      <c r="AB1516" s="4"/>
      <c r="AC1516" s="5"/>
      <c r="AD1516" s="4"/>
      <c r="AE1516" s="4"/>
      <c r="AF1516" s="5"/>
      <c r="AG1516" s="6">
        <f t="shared" si="656"/>
        <v>0</v>
      </c>
      <c r="AH1516" s="6">
        <f t="shared" si="657"/>
        <v>0</v>
      </c>
      <c r="AI1516" s="7" t="e">
        <f t="shared" si="658"/>
        <v>#DIV/0!</v>
      </c>
      <c r="AJ1516" s="7" t="e">
        <f t="shared" si="659"/>
        <v>#DIV/0!</v>
      </c>
      <c r="AK1516" s="4"/>
      <c r="AL1516" s="4"/>
      <c r="AM1516" s="5"/>
      <c r="AN1516" s="4">
        <v>116.15</v>
      </c>
      <c r="AO1516" s="4">
        <v>113.87</v>
      </c>
      <c r="AP1516" s="3">
        <v>113.86</v>
      </c>
      <c r="AQ1516" s="9">
        <f t="shared" si="660"/>
        <v>-116.15</v>
      </c>
      <c r="AR1516" s="9">
        <f t="shared" si="661"/>
        <v>-113.87</v>
      </c>
      <c r="AS1516" s="9">
        <f t="shared" si="662"/>
        <v>-113.86</v>
      </c>
      <c r="AT1516" s="6">
        <f t="shared" si="663"/>
        <v>2.2800000000000011</v>
      </c>
      <c r="AU1516" s="6">
        <f t="shared" si="664"/>
        <v>1.0000000000005116E-2</v>
      </c>
      <c r="AV1516" s="7">
        <f t="shared" si="665"/>
        <v>-1.9629789065863115E-2</v>
      </c>
      <c r="AW1516" s="7">
        <f t="shared" si="666"/>
        <v>-8.7819443224774883E-5</v>
      </c>
      <c r="AX1516" s="1" t="s">
        <v>45</v>
      </c>
      <c r="AY1516" s="1" t="e">
        <f t="shared" si="667"/>
        <v>#DIV/0!</v>
      </c>
      <c r="AZ1516" s="1" t="b">
        <f t="shared" si="668"/>
        <v>0</v>
      </c>
      <c r="BA1516" s="1" t="e">
        <f t="shared" si="669"/>
        <v>#DIV/0!</v>
      </c>
      <c r="BB1516" s="15" t="e">
        <v>#N/A</v>
      </c>
      <c r="BC1516" s="1">
        <v>3438.0654380000001</v>
      </c>
      <c r="BD1516" s="1" t="e">
        <f t="shared" si="670"/>
        <v>#DIV/0!</v>
      </c>
      <c r="BE1516" s="1" t="b">
        <f t="shared" si="671"/>
        <v>0</v>
      </c>
    </row>
    <row r="1517" spans="1:57" x14ac:dyDescent="0.25">
      <c r="A1517" s="1" t="s">
        <v>5454</v>
      </c>
      <c r="B1517" s="1"/>
      <c r="C1517" s="1"/>
      <c r="D1517" s="2">
        <v>2.302729528535985</v>
      </c>
      <c r="E1517" s="2">
        <v>0.747065101387411</v>
      </c>
      <c r="F1517" s="3">
        <v>-1.6612095531587161</v>
      </c>
      <c r="G1517" s="4">
        <v>5436</v>
      </c>
      <c r="H1517" s="4">
        <v>3332</v>
      </c>
      <c r="I1517" s="3">
        <v>5077</v>
      </c>
      <c r="J1517" s="6">
        <f t="shared" si="644"/>
        <v>-2104</v>
      </c>
      <c r="K1517" s="6">
        <f t="shared" si="645"/>
        <v>1745</v>
      </c>
      <c r="L1517" s="7">
        <f t="shared" si="646"/>
        <v>-0.38704930095658574</v>
      </c>
      <c r="M1517" s="7">
        <f t="shared" si="647"/>
        <v>0.52370948379351745</v>
      </c>
      <c r="N1517" s="8">
        <v>3.6749000000000001</v>
      </c>
      <c r="O1517" s="8">
        <v>2.5467</v>
      </c>
      <c r="P1517" s="3">
        <v>3.5017</v>
      </c>
      <c r="Q1517" s="6">
        <f t="shared" si="648"/>
        <v>-1.1282000000000001</v>
      </c>
      <c r="R1517" s="6">
        <f t="shared" si="649"/>
        <v>0.95500000000000007</v>
      </c>
      <c r="S1517" s="7">
        <f t="shared" si="650"/>
        <v>-0.30700155106261395</v>
      </c>
      <c r="T1517" s="7">
        <f t="shared" si="651"/>
        <v>0.37499509168728162</v>
      </c>
      <c r="U1517" s="10" t="s">
        <v>5455</v>
      </c>
      <c r="V1517" s="10" t="s">
        <v>5456</v>
      </c>
      <c r="W1517" s="3" t="s">
        <v>5457</v>
      </c>
      <c r="X1517" s="6">
        <f t="shared" si="652"/>
        <v>-4524</v>
      </c>
      <c r="Y1517" s="6">
        <f t="shared" si="653"/>
        <v>1145</v>
      </c>
      <c r="Z1517" s="7">
        <f t="shared" si="654"/>
        <v>-0.25252581635500976</v>
      </c>
      <c r="AA1517" s="7">
        <f t="shared" si="655"/>
        <v>8.550519005302068E-2</v>
      </c>
      <c r="AB1517" s="4"/>
      <c r="AC1517" s="5"/>
      <c r="AD1517" s="4"/>
      <c r="AE1517" s="4"/>
      <c r="AF1517" s="5"/>
      <c r="AG1517" s="6">
        <f t="shared" si="656"/>
        <v>0</v>
      </c>
      <c r="AH1517" s="6">
        <f t="shared" si="657"/>
        <v>0</v>
      </c>
      <c r="AI1517" s="7" t="e">
        <f t="shared" si="658"/>
        <v>#DIV/0!</v>
      </c>
      <c r="AJ1517" s="7" t="e">
        <f t="shared" si="659"/>
        <v>#DIV/0!</v>
      </c>
      <c r="AK1517" s="4"/>
      <c r="AL1517" s="4"/>
      <c r="AM1517" s="5"/>
      <c r="AN1517" s="4">
        <v>1030.7</v>
      </c>
      <c r="AO1517" s="4">
        <v>1038.4000000000001</v>
      </c>
      <c r="AP1517" s="3">
        <v>1021.15</v>
      </c>
      <c r="AQ1517" s="9">
        <f t="shared" si="660"/>
        <v>-1030.7</v>
      </c>
      <c r="AR1517" s="9">
        <f t="shared" si="661"/>
        <v>-1038.4000000000001</v>
      </c>
      <c r="AS1517" s="9">
        <f t="shared" si="662"/>
        <v>-1021.15</v>
      </c>
      <c r="AT1517" s="6">
        <f t="shared" si="663"/>
        <v>-7.7000000000000455</v>
      </c>
      <c r="AU1517" s="6">
        <f t="shared" si="664"/>
        <v>17.250000000000114</v>
      </c>
      <c r="AV1517" s="7">
        <f t="shared" si="665"/>
        <v>7.4706510138741102E-3</v>
      </c>
      <c r="AW1517" s="7">
        <f t="shared" si="666"/>
        <v>-1.6612095531587164E-2</v>
      </c>
      <c r="AX1517" s="1" t="s">
        <v>56</v>
      </c>
      <c r="AY1517" s="1" t="e">
        <f t="shared" si="667"/>
        <v>#DIV/0!</v>
      </c>
      <c r="AZ1517" s="1" t="b">
        <f t="shared" si="668"/>
        <v>0</v>
      </c>
      <c r="BA1517" s="1" t="e">
        <f t="shared" si="669"/>
        <v>#DIV/0!</v>
      </c>
      <c r="BB1517" s="15" t="e">
        <v>#N/A</v>
      </c>
      <c r="BC1517" s="1">
        <v>593796.86121999996</v>
      </c>
      <c r="BD1517" s="1" t="e">
        <f t="shared" si="670"/>
        <v>#DIV/0!</v>
      </c>
      <c r="BE1517" s="1" t="b">
        <f t="shared" si="671"/>
        <v>0</v>
      </c>
    </row>
    <row r="1518" spans="1:57" x14ac:dyDescent="0.25">
      <c r="A1518" s="1" t="s">
        <v>5458</v>
      </c>
      <c r="B1518" s="1"/>
      <c r="C1518" s="1"/>
      <c r="D1518" s="2">
        <v>-3.4633682207421481</v>
      </c>
      <c r="E1518" s="2">
        <v>-2.8385570668243711</v>
      </c>
      <c r="F1518" s="3">
        <v>-1.0752688172042919</v>
      </c>
      <c r="G1518" s="4">
        <v>44650</v>
      </c>
      <c r="H1518" s="4">
        <v>54255</v>
      </c>
      <c r="I1518" s="3">
        <v>55073</v>
      </c>
      <c r="J1518" s="6">
        <f t="shared" si="644"/>
        <v>9605</v>
      </c>
      <c r="K1518" s="6">
        <f t="shared" si="645"/>
        <v>818</v>
      </c>
      <c r="L1518" s="7">
        <f t="shared" si="646"/>
        <v>0.21511758118701008</v>
      </c>
      <c r="M1518" s="7">
        <f t="shared" si="647"/>
        <v>1.5076951433047645E-2</v>
      </c>
      <c r="N1518" s="8">
        <v>212.32939999999999</v>
      </c>
      <c r="O1518" s="8">
        <v>193.20160000000001</v>
      </c>
      <c r="P1518" s="3">
        <v>240.33320000000001</v>
      </c>
      <c r="Q1518" s="6">
        <f t="shared" si="648"/>
        <v>-19.127799999999979</v>
      </c>
      <c r="R1518" s="6">
        <f t="shared" si="649"/>
        <v>47.131599999999992</v>
      </c>
      <c r="S1518" s="7">
        <f t="shared" si="650"/>
        <v>-9.0085499229028004E-2</v>
      </c>
      <c r="T1518" s="7">
        <f t="shared" si="651"/>
        <v>0.24395036065953898</v>
      </c>
      <c r="U1518" s="10" t="s">
        <v>5459</v>
      </c>
      <c r="V1518" s="10" t="s">
        <v>5460</v>
      </c>
      <c r="W1518" s="3" t="s">
        <v>5461</v>
      </c>
      <c r="X1518" s="6">
        <f t="shared" si="652"/>
        <v>561541</v>
      </c>
      <c r="Y1518" s="6">
        <f t="shared" si="653"/>
        <v>-318048</v>
      </c>
      <c r="Z1518" s="7">
        <f t="shared" si="654"/>
        <v>0.19517692721839833</v>
      </c>
      <c r="AA1518" s="7">
        <f t="shared" si="655"/>
        <v>-9.2492703485227243E-2</v>
      </c>
      <c r="AB1518" s="4">
        <v>847500</v>
      </c>
      <c r="AC1518" s="5">
        <v>11322500</v>
      </c>
      <c r="AD1518" s="4">
        <v>731</v>
      </c>
      <c r="AE1518" s="4">
        <v>1040</v>
      </c>
      <c r="AF1518" s="5">
        <v>5585</v>
      </c>
      <c r="AG1518" s="6">
        <f t="shared" si="656"/>
        <v>309</v>
      </c>
      <c r="AH1518" s="6">
        <f t="shared" si="657"/>
        <v>4545</v>
      </c>
      <c r="AI1518" s="7">
        <f t="shared" si="658"/>
        <v>0.42270861833105333</v>
      </c>
      <c r="AJ1518" s="7">
        <f t="shared" si="659"/>
        <v>4.3701923076923075</v>
      </c>
      <c r="AK1518" s="4">
        <v>255</v>
      </c>
      <c r="AL1518" s="4">
        <v>247.6</v>
      </c>
      <c r="AM1518" s="5">
        <v>245.25</v>
      </c>
      <c r="AN1518" s="4">
        <v>253.65</v>
      </c>
      <c r="AO1518" s="4">
        <v>246.45</v>
      </c>
      <c r="AP1518" s="3">
        <v>243.8</v>
      </c>
      <c r="AQ1518" s="9">
        <f t="shared" si="660"/>
        <v>1.3499999999999943</v>
      </c>
      <c r="AR1518" s="9">
        <f t="shared" si="661"/>
        <v>1.1500000000000057</v>
      </c>
      <c r="AS1518" s="9">
        <f t="shared" si="662"/>
        <v>1.4499999999999886</v>
      </c>
      <c r="AT1518" s="6">
        <f t="shared" si="663"/>
        <v>-0.19999999999998863</v>
      </c>
      <c r="AU1518" s="6">
        <f t="shared" si="664"/>
        <v>0.29999999999998295</v>
      </c>
      <c r="AV1518" s="7">
        <f t="shared" si="665"/>
        <v>-0.14814814814814034</v>
      </c>
      <c r="AW1518" s="7">
        <f t="shared" si="666"/>
        <v>0.2608695652173752</v>
      </c>
      <c r="AX1518" s="1" t="s">
        <v>45</v>
      </c>
      <c r="AY1518" s="1" t="b">
        <f t="shared" si="667"/>
        <v>0</v>
      </c>
      <c r="AZ1518" s="1" t="b">
        <f t="shared" si="668"/>
        <v>0</v>
      </c>
      <c r="BA1518" s="1" t="b">
        <f t="shared" si="669"/>
        <v>0</v>
      </c>
      <c r="BB1518" s="15" t="e">
        <v>#N/A</v>
      </c>
      <c r="BC1518" s="1" t="e">
        <v>#N/A</v>
      </c>
      <c r="BD1518" s="1" t="b">
        <f t="shared" si="670"/>
        <v>0</v>
      </c>
      <c r="BE1518" s="1" t="b">
        <f t="shared" si="671"/>
        <v>0</v>
      </c>
    </row>
    <row r="1519" spans="1:57" x14ac:dyDescent="0.25">
      <c r="A1519" s="1" t="s">
        <v>5462</v>
      </c>
      <c r="B1519" s="1"/>
      <c r="C1519" s="1"/>
      <c r="D1519" s="2">
        <v>11.988820241247421</v>
      </c>
      <c r="E1519" s="2">
        <v>1.0420771487368199</v>
      </c>
      <c r="F1519" s="3">
        <v>-4.7623174589418076</v>
      </c>
      <c r="G1519" s="4">
        <v>273167</v>
      </c>
      <c r="H1519" s="4">
        <v>255881</v>
      </c>
      <c r="I1519" s="3">
        <v>125191</v>
      </c>
      <c r="J1519" s="6">
        <f t="shared" si="644"/>
        <v>-17286</v>
      </c>
      <c r="K1519" s="6">
        <f t="shared" si="645"/>
        <v>-130690</v>
      </c>
      <c r="L1519" s="7">
        <f t="shared" si="646"/>
        <v>-6.3279971592469078E-2</v>
      </c>
      <c r="M1519" s="7">
        <f t="shared" si="647"/>
        <v>-0.51074522922764876</v>
      </c>
      <c r="N1519" s="8">
        <v>1177.6652999999999</v>
      </c>
      <c r="O1519" s="8">
        <v>1141.1976999999999</v>
      </c>
      <c r="P1519" s="3">
        <v>397.52780000000001</v>
      </c>
      <c r="Q1519" s="6">
        <f t="shared" si="648"/>
        <v>-36.467599999999948</v>
      </c>
      <c r="R1519" s="6">
        <f t="shared" si="649"/>
        <v>-743.66989999999987</v>
      </c>
      <c r="S1519" s="7">
        <f t="shared" si="650"/>
        <v>-3.0966013858096993E-2</v>
      </c>
      <c r="T1519" s="7">
        <f t="shared" si="651"/>
        <v>-0.65165737715734962</v>
      </c>
      <c r="U1519" s="10" t="s">
        <v>5463</v>
      </c>
      <c r="V1519" s="10" t="s">
        <v>5464</v>
      </c>
      <c r="W1519" s="3" t="s">
        <v>5465</v>
      </c>
      <c r="X1519" s="6">
        <f t="shared" si="652"/>
        <v>-3796934</v>
      </c>
      <c r="Y1519" s="6">
        <f t="shared" si="653"/>
        <v>-3295420</v>
      </c>
      <c r="Z1519" s="7">
        <f t="shared" si="654"/>
        <v>-0.29618161670078363</v>
      </c>
      <c r="AA1519" s="7">
        <f t="shared" si="655"/>
        <v>-0.36523737958123309</v>
      </c>
      <c r="AB1519" s="4"/>
      <c r="AC1519" s="5"/>
      <c r="AD1519" s="4"/>
      <c r="AE1519" s="4"/>
      <c r="AF1519" s="5"/>
      <c r="AG1519" s="6">
        <f t="shared" si="656"/>
        <v>0</v>
      </c>
      <c r="AH1519" s="6">
        <f t="shared" si="657"/>
        <v>0</v>
      </c>
      <c r="AI1519" s="7" t="e">
        <f t="shared" si="658"/>
        <v>#DIV/0!</v>
      </c>
      <c r="AJ1519" s="7" t="e">
        <f t="shared" si="659"/>
        <v>#DIV/0!</v>
      </c>
      <c r="AK1519" s="4"/>
      <c r="AL1519" s="4"/>
      <c r="AM1519" s="5"/>
      <c r="AN1519" s="4">
        <v>228.39</v>
      </c>
      <c r="AO1519" s="4">
        <v>230.77</v>
      </c>
      <c r="AP1519" s="3">
        <v>219.78</v>
      </c>
      <c r="AQ1519" s="9">
        <f t="shared" si="660"/>
        <v>-228.39</v>
      </c>
      <c r="AR1519" s="9">
        <f t="shared" si="661"/>
        <v>-230.77</v>
      </c>
      <c r="AS1519" s="9">
        <f t="shared" si="662"/>
        <v>-219.78</v>
      </c>
      <c r="AT1519" s="6">
        <f t="shared" si="663"/>
        <v>-2.3800000000000239</v>
      </c>
      <c r="AU1519" s="6">
        <f t="shared" si="664"/>
        <v>10.990000000000009</v>
      </c>
      <c r="AV1519" s="7">
        <f t="shared" si="665"/>
        <v>1.0420771487368204E-2</v>
      </c>
      <c r="AW1519" s="7">
        <f t="shared" si="666"/>
        <v>-4.7623174589418074E-2</v>
      </c>
      <c r="AX1519" s="1" t="s">
        <v>45</v>
      </c>
      <c r="AY1519" s="1" t="e">
        <f t="shared" si="667"/>
        <v>#DIV/0!</v>
      </c>
      <c r="AZ1519" s="1" t="b">
        <f t="shared" si="668"/>
        <v>0</v>
      </c>
      <c r="BA1519" s="1" t="e">
        <f t="shared" si="669"/>
        <v>#DIV/0!</v>
      </c>
      <c r="BB1519" s="15" t="e">
        <v>#N/A</v>
      </c>
      <c r="BC1519" s="1">
        <v>29453.312909</v>
      </c>
      <c r="BD1519" s="1" t="e">
        <f t="shared" si="670"/>
        <v>#DIV/0!</v>
      </c>
      <c r="BE1519" s="1" t="b">
        <f t="shared" si="671"/>
        <v>0</v>
      </c>
    </row>
    <row r="1520" spans="1:57" x14ac:dyDescent="0.25">
      <c r="A1520" s="1" t="s">
        <v>5466</v>
      </c>
      <c r="B1520" s="1"/>
      <c r="C1520" s="1"/>
      <c r="D1520" s="2">
        <v>-5.2631578947368354</v>
      </c>
      <c r="E1520" s="2">
        <v>-5.2631578947368354</v>
      </c>
      <c r="F1520" s="3">
        <v>-5.2631578947368354</v>
      </c>
      <c r="G1520" s="4">
        <v>1820</v>
      </c>
      <c r="H1520" s="4">
        <v>1820</v>
      </c>
      <c r="I1520" s="3">
        <v>1820</v>
      </c>
      <c r="J1520" s="6">
        <f t="shared" si="644"/>
        <v>0</v>
      </c>
      <c r="K1520" s="6">
        <f t="shared" si="645"/>
        <v>0</v>
      </c>
      <c r="L1520" s="7">
        <f t="shared" si="646"/>
        <v>0</v>
      </c>
      <c r="M1520" s="7">
        <f t="shared" si="647"/>
        <v>0</v>
      </c>
      <c r="N1520" s="8">
        <v>0.72799999999999998</v>
      </c>
      <c r="O1520" s="8">
        <v>0.72799999999999998</v>
      </c>
      <c r="P1520" s="3">
        <v>0.72799999999999998</v>
      </c>
      <c r="Q1520" s="6">
        <f t="shared" si="648"/>
        <v>0</v>
      </c>
      <c r="R1520" s="6">
        <f t="shared" si="649"/>
        <v>0</v>
      </c>
      <c r="S1520" s="7">
        <f t="shared" si="650"/>
        <v>0</v>
      </c>
      <c r="T1520" s="7">
        <f t="shared" si="651"/>
        <v>0</v>
      </c>
      <c r="U1520" s="10" t="s">
        <v>47</v>
      </c>
      <c r="V1520" s="10" t="s">
        <v>47</v>
      </c>
      <c r="W1520" s="3" t="s">
        <v>47</v>
      </c>
      <c r="X1520" s="6" t="e">
        <f t="shared" si="652"/>
        <v>#VALUE!</v>
      </c>
      <c r="Y1520" s="6" t="e">
        <f t="shared" si="653"/>
        <v>#VALUE!</v>
      </c>
      <c r="Z1520" s="7" t="e">
        <f t="shared" si="654"/>
        <v>#VALUE!</v>
      </c>
      <c r="AA1520" s="7" t="e">
        <f t="shared" si="655"/>
        <v>#VALUE!</v>
      </c>
      <c r="AB1520" s="4"/>
      <c r="AC1520" s="5"/>
      <c r="AD1520" s="4"/>
      <c r="AE1520" s="4"/>
      <c r="AF1520" s="5"/>
      <c r="AG1520" s="6">
        <f t="shared" si="656"/>
        <v>0</v>
      </c>
      <c r="AH1520" s="6">
        <f t="shared" si="657"/>
        <v>0</v>
      </c>
      <c r="AI1520" s="7" t="e">
        <f t="shared" si="658"/>
        <v>#DIV/0!</v>
      </c>
      <c r="AJ1520" s="7" t="e">
        <f t="shared" si="659"/>
        <v>#DIV/0!</v>
      </c>
      <c r="AK1520" s="4"/>
      <c r="AL1520" s="4"/>
      <c r="AM1520" s="5"/>
      <c r="AN1520" s="4">
        <v>1.8</v>
      </c>
      <c r="AO1520" s="4">
        <v>1.8</v>
      </c>
      <c r="AP1520" s="3">
        <v>1.8</v>
      </c>
      <c r="AQ1520" s="9">
        <f t="shared" si="660"/>
        <v>-1.8</v>
      </c>
      <c r="AR1520" s="9">
        <f t="shared" si="661"/>
        <v>-1.8</v>
      </c>
      <c r="AS1520" s="9">
        <f t="shared" si="662"/>
        <v>-1.8</v>
      </c>
      <c r="AT1520" s="6">
        <f t="shared" si="663"/>
        <v>0</v>
      </c>
      <c r="AU1520" s="6">
        <f t="shared" si="664"/>
        <v>0</v>
      </c>
      <c r="AV1520" s="7">
        <f t="shared" si="665"/>
        <v>0</v>
      </c>
      <c r="AW1520" s="7">
        <f t="shared" si="666"/>
        <v>0</v>
      </c>
      <c r="AX1520" s="1" t="s">
        <v>45</v>
      </c>
      <c r="AY1520" s="1" t="e">
        <f t="shared" si="667"/>
        <v>#DIV/0!</v>
      </c>
      <c r="AZ1520" s="1" t="e">
        <f t="shared" si="668"/>
        <v>#VALUE!</v>
      </c>
      <c r="BA1520" s="1" t="e">
        <f t="shared" si="669"/>
        <v>#VALUE!</v>
      </c>
      <c r="BB1520" s="15" t="e">
        <v>#N/A</v>
      </c>
      <c r="BC1520" s="1">
        <v>3822.8991255000001</v>
      </c>
      <c r="BD1520" s="1" t="e">
        <f t="shared" si="670"/>
        <v>#DIV/0!</v>
      </c>
      <c r="BE1520" s="1" t="e">
        <f t="shared" si="671"/>
        <v>#VALUE!</v>
      </c>
    </row>
    <row r="1521" spans="1:57" x14ac:dyDescent="0.25">
      <c r="A1521" s="1" t="s">
        <v>5467</v>
      </c>
      <c r="B1521" s="1"/>
      <c r="C1521" s="1"/>
      <c r="D1521" s="2">
        <v>4.6774054612800366</v>
      </c>
      <c r="E1521" s="2">
        <v>0.71593153390388786</v>
      </c>
      <c r="F1521" s="3">
        <v>2.9250755780700999</v>
      </c>
      <c r="G1521" s="4">
        <v>348251</v>
      </c>
      <c r="H1521" s="4">
        <v>197235</v>
      </c>
      <c r="I1521" s="3">
        <v>377178</v>
      </c>
      <c r="J1521" s="6">
        <f t="shared" si="644"/>
        <v>-151016</v>
      </c>
      <c r="K1521" s="6">
        <f t="shared" si="645"/>
        <v>179943</v>
      </c>
      <c r="L1521" s="7">
        <f t="shared" si="646"/>
        <v>-0.43364125300429862</v>
      </c>
      <c r="M1521" s="7">
        <f t="shared" si="647"/>
        <v>0.91232793368316978</v>
      </c>
      <c r="N1521" s="8">
        <v>1796.8134</v>
      </c>
      <c r="O1521" s="8">
        <v>971.32920000000001</v>
      </c>
      <c r="P1521" s="3">
        <v>1942.5078000000001</v>
      </c>
      <c r="Q1521" s="6">
        <f t="shared" si="648"/>
        <v>-825.48419999999999</v>
      </c>
      <c r="R1521" s="6">
        <f t="shared" si="649"/>
        <v>971.17860000000007</v>
      </c>
      <c r="S1521" s="7">
        <f t="shared" si="650"/>
        <v>-0.45941565217623598</v>
      </c>
      <c r="T1521" s="7">
        <f t="shared" si="651"/>
        <v>0.99984495472801604</v>
      </c>
      <c r="U1521" s="10" t="s">
        <v>5468</v>
      </c>
      <c r="V1521" s="10" t="s">
        <v>5469</v>
      </c>
      <c r="W1521" s="3" t="s">
        <v>5470</v>
      </c>
      <c r="X1521" s="6">
        <f t="shared" si="652"/>
        <v>-3754745</v>
      </c>
      <c r="Y1521" s="6">
        <f t="shared" si="653"/>
        <v>5410418</v>
      </c>
      <c r="Z1521" s="7">
        <f t="shared" si="654"/>
        <v>-0.37084534876497149</v>
      </c>
      <c r="AA1521" s="7">
        <f t="shared" si="655"/>
        <v>0.84934825014811421</v>
      </c>
      <c r="AB1521" s="4">
        <v>108000</v>
      </c>
      <c r="AC1521" s="5">
        <v>102000</v>
      </c>
      <c r="AD1521" s="4">
        <v>1958</v>
      </c>
      <c r="AE1521" s="4">
        <v>1573</v>
      </c>
      <c r="AF1521" s="5">
        <v>2932</v>
      </c>
      <c r="AG1521" s="6">
        <f t="shared" si="656"/>
        <v>-385</v>
      </c>
      <c r="AH1521" s="6">
        <f t="shared" si="657"/>
        <v>1359</v>
      </c>
      <c r="AI1521" s="7">
        <f t="shared" si="658"/>
        <v>-0.19662921348314608</v>
      </c>
      <c r="AJ1521" s="7">
        <f t="shared" si="659"/>
        <v>0.86395422759059126</v>
      </c>
      <c r="AK1521" s="4">
        <v>612.6</v>
      </c>
      <c r="AL1521" s="4">
        <v>614.79999999999995</v>
      </c>
      <c r="AM1521" s="5">
        <v>634.35</v>
      </c>
      <c r="AN1521" s="4">
        <v>607.6</v>
      </c>
      <c r="AO1521" s="4">
        <v>611.95000000000005</v>
      </c>
      <c r="AP1521" s="3">
        <v>629.85</v>
      </c>
      <c r="AQ1521" s="9">
        <f t="shared" si="660"/>
        <v>5</v>
      </c>
      <c r="AR1521" s="9">
        <f t="shared" si="661"/>
        <v>2.8499999999999091</v>
      </c>
      <c r="AS1521" s="9">
        <f t="shared" si="662"/>
        <v>4.5</v>
      </c>
      <c r="AT1521" s="6">
        <f t="shared" si="663"/>
        <v>-2.1500000000000909</v>
      </c>
      <c r="AU1521" s="6">
        <f t="shared" si="664"/>
        <v>1.6500000000000909</v>
      </c>
      <c r="AV1521" s="7">
        <f t="shared" si="665"/>
        <v>-0.4300000000000182</v>
      </c>
      <c r="AW1521" s="7">
        <f t="shared" si="666"/>
        <v>0.57894736842110306</v>
      </c>
      <c r="AX1521" s="1" t="s">
        <v>56</v>
      </c>
      <c r="AY1521" s="1" t="b">
        <f t="shared" si="667"/>
        <v>0</v>
      </c>
      <c r="AZ1521" s="1" t="b">
        <f t="shared" si="668"/>
        <v>0</v>
      </c>
      <c r="BA1521" s="1" t="b">
        <f t="shared" si="669"/>
        <v>0</v>
      </c>
      <c r="BB1521" s="15" t="e">
        <v>#N/A</v>
      </c>
      <c r="BC1521" s="1">
        <v>491859.86720500002</v>
      </c>
      <c r="BD1521" s="1" t="b">
        <f t="shared" si="670"/>
        <v>0</v>
      </c>
      <c r="BE1521" s="1" t="str">
        <f t="shared" si="671"/>
        <v>buy</v>
      </c>
    </row>
    <row r="1522" spans="1:57" x14ac:dyDescent="0.25">
      <c r="A1522" s="1" t="s">
        <v>5471</v>
      </c>
      <c r="B1522" s="1"/>
      <c r="C1522" s="1"/>
      <c r="D1522" s="2">
        <v>-2.7107315261789839</v>
      </c>
      <c r="E1522" s="2">
        <v>-0.89694656488549396</v>
      </c>
      <c r="F1522" s="3">
        <v>0.74619680338918326</v>
      </c>
      <c r="G1522" s="4">
        <v>30536</v>
      </c>
      <c r="H1522" s="4">
        <v>22027</v>
      </c>
      <c r="I1522" s="3">
        <v>20717</v>
      </c>
      <c r="J1522" s="6">
        <f t="shared" si="644"/>
        <v>-8509</v>
      </c>
      <c r="K1522" s="6">
        <f t="shared" si="645"/>
        <v>-1310</v>
      </c>
      <c r="L1522" s="7">
        <f t="shared" si="646"/>
        <v>-0.27865470264605713</v>
      </c>
      <c r="M1522" s="7">
        <f t="shared" si="647"/>
        <v>-5.947246561038725E-2</v>
      </c>
      <c r="N1522" s="8">
        <v>35.162300000000002</v>
      </c>
      <c r="O1522" s="8">
        <v>31.230599999999999</v>
      </c>
      <c r="P1522" s="3">
        <v>26.494399999999999</v>
      </c>
      <c r="Q1522" s="6">
        <f t="shared" si="648"/>
        <v>-3.9317000000000029</v>
      </c>
      <c r="R1522" s="6">
        <f t="shared" si="649"/>
        <v>-4.7362000000000002</v>
      </c>
      <c r="S1522" s="7">
        <f t="shared" si="650"/>
        <v>-0.11181577996888721</v>
      </c>
      <c r="T1522" s="7">
        <f t="shared" si="651"/>
        <v>-0.15165254590049504</v>
      </c>
      <c r="U1522" s="10" t="s">
        <v>5472</v>
      </c>
      <c r="V1522" s="10" t="s">
        <v>5473</v>
      </c>
      <c r="W1522" s="3" t="s">
        <v>5474</v>
      </c>
      <c r="X1522" s="6">
        <f t="shared" si="652"/>
        <v>-181529</v>
      </c>
      <c r="Y1522" s="6">
        <f t="shared" si="653"/>
        <v>-228043</v>
      </c>
      <c r="Z1522" s="7">
        <f t="shared" si="654"/>
        <v>-0.17607063426708605</v>
      </c>
      <c r="AA1522" s="7">
        <f t="shared" si="655"/>
        <v>-0.2684526388156408</v>
      </c>
      <c r="AB1522" s="4"/>
      <c r="AC1522" s="5"/>
      <c r="AD1522" s="4"/>
      <c r="AE1522" s="4"/>
      <c r="AF1522" s="5"/>
      <c r="AG1522" s="6">
        <f t="shared" si="656"/>
        <v>0</v>
      </c>
      <c r="AH1522" s="6">
        <f t="shared" si="657"/>
        <v>0</v>
      </c>
      <c r="AI1522" s="7" t="e">
        <f t="shared" si="658"/>
        <v>#DIV/0!</v>
      </c>
      <c r="AJ1522" s="7" t="e">
        <f t="shared" si="659"/>
        <v>#DIV/0!</v>
      </c>
      <c r="AK1522" s="4"/>
      <c r="AL1522" s="4"/>
      <c r="AM1522" s="5"/>
      <c r="AN1522" s="4">
        <v>209.6</v>
      </c>
      <c r="AO1522" s="4">
        <v>207.72</v>
      </c>
      <c r="AP1522" s="3">
        <v>209.27</v>
      </c>
      <c r="AQ1522" s="9">
        <f t="shared" si="660"/>
        <v>-209.6</v>
      </c>
      <c r="AR1522" s="9">
        <f t="shared" si="661"/>
        <v>-207.72</v>
      </c>
      <c r="AS1522" s="9">
        <f t="shared" si="662"/>
        <v>-209.27</v>
      </c>
      <c r="AT1522" s="6">
        <f t="shared" si="663"/>
        <v>1.8799999999999955</v>
      </c>
      <c r="AU1522" s="6">
        <f t="shared" si="664"/>
        <v>-1.5500000000000114</v>
      </c>
      <c r="AV1522" s="7">
        <f t="shared" si="665"/>
        <v>-8.9694656488549396E-3</v>
      </c>
      <c r="AW1522" s="7">
        <f t="shared" si="666"/>
        <v>7.4619680338918323E-3</v>
      </c>
      <c r="AX1522" s="1" t="s">
        <v>45</v>
      </c>
      <c r="AY1522" s="1" t="e">
        <f t="shared" si="667"/>
        <v>#DIV/0!</v>
      </c>
      <c r="AZ1522" s="1" t="b">
        <f t="shared" si="668"/>
        <v>0</v>
      </c>
      <c r="BA1522" s="1" t="e">
        <f t="shared" si="669"/>
        <v>#DIV/0!</v>
      </c>
      <c r="BB1522" s="15" t="e">
        <v>#N/A</v>
      </c>
      <c r="BC1522" s="1">
        <v>33057.813953999997</v>
      </c>
      <c r="BD1522" s="1" t="e">
        <f t="shared" si="670"/>
        <v>#DIV/0!</v>
      </c>
      <c r="BE1522" s="1" t="b">
        <f t="shared" si="671"/>
        <v>0</v>
      </c>
    </row>
    <row r="1523" spans="1:57" x14ac:dyDescent="0.25">
      <c r="A1523" s="1" t="s">
        <v>5475</v>
      </c>
      <c r="B1523" s="1"/>
      <c r="C1523" s="1"/>
      <c r="D1523" s="2">
        <v>-0.79816017316018528</v>
      </c>
      <c r="E1523" s="2">
        <v>-1.7114414291558651</v>
      </c>
      <c r="F1523" s="3">
        <v>-2.344779743322924</v>
      </c>
      <c r="G1523" s="4">
        <v>7085</v>
      </c>
      <c r="H1523" s="4">
        <v>9867</v>
      </c>
      <c r="I1523" s="3">
        <v>7534</v>
      </c>
      <c r="J1523" s="6">
        <f t="shared" si="644"/>
        <v>2782</v>
      </c>
      <c r="K1523" s="6">
        <f t="shared" si="645"/>
        <v>-2333</v>
      </c>
      <c r="L1523" s="7">
        <f t="shared" si="646"/>
        <v>0.39266055045871562</v>
      </c>
      <c r="M1523" s="7">
        <f t="shared" si="647"/>
        <v>-0.23644471470558426</v>
      </c>
      <c r="N1523" s="8">
        <v>5.1031000000000004</v>
      </c>
      <c r="O1523" s="8">
        <v>10.616899999999999</v>
      </c>
      <c r="P1523" s="3">
        <v>11.782</v>
      </c>
      <c r="Q1523" s="6">
        <f t="shared" si="648"/>
        <v>5.5137999999999989</v>
      </c>
      <c r="R1523" s="6">
        <f t="shared" si="649"/>
        <v>1.1651000000000007</v>
      </c>
      <c r="S1523" s="7">
        <f t="shared" si="650"/>
        <v>1.0804804922498086</v>
      </c>
      <c r="T1523" s="7">
        <f t="shared" si="651"/>
        <v>0.10974013130009709</v>
      </c>
      <c r="U1523" s="10" t="s">
        <v>5476</v>
      </c>
      <c r="V1523" s="10" t="s">
        <v>5477</v>
      </c>
      <c r="W1523" s="3" t="s">
        <v>5478</v>
      </c>
      <c r="X1523" s="6">
        <f t="shared" si="652"/>
        <v>66374</v>
      </c>
      <c r="Y1523" s="6">
        <f t="shared" si="653"/>
        <v>2313</v>
      </c>
      <c r="Z1523" s="7">
        <f t="shared" si="654"/>
        <v>1.9722469840137873</v>
      </c>
      <c r="AA1523" s="7">
        <f t="shared" si="655"/>
        <v>2.3123525412884392E-2</v>
      </c>
      <c r="AB1523" s="4"/>
      <c r="AC1523" s="5"/>
      <c r="AD1523" s="4"/>
      <c r="AE1523" s="4"/>
      <c r="AF1523" s="5"/>
      <c r="AG1523" s="6">
        <f t="shared" si="656"/>
        <v>0</v>
      </c>
      <c r="AH1523" s="6">
        <f t="shared" si="657"/>
        <v>0</v>
      </c>
      <c r="AI1523" s="7" t="e">
        <f t="shared" si="658"/>
        <v>#DIV/0!</v>
      </c>
      <c r="AJ1523" s="7" t="e">
        <f t="shared" si="659"/>
        <v>#DIV/0!</v>
      </c>
      <c r="AK1523" s="4"/>
      <c r="AL1523" s="4"/>
      <c r="AM1523" s="5"/>
      <c r="AN1523" s="4">
        <v>733.3</v>
      </c>
      <c r="AO1523" s="4">
        <v>720.75</v>
      </c>
      <c r="AP1523" s="3">
        <v>703.85</v>
      </c>
      <c r="AQ1523" s="9">
        <f t="shared" si="660"/>
        <v>-733.3</v>
      </c>
      <c r="AR1523" s="9">
        <f t="shared" si="661"/>
        <v>-720.75</v>
      </c>
      <c r="AS1523" s="9">
        <f t="shared" si="662"/>
        <v>-703.85</v>
      </c>
      <c r="AT1523" s="6">
        <f t="shared" si="663"/>
        <v>12.549999999999955</v>
      </c>
      <c r="AU1523" s="6">
        <f t="shared" si="664"/>
        <v>16.899999999999977</v>
      </c>
      <c r="AV1523" s="7">
        <f t="shared" si="665"/>
        <v>-1.7114414291558647E-2</v>
      </c>
      <c r="AW1523" s="7">
        <f t="shared" si="666"/>
        <v>-2.3447797433229244E-2</v>
      </c>
      <c r="AX1523" s="1" t="s">
        <v>45</v>
      </c>
      <c r="AY1523" s="1" t="e">
        <f t="shared" si="667"/>
        <v>#DIV/0!</v>
      </c>
      <c r="AZ1523" s="1" t="b">
        <f t="shared" si="668"/>
        <v>0</v>
      </c>
      <c r="BA1523" s="1" t="e">
        <f t="shared" si="669"/>
        <v>#DIV/0!</v>
      </c>
      <c r="BB1523" s="15" t="e">
        <v>#N/A</v>
      </c>
      <c r="BC1523" s="1">
        <v>2985</v>
      </c>
      <c r="BD1523" s="1" t="e">
        <f t="shared" si="670"/>
        <v>#DIV/0!</v>
      </c>
      <c r="BE1523" s="1" t="b">
        <f t="shared" si="671"/>
        <v>0</v>
      </c>
    </row>
    <row r="1524" spans="1:57" x14ac:dyDescent="0.25">
      <c r="A1524" s="1" t="s">
        <v>5479</v>
      </c>
      <c r="B1524" s="1"/>
      <c r="C1524" s="1"/>
      <c r="D1524" s="2">
        <v>-2.2242203397851439</v>
      </c>
      <c r="E1524" s="2">
        <v>1.4568510720681429</v>
      </c>
      <c r="F1524" s="3">
        <v>2.3041694494800038</v>
      </c>
      <c r="G1524" s="4">
        <v>9622</v>
      </c>
      <c r="H1524" s="4">
        <v>9633</v>
      </c>
      <c r="I1524" s="3">
        <v>21516</v>
      </c>
      <c r="J1524" s="6">
        <f t="shared" si="644"/>
        <v>11</v>
      </c>
      <c r="K1524" s="6">
        <f t="shared" si="645"/>
        <v>11883</v>
      </c>
      <c r="L1524" s="7">
        <f t="shared" si="646"/>
        <v>1.1432134691332363E-3</v>
      </c>
      <c r="M1524" s="7">
        <f t="shared" si="647"/>
        <v>1.2335720959202741</v>
      </c>
      <c r="N1524" s="8">
        <v>14.553800000000001</v>
      </c>
      <c r="O1524" s="8">
        <v>15.868600000000001</v>
      </c>
      <c r="P1524" s="3">
        <v>44.170699999999997</v>
      </c>
      <c r="Q1524" s="6">
        <f t="shared" si="648"/>
        <v>1.3148</v>
      </c>
      <c r="R1524" s="6">
        <f t="shared" si="649"/>
        <v>28.302099999999996</v>
      </c>
      <c r="S1524" s="7">
        <f t="shared" si="650"/>
        <v>9.0340667042284481E-2</v>
      </c>
      <c r="T1524" s="7">
        <f t="shared" si="651"/>
        <v>1.7835284776224742</v>
      </c>
      <c r="U1524" s="10" t="s">
        <v>5480</v>
      </c>
      <c r="V1524" s="10" t="s">
        <v>5481</v>
      </c>
      <c r="W1524" s="3" t="s">
        <v>5482</v>
      </c>
      <c r="X1524" s="6">
        <f t="shared" si="652"/>
        <v>-65467</v>
      </c>
      <c r="Y1524" s="6">
        <f t="shared" si="653"/>
        <v>490576</v>
      </c>
      <c r="Z1524" s="7">
        <f t="shared" si="654"/>
        <v>-0.15602500518359458</v>
      </c>
      <c r="AA1524" s="7">
        <f t="shared" si="655"/>
        <v>1.3853148314441752</v>
      </c>
      <c r="AB1524" s="4"/>
      <c r="AC1524" s="5"/>
      <c r="AD1524" s="4"/>
      <c r="AE1524" s="4"/>
      <c r="AF1524" s="5"/>
      <c r="AG1524" s="6">
        <f t="shared" si="656"/>
        <v>0</v>
      </c>
      <c r="AH1524" s="6">
        <f t="shared" si="657"/>
        <v>0</v>
      </c>
      <c r="AI1524" s="7" t="e">
        <f t="shared" si="658"/>
        <v>#DIV/0!</v>
      </c>
      <c r="AJ1524" s="7" t="e">
        <f t="shared" si="659"/>
        <v>#DIV/0!</v>
      </c>
      <c r="AK1524" s="4"/>
      <c r="AL1524" s="4"/>
      <c r="AM1524" s="5"/>
      <c r="AN1524" s="4">
        <v>206.61</v>
      </c>
      <c r="AO1524" s="4">
        <v>209.62</v>
      </c>
      <c r="AP1524" s="3">
        <v>214.45</v>
      </c>
      <c r="AQ1524" s="9">
        <f t="shared" si="660"/>
        <v>-206.61</v>
      </c>
      <c r="AR1524" s="9">
        <f t="shared" si="661"/>
        <v>-209.62</v>
      </c>
      <c r="AS1524" s="9">
        <f t="shared" si="662"/>
        <v>-214.45</v>
      </c>
      <c r="AT1524" s="6">
        <f t="shared" si="663"/>
        <v>-3.0099999999999909</v>
      </c>
      <c r="AU1524" s="6">
        <f t="shared" si="664"/>
        <v>-4.8299999999999841</v>
      </c>
      <c r="AV1524" s="7">
        <f t="shared" si="665"/>
        <v>1.4568510720681433E-2</v>
      </c>
      <c r="AW1524" s="7">
        <f t="shared" si="666"/>
        <v>2.3041694494800039E-2</v>
      </c>
      <c r="AX1524" s="1" t="s">
        <v>56</v>
      </c>
      <c r="AY1524" s="1" t="e">
        <f t="shared" si="667"/>
        <v>#DIV/0!</v>
      </c>
      <c r="AZ1524" s="1" t="b">
        <f t="shared" si="668"/>
        <v>0</v>
      </c>
      <c r="BA1524" s="1" t="e">
        <f t="shared" si="669"/>
        <v>#DIV/0!</v>
      </c>
      <c r="BB1524" s="15" t="e">
        <v>#N/A</v>
      </c>
      <c r="BC1524" s="1">
        <v>2895403.51724</v>
      </c>
      <c r="BD1524" s="1" t="e">
        <f t="shared" si="670"/>
        <v>#DIV/0!</v>
      </c>
      <c r="BE1524" s="1" t="str">
        <f t="shared" si="671"/>
        <v>buy</v>
      </c>
    </row>
    <row r="1525" spans="1:57" x14ac:dyDescent="0.25">
      <c r="A1525" s="1" t="s">
        <v>5483</v>
      </c>
      <c r="B1525" s="1"/>
      <c r="C1525" s="1"/>
      <c r="D1525" s="2">
        <v>-2.0050977060322852</v>
      </c>
      <c r="E1525" s="2">
        <v>-2.0114444251777419</v>
      </c>
      <c r="F1525" s="3">
        <v>-2.0173420633516201</v>
      </c>
      <c r="G1525" s="4">
        <v>18</v>
      </c>
      <c r="H1525" s="4">
        <v>11</v>
      </c>
      <c r="I1525" s="3">
        <v>6</v>
      </c>
      <c r="J1525" s="6">
        <f t="shared" si="644"/>
        <v>-7</v>
      </c>
      <c r="K1525" s="6">
        <f t="shared" si="645"/>
        <v>-5</v>
      </c>
      <c r="L1525" s="7">
        <f t="shared" si="646"/>
        <v>-0.3888888888888889</v>
      </c>
      <c r="M1525" s="7">
        <f t="shared" si="647"/>
        <v>-0.45454545454545453</v>
      </c>
      <c r="N1525" s="8">
        <v>7.4999999999999997E-3</v>
      </c>
      <c r="O1525" s="8">
        <v>1.8100000000000002E-2</v>
      </c>
      <c r="P1525" s="3">
        <v>1.11E-2</v>
      </c>
      <c r="Q1525" s="6">
        <f t="shared" si="648"/>
        <v>1.0600000000000002E-2</v>
      </c>
      <c r="R1525" s="6">
        <f t="shared" si="649"/>
        <v>-7.000000000000001E-3</v>
      </c>
      <c r="S1525" s="7">
        <f t="shared" si="650"/>
        <v>1.4133333333333336</v>
      </c>
      <c r="T1525" s="7">
        <f t="shared" si="651"/>
        <v>-0.38674033149171272</v>
      </c>
      <c r="U1525" s="10" t="s">
        <v>47</v>
      </c>
      <c r="V1525" s="10" t="s">
        <v>47</v>
      </c>
      <c r="W1525" s="3" t="s">
        <v>47</v>
      </c>
      <c r="X1525" s="6" t="e">
        <f t="shared" si="652"/>
        <v>#VALUE!</v>
      </c>
      <c r="Y1525" s="6" t="e">
        <f t="shared" si="653"/>
        <v>#VALUE!</v>
      </c>
      <c r="Z1525" s="7" t="e">
        <f t="shared" si="654"/>
        <v>#VALUE!</v>
      </c>
      <c r="AA1525" s="7" t="e">
        <f t="shared" si="655"/>
        <v>#VALUE!</v>
      </c>
      <c r="AB1525" s="4"/>
      <c r="AC1525" s="5"/>
      <c r="AD1525" s="4"/>
      <c r="AE1525" s="4"/>
      <c r="AF1525" s="5"/>
      <c r="AG1525" s="6">
        <f t="shared" si="656"/>
        <v>0</v>
      </c>
      <c r="AH1525" s="6">
        <f t="shared" si="657"/>
        <v>0</v>
      </c>
      <c r="AI1525" s="7" t="e">
        <f t="shared" si="658"/>
        <v>#DIV/0!</v>
      </c>
      <c r="AJ1525" s="7" t="e">
        <f t="shared" si="659"/>
        <v>#DIV/0!</v>
      </c>
      <c r="AK1525" s="4"/>
      <c r="AL1525" s="4"/>
      <c r="AM1525" s="5"/>
      <c r="AN1525" s="4">
        <v>57.67</v>
      </c>
      <c r="AO1525" s="4">
        <v>56.51</v>
      </c>
      <c r="AP1525" s="3">
        <v>55.37</v>
      </c>
      <c r="AQ1525" s="9">
        <f t="shared" si="660"/>
        <v>-57.67</v>
      </c>
      <c r="AR1525" s="9">
        <f t="shared" si="661"/>
        <v>-56.51</v>
      </c>
      <c r="AS1525" s="9">
        <f t="shared" si="662"/>
        <v>-55.37</v>
      </c>
      <c r="AT1525" s="6">
        <f t="shared" si="663"/>
        <v>1.1600000000000037</v>
      </c>
      <c r="AU1525" s="6">
        <f t="shared" si="664"/>
        <v>1.1400000000000006</v>
      </c>
      <c r="AV1525" s="7">
        <f t="shared" si="665"/>
        <v>-2.0114444251777417E-2</v>
      </c>
      <c r="AW1525" s="7">
        <f t="shared" si="666"/>
        <v>-2.0173420633516202E-2</v>
      </c>
      <c r="AX1525" s="1" t="s">
        <v>56</v>
      </c>
      <c r="AY1525" s="1" t="e">
        <f t="shared" si="667"/>
        <v>#DIV/0!</v>
      </c>
      <c r="AZ1525" s="1" t="e">
        <f t="shared" si="668"/>
        <v>#VALUE!</v>
      </c>
      <c r="BA1525" s="1" t="e">
        <f t="shared" si="669"/>
        <v>#VALUE!</v>
      </c>
      <c r="BB1525" s="15" t="e">
        <v>#N/A</v>
      </c>
      <c r="BC1525" s="1">
        <v>8503087.3117124997</v>
      </c>
      <c r="BD1525" s="1" t="e">
        <f t="shared" si="670"/>
        <v>#DIV/0!</v>
      </c>
      <c r="BE1525" s="1" t="e">
        <f t="shared" si="671"/>
        <v>#VALUE!</v>
      </c>
    </row>
    <row r="1526" spans="1:57" x14ac:dyDescent="0.25">
      <c r="A1526" s="1" t="s">
        <v>5484</v>
      </c>
      <c r="B1526" s="1"/>
      <c r="C1526" s="1"/>
      <c r="D1526" s="2">
        <v>0.41586306653808242</v>
      </c>
      <c r="E1526" s="2">
        <v>-0.65422243562810545</v>
      </c>
      <c r="F1526" s="3">
        <v>0.25978733687771588</v>
      </c>
      <c r="G1526" s="4">
        <v>8741</v>
      </c>
      <c r="H1526" s="4">
        <v>6226</v>
      </c>
      <c r="I1526" s="3">
        <v>8268</v>
      </c>
      <c r="J1526" s="6">
        <f t="shared" si="644"/>
        <v>-2515</v>
      </c>
      <c r="K1526" s="6">
        <f t="shared" si="645"/>
        <v>2042</v>
      </c>
      <c r="L1526" s="7">
        <f t="shared" si="646"/>
        <v>-0.28772451664569271</v>
      </c>
      <c r="M1526" s="7">
        <f t="shared" si="647"/>
        <v>0.32797944105364601</v>
      </c>
      <c r="N1526" s="8">
        <v>7.7636000000000003</v>
      </c>
      <c r="O1526" s="8">
        <v>5.0489999999999986</v>
      </c>
      <c r="P1526" s="3">
        <v>7.1489000000000003</v>
      </c>
      <c r="Q1526" s="6">
        <f t="shared" si="648"/>
        <v>-2.7146000000000017</v>
      </c>
      <c r="R1526" s="6">
        <f t="shared" si="649"/>
        <v>2.0999000000000017</v>
      </c>
      <c r="S1526" s="7">
        <f t="shared" si="650"/>
        <v>-0.34965737544438169</v>
      </c>
      <c r="T1526" s="7">
        <f t="shared" si="651"/>
        <v>0.41590413943355165</v>
      </c>
      <c r="U1526" s="10" t="s">
        <v>5485</v>
      </c>
      <c r="V1526" s="10" t="s">
        <v>5486</v>
      </c>
      <c r="W1526" s="3" t="s">
        <v>5487</v>
      </c>
      <c r="X1526" s="6">
        <f t="shared" si="652"/>
        <v>-12171</v>
      </c>
      <c r="Y1526" s="6">
        <f t="shared" si="653"/>
        <v>1183</v>
      </c>
      <c r="Z1526" s="7">
        <f t="shared" si="654"/>
        <v>-0.25857783254371242</v>
      </c>
      <c r="AA1526" s="7">
        <f t="shared" si="655"/>
        <v>3.3898790761648229E-2</v>
      </c>
      <c r="AB1526" s="4"/>
      <c r="AC1526" s="5"/>
      <c r="AD1526" s="4"/>
      <c r="AE1526" s="4"/>
      <c r="AF1526" s="5"/>
      <c r="AG1526" s="6">
        <f t="shared" si="656"/>
        <v>0</v>
      </c>
      <c r="AH1526" s="6">
        <f t="shared" si="657"/>
        <v>0</v>
      </c>
      <c r="AI1526" s="7" t="e">
        <f t="shared" si="658"/>
        <v>#DIV/0!</v>
      </c>
      <c r="AJ1526" s="7" t="e">
        <f t="shared" si="659"/>
        <v>#DIV/0!</v>
      </c>
      <c r="AK1526" s="4"/>
      <c r="AL1526" s="4"/>
      <c r="AM1526" s="5"/>
      <c r="AN1526" s="4">
        <v>833.05</v>
      </c>
      <c r="AO1526" s="4">
        <v>827.6</v>
      </c>
      <c r="AP1526" s="3">
        <v>829.75</v>
      </c>
      <c r="AQ1526" s="9">
        <f t="shared" si="660"/>
        <v>-833.05</v>
      </c>
      <c r="AR1526" s="9">
        <f t="shared" si="661"/>
        <v>-827.6</v>
      </c>
      <c r="AS1526" s="9">
        <f t="shared" si="662"/>
        <v>-829.75</v>
      </c>
      <c r="AT1526" s="6">
        <f t="shared" si="663"/>
        <v>5.4499999999999318</v>
      </c>
      <c r="AU1526" s="6">
        <f t="shared" si="664"/>
        <v>-2.1499999999999773</v>
      </c>
      <c r="AV1526" s="7">
        <f t="shared" si="665"/>
        <v>-6.5422243562810543E-3</v>
      </c>
      <c r="AW1526" s="7">
        <f t="shared" si="666"/>
        <v>2.5978733687771595E-3</v>
      </c>
      <c r="AX1526" s="1" t="s">
        <v>56</v>
      </c>
      <c r="AY1526" s="1" t="e">
        <f t="shared" si="667"/>
        <v>#DIV/0!</v>
      </c>
      <c r="AZ1526" s="1" t="b">
        <f t="shared" si="668"/>
        <v>0</v>
      </c>
      <c r="BA1526" s="1" t="e">
        <f t="shared" si="669"/>
        <v>#DIV/0!</v>
      </c>
      <c r="BB1526" s="15" t="e">
        <v>#N/A</v>
      </c>
      <c r="BC1526" s="1">
        <v>219142.58326000001</v>
      </c>
      <c r="BD1526" s="1" t="e">
        <f t="shared" si="670"/>
        <v>#DIV/0!</v>
      </c>
      <c r="BE1526" s="1" t="str">
        <f t="shared" si="671"/>
        <v>buy</v>
      </c>
    </row>
    <row r="1527" spans="1:57" x14ac:dyDescent="0.25">
      <c r="A1527" s="1" t="s">
        <v>5488</v>
      </c>
      <c r="B1527" s="1"/>
      <c r="C1527" s="1"/>
      <c r="D1527" s="2">
        <v>1.823486506199854</v>
      </c>
      <c r="E1527" s="2">
        <v>-9.9490608086596627E-2</v>
      </c>
      <c r="F1527" s="3">
        <v>-0.38242441142493239</v>
      </c>
      <c r="G1527" s="4">
        <v>2534</v>
      </c>
      <c r="H1527" s="4">
        <v>1867</v>
      </c>
      <c r="I1527" s="3">
        <v>2327</v>
      </c>
      <c r="J1527" s="6">
        <f t="shared" si="644"/>
        <v>-667</v>
      </c>
      <c r="K1527" s="6">
        <f t="shared" si="645"/>
        <v>460</v>
      </c>
      <c r="L1527" s="7">
        <f t="shared" si="646"/>
        <v>-0.26322020520915551</v>
      </c>
      <c r="M1527" s="7">
        <f t="shared" si="647"/>
        <v>0.24638457418318158</v>
      </c>
      <c r="N1527" s="8">
        <v>1.5721000000000001</v>
      </c>
      <c r="O1527" s="8">
        <v>0.98340000000000005</v>
      </c>
      <c r="P1527" s="3">
        <v>1.4958</v>
      </c>
      <c r="Q1527" s="6">
        <f t="shared" si="648"/>
        <v>-0.5887</v>
      </c>
      <c r="R1527" s="6">
        <f t="shared" si="649"/>
        <v>0.51239999999999997</v>
      </c>
      <c r="S1527" s="7">
        <f t="shared" si="650"/>
        <v>-0.37446727307423189</v>
      </c>
      <c r="T1527" s="7">
        <f t="shared" si="651"/>
        <v>0.52104942037827939</v>
      </c>
      <c r="U1527" s="10" t="s">
        <v>5489</v>
      </c>
      <c r="V1527" s="10" t="s">
        <v>5490</v>
      </c>
      <c r="W1527" s="3" t="s">
        <v>5491</v>
      </c>
      <c r="X1527" s="6">
        <f t="shared" si="652"/>
        <v>-9022</v>
      </c>
      <c r="Y1527" s="6">
        <f t="shared" si="653"/>
        <v>6828</v>
      </c>
      <c r="Z1527" s="7">
        <f t="shared" si="654"/>
        <v>-0.30772904018009412</v>
      </c>
      <c r="AA1527" s="7">
        <f t="shared" si="655"/>
        <v>0.33642096964919194</v>
      </c>
      <c r="AB1527" s="4"/>
      <c r="AC1527" s="5"/>
      <c r="AD1527" s="4"/>
      <c r="AE1527" s="4"/>
      <c r="AF1527" s="5"/>
      <c r="AG1527" s="6">
        <f t="shared" si="656"/>
        <v>0</v>
      </c>
      <c r="AH1527" s="6">
        <f t="shared" si="657"/>
        <v>0</v>
      </c>
      <c r="AI1527" s="7" t="e">
        <f t="shared" si="658"/>
        <v>#DIV/0!</v>
      </c>
      <c r="AJ1527" s="7" t="e">
        <f t="shared" si="659"/>
        <v>#DIV/0!</v>
      </c>
      <c r="AK1527" s="4"/>
      <c r="AL1527" s="4"/>
      <c r="AM1527" s="5"/>
      <c r="AN1527" s="4">
        <v>251.28</v>
      </c>
      <c r="AO1527" s="4">
        <v>251.03</v>
      </c>
      <c r="AP1527" s="3">
        <v>250.07</v>
      </c>
      <c r="AQ1527" s="9">
        <f t="shared" si="660"/>
        <v>-251.28</v>
      </c>
      <c r="AR1527" s="9">
        <f t="shared" si="661"/>
        <v>-251.03</v>
      </c>
      <c r="AS1527" s="9">
        <f t="shared" si="662"/>
        <v>-250.07</v>
      </c>
      <c r="AT1527" s="6">
        <f t="shared" si="663"/>
        <v>0.25</v>
      </c>
      <c r="AU1527" s="6">
        <f t="shared" si="664"/>
        <v>0.96000000000000796</v>
      </c>
      <c r="AV1527" s="7">
        <f t="shared" si="665"/>
        <v>-9.9490608086596631E-4</v>
      </c>
      <c r="AW1527" s="7">
        <f t="shared" si="666"/>
        <v>-3.8242441142493245E-3</v>
      </c>
      <c r="AX1527" s="1" t="s">
        <v>45</v>
      </c>
      <c r="AY1527" s="1" t="e">
        <f t="shared" si="667"/>
        <v>#DIV/0!</v>
      </c>
      <c r="AZ1527" s="1" t="b">
        <f t="shared" si="668"/>
        <v>0</v>
      </c>
      <c r="BA1527" s="1" t="e">
        <f t="shared" si="669"/>
        <v>#DIV/0!</v>
      </c>
      <c r="BB1527" s="15" t="e">
        <v>#N/A</v>
      </c>
      <c r="BC1527" s="1">
        <v>33915.783023999997</v>
      </c>
      <c r="BD1527" s="1" t="e">
        <f t="shared" si="670"/>
        <v>#DIV/0!</v>
      </c>
      <c r="BE1527" s="1" t="b">
        <f t="shared" si="671"/>
        <v>0</v>
      </c>
    </row>
    <row r="1528" spans="1:57" x14ac:dyDescent="0.25">
      <c r="A1528" s="1" t="s">
        <v>5492</v>
      </c>
      <c r="B1528" s="1"/>
      <c r="C1528" s="1">
        <v>9.11E-2</v>
      </c>
      <c r="D1528" s="2">
        <v>0.77268077740184693</v>
      </c>
      <c r="E1528" s="2">
        <v>-0.66368917483915291</v>
      </c>
      <c r="F1528" s="3">
        <v>-0.38043734574210009</v>
      </c>
      <c r="G1528" s="4">
        <v>240527</v>
      </c>
      <c r="H1528" s="4">
        <v>159638</v>
      </c>
      <c r="I1528" s="3">
        <v>182113</v>
      </c>
      <c r="J1528" s="6">
        <f t="shared" si="644"/>
        <v>-80889</v>
      </c>
      <c r="K1528" s="6">
        <f t="shared" si="645"/>
        <v>22475</v>
      </c>
      <c r="L1528" s="7">
        <f t="shared" si="646"/>
        <v>-0.33629904335064253</v>
      </c>
      <c r="M1528" s="7">
        <f t="shared" si="647"/>
        <v>0.14078728122376877</v>
      </c>
      <c r="N1528" s="8">
        <v>1518.1478999999999</v>
      </c>
      <c r="O1528" s="8">
        <v>1106.1403</v>
      </c>
      <c r="P1528" s="3">
        <v>1125.3968</v>
      </c>
      <c r="Q1528" s="6">
        <f t="shared" si="648"/>
        <v>-412.00759999999991</v>
      </c>
      <c r="R1528" s="6">
        <f t="shared" si="649"/>
        <v>19.25649999999996</v>
      </c>
      <c r="S1528" s="7">
        <f t="shared" si="650"/>
        <v>-0.27138831466947322</v>
      </c>
      <c r="T1528" s="7">
        <f t="shared" si="651"/>
        <v>1.7408731966460277E-2</v>
      </c>
      <c r="U1528" s="10" t="s">
        <v>5493</v>
      </c>
      <c r="V1528" s="10" t="s">
        <v>5494</v>
      </c>
      <c r="W1528" s="3" t="s">
        <v>5495</v>
      </c>
      <c r="X1528" s="6">
        <f t="shared" si="652"/>
        <v>-719018</v>
      </c>
      <c r="Y1528" s="6">
        <f t="shared" si="653"/>
        <v>-466613</v>
      </c>
      <c r="Z1528" s="7">
        <f t="shared" si="654"/>
        <v>-0.24564419516984726</v>
      </c>
      <c r="AA1528" s="7">
        <f t="shared" si="655"/>
        <v>-0.21132327892491712</v>
      </c>
      <c r="AB1528" s="4">
        <v>44500</v>
      </c>
      <c r="AC1528" s="5">
        <v>136000</v>
      </c>
      <c r="AD1528" s="4">
        <v>1708</v>
      </c>
      <c r="AE1528" s="4">
        <v>1201</v>
      </c>
      <c r="AF1528" s="5">
        <v>2342</v>
      </c>
      <c r="AG1528" s="6">
        <f t="shared" si="656"/>
        <v>-507</v>
      </c>
      <c r="AH1528" s="6">
        <f t="shared" si="657"/>
        <v>1141</v>
      </c>
      <c r="AI1528" s="7">
        <f t="shared" si="658"/>
        <v>-0.2968384074941452</v>
      </c>
      <c r="AJ1528" s="7">
        <f t="shared" si="659"/>
        <v>0.95004163197335556</v>
      </c>
      <c r="AK1528" s="4">
        <v>3220.7</v>
      </c>
      <c r="AL1528" s="4">
        <v>3207.85</v>
      </c>
      <c r="AM1528" s="5">
        <v>3187.3</v>
      </c>
      <c r="AN1528" s="4">
        <v>3201.8</v>
      </c>
      <c r="AO1528" s="4">
        <v>3180.55</v>
      </c>
      <c r="AP1528" s="3">
        <v>3168.45</v>
      </c>
      <c r="AQ1528" s="9">
        <f t="shared" si="660"/>
        <v>18.899999999999636</v>
      </c>
      <c r="AR1528" s="9">
        <f t="shared" si="661"/>
        <v>27.299999999999727</v>
      </c>
      <c r="AS1528" s="9">
        <f t="shared" si="662"/>
        <v>18.850000000000364</v>
      </c>
      <c r="AT1528" s="6">
        <f t="shared" si="663"/>
        <v>8.4000000000000909</v>
      </c>
      <c r="AU1528" s="6">
        <f t="shared" si="664"/>
        <v>-8.4499999999993634</v>
      </c>
      <c r="AV1528" s="7">
        <f t="shared" si="665"/>
        <v>0.4444444444444578</v>
      </c>
      <c r="AW1528" s="7">
        <f t="shared" si="666"/>
        <v>-0.30952380952378927</v>
      </c>
      <c r="AX1528" s="1" t="s">
        <v>45</v>
      </c>
      <c r="AY1528" s="1" t="b">
        <f t="shared" si="667"/>
        <v>0</v>
      </c>
      <c r="AZ1528" s="1" t="b">
        <f t="shared" si="668"/>
        <v>0</v>
      </c>
      <c r="BA1528" s="1" t="b">
        <f t="shared" si="669"/>
        <v>0</v>
      </c>
      <c r="BB1528" s="15" t="e">
        <v>#N/A</v>
      </c>
      <c r="BC1528" s="1">
        <v>32486.58</v>
      </c>
      <c r="BD1528" s="1" t="b">
        <f t="shared" si="670"/>
        <v>0</v>
      </c>
      <c r="BE1528" s="1" t="b">
        <f t="shared" si="671"/>
        <v>0</v>
      </c>
    </row>
    <row r="1529" spans="1:57" x14ac:dyDescent="0.25">
      <c r="A1529" s="1" t="s">
        <v>5496</v>
      </c>
      <c r="B1529" s="1"/>
      <c r="C1529" s="1"/>
      <c r="D1529" s="2">
        <v>-0.26322283458089429</v>
      </c>
      <c r="E1529" s="2">
        <v>0.36288659793814249</v>
      </c>
      <c r="F1529" s="3">
        <v>-2.013312515408006</v>
      </c>
      <c r="G1529" s="4">
        <v>24866</v>
      </c>
      <c r="H1529" s="4">
        <v>15999</v>
      </c>
      <c r="I1529" s="3">
        <v>26300</v>
      </c>
      <c r="J1529" s="6">
        <f t="shared" si="644"/>
        <v>-8867</v>
      </c>
      <c r="K1529" s="6">
        <f t="shared" si="645"/>
        <v>10301</v>
      </c>
      <c r="L1529" s="7">
        <f t="shared" si="646"/>
        <v>-0.35659132952626077</v>
      </c>
      <c r="M1529" s="7">
        <f t="shared" si="647"/>
        <v>0.64385274079629973</v>
      </c>
      <c r="N1529" s="8">
        <v>23.551300000000001</v>
      </c>
      <c r="O1529" s="8">
        <v>19.6097</v>
      </c>
      <c r="P1529" s="3">
        <v>38.599800000000002</v>
      </c>
      <c r="Q1529" s="6">
        <f t="shared" si="648"/>
        <v>-3.9416000000000011</v>
      </c>
      <c r="R1529" s="6">
        <f t="shared" si="649"/>
        <v>18.990100000000002</v>
      </c>
      <c r="S1529" s="7">
        <f t="shared" si="650"/>
        <v>-0.16736231120999695</v>
      </c>
      <c r="T1529" s="7">
        <f t="shared" si="651"/>
        <v>0.96840339219875882</v>
      </c>
      <c r="U1529" s="10" t="s">
        <v>5497</v>
      </c>
      <c r="V1529" s="10" t="s">
        <v>5498</v>
      </c>
      <c r="W1529" s="3" t="s">
        <v>5499</v>
      </c>
      <c r="X1529" s="6">
        <f t="shared" si="652"/>
        <v>-35752</v>
      </c>
      <c r="Y1529" s="6">
        <f t="shared" si="653"/>
        <v>464404</v>
      </c>
      <c r="Z1529" s="7">
        <f t="shared" si="654"/>
        <v>-7.5534841269505909E-2</v>
      </c>
      <c r="AA1529" s="7">
        <f t="shared" si="655"/>
        <v>1.0613347472152772</v>
      </c>
      <c r="AB1529" s="4"/>
      <c r="AC1529" s="5"/>
      <c r="AD1529" s="4"/>
      <c r="AE1529" s="4"/>
      <c r="AF1529" s="5"/>
      <c r="AG1529" s="6">
        <f t="shared" si="656"/>
        <v>0</v>
      </c>
      <c r="AH1529" s="6">
        <f t="shared" si="657"/>
        <v>0</v>
      </c>
      <c r="AI1529" s="7" t="e">
        <f t="shared" si="658"/>
        <v>#DIV/0!</v>
      </c>
      <c r="AJ1529" s="7" t="e">
        <f t="shared" si="659"/>
        <v>#DIV/0!</v>
      </c>
      <c r="AK1529" s="4"/>
      <c r="AL1529" s="4"/>
      <c r="AM1529" s="5"/>
      <c r="AN1529" s="4">
        <v>242.5</v>
      </c>
      <c r="AO1529" s="4">
        <v>243.38</v>
      </c>
      <c r="AP1529" s="3">
        <v>238.48</v>
      </c>
      <c r="AQ1529" s="9">
        <f t="shared" si="660"/>
        <v>-242.5</v>
      </c>
      <c r="AR1529" s="9">
        <f t="shared" si="661"/>
        <v>-243.38</v>
      </c>
      <c r="AS1529" s="9">
        <f t="shared" si="662"/>
        <v>-238.48</v>
      </c>
      <c r="AT1529" s="6">
        <f t="shared" si="663"/>
        <v>-0.87999999999999545</v>
      </c>
      <c r="AU1529" s="6">
        <f t="shared" si="664"/>
        <v>4.9000000000000057</v>
      </c>
      <c r="AV1529" s="7">
        <f t="shared" si="665"/>
        <v>3.6288659793814247E-3</v>
      </c>
      <c r="AW1529" s="7">
        <f t="shared" si="666"/>
        <v>-2.0133125154080063E-2</v>
      </c>
      <c r="AX1529" s="1" t="s">
        <v>45</v>
      </c>
      <c r="AY1529" s="1" t="e">
        <f t="shared" si="667"/>
        <v>#DIV/0!</v>
      </c>
      <c r="AZ1529" s="1" t="b">
        <f t="shared" si="668"/>
        <v>0</v>
      </c>
      <c r="BA1529" s="1" t="e">
        <f t="shared" si="669"/>
        <v>#DIV/0!</v>
      </c>
      <c r="BB1529" s="15" t="e">
        <v>#N/A</v>
      </c>
      <c r="BC1529" s="1">
        <v>195501.99059999999</v>
      </c>
      <c r="BD1529" s="1" t="e">
        <f t="shared" si="670"/>
        <v>#DIV/0!</v>
      </c>
      <c r="BE1529" s="1" t="b">
        <f t="shared" si="671"/>
        <v>0</v>
      </c>
    </row>
    <row r="1530" spans="1:57" x14ac:dyDescent="0.25">
      <c r="A1530" s="1" t="s">
        <v>5500</v>
      </c>
      <c r="B1530" s="1"/>
      <c r="C1530" s="1"/>
      <c r="D1530" s="2">
        <v>0.38666264939239248</v>
      </c>
      <c r="E1530" s="2">
        <v>-1.6657495873142829</v>
      </c>
      <c r="F1530" s="3">
        <v>-3.855936514396181</v>
      </c>
      <c r="G1530" s="4">
        <v>53114</v>
      </c>
      <c r="H1530" s="4">
        <v>20246</v>
      </c>
      <c r="I1530" s="3">
        <v>33218</v>
      </c>
      <c r="J1530" s="6">
        <f t="shared" si="644"/>
        <v>-32868</v>
      </c>
      <c r="K1530" s="6">
        <f t="shared" si="645"/>
        <v>12972</v>
      </c>
      <c r="L1530" s="7">
        <f t="shared" si="646"/>
        <v>-0.61881989682569571</v>
      </c>
      <c r="M1530" s="7">
        <f t="shared" si="647"/>
        <v>0.64071915440086935</v>
      </c>
      <c r="N1530" s="8">
        <v>103.337</v>
      </c>
      <c r="O1530" s="8">
        <v>37.341900000000003</v>
      </c>
      <c r="P1530" s="3">
        <v>68.453199999999995</v>
      </c>
      <c r="Q1530" s="6">
        <f t="shared" si="648"/>
        <v>-65.995100000000008</v>
      </c>
      <c r="R1530" s="6">
        <f t="shared" si="649"/>
        <v>31.111299999999993</v>
      </c>
      <c r="S1530" s="7">
        <f t="shared" si="650"/>
        <v>-0.63863959665947345</v>
      </c>
      <c r="T1530" s="7">
        <f t="shared" si="651"/>
        <v>0.83314721532648284</v>
      </c>
      <c r="U1530" s="10" t="s">
        <v>5501</v>
      </c>
      <c r="V1530" s="10" t="s">
        <v>5502</v>
      </c>
      <c r="W1530" s="3" t="s">
        <v>5503</v>
      </c>
      <c r="X1530" s="6">
        <f t="shared" si="652"/>
        <v>-1290928</v>
      </c>
      <c r="Y1530" s="6">
        <f t="shared" si="653"/>
        <v>1053842</v>
      </c>
      <c r="Z1530" s="7">
        <f t="shared" si="654"/>
        <v>-0.62547415862734923</v>
      </c>
      <c r="AA1530" s="7">
        <f t="shared" si="655"/>
        <v>1.3633302328228918</v>
      </c>
      <c r="AB1530" s="4"/>
      <c r="AC1530" s="5"/>
      <c r="AD1530" s="4"/>
      <c r="AE1530" s="4"/>
      <c r="AF1530" s="5"/>
      <c r="AG1530" s="6">
        <f t="shared" si="656"/>
        <v>0</v>
      </c>
      <c r="AH1530" s="6">
        <f t="shared" si="657"/>
        <v>0</v>
      </c>
      <c r="AI1530" s="7" t="e">
        <f t="shared" si="658"/>
        <v>#DIV/0!</v>
      </c>
      <c r="AJ1530" s="7" t="e">
        <f t="shared" si="659"/>
        <v>#DIV/0!</v>
      </c>
      <c r="AK1530" s="4"/>
      <c r="AL1530" s="4"/>
      <c r="AM1530" s="5"/>
      <c r="AN1530" s="4">
        <v>199.91</v>
      </c>
      <c r="AO1530" s="4">
        <v>196.58</v>
      </c>
      <c r="AP1530" s="3">
        <v>189</v>
      </c>
      <c r="AQ1530" s="9">
        <f t="shared" si="660"/>
        <v>-199.91</v>
      </c>
      <c r="AR1530" s="9">
        <f t="shared" si="661"/>
        <v>-196.58</v>
      </c>
      <c r="AS1530" s="9">
        <f t="shared" si="662"/>
        <v>-189</v>
      </c>
      <c r="AT1530" s="6">
        <f t="shared" si="663"/>
        <v>3.3299999999999841</v>
      </c>
      <c r="AU1530" s="6">
        <f t="shared" si="664"/>
        <v>7.5800000000000125</v>
      </c>
      <c r="AV1530" s="7">
        <f t="shared" si="665"/>
        <v>-1.6657495873142834E-2</v>
      </c>
      <c r="AW1530" s="7">
        <f t="shared" si="666"/>
        <v>-3.8559365143961806E-2</v>
      </c>
      <c r="AX1530" s="1" t="s">
        <v>45</v>
      </c>
      <c r="AY1530" s="1" t="e">
        <f t="shared" si="667"/>
        <v>#DIV/0!</v>
      </c>
      <c r="AZ1530" s="1" t="b">
        <f t="shared" si="668"/>
        <v>0</v>
      </c>
      <c r="BA1530" s="1" t="e">
        <f t="shared" si="669"/>
        <v>#DIV/0!</v>
      </c>
      <c r="BB1530" s="15" t="e">
        <v>#N/A</v>
      </c>
      <c r="BC1530" s="1">
        <v>22182.905277499998</v>
      </c>
      <c r="BD1530" s="1" t="e">
        <f t="shared" si="670"/>
        <v>#DIV/0!</v>
      </c>
      <c r="BE1530" s="1" t="b">
        <f t="shared" si="671"/>
        <v>0</v>
      </c>
    </row>
    <row r="1531" spans="1:57" x14ac:dyDescent="0.25">
      <c r="A1531" s="1" t="s">
        <v>5504</v>
      </c>
      <c r="B1531" s="1"/>
      <c r="C1531" s="1"/>
      <c r="D1531" s="2">
        <v>-2.4813298000481838</v>
      </c>
      <c r="E1531" s="2">
        <v>-1.0375494071146221</v>
      </c>
      <c r="F1531" s="3">
        <v>0.77383924113828406</v>
      </c>
      <c r="G1531" s="4">
        <v>2783</v>
      </c>
      <c r="H1531" s="4">
        <v>1327</v>
      </c>
      <c r="I1531" s="3">
        <v>1260</v>
      </c>
      <c r="J1531" s="6">
        <f t="shared" si="644"/>
        <v>-1456</v>
      </c>
      <c r="K1531" s="6">
        <f t="shared" si="645"/>
        <v>-67</v>
      </c>
      <c r="L1531" s="7">
        <f t="shared" si="646"/>
        <v>-0.52317642831476818</v>
      </c>
      <c r="M1531" s="7">
        <f t="shared" si="647"/>
        <v>-5.0489826676714394E-2</v>
      </c>
      <c r="N1531" s="8">
        <v>2.1347999999999998</v>
      </c>
      <c r="O1531" s="8">
        <v>2.1772999999999998</v>
      </c>
      <c r="P1531" s="3">
        <v>0.71140000000000003</v>
      </c>
      <c r="Q1531" s="6">
        <f t="shared" si="648"/>
        <v>4.2499999999999982E-2</v>
      </c>
      <c r="R1531" s="6">
        <f t="shared" si="649"/>
        <v>-1.4658999999999998</v>
      </c>
      <c r="S1531" s="7">
        <f t="shared" si="650"/>
        <v>1.9908188120667036E-2</v>
      </c>
      <c r="T1531" s="7">
        <f t="shared" si="651"/>
        <v>-0.67326505304735218</v>
      </c>
      <c r="U1531" s="10" t="s">
        <v>5505</v>
      </c>
      <c r="V1531" s="10" t="s">
        <v>5506</v>
      </c>
      <c r="W1531" s="3" t="s">
        <v>5507</v>
      </c>
      <c r="X1531" s="6">
        <f t="shared" si="652"/>
        <v>25378</v>
      </c>
      <c r="Y1531" s="6">
        <f t="shared" si="653"/>
        <v>-74959</v>
      </c>
      <c r="Z1531" s="7">
        <f t="shared" si="654"/>
        <v>0.35496685036506559</v>
      </c>
      <c r="AA1531" s="7">
        <f t="shared" si="655"/>
        <v>-0.7737942852423817</v>
      </c>
      <c r="AB1531" s="4"/>
      <c r="AC1531" s="5"/>
      <c r="AD1531" s="4"/>
      <c r="AE1531" s="4"/>
      <c r="AF1531" s="5"/>
      <c r="AG1531" s="6">
        <f t="shared" si="656"/>
        <v>0</v>
      </c>
      <c r="AH1531" s="6">
        <f t="shared" si="657"/>
        <v>0</v>
      </c>
      <c r="AI1531" s="7" t="e">
        <f t="shared" si="658"/>
        <v>#DIV/0!</v>
      </c>
      <c r="AJ1531" s="7" t="e">
        <f t="shared" si="659"/>
        <v>#DIV/0!</v>
      </c>
      <c r="AK1531" s="4"/>
      <c r="AL1531" s="4"/>
      <c r="AM1531" s="5"/>
      <c r="AN1531" s="4">
        <v>202.4</v>
      </c>
      <c r="AO1531" s="4">
        <v>200.3</v>
      </c>
      <c r="AP1531" s="3">
        <v>201.85</v>
      </c>
      <c r="AQ1531" s="9">
        <f t="shared" si="660"/>
        <v>-202.4</v>
      </c>
      <c r="AR1531" s="9">
        <f t="shared" si="661"/>
        <v>-200.3</v>
      </c>
      <c r="AS1531" s="9">
        <f t="shared" si="662"/>
        <v>-201.85</v>
      </c>
      <c r="AT1531" s="6">
        <f t="shared" si="663"/>
        <v>2.0999999999999943</v>
      </c>
      <c r="AU1531" s="6">
        <f t="shared" si="664"/>
        <v>-1.5499999999999829</v>
      </c>
      <c r="AV1531" s="7">
        <f t="shared" si="665"/>
        <v>-1.0375494071146216E-2</v>
      </c>
      <c r="AW1531" s="7">
        <f t="shared" si="666"/>
        <v>7.7383924113828403E-3</v>
      </c>
      <c r="AX1531" s="1" t="s">
        <v>56</v>
      </c>
      <c r="AY1531" s="1" t="e">
        <f t="shared" si="667"/>
        <v>#DIV/0!</v>
      </c>
      <c r="AZ1531" s="1" t="b">
        <f t="shared" si="668"/>
        <v>0</v>
      </c>
      <c r="BA1531" s="1" t="e">
        <f t="shared" si="669"/>
        <v>#DIV/0!</v>
      </c>
      <c r="BB1531" s="15" t="e">
        <v>#N/A</v>
      </c>
      <c r="BC1531" s="1">
        <v>1083812.034305</v>
      </c>
      <c r="BD1531" s="1" t="e">
        <f t="shared" si="670"/>
        <v>#DIV/0!</v>
      </c>
      <c r="BE1531" s="1" t="b">
        <f t="shared" si="671"/>
        <v>0</v>
      </c>
    </row>
    <row r="1532" spans="1:57" x14ac:dyDescent="0.25">
      <c r="A1532" s="1" t="s">
        <v>5508</v>
      </c>
      <c r="B1532" s="1"/>
      <c r="C1532" s="1"/>
      <c r="D1532" s="2">
        <v>0.62383031815345635</v>
      </c>
      <c r="E1532" s="2">
        <v>2.1078735275883371</v>
      </c>
      <c r="F1532" s="3">
        <v>-0.95122444849220589</v>
      </c>
      <c r="G1532" s="4">
        <v>47762</v>
      </c>
      <c r="H1532" s="4">
        <v>103630</v>
      </c>
      <c r="I1532" s="3">
        <v>42087</v>
      </c>
      <c r="J1532" s="6">
        <f t="shared" si="644"/>
        <v>55868</v>
      </c>
      <c r="K1532" s="6">
        <f t="shared" si="645"/>
        <v>-61543</v>
      </c>
      <c r="L1532" s="7">
        <f t="shared" si="646"/>
        <v>1.1697165110338763</v>
      </c>
      <c r="M1532" s="7">
        <f t="shared" si="647"/>
        <v>-0.59387243076329244</v>
      </c>
      <c r="N1532" s="8">
        <v>85.192900000000009</v>
      </c>
      <c r="O1532" s="8">
        <v>233.9093</v>
      </c>
      <c r="P1532" s="3">
        <v>90.835300000000004</v>
      </c>
      <c r="Q1532" s="6">
        <f t="shared" si="648"/>
        <v>148.71639999999999</v>
      </c>
      <c r="R1532" s="6">
        <f t="shared" si="649"/>
        <v>-143.07400000000001</v>
      </c>
      <c r="S1532" s="7">
        <f t="shared" si="650"/>
        <v>1.7456431228423963</v>
      </c>
      <c r="T1532" s="7">
        <f t="shared" si="651"/>
        <v>-0.61166443574496621</v>
      </c>
      <c r="U1532" s="10" t="s">
        <v>5509</v>
      </c>
      <c r="V1532" s="10" t="s">
        <v>5510</v>
      </c>
      <c r="W1532" s="3" t="s">
        <v>5511</v>
      </c>
      <c r="X1532" s="6">
        <f t="shared" si="652"/>
        <v>6041498</v>
      </c>
      <c r="Y1532" s="6">
        <f t="shared" si="653"/>
        <v>-5506686</v>
      </c>
      <c r="Z1532" s="7">
        <f t="shared" si="654"/>
        <v>1.6757538051537177</v>
      </c>
      <c r="AA1532" s="7">
        <f t="shared" si="655"/>
        <v>-0.57083387755863635</v>
      </c>
      <c r="AB1532" s="4"/>
      <c r="AC1532" s="5"/>
      <c r="AD1532" s="4"/>
      <c r="AE1532" s="4"/>
      <c r="AF1532" s="5"/>
      <c r="AG1532" s="6">
        <f t="shared" si="656"/>
        <v>0</v>
      </c>
      <c r="AH1532" s="6">
        <f t="shared" si="657"/>
        <v>0</v>
      </c>
      <c r="AI1532" s="7" t="e">
        <f t="shared" si="658"/>
        <v>#DIV/0!</v>
      </c>
      <c r="AJ1532" s="7" t="e">
        <f t="shared" si="659"/>
        <v>#DIV/0!</v>
      </c>
      <c r="AK1532" s="4"/>
      <c r="AL1532" s="4"/>
      <c r="AM1532" s="5"/>
      <c r="AN1532" s="4">
        <v>48.39</v>
      </c>
      <c r="AO1532" s="4">
        <v>49.41</v>
      </c>
      <c r="AP1532" s="3">
        <v>48.94</v>
      </c>
      <c r="AQ1532" s="9">
        <f t="shared" si="660"/>
        <v>-48.39</v>
      </c>
      <c r="AR1532" s="9">
        <f t="shared" si="661"/>
        <v>-49.41</v>
      </c>
      <c r="AS1532" s="9">
        <f t="shared" si="662"/>
        <v>-48.94</v>
      </c>
      <c r="AT1532" s="6">
        <f t="shared" si="663"/>
        <v>-1.019999999999996</v>
      </c>
      <c r="AU1532" s="6">
        <f t="shared" si="664"/>
        <v>0.46999999999999886</v>
      </c>
      <c r="AV1532" s="7">
        <f t="shared" si="665"/>
        <v>2.1078735275883366E-2</v>
      </c>
      <c r="AW1532" s="7">
        <f t="shared" si="666"/>
        <v>-9.5122444849220587E-3</v>
      </c>
      <c r="AX1532" s="1" t="s">
        <v>45</v>
      </c>
      <c r="AY1532" s="1" t="e">
        <f t="shared" si="667"/>
        <v>#DIV/0!</v>
      </c>
      <c r="AZ1532" s="1" t="b">
        <f t="shared" si="668"/>
        <v>0</v>
      </c>
      <c r="BA1532" s="1" t="e">
        <f t="shared" si="669"/>
        <v>#DIV/0!</v>
      </c>
      <c r="BB1532" s="15" t="e">
        <v>#N/A</v>
      </c>
      <c r="BC1532" s="1">
        <v>55990.447488000013</v>
      </c>
      <c r="BD1532" s="1" t="e">
        <f t="shared" si="670"/>
        <v>#DIV/0!</v>
      </c>
      <c r="BE1532" s="1" t="b">
        <f t="shared" si="671"/>
        <v>0</v>
      </c>
    </row>
    <row r="1533" spans="1:57" x14ac:dyDescent="0.25">
      <c r="A1533" s="1" t="s">
        <v>5512</v>
      </c>
      <c r="B1533" s="1"/>
      <c r="C1533" s="1"/>
      <c r="D1533" s="2">
        <v>-0.88822443056898337</v>
      </c>
      <c r="E1533" s="2">
        <v>-0.49689440993788009</v>
      </c>
      <c r="F1533" s="3">
        <v>-2.5236311753165852</v>
      </c>
      <c r="G1533" s="4">
        <v>22827</v>
      </c>
      <c r="H1533" s="4">
        <v>13769</v>
      </c>
      <c r="I1533" s="3">
        <v>16419</v>
      </c>
      <c r="J1533" s="6">
        <f t="shared" si="644"/>
        <v>-9058</v>
      </c>
      <c r="K1533" s="6">
        <f t="shared" si="645"/>
        <v>2650</v>
      </c>
      <c r="L1533" s="7">
        <f t="shared" si="646"/>
        <v>-0.39681079423489729</v>
      </c>
      <c r="M1533" s="7">
        <f t="shared" si="647"/>
        <v>0.19246132616747766</v>
      </c>
      <c r="N1533" s="8">
        <v>22.898900000000001</v>
      </c>
      <c r="O1533" s="8">
        <v>15.329499999999999</v>
      </c>
      <c r="P1533" s="3">
        <v>18.441400000000002</v>
      </c>
      <c r="Q1533" s="6">
        <f t="shared" si="648"/>
        <v>-7.5694000000000017</v>
      </c>
      <c r="R1533" s="6">
        <f t="shared" si="649"/>
        <v>3.1119000000000021</v>
      </c>
      <c r="S1533" s="7">
        <f t="shared" si="650"/>
        <v>-0.3305573630174376</v>
      </c>
      <c r="T1533" s="7">
        <f t="shared" si="651"/>
        <v>0.20300075018754704</v>
      </c>
      <c r="U1533" s="10" t="s">
        <v>5513</v>
      </c>
      <c r="V1533" s="10" t="s">
        <v>5514</v>
      </c>
      <c r="W1533" s="3" t="s">
        <v>5515</v>
      </c>
      <c r="X1533" s="6">
        <f t="shared" si="652"/>
        <v>-70500</v>
      </c>
      <c r="Y1533" s="6">
        <f t="shared" si="653"/>
        <v>27375</v>
      </c>
      <c r="Z1533" s="7">
        <f t="shared" si="654"/>
        <v>-0.35223582313265051</v>
      </c>
      <c r="AA1533" s="7">
        <f t="shared" si="655"/>
        <v>0.21114539143848823</v>
      </c>
      <c r="AB1533" s="4"/>
      <c r="AC1533" s="5"/>
      <c r="AD1533" s="4"/>
      <c r="AE1533" s="4"/>
      <c r="AF1533" s="5"/>
      <c r="AG1533" s="6">
        <f t="shared" si="656"/>
        <v>0</v>
      </c>
      <c r="AH1533" s="6">
        <f t="shared" si="657"/>
        <v>0</v>
      </c>
      <c r="AI1533" s="7" t="e">
        <f t="shared" si="658"/>
        <v>#DIV/0!</v>
      </c>
      <c r="AJ1533" s="7" t="e">
        <f t="shared" si="659"/>
        <v>#DIV/0!</v>
      </c>
      <c r="AK1533" s="4"/>
      <c r="AL1533" s="4"/>
      <c r="AM1533" s="5"/>
      <c r="AN1533" s="4">
        <v>563.5</v>
      </c>
      <c r="AO1533" s="4">
        <v>560.70000000000005</v>
      </c>
      <c r="AP1533" s="3">
        <v>546.54999999999995</v>
      </c>
      <c r="AQ1533" s="9">
        <f t="shared" si="660"/>
        <v>-563.5</v>
      </c>
      <c r="AR1533" s="9">
        <f t="shared" si="661"/>
        <v>-560.70000000000005</v>
      </c>
      <c r="AS1533" s="9">
        <f t="shared" si="662"/>
        <v>-546.54999999999995</v>
      </c>
      <c r="AT1533" s="6">
        <f t="shared" si="663"/>
        <v>2.7999999999999545</v>
      </c>
      <c r="AU1533" s="6">
        <f t="shared" si="664"/>
        <v>14.150000000000091</v>
      </c>
      <c r="AV1533" s="7">
        <f t="shared" si="665"/>
        <v>-4.9689440993788015E-3</v>
      </c>
      <c r="AW1533" s="7">
        <f t="shared" si="666"/>
        <v>-2.5236311753165847E-2</v>
      </c>
      <c r="AX1533" s="1" t="s">
        <v>45</v>
      </c>
      <c r="AY1533" s="1" t="e">
        <f t="shared" si="667"/>
        <v>#DIV/0!</v>
      </c>
      <c r="AZ1533" s="1" t="b">
        <f t="shared" si="668"/>
        <v>0</v>
      </c>
      <c r="BA1533" s="1" t="e">
        <f t="shared" si="669"/>
        <v>#DIV/0!</v>
      </c>
      <c r="BB1533" s="15" t="e">
        <v>#N/A</v>
      </c>
      <c r="BC1533" s="1">
        <v>106108.1525</v>
      </c>
      <c r="BD1533" s="1" t="e">
        <f t="shared" si="670"/>
        <v>#DIV/0!</v>
      </c>
      <c r="BE1533" s="1" t="b">
        <f t="shared" si="671"/>
        <v>0</v>
      </c>
    </row>
    <row r="1534" spans="1:57" x14ac:dyDescent="0.25">
      <c r="A1534" s="1" t="s">
        <v>5516</v>
      </c>
      <c r="B1534" s="1"/>
      <c r="C1534" s="1"/>
      <c r="D1534" s="2">
        <v>-1.5014852822036191</v>
      </c>
      <c r="E1534" s="2">
        <v>1.721774414651525</v>
      </c>
      <c r="F1534" s="3">
        <v>-1.067327906851377</v>
      </c>
      <c r="G1534" s="4">
        <v>474</v>
      </c>
      <c r="H1534" s="4">
        <v>1447</v>
      </c>
      <c r="I1534" s="3">
        <v>507</v>
      </c>
      <c r="J1534" s="6">
        <f t="shared" si="644"/>
        <v>973</v>
      </c>
      <c r="K1534" s="6">
        <f t="shared" si="645"/>
        <v>-940</v>
      </c>
      <c r="L1534" s="7">
        <f t="shared" si="646"/>
        <v>2.0527426160337554</v>
      </c>
      <c r="M1534" s="7">
        <f t="shared" si="647"/>
        <v>-0.64961990324809948</v>
      </c>
      <c r="N1534" s="8">
        <v>0.19040000000000001</v>
      </c>
      <c r="O1534" s="8">
        <v>0.48380000000000012</v>
      </c>
      <c r="P1534" s="3">
        <v>0.14399999999999999</v>
      </c>
      <c r="Q1534" s="6">
        <f t="shared" si="648"/>
        <v>0.29340000000000011</v>
      </c>
      <c r="R1534" s="6">
        <f t="shared" si="649"/>
        <v>-0.3398000000000001</v>
      </c>
      <c r="S1534" s="7">
        <f t="shared" si="650"/>
        <v>1.5409663865546224</v>
      </c>
      <c r="T1534" s="7">
        <f t="shared" si="651"/>
        <v>-0.70235634559735427</v>
      </c>
      <c r="U1534" s="10" t="s">
        <v>5517</v>
      </c>
      <c r="V1534" s="10" t="s">
        <v>5518</v>
      </c>
      <c r="W1534" s="3" t="s">
        <v>5519</v>
      </c>
      <c r="X1534" s="6">
        <f t="shared" si="652"/>
        <v>5407</v>
      </c>
      <c r="Y1534" s="6">
        <f t="shared" si="653"/>
        <v>-6436</v>
      </c>
      <c r="Z1534" s="7">
        <f t="shared" si="654"/>
        <v>1.0501068168576422</v>
      </c>
      <c r="AA1534" s="7">
        <f t="shared" si="655"/>
        <v>-0.60970064418340275</v>
      </c>
      <c r="AB1534" s="4"/>
      <c r="AC1534" s="5"/>
      <c r="AD1534" s="4"/>
      <c r="AE1534" s="4"/>
      <c r="AF1534" s="5"/>
      <c r="AG1534" s="6">
        <f t="shared" si="656"/>
        <v>0</v>
      </c>
      <c r="AH1534" s="6">
        <f t="shared" si="657"/>
        <v>0</v>
      </c>
      <c r="AI1534" s="7" t="e">
        <f t="shared" si="658"/>
        <v>#DIV/0!</v>
      </c>
      <c r="AJ1534" s="7" t="e">
        <f t="shared" si="659"/>
        <v>#DIV/0!</v>
      </c>
      <c r="AK1534" s="4"/>
      <c r="AL1534" s="4"/>
      <c r="AM1534" s="5"/>
      <c r="AN1534" s="4">
        <v>182.37</v>
      </c>
      <c r="AO1534" s="4">
        <v>185.51</v>
      </c>
      <c r="AP1534" s="3">
        <v>183.53</v>
      </c>
      <c r="AQ1534" s="9">
        <f t="shared" si="660"/>
        <v>-182.37</v>
      </c>
      <c r="AR1534" s="9">
        <f t="shared" si="661"/>
        <v>-185.51</v>
      </c>
      <c r="AS1534" s="9">
        <f t="shared" si="662"/>
        <v>-183.53</v>
      </c>
      <c r="AT1534" s="6">
        <f t="shared" si="663"/>
        <v>-3.1399999999999864</v>
      </c>
      <c r="AU1534" s="6">
        <f t="shared" si="664"/>
        <v>1.9799999999999898</v>
      </c>
      <c r="AV1534" s="7">
        <f t="shared" si="665"/>
        <v>1.7217744146515251E-2</v>
      </c>
      <c r="AW1534" s="7">
        <f t="shared" si="666"/>
        <v>-1.0673279068513772E-2</v>
      </c>
      <c r="AX1534" s="1" t="s">
        <v>45</v>
      </c>
      <c r="AY1534" s="1" t="e">
        <f t="shared" si="667"/>
        <v>#DIV/0!</v>
      </c>
      <c r="AZ1534" s="1" t="b">
        <f t="shared" si="668"/>
        <v>0</v>
      </c>
      <c r="BA1534" s="1" t="e">
        <f t="shared" si="669"/>
        <v>#DIV/0!</v>
      </c>
      <c r="BB1534" s="15" t="e">
        <v>#N/A</v>
      </c>
      <c r="BC1534" s="1">
        <v>12343.887430000001</v>
      </c>
      <c r="BD1534" s="1" t="e">
        <f t="shared" si="670"/>
        <v>#DIV/0!</v>
      </c>
      <c r="BE1534" s="1" t="b">
        <f t="shared" si="671"/>
        <v>0</v>
      </c>
    </row>
    <row r="1535" spans="1:57" x14ac:dyDescent="0.25">
      <c r="A1535" s="1" t="s">
        <v>5520</v>
      </c>
      <c r="B1535" s="1"/>
      <c r="C1535" s="1"/>
      <c r="D1535" s="2">
        <v>0.48286234465290401</v>
      </c>
      <c r="E1535" s="2">
        <v>1.000472664250813</v>
      </c>
      <c r="F1535" s="3">
        <v>-0.86576710085016062</v>
      </c>
      <c r="G1535" s="4">
        <v>3088</v>
      </c>
      <c r="H1535" s="4">
        <v>2053</v>
      </c>
      <c r="I1535" s="3">
        <v>2261</v>
      </c>
      <c r="J1535" s="6">
        <f t="shared" si="644"/>
        <v>-1035</v>
      </c>
      <c r="K1535" s="6">
        <f t="shared" si="645"/>
        <v>208</v>
      </c>
      <c r="L1535" s="7">
        <f t="shared" si="646"/>
        <v>-0.33516839378238344</v>
      </c>
      <c r="M1535" s="7">
        <f t="shared" si="647"/>
        <v>0.10131514856307842</v>
      </c>
      <c r="N1535" s="8">
        <v>1.1563000000000001</v>
      </c>
      <c r="O1535" s="8">
        <v>1.0755999999999999</v>
      </c>
      <c r="P1535" s="3">
        <v>0.90709999999999991</v>
      </c>
      <c r="Q1535" s="6">
        <f t="shared" si="648"/>
        <v>-8.0700000000000216E-2</v>
      </c>
      <c r="R1535" s="6">
        <f t="shared" si="649"/>
        <v>-0.16849999999999998</v>
      </c>
      <c r="S1535" s="7">
        <f t="shared" si="650"/>
        <v>-6.9791576580472373E-2</v>
      </c>
      <c r="T1535" s="7">
        <f t="shared" si="651"/>
        <v>-0.1566567497210859</v>
      </c>
      <c r="U1535" s="10" t="s">
        <v>5521</v>
      </c>
      <c r="V1535" s="10" t="s">
        <v>5522</v>
      </c>
      <c r="W1535" s="3" t="s">
        <v>5523</v>
      </c>
      <c r="X1535" s="6">
        <f t="shared" si="652"/>
        <v>1390</v>
      </c>
      <c r="Y1535" s="6">
        <f t="shared" si="653"/>
        <v>-2527</v>
      </c>
      <c r="Z1535" s="7">
        <f t="shared" si="654"/>
        <v>0.1604895508601778</v>
      </c>
      <c r="AA1535" s="7">
        <f t="shared" si="655"/>
        <v>-0.25141776937618149</v>
      </c>
      <c r="AB1535" s="4"/>
      <c r="AC1535" s="5"/>
      <c r="AD1535" s="4"/>
      <c r="AE1535" s="4"/>
      <c r="AF1535" s="5"/>
      <c r="AG1535" s="6">
        <f t="shared" si="656"/>
        <v>0</v>
      </c>
      <c r="AH1535" s="6">
        <f t="shared" si="657"/>
        <v>0</v>
      </c>
      <c r="AI1535" s="7" t="e">
        <f t="shared" si="658"/>
        <v>#DIV/0!</v>
      </c>
      <c r="AJ1535" s="7" t="e">
        <f t="shared" si="659"/>
        <v>#DIV/0!</v>
      </c>
      <c r="AK1535" s="4"/>
      <c r="AL1535" s="4"/>
      <c r="AM1535" s="5"/>
      <c r="AN1535" s="4">
        <v>634.70000000000005</v>
      </c>
      <c r="AO1535" s="4">
        <v>641.04999999999995</v>
      </c>
      <c r="AP1535" s="3">
        <v>635.5</v>
      </c>
      <c r="AQ1535" s="9">
        <f t="shared" si="660"/>
        <v>-634.70000000000005</v>
      </c>
      <c r="AR1535" s="9">
        <f t="shared" si="661"/>
        <v>-641.04999999999995</v>
      </c>
      <c r="AS1535" s="9">
        <f t="shared" si="662"/>
        <v>-635.5</v>
      </c>
      <c r="AT1535" s="6">
        <f t="shared" si="663"/>
        <v>-6.3499999999999091</v>
      </c>
      <c r="AU1535" s="6">
        <f t="shared" si="664"/>
        <v>5.5499999999999545</v>
      </c>
      <c r="AV1535" s="7">
        <f t="shared" si="665"/>
        <v>1.0004726642508127E-2</v>
      </c>
      <c r="AW1535" s="7">
        <f t="shared" si="666"/>
        <v>-8.6576710085016061E-3</v>
      </c>
      <c r="AX1535" s="1" t="s">
        <v>45</v>
      </c>
      <c r="AY1535" s="1" t="e">
        <f t="shared" si="667"/>
        <v>#DIV/0!</v>
      </c>
      <c r="AZ1535" s="1" t="b">
        <f t="shared" si="668"/>
        <v>0</v>
      </c>
      <c r="BA1535" s="1" t="e">
        <f t="shared" si="669"/>
        <v>#DIV/0!</v>
      </c>
      <c r="BB1535" s="15" t="e">
        <v>#N/A</v>
      </c>
      <c r="BC1535" s="1">
        <v>6297.7426875000001</v>
      </c>
      <c r="BD1535" s="1" t="e">
        <f t="shared" si="670"/>
        <v>#DIV/0!</v>
      </c>
      <c r="BE1535" s="1" t="b">
        <f t="shared" si="671"/>
        <v>0</v>
      </c>
    </row>
    <row r="1536" spans="1:57" x14ac:dyDescent="0.25">
      <c r="A1536" s="1" t="s">
        <v>5524</v>
      </c>
      <c r="B1536" s="1"/>
      <c r="C1536" s="1"/>
      <c r="D1536" s="2">
        <v>-1.8545632015617519</v>
      </c>
      <c r="E1536" s="2">
        <v>1.093983092988567</v>
      </c>
      <c r="F1536" s="3">
        <v>-2.3938350549270409</v>
      </c>
      <c r="G1536" s="4">
        <v>36974</v>
      </c>
      <c r="H1536" s="4">
        <v>13024</v>
      </c>
      <c r="I1536" s="3">
        <v>24225</v>
      </c>
      <c r="J1536" s="6">
        <f t="shared" si="644"/>
        <v>-23950</v>
      </c>
      <c r="K1536" s="6">
        <f t="shared" si="645"/>
        <v>11201</v>
      </c>
      <c r="L1536" s="7">
        <f t="shared" si="646"/>
        <v>-0.64775247471195974</v>
      </c>
      <c r="M1536" s="7">
        <f t="shared" si="647"/>
        <v>0.86002764127764131</v>
      </c>
      <c r="N1536" s="8">
        <v>34.180100000000003</v>
      </c>
      <c r="O1536" s="8">
        <v>16.627600000000001</v>
      </c>
      <c r="P1536" s="3">
        <v>34.945700000000002</v>
      </c>
      <c r="Q1536" s="6">
        <f t="shared" si="648"/>
        <v>-17.552500000000002</v>
      </c>
      <c r="R1536" s="6">
        <f t="shared" si="649"/>
        <v>18.318100000000001</v>
      </c>
      <c r="S1536" s="7">
        <f t="shared" si="650"/>
        <v>-0.51352980242889867</v>
      </c>
      <c r="T1536" s="7">
        <f t="shared" si="651"/>
        <v>1.1016683105198586</v>
      </c>
      <c r="U1536" s="10" t="s">
        <v>5525</v>
      </c>
      <c r="V1536" s="10" t="s">
        <v>5526</v>
      </c>
      <c r="W1536" s="3" t="s">
        <v>5527</v>
      </c>
      <c r="X1536" s="6">
        <f t="shared" si="652"/>
        <v>-133856</v>
      </c>
      <c r="Y1536" s="6">
        <f t="shared" si="653"/>
        <v>112083</v>
      </c>
      <c r="Z1536" s="7">
        <f t="shared" si="654"/>
        <v>-0.59324918451283504</v>
      </c>
      <c r="AA1536" s="7">
        <f t="shared" si="655"/>
        <v>1.2212669979079498</v>
      </c>
      <c r="AB1536" s="4"/>
      <c r="AC1536" s="5"/>
      <c r="AD1536" s="4"/>
      <c r="AE1536" s="4"/>
      <c r="AF1536" s="5"/>
      <c r="AG1536" s="6">
        <f t="shared" si="656"/>
        <v>0</v>
      </c>
      <c r="AH1536" s="6">
        <f t="shared" si="657"/>
        <v>0</v>
      </c>
      <c r="AI1536" s="7" t="e">
        <f t="shared" si="658"/>
        <v>#DIV/0!</v>
      </c>
      <c r="AJ1536" s="7" t="e">
        <f t="shared" si="659"/>
        <v>#DIV/0!</v>
      </c>
      <c r="AK1536" s="4"/>
      <c r="AL1536" s="4"/>
      <c r="AM1536" s="5"/>
      <c r="AN1536" s="4">
        <v>301.64999999999998</v>
      </c>
      <c r="AO1536" s="4">
        <v>304.95</v>
      </c>
      <c r="AP1536" s="3">
        <v>297.64999999999998</v>
      </c>
      <c r="AQ1536" s="9">
        <f t="shared" si="660"/>
        <v>-301.64999999999998</v>
      </c>
      <c r="AR1536" s="9">
        <f t="shared" si="661"/>
        <v>-304.95</v>
      </c>
      <c r="AS1536" s="9">
        <f t="shared" si="662"/>
        <v>-297.64999999999998</v>
      </c>
      <c r="AT1536" s="6">
        <f t="shared" si="663"/>
        <v>-3.3000000000000114</v>
      </c>
      <c r="AU1536" s="6">
        <f t="shared" si="664"/>
        <v>7.3000000000000114</v>
      </c>
      <c r="AV1536" s="7">
        <f t="shared" si="665"/>
        <v>1.0939830929885668E-2</v>
      </c>
      <c r="AW1536" s="7">
        <f t="shared" si="666"/>
        <v>-2.3938350549270411E-2</v>
      </c>
      <c r="AX1536" s="1" t="s">
        <v>45</v>
      </c>
      <c r="AY1536" s="1" t="e">
        <f t="shared" si="667"/>
        <v>#DIV/0!</v>
      </c>
      <c r="AZ1536" s="1" t="b">
        <f t="shared" si="668"/>
        <v>0</v>
      </c>
      <c r="BA1536" s="1" t="e">
        <f t="shared" si="669"/>
        <v>#DIV/0!</v>
      </c>
      <c r="BB1536" s="15" t="e">
        <v>#N/A</v>
      </c>
      <c r="BC1536" s="1">
        <v>19573.1171025</v>
      </c>
      <c r="BD1536" s="1" t="e">
        <f t="shared" si="670"/>
        <v>#DIV/0!</v>
      </c>
      <c r="BE1536" s="1" t="b">
        <f t="shared" si="671"/>
        <v>0</v>
      </c>
    </row>
    <row r="1537" spans="1:57" x14ac:dyDescent="0.25">
      <c r="A1537" s="1" t="s">
        <v>5528</v>
      </c>
      <c r="B1537" s="1"/>
      <c r="C1537" s="1"/>
      <c r="D1537" s="2">
        <v>-1.718213058419255</v>
      </c>
      <c r="E1537" s="2">
        <v>-0.56332556332556172</v>
      </c>
      <c r="F1537" s="3">
        <v>-0.95721820668098234</v>
      </c>
      <c r="G1537" s="4">
        <v>2367</v>
      </c>
      <c r="H1537" s="4">
        <v>2244</v>
      </c>
      <c r="I1537" s="3">
        <v>4137</v>
      </c>
      <c r="J1537" s="6">
        <f t="shared" si="644"/>
        <v>-123</v>
      </c>
      <c r="K1537" s="6">
        <f t="shared" si="645"/>
        <v>1893</v>
      </c>
      <c r="L1537" s="7">
        <f t="shared" si="646"/>
        <v>-5.1964512040557666E-2</v>
      </c>
      <c r="M1537" s="7">
        <f t="shared" si="647"/>
        <v>0.8435828877005348</v>
      </c>
      <c r="N1537" s="8">
        <v>0.83099999999999996</v>
      </c>
      <c r="O1537" s="8">
        <v>0.64599999999999991</v>
      </c>
      <c r="P1537" s="3">
        <v>1.9260999999999999</v>
      </c>
      <c r="Q1537" s="6">
        <f t="shared" si="648"/>
        <v>-0.18500000000000005</v>
      </c>
      <c r="R1537" s="6">
        <f t="shared" si="649"/>
        <v>1.2801</v>
      </c>
      <c r="S1537" s="7">
        <f t="shared" si="650"/>
        <v>-0.22262334536702774</v>
      </c>
      <c r="T1537" s="7">
        <f t="shared" si="651"/>
        <v>1.9815789473684213</v>
      </c>
      <c r="U1537" s="10" t="s">
        <v>5529</v>
      </c>
      <c r="V1537" s="10" t="s">
        <v>5530</v>
      </c>
      <c r="W1537" s="3" t="s">
        <v>5531</v>
      </c>
      <c r="X1537" s="6">
        <f t="shared" si="652"/>
        <v>-8069</v>
      </c>
      <c r="Y1537" s="6">
        <f t="shared" si="653"/>
        <v>58881</v>
      </c>
      <c r="Z1537" s="7">
        <f t="shared" si="654"/>
        <v>-0.22999743465496109</v>
      </c>
      <c r="AA1537" s="7">
        <f t="shared" si="655"/>
        <v>2.1796475901384467</v>
      </c>
      <c r="AB1537" s="4"/>
      <c r="AC1537" s="5"/>
      <c r="AD1537" s="4"/>
      <c r="AE1537" s="4"/>
      <c r="AF1537" s="5"/>
      <c r="AG1537" s="6">
        <f t="shared" si="656"/>
        <v>0</v>
      </c>
      <c r="AH1537" s="6">
        <f t="shared" si="657"/>
        <v>0</v>
      </c>
      <c r="AI1537" s="7" t="e">
        <f t="shared" si="658"/>
        <v>#DIV/0!</v>
      </c>
      <c r="AJ1537" s="7" t="e">
        <f t="shared" si="659"/>
        <v>#DIV/0!</v>
      </c>
      <c r="AK1537" s="4"/>
      <c r="AL1537" s="4"/>
      <c r="AM1537" s="5"/>
      <c r="AN1537" s="4">
        <v>102.96</v>
      </c>
      <c r="AO1537" s="4">
        <v>102.38</v>
      </c>
      <c r="AP1537" s="3">
        <v>101.4</v>
      </c>
      <c r="AQ1537" s="9">
        <f t="shared" si="660"/>
        <v>-102.96</v>
      </c>
      <c r="AR1537" s="9">
        <f t="shared" si="661"/>
        <v>-102.38</v>
      </c>
      <c r="AS1537" s="9">
        <f t="shared" si="662"/>
        <v>-101.4</v>
      </c>
      <c r="AT1537" s="6">
        <f t="shared" si="663"/>
        <v>0.57999999999999829</v>
      </c>
      <c r="AU1537" s="6">
        <f t="shared" si="664"/>
        <v>0.97999999999998977</v>
      </c>
      <c r="AV1537" s="7">
        <f t="shared" si="665"/>
        <v>-5.6332556332556174E-3</v>
      </c>
      <c r="AW1537" s="7">
        <f t="shared" si="666"/>
        <v>-9.5721820668098236E-3</v>
      </c>
      <c r="AX1537" s="1" t="s">
        <v>45</v>
      </c>
      <c r="AY1537" s="1" t="e">
        <f t="shared" si="667"/>
        <v>#DIV/0!</v>
      </c>
      <c r="AZ1537" s="1" t="b">
        <f t="shared" si="668"/>
        <v>0</v>
      </c>
      <c r="BA1537" s="1" t="e">
        <f t="shared" si="669"/>
        <v>#DIV/0!</v>
      </c>
      <c r="BB1537" s="15" t="e">
        <v>#N/A</v>
      </c>
      <c r="BC1537" s="1" t="e">
        <v>#N/A</v>
      </c>
      <c r="BD1537" s="1" t="e">
        <f t="shared" si="670"/>
        <v>#DIV/0!</v>
      </c>
      <c r="BE1537" s="1" t="b">
        <f t="shared" si="671"/>
        <v>0</v>
      </c>
    </row>
    <row r="1538" spans="1:57" x14ac:dyDescent="0.25">
      <c r="A1538" s="1" t="s">
        <v>5532</v>
      </c>
      <c r="B1538" s="1"/>
      <c r="C1538" s="1"/>
      <c r="D1538" s="2">
        <v>1.851851851851859</v>
      </c>
      <c r="E1538" s="2">
        <v>1.8181818181818139</v>
      </c>
      <c r="F1538" s="3">
        <v>1.7857142857142929</v>
      </c>
      <c r="G1538" s="4">
        <v>1404</v>
      </c>
      <c r="H1538" s="4">
        <v>490</v>
      </c>
      <c r="I1538" s="3">
        <v>1841</v>
      </c>
      <c r="J1538" s="6">
        <f t="shared" ref="J1538:J1597" si="672">+H1538-G1538</f>
        <v>-914</v>
      </c>
      <c r="K1538" s="6">
        <f t="shared" ref="K1538:K1597" si="673">+I1538-H1538</f>
        <v>1351</v>
      </c>
      <c r="L1538" s="7">
        <f t="shared" ref="L1538:L1601" si="674">J1538/G1538</f>
        <v>-0.65099715099715094</v>
      </c>
      <c r="M1538" s="7">
        <f t="shared" ref="M1538:M1601" si="675">K1538/H1538</f>
        <v>2.7571428571428571</v>
      </c>
      <c r="N1538" s="8">
        <v>0.6099</v>
      </c>
      <c r="O1538" s="8">
        <v>0.33029999999999998</v>
      </c>
      <c r="P1538" s="3">
        <v>0.8751000000000001</v>
      </c>
      <c r="Q1538" s="6">
        <f t="shared" ref="Q1538:Q1597" si="676">+O1538-N1538</f>
        <v>-0.27960000000000002</v>
      </c>
      <c r="R1538" s="6">
        <f t="shared" ref="R1538:R1597" si="677">+P1538-O1538</f>
        <v>0.54480000000000017</v>
      </c>
      <c r="S1538" s="7">
        <f t="shared" ref="S1538:S1601" si="678">Q1538/N1538</f>
        <v>-0.45843580914904086</v>
      </c>
      <c r="T1538" s="7">
        <f t="shared" ref="T1538:T1601" si="679">R1538/O1538</f>
        <v>1.6494096276112631</v>
      </c>
      <c r="U1538" s="10" t="s">
        <v>47</v>
      </c>
      <c r="V1538" s="10" t="s">
        <v>47</v>
      </c>
      <c r="W1538" s="3" t="s">
        <v>47</v>
      </c>
      <c r="X1538" s="6" t="e">
        <f t="shared" ref="X1538:X1597" si="680">+V1538-U1538</f>
        <v>#VALUE!</v>
      </c>
      <c r="Y1538" s="6" t="e">
        <f t="shared" ref="Y1538:Y1597" si="681">+W1538-V1538</f>
        <v>#VALUE!</v>
      </c>
      <c r="Z1538" s="7" t="e">
        <f t="shared" ref="Z1538:Z1601" si="682">X1538/U1538</f>
        <v>#VALUE!</v>
      </c>
      <c r="AA1538" s="7" t="e">
        <f t="shared" ref="AA1538:AA1601" si="683">Y1538/V1538</f>
        <v>#VALUE!</v>
      </c>
      <c r="AB1538" s="4"/>
      <c r="AC1538" s="5"/>
      <c r="AD1538" s="4"/>
      <c r="AE1538" s="4"/>
      <c r="AF1538" s="5"/>
      <c r="AG1538" s="6">
        <f t="shared" ref="AG1538:AG1597" si="684">AE1538-AD1538</f>
        <v>0</v>
      </c>
      <c r="AH1538" s="6">
        <f t="shared" ref="AH1538:AH1597" si="685">+AF1538-AE1538</f>
        <v>0</v>
      </c>
      <c r="AI1538" s="7" t="e">
        <f t="shared" ref="AI1538:AI1601" si="686">AG1538/AD1538</f>
        <v>#DIV/0!</v>
      </c>
      <c r="AJ1538" s="7" t="e">
        <f t="shared" ref="AJ1538:AJ1601" si="687">AH1538/AE1538</f>
        <v>#DIV/0!</v>
      </c>
      <c r="AK1538" s="4"/>
      <c r="AL1538" s="4"/>
      <c r="AM1538" s="5"/>
      <c r="AN1538" s="4">
        <v>3.85</v>
      </c>
      <c r="AO1538" s="4">
        <v>3.92</v>
      </c>
      <c r="AP1538" s="3">
        <v>3.99</v>
      </c>
      <c r="AQ1538" s="9">
        <f t="shared" ref="AQ1538:AQ1597" si="688">+AK1538-AN1538</f>
        <v>-3.85</v>
      </c>
      <c r="AR1538" s="9">
        <f t="shared" ref="AR1538:AR1597" si="689">+AL1538-AO1538</f>
        <v>-3.92</v>
      </c>
      <c r="AS1538" s="9">
        <f t="shared" ref="AS1538:AS1597" si="690">+AM1538-AP1538</f>
        <v>-3.99</v>
      </c>
      <c r="AT1538" s="6">
        <f t="shared" ref="AT1538:AT1597" si="691">AR1538-AQ1538</f>
        <v>-6.999999999999984E-2</v>
      </c>
      <c r="AU1538" s="6">
        <f t="shared" ref="AU1538:AU1597" si="692">+AS1538-AR1538</f>
        <v>-7.0000000000000284E-2</v>
      </c>
      <c r="AV1538" s="7">
        <f t="shared" ref="AV1538:AV1601" si="693">AT1538/AQ1538</f>
        <v>1.8181818181818139E-2</v>
      </c>
      <c r="AW1538" s="7">
        <f t="shared" ref="AW1538:AW1601" si="694">AU1538/AR1538</f>
        <v>1.7857142857142929E-2</v>
      </c>
      <c r="AX1538" s="1" t="s">
        <v>45</v>
      </c>
      <c r="AY1538" s="1" t="e">
        <f t="shared" ref="AY1538:AY1601" si="695"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>#DIV/0!</v>
      </c>
      <c r="AZ1538" s="1" t="e">
        <f t="shared" ref="AZ1538:AZ1601" si="696"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>#VALUE!</v>
      </c>
      <c r="BA1538" s="1" t="e">
        <f t="shared" ref="BA1538:BA1601" si="697">IF(AND(D1538&gt;0,E1538&gt;0,F1538&gt;0,Z1538&gt;0,AA1538&gt;0,AB1538&gt;0,AC1538&gt;0,AI1538&gt;0,AJ1538&gt;0),"FII ENTERING")</f>
        <v>#VALUE!</v>
      </c>
      <c r="BB1538" s="15" t="e">
        <v>#N/A</v>
      </c>
      <c r="BC1538" s="1" t="e">
        <v>#N/A</v>
      </c>
      <c r="BD1538" s="1" t="e">
        <f t="shared" ref="BD1538:BD1601" si="698">IF(AND(E1538&gt;0,F1538&gt;0,AB1538&gt;0,AC1538&gt;0,AI1538&gt;0,AJ1538&gt;0,AS1538&gt;AR1538,AR1538&gt;AQ1538),"long buildup",IF(AND(E1538&lt;0,F1538&lt;0,AB1538&gt;0,AC1538&gt;0,AI1538&gt;0,AJ1538&gt;0,AS1538&lt;AR1538,AR1538&lt;AQ1538),"Short buildup"))</f>
        <v>#DIV/0!</v>
      </c>
      <c r="BE1538" s="1" t="e">
        <f t="shared" ref="BE1538:BE1601" si="699">+IF(AND(F1538&gt;0,M1538&gt;0,T1538&gt;0,AA1538&gt;0),"buy")</f>
        <v>#VALUE!</v>
      </c>
    </row>
    <row r="1539" spans="1:57" x14ac:dyDescent="0.25">
      <c r="A1539" s="1" t="s">
        <v>5533</v>
      </c>
      <c r="B1539" s="1"/>
      <c r="C1539" s="1"/>
      <c r="D1539" s="2">
        <v>-1.9690688775510241</v>
      </c>
      <c r="E1539" s="2">
        <v>-0.39033910709928882</v>
      </c>
      <c r="F1539" s="3">
        <v>-1.3143930116744329</v>
      </c>
      <c r="G1539" s="4">
        <v>14207</v>
      </c>
      <c r="H1539" s="4">
        <v>14656</v>
      </c>
      <c r="I1539" s="3">
        <v>12491</v>
      </c>
      <c r="J1539" s="6">
        <f t="shared" si="672"/>
        <v>449</v>
      </c>
      <c r="K1539" s="6">
        <f t="shared" si="673"/>
        <v>-2165</v>
      </c>
      <c r="L1539" s="7">
        <f t="shared" si="674"/>
        <v>3.1604138804814531E-2</v>
      </c>
      <c r="M1539" s="7">
        <f t="shared" si="675"/>
        <v>-0.14772106986899564</v>
      </c>
      <c r="N1539" s="8">
        <v>17.747800000000002</v>
      </c>
      <c r="O1539" s="8">
        <v>9.2719000000000005</v>
      </c>
      <c r="P1539" s="3">
        <v>11.0245</v>
      </c>
      <c r="Q1539" s="6">
        <f t="shared" si="676"/>
        <v>-8.4759000000000011</v>
      </c>
      <c r="R1539" s="6">
        <f t="shared" si="677"/>
        <v>1.7525999999999993</v>
      </c>
      <c r="S1539" s="7">
        <f t="shared" si="678"/>
        <v>-0.47757468531310926</v>
      </c>
      <c r="T1539" s="7">
        <f t="shared" si="679"/>
        <v>0.18902274614696007</v>
      </c>
      <c r="U1539" s="10" t="s">
        <v>5534</v>
      </c>
      <c r="V1539" s="10" t="s">
        <v>5535</v>
      </c>
      <c r="W1539" s="3" t="s">
        <v>5536</v>
      </c>
      <c r="X1539" s="6">
        <f t="shared" si="680"/>
        <v>-125643</v>
      </c>
      <c r="Y1539" s="6">
        <f t="shared" si="681"/>
        <v>22469</v>
      </c>
      <c r="Z1539" s="7">
        <f t="shared" si="682"/>
        <v>-0.57598206631612248</v>
      </c>
      <c r="AA1539" s="7">
        <f t="shared" si="683"/>
        <v>0.24292386533180529</v>
      </c>
      <c r="AB1539" s="4"/>
      <c r="AC1539" s="5"/>
      <c r="AD1539" s="4"/>
      <c r="AE1539" s="4"/>
      <c r="AF1539" s="5"/>
      <c r="AG1539" s="6">
        <f t="shared" si="684"/>
        <v>0</v>
      </c>
      <c r="AH1539" s="6">
        <f t="shared" si="685"/>
        <v>0</v>
      </c>
      <c r="AI1539" s="7" t="e">
        <f t="shared" si="686"/>
        <v>#DIV/0!</v>
      </c>
      <c r="AJ1539" s="7" t="e">
        <f t="shared" si="687"/>
        <v>#DIV/0!</v>
      </c>
      <c r="AK1539" s="4"/>
      <c r="AL1539" s="4"/>
      <c r="AM1539" s="5"/>
      <c r="AN1539" s="4">
        <v>614.85</v>
      </c>
      <c r="AO1539" s="4">
        <v>612.45000000000005</v>
      </c>
      <c r="AP1539" s="3">
        <v>604.4</v>
      </c>
      <c r="AQ1539" s="9">
        <f t="shared" si="688"/>
        <v>-614.85</v>
      </c>
      <c r="AR1539" s="9">
        <f t="shared" si="689"/>
        <v>-612.45000000000005</v>
      </c>
      <c r="AS1539" s="9">
        <f t="shared" si="690"/>
        <v>-604.4</v>
      </c>
      <c r="AT1539" s="6">
        <f t="shared" si="691"/>
        <v>2.3999999999999773</v>
      </c>
      <c r="AU1539" s="6">
        <f t="shared" si="692"/>
        <v>8.0500000000000682</v>
      </c>
      <c r="AV1539" s="7">
        <f t="shared" si="693"/>
        <v>-3.9033910709928878E-3</v>
      </c>
      <c r="AW1539" s="7">
        <f t="shared" si="694"/>
        <v>-1.3143930116744335E-2</v>
      </c>
      <c r="AX1539" s="1" t="s">
        <v>45</v>
      </c>
      <c r="AY1539" s="1" t="e">
        <f t="shared" si="695"/>
        <v>#DIV/0!</v>
      </c>
      <c r="AZ1539" s="1" t="b">
        <f t="shared" si="696"/>
        <v>0</v>
      </c>
      <c r="BA1539" s="1" t="e">
        <f t="shared" si="697"/>
        <v>#DIV/0!</v>
      </c>
      <c r="BB1539" s="15" t="e">
        <v>#N/A</v>
      </c>
      <c r="BC1539" s="1">
        <v>35682.005340000003</v>
      </c>
      <c r="BD1539" s="1" t="e">
        <f t="shared" si="698"/>
        <v>#DIV/0!</v>
      </c>
      <c r="BE1539" s="1" t="b">
        <f t="shared" si="699"/>
        <v>0</v>
      </c>
    </row>
    <row r="1540" spans="1:57" x14ac:dyDescent="0.25">
      <c r="A1540" s="1" t="s">
        <v>5537</v>
      </c>
      <c r="B1540" s="1"/>
      <c r="C1540" s="1"/>
      <c r="D1540" s="2">
        <v>-0.37866132085978771</v>
      </c>
      <c r="E1540" s="2">
        <v>-1.839016210173277</v>
      </c>
      <c r="F1540" s="3">
        <v>0.44986048630487557</v>
      </c>
      <c r="G1540" s="4">
        <v>671</v>
      </c>
      <c r="H1540" s="4">
        <v>860</v>
      </c>
      <c r="I1540" s="3">
        <v>554</v>
      </c>
      <c r="J1540" s="6">
        <f t="shared" si="672"/>
        <v>189</v>
      </c>
      <c r="K1540" s="6">
        <f t="shared" si="673"/>
        <v>-306</v>
      </c>
      <c r="L1540" s="7">
        <f t="shared" si="674"/>
        <v>0.28166915052160951</v>
      </c>
      <c r="M1540" s="7">
        <f t="shared" si="675"/>
        <v>-0.35581395348837208</v>
      </c>
      <c r="N1540" s="8">
        <v>0.14990000000000001</v>
      </c>
      <c r="O1540" s="8">
        <v>0.2364</v>
      </c>
      <c r="P1540" s="3">
        <v>0.23860000000000001</v>
      </c>
      <c r="Q1540" s="6">
        <f t="shared" si="676"/>
        <v>8.6499999999999994E-2</v>
      </c>
      <c r="R1540" s="6">
        <f t="shared" si="677"/>
        <v>2.2000000000000075E-3</v>
      </c>
      <c r="S1540" s="7">
        <f t="shared" si="678"/>
        <v>0.57705136757838549</v>
      </c>
      <c r="T1540" s="7">
        <f t="shared" si="679"/>
        <v>9.3062605752961408E-3</v>
      </c>
      <c r="U1540" s="10" t="s">
        <v>5538</v>
      </c>
      <c r="V1540" s="10" t="s">
        <v>5539</v>
      </c>
      <c r="W1540" s="3" t="s">
        <v>5540</v>
      </c>
      <c r="X1540" s="6">
        <f t="shared" si="680"/>
        <v>2379</v>
      </c>
      <c r="Y1540" s="6">
        <f t="shared" si="681"/>
        <v>2161</v>
      </c>
      <c r="Z1540" s="7">
        <f t="shared" si="682"/>
        <v>0.50381194409148666</v>
      </c>
      <c r="AA1540" s="7">
        <f t="shared" si="683"/>
        <v>0.30432333474158568</v>
      </c>
      <c r="AB1540" s="4"/>
      <c r="AC1540" s="5"/>
      <c r="AD1540" s="4"/>
      <c r="AE1540" s="4"/>
      <c r="AF1540" s="5"/>
      <c r="AG1540" s="6">
        <f t="shared" si="684"/>
        <v>0</v>
      </c>
      <c r="AH1540" s="6">
        <f t="shared" si="685"/>
        <v>0</v>
      </c>
      <c r="AI1540" s="7" t="e">
        <f t="shared" si="686"/>
        <v>#DIV/0!</v>
      </c>
      <c r="AJ1540" s="7" t="e">
        <f t="shared" si="687"/>
        <v>#DIV/0!</v>
      </c>
      <c r="AK1540" s="4"/>
      <c r="AL1540" s="4"/>
      <c r="AM1540" s="5"/>
      <c r="AN1540" s="4">
        <v>178.9</v>
      </c>
      <c r="AO1540" s="4">
        <v>175.61</v>
      </c>
      <c r="AP1540" s="3">
        <v>176.4</v>
      </c>
      <c r="AQ1540" s="9">
        <f t="shared" si="688"/>
        <v>-178.9</v>
      </c>
      <c r="AR1540" s="9">
        <f t="shared" si="689"/>
        <v>-175.61</v>
      </c>
      <c r="AS1540" s="9">
        <f t="shared" si="690"/>
        <v>-176.4</v>
      </c>
      <c r="AT1540" s="6">
        <f t="shared" si="691"/>
        <v>3.289999999999992</v>
      </c>
      <c r="AU1540" s="6">
        <f t="shared" si="692"/>
        <v>-0.78999999999999204</v>
      </c>
      <c r="AV1540" s="7">
        <f t="shared" si="693"/>
        <v>-1.8390162101732766E-2</v>
      </c>
      <c r="AW1540" s="7">
        <f t="shared" si="694"/>
        <v>4.4986048630487555E-3</v>
      </c>
      <c r="AX1540" s="1" t="s">
        <v>56</v>
      </c>
      <c r="AY1540" s="1" t="e">
        <f t="shared" si="695"/>
        <v>#DIV/0!</v>
      </c>
      <c r="AZ1540" s="1" t="b">
        <f t="shared" si="696"/>
        <v>0</v>
      </c>
      <c r="BA1540" s="1" t="e">
        <f t="shared" si="697"/>
        <v>#DIV/0!</v>
      </c>
      <c r="BB1540" s="15" t="e">
        <v>#N/A</v>
      </c>
      <c r="BC1540" s="1">
        <v>1438897.3089749999</v>
      </c>
      <c r="BD1540" s="1" t="e">
        <f t="shared" si="698"/>
        <v>#DIV/0!</v>
      </c>
      <c r="BE1540" s="1" t="b">
        <f t="shared" si="699"/>
        <v>0</v>
      </c>
    </row>
    <row r="1541" spans="1:57" x14ac:dyDescent="0.25">
      <c r="A1541" s="1" t="s">
        <v>5541</v>
      </c>
      <c r="B1541" s="1"/>
      <c r="C1541" s="1"/>
      <c r="D1541" s="2">
        <v>-0.45068729812964342</v>
      </c>
      <c r="E1541" s="2">
        <v>-4.5574586885988122</v>
      </c>
      <c r="F1541" s="3">
        <v>1.968535062060238</v>
      </c>
      <c r="G1541" s="4">
        <v>12557</v>
      </c>
      <c r="H1541" s="4">
        <v>44888</v>
      </c>
      <c r="I1541" s="3">
        <v>31574</v>
      </c>
      <c r="J1541" s="6">
        <f t="shared" si="672"/>
        <v>32331</v>
      </c>
      <c r="K1541" s="6">
        <f t="shared" si="673"/>
        <v>-13314</v>
      </c>
      <c r="L1541" s="7">
        <f t="shared" si="674"/>
        <v>2.5747391892968063</v>
      </c>
      <c r="M1541" s="7">
        <f t="shared" si="675"/>
        <v>-0.29660488326501516</v>
      </c>
      <c r="N1541" s="8">
        <v>11.401999999999999</v>
      </c>
      <c r="O1541" s="8">
        <v>48.310499999999998</v>
      </c>
      <c r="P1541" s="3">
        <v>34.043100000000003</v>
      </c>
      <c r="Q1541" s="6">
        <f t="shared" si="676"/>
        <v>36.908499999999997</v>
      </c>
      <c r="R1541" s="6">
        <f t="shared" si="677"/>
        <v>-14.267399999999995</v>
      </c>
      <c r="S1541" s="7">
        <f t="shared" si="678"/>
        <v>3.2370198210840204</v>
      </c>
      <c r="T1541" s="7">
        <f t="shared" si="679"/>
        <v>-0.29532710280373825</v>
      </c>
      <c r="U1541" s="10" t="s">
        <v>5542</v>
      </c>
      <c r="V1541" s="10" t="s">
        <v>5543</v>
      </c>
      <c r="W1541" s="3" t="s">
        <v>5544</v>
      </c>
      <c r="X1541" s="6">
        <f t="shared" si="680"/>
        <v>1560887</v>
      </c>
      <c r="Y1541" s="6">
        <f t="shared" si="681"/>
        <v>-1017442</v>
      </c>
      <c r="Z1541" s="7">
        <f t="shared" si="682"/>
        <v>4.5872687464182329</v>
      </c>
      <c r="AA1541" s="7">
        <f t="shared" si="683"/>
        <v>-0.53517130666038271</v>
      </c>
      <c r="AB1541" s="4"/>
      <c r="AC1541" s="5"/>
      <c r="AD1541" s="4"/>
      <c r="AE1541" s="4"/>
      <c r="AF1541" s="5"/>
      <c r="AG1541" s="6">
        <f t="shared" si="684"/>
        <v>0</v>
      </c>
      <c r="AH1541" s="6">
        <f t="shared" si="685"/>
        <v>0</v>
      </c>
      <c r="AI1541" s="7" t="e">
        <f t="shared" si="686"/>
        <v>#DIV/0!</v>
      </c>
      <c r="AJ1541" s="7" t="e">
        <f t="shared" si="687"/>
        <v>#DIV/0!</v>
      </c>
      <c r="AK1541" s="4"/>
      <c r="AL1541" s="4"/>
      <c r="AM1541" s="5"/>
      <c r="AN1541" s="4">
        <v>132.53</v>
      </c>
      <c r="AO1541" s="4">
        <v>126.49</v>
      </c>
      <c r="AP1541" s="3">
        <v>128.97999999999999</v>
      </c>
      <c r="AQ1541" s="9">
        <f t="shared" si="688"/>
        <v>-132.53</v>
      </c>
      <c r="AR1541" s="9">
        <f t="shared" si="689"/>
        <v>-126.49</v>
      </c>
      <c r="AS1541" s="9">
        <f t="shared" si="690"/>
        <v>-128.97999999999999</v>
      </c>
      <c r="AT1541" s="6">
        <f t="shared" si="691"/>
        <v>6.0400000000000063</v>
      </c>
      <c r="AU1541" s="6">
        <f t="shared" si="692"/>
        <v>-2.4899999999999949</v>
      </c>
      <c r="AV1541" s="7">
        <f t="shared" si="693"/>
        <v>-4.5574586885988123E-2</v>
      </c>
      <c r="AW1541" s="7">
        <f t="shared" si="694"/>
        <v>1.9685350620602379E-2</v>
      </c>
      <c r="AX1541" s="1" t="s">
        <v>45</v>
      </c>
      <c r="AY1541" s="1" t="e">
        <f t="shared" si="695"/>
        <v>#DIV/0!</v>
      </c>
      <c r="AZ1541" s="1" t="b">
        <f t="shared" si="696"/>
        <v>0</v>
      </c>
      <c r="BA1541" s="1" t="e">
        <f t="shared" si="697"/>
        <v>#DIV/0!</v>
      </c>
      <c r="BB1541" s="15" t="e">
        <v>#N/A</v>
      </c>
      <c r="BC1541" s="1">
        <v>97177.0766</v>
      </c>
      <c r="BD1541" s="1" t="e">
        <f t="shared" si="698"/>
        <v>#DIV/0!</v>
      </c>
      <c r="BE1541" s="1" t="b">
        <f t="shared" si="699"/>
        <v>0</v>
      </c>
    </row>
    <row r="1542" spans="1:57" x14ac:dyDescent="0.25">
      <c r="A1542" s="1" t="s">
        <v>5545</v>
      </c>
      <c r="B1542" s="1"/>
      <c r="C1542" s="1"/>
      <c r="D1542" s="2">
        <v>0.47485430606517798</v>
      </c>
      <c r="E1542" s="2">
        <v>-1.059792337987824</v>
      </c>
      <c r="F1542" s="3">
        <v>-2.5982485344141342</v>
      </c>
      <c r="G1542" s="4">
        <v>20322</v>
      </c>
      <c r="H1542" s="4">
        <v>16730</v>
      </c>
      <c r="I1542" s="3">
        <v>16495</v>
      </c>
      <c r="J1542" s="6">
        <f t="shared" si="672"/>
        <v>-3592</v>
      </c>
      <c r="K1542" s="6">
        <f t="shared" si="673"/>
        <v>-235</v>
      </c>
      <c r="L1542" s="7">
        <f t="shared" si="674"/>
        <v>-0.1767542564708198</v>
      </c>
      <c r="M1542" s="7">
        <f t="shared" si="675"/>
        <v>-1.4046622833233711E-2</v>
      </c>
      <c r="N1542" s="8">
        <v>55.467700000000008</v>
      </c>
      <c r="O1542" s="8">
        <v>54.609200000000001</v>
      </c>
      <c r="P1542" s="3">
        <v>39.355400000000003</v>
      </c>
      <c r="Q1542" s="6">
        <f t="shared" si="676"/>
        <v>-0.85850000000000648</v>
      </c>
      <c r="R1542" s="6">
        <f t="shared" si="677"/>
        <v>-15.253799999999998</v>
      </c>
      <c r="S1542" s="7">
        <f t="shared" si="678"/>
        <v>-1.5477476080674093E-2</v>
      </c>
      <c r="T1542" s="7">
        <f t="shared" si="679"/>
        <v>-0.27932656035979281</v>
      </c>
      <c r="U1542" s="10" t="s">
        <v>5546</v>
      </c>
      <c r="V1542" s="10" t="s">
        <v>5547</v>
      </c>
      <c r="W1542" s="3" t="s">
        <v>5548</v>
      </c>
      <c r="X1542" s="6">
        <f t="shared" si="680"/>
        <v>-13040</v>
      </c>
      <c r="Y1542" s="6">
        <f t="shared" si="681"/>
        <v>-4540</v>
      </c>
      <c r="Z1542" s="7">
        <f t="shared" si="682"/>
        <v>-0.12943441923252536</v>
      </c>
      <c r="AA1542" s="7">
        <f t="shared" si="683"/>
        <v>-5.1763847399265726E-2</v>
      </c>
      <c r="AB1542" s="4"/>
      <c r="AC1542" s="5"/>
      <c r="AD1542" s="4"/>
      <c r="AE1542" s="4"/>
      <c r="AF1542" s="5"/>
      <c r="AG1542" s="6">
        <f t="shared" si="684"/>
        <v>0</v>
      </c>
      <c r="AH1542" s="6">
        <f t="shared" si="685"/>
        <v>0</v>
      </c>
      <c r="AI1542" s="7" t="e">
        <f t="shared" si="686"/>
        <v>#DIV/0!</v>
      </c>
      <c r="AJ1542" s="7" t="e">
        <f t="shared" si="687"/>
        <v>#DIV/0!</v>
      </c>
      <c r="AK1542" s="4"/>
      <c r="AL1542" s="4"/>
      <c r="AM1542" s="5"/>
      <c r="AN1542" s="4">
        <v>1396.5</v>
      </c>
      <c r="AO1542" s="4">
        <v>1381.7</v>
      </c>
      <c r="AP1542" s="3">
        <v>1345.8</v>
      </c>
      <c r="AQ1542" s="9">
        <f t="shared" si="688"/>
        <v>-1396.5</v>
      </c>
      <c r="AR1542" s="9">
        <f t="shared" si="689"/>
        <v>-1381.7</v>
      </c>
      <c r="AS1542" s="9">
        <f t="shared" si="690"/>
        <v>-1345.8</v>
      </c>
      <c r="AT1542" s="6">
        <f t="shared" si="691"/>
        <v>14.799999999999955</v>
      </c>
      <c r="AU1542" s="6">
        <f t="shared" si="692"/>
        <v>35.900000000000091</v>
      </c>
      <c r="AV1542" s="7">
        <f t="shared" si="693"/>
        <v>-1.0597923379878235E-2</v>
      </c>
      <c r="AW1542" s="7">
        <f t="shared" si="694"/>
        <v>-2.598248534414134E-2</v>
      </c>
      <c r="AX1542" s="1" t="s">
        <v>45</v>
      </c>
      <c r="AY1542" s="1" t="e">
        <f t="shared" si="695"/>
        <v>#DIV/0!</v>
      </c>
      <c r="AZ1542" s="1" t="b">
        <f t="shared" si="696"/>
        <v>0</v>
      </c>
      <c r="BA1542" s="1" t="e">
        <f t="shared" si="697"/>
        <v>#DIV/0!</v>
      </c>
      <c r="BB1542" s="15" t="e">
        <v>#N/A</v>
      </c>
      <c r="BC1542" s="1">
        <v>21344.397204000001</v>
      </c>
      <c r="BD1542" s="1" t="e">
        <f t="shared" si="698"/>
        <v>#DIV/0!</v>
      </c>
      <c r="BE1542" s="1" t="b">
        <f t="shared" si="699"/>
        <v>0</v>
      </c>
    </row>
    <row r="1543" spans="1:57" x14ac:dyDescent="0.25">
      <c r="A1543" s="1" t="s">
        <v>5549</v>
      </c>
      <c r="B1543" s="1"/>
      <c r="C1543" s="1"/>
      <c r="D1543" s="2">
        <v>-1.182639741158084</v>
      </c>
      <c r="E1543" s="2">
        <v>-6.7743028113359235E-2</v>
      </c>
      <c r="F1543" s="3">
        <v>-2.2370353632358002</v>
      </c>
      <c r="G1543" s="4">
        <v>5250</v>
      </c>
      <c r="H1543" s="4">
        <v>3153</v>
      </c>
      <c r="I1543" s="3">
        <v>4405</v>
      </c>
      <c r="J1543" s="6">
        <f t="shared" si="672"/>
        <v>-2097</v>
      </c>
      <c r="K1543" s="6">
        <f t="shared" si="673"/>
        <v>1252</v>
      </c>
      <c r="L1543" s="7">
        <f t="shared" si="674"/>
        <v>-0.39942857142857141</v>
      </c>
      <c r="M1543" s="7">
        <f t="shared" si="675"/>
        <v>0.39708214398985092</v>
      </c>
      <c r="N1543" s="8">
        <v>5.5311000000000003</v>
      </c>
      <c r="O1543" s="8">
        <v>1.8332999999999999</v>
      </c>
      <c r="P1543" s="3">
        <v>1.9288000000000001</v>
      </c>
      <c r="Q1543" s="6">
        <f t="shared" si="676"/>
        <v>-3.6978000000000004</v>
      </c>
      <c r="R1543" s="6">
        <f t="shared" si="677"/>
        <v>9.550000000000014E-2</v>
      </c>
      <c r="S1543" s="7">
        <f t="shared" si="678"/>
        <v>-0.66854694364592937</v>
      </c>
      <c r="T1543" s="7">
        <f t="shared" si="679"/>
        <v>5.2091856215567632E-2</v>
      </c>
      <c r="U1543" s="10" t="s">
        <v>5550</v>
      </c>
      <c r="V1543" s="10" t="s">
        <v>5551</v>
      </c>
      <c r="W1543" s="3" t="s">
        <v>5552</v>
      </c>
      <c r="X1543" s="6">
        <f t="shared" si="680"/>
        <v>-54550</v>
      </c>
      <c r="Y1543" s="6">
        <f t="shared" si="681"/>
        <v>3013</v>
      </c>
      <c r="Z1543" s="7">
        <f t="shared" si="682"/>
        <v>-0.72683908275705855</v>
      </c>
      <c r="AA1543" s="7">
        <f t="shared" si="683"/>
        <v>0.14696844056387492</v>
      </c>
      <c r="AB1543" s="4"/>
      <c r="AC1543" s="5"/>
      <c r="AD1543" s="4"/>
      <c r="AE1543" s="4"/>
      <c r="AF1543" s="5"/>
      <c r="AG1543" s="6">
        <f t="shared" si="684"/>
        <v>0</v>
      </c>
      <c r="AH1543" s="6">
        <f t="shared" si="685"/>
        <v>0</v>
      </c>
      <c r="AI1543" s="7" t="e">
        <f t="shared" si="686"/>
        <v>#DIV/0!</v>
      </c>
      <c r="AJ1543" s="7" t="e">
        <f t="shared" si="687"/>
        <v>#DIV/0!</v>
      </c>
      <c r="AK1543" s="4"/>
      <c r="AL1543" s="4"/>
      <c r="AM1543" s="5"/>
      <c r="AN1543" s="4">
        <v>442.85</v>
      </c>
      <c r="AO1543" s="4">
        <v>442.55</v>
      </c>
      <c r="AP1543" s="3">
        <v>432.65</v>
      </c>
      <c r="AQ1543" s="9">
        <f t="shared" si="688"/>
        <v>-442.85</v>
      </c>
      <c r="AR1543" s="9">
        <f t="shared" si="689"/>
        <v>-442.55</v>
      </c>
      <c r="AS1543" s="9">
        <f t="shared" si="690"/>
        <v>-432.65</v>
      </c>
      <c r="AT1543" s="6">
        <f t="shared" si="691"/>
        <v>0.30000000000001137</v>
      </c>
      <c r="AU1543" s="6">
        <f t="shared" si="692"/>
        <v>9.9000000000000341</v>
      </c>
      <c r="AV1543" s="7">
        <f t="shared" si="693"/>
        <v>-6.7743028113359234E-4</v>
      </c>
      <c r="AW1543" s="7">
        <f t="shared" si="694"/>
        <v>-2.2370353632358002E-2</v>
      </c>
      <c r="AX1543" s="1" t="s">
        <v>45</v>
      </c>
      <c r="AY1543" s="1" t="e">
        <f t="shared" si="695"/>
        <v>#DIV/0!</v>
      </c>
      <c r="AZ1543" s="1" t="b">
        <f t="shared" si="696"/>
        <v>0</v>
      </c>
      <c r="BA1543" s="1" t="e">
        <f t="shared" si="697"/>
        <v>#DIV/0!</v>
      </c>
      <c r="BB1543" s="15" t="e">
        <v>#N/A</v>
      </c>
      <c r="BC1543" s="1">
        <v>11604.8109195</v>
      </c>
      <c r="BD1543" s="1" t="e">
        <f t="shared" si="698"/>
        <v>#DIV/0!</v>
      </c>
      <c r="BE1543" s="1" t="b">
        <f t="shared" si="699"/>
        <v>0</v>
      </c>
    </row>
    <row r="1544" spans="1:57" x14ac:dyDescent="0.25">
      <c r="A1544" s="1" t="s">
        <v>5553</v>
      </c>
      <c r="B1544" s="1"/>
      <c r="C1544" s="1"/>
      <c r="D1544" s="2">
        <v>2.9941073419334399</v>
      </c>
      <c r="E1544" s="2">
        <v>7.7315602288541826E-2</v>
      </c>
      <c r="F1544" s="3">
        <v>-2.8739184177997559</v>
      </c>
      <c r="G1544" s="4">
        <v>10047</v>
      </c>
      <c r="H1544" s="4">
        <v>8809</v>
      </c>
      <c r="I1544" s="3">
        <v>8251</v>
      </c>
      <c r="J1544" s="6">
        <f t="shared" si="672"/>
        <v>-1238</v>
      </c>
      <c r="K1544" s="6">
        <f t="shared" si="673"/>
        <v>-558</v>
      </c>
      <c r="L1544" s="7">
        <f t="shared" si="674"/>
        <v>-0.12322086194884045</v>
      </c>
      <c r="M1544" s="7">
        <f t="shared" si="675"/>
        <v>-6.3344306958792146E-2</v>
      </c>
      <c r="N1544" s="8">
        <v>10.770899999999999</v>
      </c>
      <c r="O1544" s="8">
        <v>7.2417999999999996</v>
      </c>
      <c r="P1544" s="3">
        <v>5.9671000000000003</v>
      </c>
      <c r="Q1544" s="6">
        <f t="shared" si="676"/>
        <v>-3.5290999999999997</v>
      </c>
      <c r="R1544" s="6">
        <f t="shared" si="677"/>
        <v>-1.2746999999999993</v>
      </c>
      <c r="S1544" s="7">
        <f t="shared" si="678"/>
        <v>-0.32765135689682384</v>
      </c>
      <c r="T1544" s="7">
        <f t="shared" si="679"/>
        <v>-0.17601977408931471</v>
      </c>
      <c r="U1544" s="10" t="s">
        <v>5554</v>
      </c>
      <c r="V1544" s="10" t="s">
        <v>5555</v>
      </c>
      <c r="W1544" s="3" t="s">
        <v>5556</v>
      </c>
      <c r="X1544" s="6">
        <f t="shared" si="680"/>
        <v>-38053</v>
      </c>
      <c r="Y1544" s="6">
        <f t="shared" si="681"/>
        <v>-21791</v>
      </c>
      <c r="Z1544" s="7">
        <f t="shared" si="682"/>
        <v>-0.28736378671056706</v>
      </c>
      <c r="AA1544" s="7">
        <f t="shared" si="683"/>
        <v>-0.23091514072566971</v>
      </c>
      <c r="AB1544" s="4"/>
      <c r="AC1544" s="5"/>
      <c r="AD1544" s="4"/>
      <c r="AE1544" s="4"/>
      <c r="AF1544" s="5"/>
      <c r="AG1544" s="6">
        <f t="shared" si="684"/>
        <v>0</v>
      </c>
      <c r="AH1544" s="6">
        <f t="shared" si="685"/>
        <v>0</v>
      </c>
      <c r="AI1544" s="7" t="e">
        <f t="shared" si="686"/>
        <v>#DIV/0!</v>
      </c>
      <c r="AJ1544" s="7" t="e">
        <f t="shared" si="687"/>
        <v>#DIV/0!</v>
      </c>
      <c r="AK1544" s="4"/>
      <c r="AL1544" s="4"/>
      <c r="AM1544" s="5"/>
      <c r="AN1544" s="4">
        <v>323.35000000000002</v>
      </c>
      <c r="AO1544" s="4">
        <v>323.60000000000002</v>
      </c>
      <c r="AP1544" s="3">
        <v>314.3</v>
      </c>
      <c r="AQ1544" s="9">
        <f t="shared" si="688"/>
        <v>-323.35000000000002</v>
      </c>
      <c r="AR1544" s="9">
        <f t="shared" si="689"/>
        <v>-323.60000000000002</v>
      </c>
      <c r="AS1544" s="9">
        <f t="shared" si="690"/>
        <v>-314.3</v>
      </c>
      <c r="AT1544" s="6">
        <f t="shared" si="691"/>
        <v>-0.25</v>
      </c>
      <c r="AU1544" s="6">
        <f t="shared" si="692"/>
        <v>9.3000000000000114</v>
      </c>
      <c r="AV1544" s="7">
        <f t="shared" si="693"/>
        <v>7.7315602288541827E-4</v>
      </c>
      <c r="AW1544" s="7">
        <f t="shared" si="694"/>
        <v>-2.8739184177997562E-2</v>
      </c>
      <c r="AX1544" s="1" t="s">
        <v>56</v>
      </c>
      <c r="AY1544" s="1" t="e">
        <f t="shared" si="695"/>
        <v>#DIV/0!</v>
      </c>
      <c r="AZ1544" s="1" t="b">
        <f t="shared" si="696"/>
        <v>0</v>
      </c>
      <c r="BA1544" s="1" t="e">
        <f t="shared" si="697"/>
        <v>#DIV/0!</v>
      </c>
      <c r="BB1544" s="15" t="e">
        <v>#N/A</v>
      </c>
      <c r="BC1544" s="1">
        <v>500475.27107249998</v>
      </c>
      <c r="BD1544" s="1" t="e">
        <f t="shared" si="698"/>
        <v>#DIV/0!</v>
      </c>
      <c r="BE1544" s="1" t="b">
        <f t="shared" si="699"/>
        <v>0</v>
      </c>
    </row>
    <row r="1545" spans="1:57" x14ac:dyDescent="0.25">
      <c r="A1545" s="1" t="s">
        <v>5557</v>
      </c>
      <c r="B1545" s="1"/>
      <c r="C1545" s="1"/>
      <c r="D1545" s="2">
        <v>1.7175822735020201</v>
      </c>
      <c r="E1545" s="2">
        <v>-4.2665635473059949</v>
      </c>
      <c r="F1545" s="3">
        <v>-1.757102463982775</v>
      </c>
      <c r="G1545" s="4">
        <v>109305</v>
      </c>
      <c r="H1545" s="4">
        <v>76402</v>
      </c>
      <c r="I1545" s="3">
        <v>77945</v>
      </c>
      <c r="J1545" s="6">
        <f t="shared" si="672"/>
        <v>-32903</v>
      </c>
      <c r="K1545" s="6">
        <f t="shared" si="673"/>
        <v>1543</v>
      </c>
      <c r="L1545" s="7">
        <f t="shared" si="674"/>
        <v>-0.30102008142353964</v>
      </c>
      <c r="M1545" s="7">
        <f t="shared" si="675"/>
        <v>2.0195806392502815E-2</v>
      </c>
      <c r="N1545" s="8">
        <v>459.35270000000003</v>
      </c>
      <c r="O1545" s="8">
        <v>247.9513</v>
      </c>
      <c r="P1545" s="3">
        <v>232.9572</v>
      </c>
      <c r="Q1545" s="6">
        <f t="shared" si="676"/>
        <v>-211.40140000000002</v>
      </c>
      <c r="R1545" s="6">
        <f t="shared" si="677"/>
        <v>-14.994100000000003</v>
      </c>
      <c r="S1545" s="7">
        <f t="shared" si="678"/>
        <v>-0.46021586462863939</v>
      </c>
      <c r="T1545" s="7">
        <f t="shared" si="679"/>
        <v>-6.0471955581600109E-2</v>
      </c>
      <c r="U1545" s="10" t="s">
        <v>5558</v>
      </c>
      <c r="V1545" s="10" t="s">
        <v>5559</v>
      </c>
      <c r="W1545" s="3" t="s">
        <v>5560</v>
      </c>
      <c r="X1545" s="6">
        <f t="shared" si="680"/>
        <v>-405864</v>
      </c>
      <c r="Y1545" s="6">
        <f t="shared" si="681"/>
        <v>-260646</v>
      </c>
      <c r="Z1545" s="7">
        <f t="shared" si="682"/>
        <v>-0.27994037892901408</v>
      </c>
      <c r="AA1545" s="7">
        <f t="shared" si="683"/>
        <v>-0.24967072461657977</v>
      </c>
      <c r="AB1545" s="4"/>
      <c r="AC1545" s="5"/>
      <c r="AD1545" s="4"/>
      <c r="AE1545" s="4"/>
      <c r="AF1545" s="5"/>
      <c r="AG1545" s="6">
        <f t="shared" si="684"/>
        <v>0</v>
      </c>
      <c r="AH1545" s="6">
        <f t="shared" si="685"/>
        <v>0</v>
      </c>
      <c r="AI1545" s="7" t="e">
        <f t="shared" si="686"/>
        <v>#DIV/0!</v>
      </c>
      <c r="AJ1545" s="7" t="e">
        <f t="shared" si="687"/>
        <v>#DIV/0!</v>
      </c>
      <c r="AK1545" s="4"/>
      <c r="AL1545" s="4"/>
      <c r="AM1545" s="5"/>
      <c r="AN1545" s="4">
        <v>775.8</v>
      </c>
      <c r="AO1545" s="4">
        <v>742.7</v>
      </c>
      <c r="AP1545" s="3">
        <v>729.65</v>
      </c>
      <c r="AQ1545" s="9">
        <f t="shared" si="688"/>
        <v>-775.8</v>
      </c>
      <c r="AR1545" s="9">
        <f t="shared" si="689"/>
        <v>-742.7</v>
      </c>
      <c r="AS1545" s="9">
        <f t="shared" si="690"/>
        <v>-729.65</v>
      </c>
      <c r="AT1545" s="6">
        <f t="shared" si="691"/>
        <v>33.099999999999909</v>
      </c>
      <c r="AU1545" s="6">
        <f t="shared" si="692"/>
        <v>13.050000000000068</v>
      </c>
      <c r="AV1545" s="7">
        <f t="shared" si="693"/>
        <v>-4.2665635473059953E-2</v>
      </c>
      <c r="AW1545" s="7">
        <f t="shared" si="694"/>
        <v>-1.7571024639827747E-2</v>
      </c>
      <c r="AX1545" s="1" t="s">
        <v>45</v>
      </c>
      <c r="AY1545" s="1" t="e">
        <f t="shared" si="695"/>
        <v>#DIV/0!</v>
      </c>
      <c r="AZ1545" s="1" t="b">
        <f t="shared" si="696"/>
        <v>0</v>
      </c>
      <c r="BA1545" s="1" t="e">
        <f t="shared" si="697"/>
        <v>#DIV/0!</v>
      </c>
      <c r="BB1545" s="15" t="e">
        <v>#N/A</v>
      </c>
      <c r="BC1545" s="1">
        <v>35395.421600000001</v>
      </c>
      <c r="BD1545" s="1" t="e">
        <f t="shared" si="698"/>
        <v>#DIV/0!</v>
      </c>
      <c r="BE1545" s="1" t="b">
        <f t="shared" si="699"/>
        <v>0</v>
      </c>
    </row>
    <row r="1546" spans="1:57" x14ac:dyDescent="0.25">
      <c r="A1546" s="1" t="s">
        <v>5561</v>
      </c>
      <c r="B1546" s="1"/>
      <c r="C1546" s="1"/>
      <c r="D1546" s="2">
        <v>1.82054616384915</v>
      </c>
      <c r="E1546" s="2">
        <v>-0.54278416347382408</v>
      </c>
      <c r="F1546" s="3">
        <v>-0.67415730337077784</v>
      </c>
      <c r="G1546" s="4">
        <v>293</v>
      </c>
      <c r="H1546" s="4">
        <v>231</v>
      </c>
      <c r="I1546" s="3">
        <v>175</v>
      </c>
      <c r="J1546" s="6">
        <f t="shared" si="672"/>
        <v>-62</v>
      </c>
      <c r="K1546" s="6">
        <f t="shared" si="673"/>
        <v>-56</v>
      </c>
      <c r="L1546" s="7">
        <f t="shared" si="674"/>
        <v>-0.21160409556313994</v>
      </c>
      <c r="M1546" s="7">
        <f t="shared" si="675"/>
        <v>-0.24242424242424243</v>
      </c>
      <c r="N1546" s="8">
        <v>0.1229</v>
      </c>
      <c r="O1546" s="8">
        <v>0.108</v>
      </c>
      <c r="P1546" s="3">
        <v>0.10539999999999999</v>
      </c>
      <c r="Q1546" s="6">
        <f t="shared" si="676"/>
        <v>-1.4899999999999997E-2</v>
      </c>
      <c r="R1546" s="6">
        <f t="shared" si="677"/>
        <v>-2.6000000000000051E-3</v>
      </c>
      <c r="S1546" s="7">
        <f t="shared" si="678"/>
        <v>-0.1212367778681855</v>
      </c>
      <c r="T1546" s="7">
        <f t="shared" si="679"/>
        <v>-2.4074074074074123E-2</v>
      </c>
      <c r="U1546" s="10" t="s">
        <v>47</v>
      </c>
      <c r="V1546" s="10" t="s">
        <v>47</v>
      </c>
      <c r="W1546" s="3" t="s">
        <v>47</v>
      </c>
      <c r="X1546" s="6" t="e">
        <f t="shared" si="680"/>
        <v>#VALUE!</v>
      </c>
      <c r="Y1546" s="6" t="e">
        <f t="shared" si="681"/>
        <v>#VALUE!</v>
      </c>
      <c r="Z1546" s="7" t="e">
        <f t="shared" si="682"/>
        <v>#VALUE!</v>
      </c>
      <c r="AA1546" s="7" t="e">
        <f t="shared" si="683"/>
        <v>#VALUE!</v>
      </c>
      <c r="AB1546" s="4"/>
      <c r="AC1546" s="5"/>
      <c r="AD1546" s="4"/>
      <c r="AE1546" s="4"/>
      <c r="AF1546" s="5"/>
      <c r="AG1546" s="6">
        <f t="shared" si="684"/>
        <v>0</v>
      </c>
      <c r="AH1546" s="6">
        <f t="shared" si="685"/>
        <v>0</v>
      </c>
      <c r="AI1546" s="7" t="e">
        <f t="shared" si="686"/>
        <v>#DIV/0!</v>
      </c>
      <c r="AJ1546" s="7" t="e">
        <f t="shared" si="687"/>
        <v>#DIV/0!</v>
      </c>
      <c r="AK1546" s="4"/>
      <c r="AL1546" s="4"/>
      <c r="AM1546" s="5"/>
      <c r="AN1546" s="4">
        <v>31.32</v>
      </c>
      <c r="AO1546" s="4">
        <v>31.15</v>
      </c>
      <c r="AP1546" s="3">
        <v>30.94</v>
      </c>
      <c r="AQ1546" s="9">
        <f t="shared" si="688"/>
        <v>-31.32</v>
      </c>
      <c r="AR1546" s="9">
        <f t="shared" si="689"/>
        <v>-31.15</v>
      </c>
      <c r="AS1546" s="9">
        <f t="shared" si="690"/>
        <v>-30.94</v>
      </c>
      <c r="AT1546" s="6">
        <f t="shared" si="691"/>
        <v>0.17000000000000171</v>
      </c>
      <c r="AU1546" s="6">
        <f t="shared" si="692"/>
        <v>0.2099999999999973</v>
      </c>
      <c r="AV1546" s="7">
        <f t="shared" si="693"/>
        <v>-5.4278416347382412E-3</v>
      </c>
      <c r="AW1546" s="7">
        <f t="shared" si="694"/>
        <v>-6.7415730337077786E-3</v>
      </c>
      <c r="AX1546" s="1" t="s">
        <v>45</v>
      </c>
      <c r="AY1546" s="1" t="e">
        <f t="shared" si="695"/>
        <v>#DIV/0!</v>
      </c>
      <c r="AZ1546" s="1" t="e">
        <f t="shared" si="696"/>
        <v>#VALUE!</v>
      </c>
      <c r="BA1546" s="1" t="e">
        <f t="shared" si="697"/>
        <v>#VALUE!</v>
      </c>
      <c r="BB1546" s="15" t="e">
        <v>#N/A</v>
      </c>
      <c r="BC1546" s="1">
        <v>77979.624387999997</v>
      </c>
      <c r="BD1546" s="1" t="e">
        <f t="shared" si="698"/>
        <v>#DIV/0!</v>
      </c>
      <c r="BE1546" s="1" t="e">
        <f t="shared" si="699"/>
        <v>#VALUE!</v>
      </c>
    </row>
    <row r="1547" spans="1:57" x14ac:dyDescent="0.25">
      <c r="A1547" s="1" t="s">
        <v>5562</v>
      </c>
      <c r="B1547" s="1"/>
      <c r="C1547" s="1"/>
      <c r="D1547" s="2">
        <v>2.8195630811096968</v>
      </c>
      <c r="E1547" s="2">
        <v>-3.161299808851648</v>
      </c>
      <c r="F1547" s="3">
        <v>-3.0063771636805301</v>
      </c>
      <c r="G1547" s="4">
        <v>10383</v>
      </c>
      <c r="H1547" s="4">
        <v>3519</v>
      </c>
      <c r="I1547" s="3">
        <v>912</v>
      </c>
      <c r="J1547" s="6">
        <f t="shared" si="672"/>
        <v>-6864</v>
      </c>
      <c r="K1547" s="6">
        <f t="shared" si="673"/>
        <v>-2607</v>
      </c>
      <c r="L1547" s="7">
        <f t="shared" si="674"/>
        <v>-0.66108061253972839</v>
      </c>
      <c r="M1547" s="7">
        <f t="shared" si="675"/>
        <v>-0.74083546462063088</v>
      </c>
      <c r="N1547" s="8">
        <v>11.848699999999999</v>
      </c>
      <c r="O1547" s="8">
        <v>3.3096999999999999</v>
      </c>
      <c r="P1547" s="3">
        <v>1.4615</v>
      </c>
      <c r="Q1547" s="6">
        <f t="shared" si="676"/>
        <v>-8.5389999999999997</v>
      </c>
      <c r="R1547" s="6">
        <f t="shared" si="677"/>
        <v>-1.8481999999999998</v>
      </c>
      <c r="S1547" s="7">
        <f t="shared" si="678"/>
        <v>-0.72066977811911859</v>
      </c>
      <c r="T1547" s="7">
        <f t="shared" si="679"/>
        <v>-0.55841919207178892</v>
      </c>
      <c r="U1547" s="10" t="s">
        <v>5563</v>
      </c>
      <c r="V1547" s="10" t="s">
        <v>5564</v>
      </c>
      <c r="W1547" s="3" t="s">
        <v>47</v>
      </c>
      <c r="X1547" s="6">
        <f t="shared" si="680"/>
        <v>-183714</v>
      </c>
      <c r="Y1547" s="6" t="e">
        <f t="shared" si="681"/>
        <v>#VALUE!</v>
      </c>
      <c r="Z1547" s="7">
        <f t="shared" si="682"/>
        <v>-0.55434389031043307</v>
      </c>
      <c r="AA1547" s="7" t="e">
        <f t="shared" si="683"/>
        <v>#VALUE!</v>
      </c>
      <c r="AB1547" s="4"/>
      <c r="AC1547" s="5"/>
      <c r="AD1547" s="4"/>
      <c r="AE1547" s="4"/>
      <c r="AF1547" s="5"/>
      <c r="AG1547" s="6">
        <f t="shared" si="684"/>
        <v>0</v>
      </c>
      <c r="AH1547" s="6">
        <f t="shared" si="685"/>
        <v>0</v>
      </c>
      <c r="AI1547" s="7" t="e">
        <f t="shared" si="686"/>
        <v>#DIV/0!</v>
      </c>
      <c r="AJ1547" s="7" t="e">
        <f t="shared" si="687"/>
        <v>#DIV/0!</v>
      </c>
      <c r="AK1547" s="4"/>
      <c r="AL1547" s="4"/>
      <c r="AM1547" s="5"/>
      <c r="AN1547" s="4">
        <v>136.02000000000001</v>
      </c>
      <c r="AO1547" s="4">
        <v>131.72</v>
      </c>
      <c r="AP1547" s="3">
        <v>127.76</v>
      </c>
      <c r="AQ1547" s="9">
        <f t="shared" si="688"/>
        <v>-136.02000000000001</v>
      </c>
      <c r="AR1547" s="9">
        <f t="shared" si="689"/>
        <v>-131.72</v>
      </c>
      <c r="AS1547" s="9">
        <f t="shared" si="690"/>
        <v>-127.76</v>
      </c>
      <c r="AT1547" s="6">
        <f t="shared" si="691"/>
        <v>4.3000000000000114</v>
      </c>
      <c r="AU1547" s="6">
        <f t="shared" si="692"/>
        <v>3.9599999999999937</v>
      </c>
      <c r="AV1547" s="7">
        <f t="shared" si="693"/>
        <v>-3.1612998088516475E-2</v>
      </c>
      <c r="AW1547" s="7">
        <f t="shared" si="694"/>
        <v>-3.0063771636805299E-2</v>
      </c>
      <c r="AX1547" s="1" t="s">
        <v>45</v>
      </c>
      <c r="AY1547" s="1" t="e">
        <f t="shared" si="695"/>
        <v>#DIV/0!</v>
      </c>
      <c r="AZ1547" s="1" t="e">
        <f t="shared" si="696"/>
        <v>#VALUE!</v>
      </c>
      <c r="BA1547" s="1" t="e">
        <f t="shared" si="697"/>
        <v>#VALUE!</v>
      </c>
      <c r="BB1547" s="15" t="e">
        <v>#N/A</v>
      </c>
      <c r="BC1547" s="1">
        <v>7526.3175000000001</v>
      </c>
      <c r="BD1547" s="1" t="e">
        <f t="shared" si="698"/>
        <v>#DIV/0!</v>
      </c>
      <c r="BE1547" s="1" t="e">
        <f t="shared" si="699"/>
        <v>#VALUE!</v>
      </c>
    </row>
    <row r="1548" spans="1:57" x14ac:dyDescent="0.25">
      <c r="A1548" s="1" t="s">
        <v>5565</v>
      </c>
      <c r="B1548" s="1"/>
      <c r="C1548" s="1"/>
      <c r="D1548" s="2">
        <v>-2.6215515927450039</v>
      </c>
      <c r="E1548" s="2">
        <v>-2.739082798560025</v>
      </c>
      <c r="F1548" s="3">
        <v>-2.8162214354682971</v>
      </c>
      <c r="G1548" s="4">
        <v>48592</v>
      </c>
      <c r="H1548" s="4">
        <v>48556</v>
      </c>
      <c r="I1548" s="3">
        <v>34610</v>
      </c>
      <c r="J1548" s="6">
        <f t="shared" si="672"/>
        <v>-36</v>
      </c>
      <c r="K1548" s="6">
        <f t="shared" si="673"/>
        <v>-13946</v>
      </c>
      <c r="L1548" s="7">
        <f t="shared" si="674"/>
        <v>-7.4086269344748109E-4</v>
      </c>
      <c r="M1548" s="7">
        <f t="shared" si="675"/>
        <v>-0.28721476233627152</v>
      </c>
      <c r="N1548" s="8">
        <v>171.47800000000001</v>
      </c>
      <c r="O1548" s="8">
        <v>96.71520000000001</v>
      </c>
      <c r="P1548" s="3">
        <v>60.842200000000012</v>
      </c>
      <c r="Q1548" s="6">
        <f t="shared" si="676"/>
        <v>-74.762799999999999</v>
      </c>
      <c r="R1548" s="6">
        <f t="shared" si="677"/>
        <v>-35.872999999999998</v>
      </c>
      <c r="S1548" s="7">
        <f t="shared" si="678"/>
        <v>-0.43599062270378702</v>
      </c>
      <c r="T1548" s="7">
        <f t="shared" si="679"/>
        <v>-0.37091377570433598</v>
      </c>
      <c r="U1548" s="10" t="s">
        <v>5566</v>
      </c>
      <c r="V1548" s="10" t="s">
        <v>5567</v>
      </c>
      <c r="W1548" s="3" t="s">
        <v>5568</v>
      </c>
      <c r="X1548" s="6">
        <f t="shared" si="680"/>
        <v>-460690</v>
      </c>
      <c r="Y1548" s="6">
        <f t="shared" si="681"/>
        <v>-66825</v>
      </c>
      <c r="Z1548" s="7">
        <f t="shared" si="682"/>
        <v>-0.55924658490426316</v>
      </c>
      <c r="AA1548" s="7">
        <f t="shared" si="683"/>
        <v>-0.18405085394638632</v>
      </c>
      <c r="AB1548" s="4"/>
      <c r="AC1548" s="5"/>
      <c r="AD1548" s="4"/>
      <c r="AE1548" s="4"/>
      <c r="AF1548" s="5"/>
      <c r="AG1548" s="6">
        <f t="shared" si="684"/>
        <v>0</v>
      </c>
      <c r="AH1548" s="6">
        <f t="shared" si="685"/>
        <v>0</v>
      </c>
      <c r="AI1548" s="7" t="e">
        <f t="shared" si="686"/>
        <v>#DIV/0!</v>
      </c>
      <c r="AJ1548" s="7" t="e">
        <f t="shared" si="687"/>
        <v>#DIV/0!</v>
      </c>
      <c r="AK1548" s="4"/>
      <c r="AL1548" s="4"/>
      <c r="AM1548" s="5"/>
      <c r="AN1548" s="4">
        <v>958.35</v>
      </c>
      <c r="AO1548" s="4">
        <v>932.1</v>
      </c>
      <c r="AP1548" s="3">
        <v>905.85</v>
      </c>
      <c r="AQ1548" s="9">
        <f t="shared" si="688"/>
        <v>-958.35</v>
      </c>
      <c r="AR1548" s="9">
        <f t="shared" si="689"/>
        <v>-932.1</v>
      </c>
      <c r="AS1548" s="9">
        <f t="shared" si="690"/>
        <v>-905.85</v>
      </c>
      <c r="AT1548" s="6">
        <f t="shared" si="691"/>
        <v>26.25</v>
      </c>
      <c r="AU1548" s="6">
        <f t="shared" si="692"/>
        <v>26.25</v>
      </c>
      <c r="AV1548" s="7">
        <f t="shared" si="693"/>
        <v>-2.739082798560025E-2</v>
      </c>
      <c r="AW1548" s="7">
        <f t="shared" si="694"/>
        <v>-2.8162214354682972E-2</v>
      </c>
      <c r="AX1548" s="1" t="s">
        <v>45</v>
      </c>
      <c r="AY1548" s="1" t="e">
        <f t="shared" si="695"/>
        <v>#DIV/0!</v>
      </c>
      <c r="AZ1548" s="1" t="str">
        <f t="shared" si="696"/>
        <v>support Zone</v>
      </c>
      <c r="BA1548" s="1" t="e">
        <f t="shared" si="697"/>
        <v>#DIV/0!</v>
      </c>
      <c r="BB1548" s="15" t="e">
        <v>#N/A</v>
      </c>
      <c r="BC1548" s="1" t="e">
        <v>#N/A</v>
      </c>
      <c r="BD1548" s="1" t="e">
        <f t="shared" si="698"/>
        <v>#DIV/0!</v>
      </c>
      <c r="BE1548" s="1" t="b">
        <f t="shared" si="699"/>
        <v>0</v>
      </c>
    </row>
    <row r="1549" spans="1:57" x14ac:dyDescent="0.25">
      <c r="A1549" s="1" t="s">
        <v>5569</v>
      </c>
      <c r="B1549" s="1"/>
      <c r="C1549" s="1"/>
      <c r="D1549" s="2">
        <v>0.27201065837681038</v>
      </c>
      <c r="E1549" s="2">
        <v>-1.0463378176382589</v>
      </c>
      <c r="F1549" s="3">
        <v>-1.2588116817724071</v>
      </c>
      <c r="G1549" s="4">
        <v>2950</v>
      </c>
      <c r="H1549" s="4">
        <v>1799</v>
      </c>
      <c r="I1549" s="3">
        <v>1838</v>
      </c>
      <c r="J1549" s="6">
        <f t="shared" si="672"/>
        <v>-1151</v>
      </c>
      <c r="K1549" s="6">
        <f t="shared" si="673"/>
        <v>39</v>
      </c>
      <c r="L1549" s="7">
        <f t="shared" si="674"/>
        <v>-0.39016949152542374</v>
      </c>
      <c r="M1549" s="7">
        <f t="shared" si="675"/>
        <v>2.1678710394663701E-2</v>
      </c>
      <c r="N1549" s="8">
        <v>1.9142999999999999</v>
      </c>
      <c r="O1549" s="8">
        <v>1.2865</v>
      </c>
      <c r="P1549" s="3">
        <v>0.89569999999999994</v>
      </c>
      <c r="Q1549" s="6">
        <f t="shared" si="676"/>
        <v>-0.62779999999999991</v>
      </c>
      <c r="R1549" s="6">
        <f t="shared" si="677"/>
        <v>-0.39080000000000004</v>
      </c>
      <c r="S1549" s="7">
        <f t="shared" si="678"/>
        <v>-0.32795277647181736</v>
      </c>
      <c r="T1549" s="7">
        <f t="shared" si="679"/>
        <v>-0.30376991838321027</v>
      </c>
      <c r="U1549" s="10" t="s">
        <v>5570</v>
      </c>
      <c r="V1549" s="10" t="s">
        <v>5571</v>
      </c>
      <c r="W1549" s="3" t="s">
        <v>5572</v>
      </c>
      <c r="X1549" s="6">
        <f t="shared" si="680"/>
        <v>-2067</v>
      </c>
      <c r="Y1549" s="6">
        <f t="shared" si="681"/>
        <v>-3257</v>
      </c>
      <c r="Z1549" s="7">
        <f t="shared" si="682"/>
        <v>-0.20025188916876574</v>
      </c>
      <c r="AA1549" s="7">
        <f t="shared" si="683"/>
        <v>-0.3945487583282859</v>
      </c>
      <c r="AB1549" s="4"/>
      <c r="AC1549" s="5"/>
      <c r="AD1549" s="4"/>
      <c r="AE1549" s="4"/>
      <c r="AF1549" s="5"/>
      <c r="AG1549" s="6">
        <f t="shared" si="684"/>
        <v>0</v>
      </c>
      <c r="AH1549" s="6">
        <f t="shared" si="685"/>
        <v>0</v>
      </c>
      <c r="AI1549" s="7" t="e">
        <f t="shared" si="686"/>
        <v>#DIV/0!</v>
      </c>
      <c r="AJ1549" s="7" t="e">
        <f t="shared" si="687"/>
        <v>#DIV/0!</v>
      </c>
      <c r="AK1549" s="4"/>
      <c r="AL1549" s="4"/>
      <c r="AM1549" s="5"/>
      <c r="AN1549" s="4">
        <v>903.15</v>
      </c>
      <c r="AO1549" s="4">
        <v>893.7</v>
      </c>
      <c r="AP1549" s="3">
        <v>882.45</v>
      </c>
      <c r="AQ1549" s="9">
        <f t="shared" si="688"/>
        <v>-903.15</v>
      </c>
      <c r="AR1549" s="9">
        <f t="shared" si="689"/>
        <v>-893.7</v>
      </c>
      <c r="AS1549" s="9">
        <f t="shared" si="690"/>
        <v>-882.45</v>
      </c>
      <c r="AT1549" s="6">
        <f t="shared" si="691"/>
        <v>9.4499999999999318</v>
      </c>
      <c r="AU1549" s="6">
        <f t="shared" si="692"/>
        <v>11.25</v>
      </c>
      <c r="AV1549" s="7">
        <f t="shared" si="693"/>
        <v>-1.0463378176382586E-2</v>
      </c>
      <c r="AW1549" s="7">
        <f t="shared" si="694"/>
        <v>-1.2588116817724067E-2</v>
      </c>
      <c r="AX1549" s="1" t="s">
        <v>45</v>
      </c>
      <c r="AY1549" s="1" t="e">
        <f t="shared" si="695"/>
        <v>#DIV/0!</v>
      </c>
      <c r="AZ1549" s="1" t="b">
        <f t="shared" si="696"/>
        <v>0</v>
      </c>
      <c r="BA1549" s="1" t="e">
        <f t="shared" si="697"/>
        <v>#DIV/0!</v>
      </c>
      <c r="BB1549" s="15" t="e">
        <v>#N/A</v>
      </c>
      <c r="BC1549" s="1">
        <v>33902.804759999999</v>
      </c>
      <c r="BD1549" s="1" t="e">
        <f t="shared" si="698"/>
        <v>#DIV/0!</v>
      </c>
      <c r="BE1549" s="1" t="b">
        <f t="shared" si="699"/>
        <v>0</v>
      </c>
    </row>
    <row r="1550" spans="1:57" x14ac:dyDescent="0.25">
      <c r="A1550" s="1" t="s">
        <v>5573</v>
      </c>
      <c r="B1550" s="1"/>
      <c r="C1550" s="1"/>
      <c r="D1550" s="2">
        <v>-1.067369004713048</v>
      </c>
      <c r="E1550" s="2">
        <v>1.289057026761935</v>
      </c>
      <c r="F1550" s="3">
        <v>0.34582929865818229</v>
      </c>
      <c r="G1550" s="4">
        <v>2798</v>
      </c>
      <c r="H1550" s="4">
        <v>3199</v>
      </c>
      <c r="I1550" s="3">
        <v>6852</v>
      </c>
      <c r="J1550" s="6">
        <f t="shared" si="672"/>
        <v>401</v>
      </c>
      <c r="K1550" s="6">
        <f t="shared" si="673"/>
        <v>3653</v>
      </c>
      <c r="L1550" s="7">
        <f t="shared" si="674"/>
        <v>0.14331665475339528</v>
      </c>
      <c r="M1550" s="7">
        <f t="shared" si="675"/>
        <v>1.1419193497968114</v>
      </c>
      <c r="N1550" s="8">
        <v>1.3501000000000001</v>
      </c>
      <c r="O1550" s="8">
        <v>1.6013999999999999</v>
      </c>
      <c r="P1550" s="3">
        <v>5.1310000000000002</v>
      </c>
      <c r="Q1550" s="6">
        <f t="shared" si="676"/>
        <v>0.25129999999999986</v>
      </c>
      <c r="R1550" s="6">
        <f t="shared" si="677"/>
        <v>3.5296000000000003</v>
      </c>
      <c r="S1550" s="7">
        <f t="shared" si="678"/>
        <v>0.18613436041774672</v>
      </c>
      <c r="T1550" s="7">
        <f t="shared" si="679"/>
        <v>2.2040714374921948</v>
      </c>
      <c r="U1550" s="10" t="s">
        <v>5574</v>
      </c>
      <c r="V1550" s="10" t="s">
        <v>5575</v>
      </c>
      <c r="W1550" s="3" t="s">
        <v>5576</v>
      </c>
      <c r="X1550" s="6">
        <f t="shared" si="680"/>
        <v>3285</v>
      </c>
      <c r="Y1550" s="6">
        <f t="shared" si="681"/>
        <v>49545</v>
      </c>
      <c r="Z1550" s="7">
        <f t="shared" si="682"/>
        <v>0.1952567760342368</v>
      </c>
      <c r="AA1550" s="7">
        <f t="shared" si="683"/>
        <v>2.46382216917798</v>
      </c>
      <c r="AB1550" s="4"/>
      <c r="AC1550" s="5"/>
      <c r="AD1550" s="4"/>
      <c r="AE1550" s="4"/>
      <c r="AF1550" s="5"/>
      <c r="AG1550" s="6">
        <f t="shared" si="684"/>
        <v>0</v>
      </c>
      <c r="AH1550" s="6">
        <f t="shared" si="685"/>
        <v>0</v>
      </c>
      <c r="AI1550" s="7" t="e">
        <f t="shared" si="686"/>
        <v>#DIV/0!</v>
      </c>
      <c r="AJ1550" s="7" t="e">
        <f t="shared" si="687"/>
        <v>#DIV/0!</v>
      </c>
      <c r="AK1550" s="4"/>
      <c r="AL1550" s="4"/>
      <c r="AM1550" s="5"/>
      <c r="AN1550" s="4">
        <v>356.85</v>
      </c>
      <c r="AO1550" s="4">
        <v>361.45</v>
      </c>
      <c r="AP1550" s="3">
        <v>362.7</v>
      </c>
      <c r="AQ1550" s="9">
        <f t="shared" si="688"/>
        <v>-356.85</v>
      </c>
      <c r="AR1550" s="9">
        <f t="shared" si="689"/>
        <v>-361.45</v>
      </c>
      <c r="AS1550" s="9">
        <f t="shared" si="690"/>
        <v>-362.7</v>
      </c>
      <c r="AT1550" s="6">
        <f t="shared" si="691"/>
        <v>-4.5999999999999659</v>
      </c>
      <c r="AU1550" s="6">
        <f t="shared" si="692"/>
        <v>-1.25</v>
      </c>
      <c r="AV1550" s="7">
        <f t="shared" si="693"/>
        <v>1.2890570267619351E-2</v>
      </c>
      <c r="AW1550" s="7">
        <f t="shared" si="694"/>
        <v>3.4582929865818231E-3</v>
      </c>
      <c r="AX1550" s="1" t="s">
        <v>45</v>
      </c>
      <c r="AY1550" s="1" t="e">
        <f t="shared" si="695"/>
        <v>#DIV/0!</v>
      </c>
      <c r="AZ1550" s="1" t="b">
        <f t="shared" si="696"/>
        <v>0</v>
      </c>
      <c r="BA1550" s="1" t="e">
        <f t="shared" si="697"/>
        <v>#DIV/0!</v>
      </c>
      <c r="BB1550" s="15" t="e">
        <v>#N/A</v>
      </c>
      <c r="BC1550" s="1">
        <v>44485.082000000002</v>
      </c>
      <c r="BD1550" s="1" t="e">
        <f t="shared" si="698"/>
        <v>#DIV/0!</v>
      </c>
      <c r="BE1550" s="1" t="str">
        <f t="shared" si="699"/>
        <v>buy</v>
      </c>
    </row>
    <row r="1551" spans="1:57" x14ac:dyDescent="0.25">
      <c r="A1551" s="1" t="s">
        <v>5577</v>
      </c>
      <c r="B1551" s="1"/>
      <c r="C1551" s="1"/>
      <c r="D1551" s="2">
        <v>-2.2427938576451592</v>
      </c>
      <c r="E1551" s="2">
        <v>-2.7169274537695549</v>
      </c>
      <c r="F1551" s="3">
        <v>2.550498193135994</v>
      </c>
      <c r="G1551" s="4">
        <v>2881</v>
      </c>
      <c r="H1551" s="4">
        <v>7704</v>
      </c>
      <c r="I1551" s="3">
        <v>39102</v>
      </c>
      <c r="J1551" s="6">
        <f t="shared" si="672"/>
        <v>4823</v>
      </c>
      <c r="K1551" s="6">
        <f t="shared" si="673"/>
        <v>31398</v>
      </c>
      <c r="L1551" s="7">
        <f t="shared" si="674"/>
        <v>1.6740715029503646</v>
      </c>
      <c r="M1551" s="7">
        <f t="shared" si="675"/>
        <v>4.0755451713395638</v>
      </c>
      <c r="N1551" s="8">
        <v>2.4586999999999999</v>
      </c>
      <c r="O1551" s="8">
        <v>6.5937999999999999</v>
      </c>
      <c r="P1551" s="3">
        <v>73.434399999999997</v>
      </c>
      <c r="Q1551" s="6">
        <f t="shared" si="676"/>
        <v>4.1350999999999996</v>
      </c>
      <c r="R1551" s="6">
        <f t="shared" si="677"/>
        <v>66.840599999999995</v>
      </c>
      <c r="S1551" s="7">
        <f t="shared" si="678"/>
        <v>1.6818237279863342</v>
      </c>
      <c r="T1551" s="7">
        <f t="shared" si="679"/>
        <v>10.136886165792108</v>
      </c>
      <c r="U1551" s="10" t="s">
        <v>5578</v>
      </c>
      <c r="V1551" s="10" t="s">
        <v>5579</v>
      </c>
      <c r="W1551" s="3" t="s">
        <v>5580</v>
      </c>
      <c r="X1551" s="6">
        <f t="shared" si="680"/>
        <v>10604</v>
      </c>
      <c r="Y1551" s="6">
        <f t="shared" si="681"/>
        <v>40760</v>
      </c>
      <c r="Z1551" s="7">
        <f t="shared" si="682"/>
        <v>2.1654073922809882</v>
      </c>
      <c r="AA1551" s="7">
        <f t="shared" si="683"/>
        <v>2.62950777369202</v>
      </c>
      <c r="AB1551" s="4"/>
      <c r="AC1551" s="5"/>
      <c r="AD1551" s="4"/>
      <c r="AE1551" s="4"/>
      <c r="AF1551" s="5"/>
      <c r="AG1551" s="6">
        <f t="shared" si="684"/>
        <v>0</v>
      </c>
      <c r="AH1551" s="6">
        <f t="shared" si="685"/>
        <v>0</v>
      </c>
      <c r="AI1551" s="7" t="e">
        <f t="shared" si="686"/>
        <v>#DIV/0!</v>
      </c>
      <c r="AJ1551" s="7" t="e">
        <f t="shared" si="687"/>
        <v>#DIV/0!</v>
      </c>
      <c r="AK1551" s="4"/>
      <c r="AL1551" s="4"/>
      <c r="AM1551" s="5"/>
      <c r="AN1551" s="4">
        <v>2460.5</v>
      </c>
      <c r="AO1551" s="4">
        <v>2393.65</v>
      </c>
      <c r="AP1551" s="3">
        <v>2454.6999999999998</v>
      </c>
      <c r="AQ1551" s="9">
        <f t="shared" si="688"/>
        <v>-2460.5</v>
      </c>
      <c r="AR1551" s="9">
        <f t="shared" si="689"/>
        <v>-2393.65</v>
      </c>
      <c r="AS1551" s="9">
        <f t="shared" si="690"/>
        <v>-2454.6999999999998</v>
      </c>
      <c r="AT1551" s="6">
        <f t="shared" si="691"/>
        <v>66.849999999999909</v>
      </c>
      <c r="AU1551" s="6">
        <f t="shared" si="692"/>
        <v>-61.049999999999727</v>
      </c>
      <c r="AV1551" s="7">
        <f t="shared" si="693"/>
        <v>-2.7169274537695555E-2</v>
      </c>
      <c r="AW1551" s="7">
        <f t="shared" si="694"/>
        <v>2.5504981931359944E-2</v>
      </c>
      <c r="AX1551" s="1" t="s">
        <v>45</v>
      </c>
      <c r="AY1551" s="1" t="e">
        <f t="shared" si="695"/>
        <v>#DIV/0!</v>
      </c>
      <c r="AZ1551" s="1" t="b">
        <f t="shared" si="696"/>
        <v>0</v>
      </c>
      <c r="BA1551" s="1" t="e">
        <f t="shared" si="697"/>
        <v>#DIV/0!</v>
      </c>
      <c r="BB1551" s="15" t="e">
        <v>#N/A</v>
      </c>
      <c r="BC1551" s="1">
        <v>13349.140315000001</v>
      </c>
      <c r="BD1551" s="1" t="e">
        <f t="shared" si="698"/>
        <v>#DIV/0!</v>
      </c>
      <c r="BE1551" s="1" t="str">
        <f t="shared" si="699"/>
        <v>buy</v>
      </c>
    </row>
    <row r="1552" spans="1:57" x14ac:dyDescent="0.25">
      <c r="A1552" s="1" t="s">
        <v>5581</v>
      </c>
      <c r="B1552" s="1"/>
      <c r="C1552" s="1"/>
      <c r="D1552" s="2">
        <v>-2.0746887966805092</v>
      </c>
      <c r="E1552" s="2">
        <v>-2.1186440677966032</v>
      </c>
      <c r="F1552" s="3">
        <v>-2.164502164502176</v>
      </c>
      <c r="G1552" s="4">
        <v>285</v>
      </c>
      <c r="H1552" s="4">
        <v>161</v>
      </c>
      <c r="I1552" s="3">
        <v>97</v>
      </c>
      <c r="J1552" s="6">
        <f t="shared" si="672"/>
        <v>-124</v>
      </c>
      <c r="K1552" s="6">
        <f t="shared" si="673"/>
        <v>-64</v>
      </c>
      <c r="L1552" s="7">
        <f t="shared" si="674"/>
        <v>-0.43508771929824563</v>
      </c>
      <c r="M1552" s="7">
        <f t="shared" si="675"/>
        <v>-0.39751552795031053</v>
      </c>
      <c r="N1552" s="8">
        <v>0.27950000000000003</v>
      </c>
      <c r="O1552" s="8">
        <v>9.8800000000000013E-2</v>
      </c>
      <c r="P1552" s="3">
        <v>1.84E-2</v>
      </c>
      <c r="Q1552" s="6">
        <f t="shared" si="676"/>
        <v>-0.18070000000000003</v>
      </c>
      <c r="R1552" s="6">
        <f t="shared" si="677"/>
        <v>-8.0400000000000013E-2</v>
      </c>
      <c r="S1552" s="7">
        <f t="shared" si="678"/>
        <v>-0.6465116279069768</v>
      </c>
      <c r="T1552" s="7">
        <f t="shared" si="679"/>
        <v>-0.81376518218623484</v>
      </c>
      <c r="U1552" s="10" t="s">
        <v>47</v>
      </c>
      <c r="V1552" s="10" t="s">
        <v>47</v>
      </c>
      <c r="W1552" s="3" t="s">
        <v>47</v>
      </c>
      <c r="X1552" s="6" t="e">
        <f t="shared" si="680"/>
        <v>#VALUE!</v>
      </c>
      <c r="Y1552" s="6" t="e">
        <f t="shared" si="681"/>
        <v>#VALUE!</v>
      </c>
      <c r="Z1552" s="7" t="e">
        <f t="shared" si="682"/>
        <v>#VALUE!</v>
      </c>
      <c r="AA1552" s="7" t="e">
        <f t="shared" si="683"/>
        <v>#VALUE!</v>
      </c>
      <c r="AB1552" s="4"/>
      <c r="AC1552" s="5"/>
      <c r="AD1552" s="4"/>
      <c r="AE1552" s="4"/>
      <c r="AF1552" s="5"/>
      <c r="AG1552" s="6">
        <f t="shared" si="684"/>
        <v>0</v>
      </c>
      <c r="AH1552" s="6">
        <f t="shared" si="685"/>
        <v>0</v>
      </c>
      <c r="AI1552" s="7" t="e">
        <f t="shared" si="686"/>
        <v>#DIV/0!</v>
      </c>
      <c r="AJ1552" s="7" t="e">
        <f t="shared" si="687"/>
        <v>#DIV/0!</v>
      </c>
      <c r="AK1552" s="4"/>
      <c r="AL1552" s="4"/>
      <c r="AM1552" s="5"/>
      <c r="AN1552" s="4">
        <v>4.72</v>
      </c>
      <c r="AO1552" s="4">
        <v>4.62</v>
      </c>
      <c r="AP1552" s="3">
        <v>4.5199999999999996</v>
      </c>
      <c r="AQ1552" s="9">
        <f t="shared" si="688"/>
        <v>-4.72</v>
      </c>
      <c r="AR1552" s="9">
        <f t="shared" si="689"/>
        <v>-4.62</v>
      </c>
      <c r="AS1552" s="9">
        <f t="shared" si="690"/>
        <v>-4.5199999999999996</v>
      </c>
      <c r="AT1552" s="6">
        <f t="shared" si="691"/>
        <v>9.9999999999999645E-2</v>
      </c>
      <c r="AU1552" s="6">
        <f t="shared" si="692"/>
        <v>0.10000000000000053</v>
      </c>
      <c r="AV1552" s="7">
        <f t="shared" si="693"/>
        <v>-2.1186440677966028E-2</v>
      </c>
      <c r="AW1552" s="7">
        <f t="shared" si="694"/>
        <v>-2.1645021645021759E-2</v>
      </c>
      <c r="AX1552" s="1" t="s">
        <v>45</v>
      </c>
      <c r="AY1552" s="1" t="e">
        <f t="shared" si="695"/>
        <v>#DIV/0!</v>
      </c>
      <c r="AZ1552" s="1" t="e">
        <f t="shared" si="696"/>
        <v>#VALUE!</v>
      </c>
      <c r="BA1552" s="1" t="e">
        <f t="shared" si="697"/>
        <v>#VALUE!</v>
      </c>
      <c r="BB1552" s="15" t="e">
        <v>#N/A</v>
      </c>
      <c r="BC1552" s="1">
        <v>31509.543855</v>
      </c>
      <c r="BD1552" s="1" t="e">
        <f t="shared" si="698"/>
        <v>#DIV/0!</v>
      </c>
      <c r="BE1552" s="1" t="e">
        <f t="shared" si="699"/>
        <v>#VALUE!</v>
      </c>
    </row>
    <row r="1553" spans="1:57" x14ac:dyDescent="0.25">
      <c r="A1553" s="1" t="s">
        <v>5582</v>
      </c>
      <c r="B1553" s="1"/>
      <c r="C1553" s="1"/>
      <c r="D1553" s="2">
        <v>-0.58027079303675866</v>
      </c>
      <c r="E1553" s="2">
        <v>0.8171206225680967</v>
      </c>
      <c r="F1553" s="3">
        <v>-2.7788498649170159</v>
      </c>
      <c r="G1553" s="4">
        <v>78</v>
      </c>
      <c r="H1553" s="4">
        <v>107</v>
      </c>
      <c r="I1553" s="3">
        <v>112</v>
      </c>
      <c r="J1553" s="6">
        <f t="shared" si="672"/>
        <v>29</v>
      </c>
      <c r="K1553" s="6">
        <f t="shared" si="673"/>
        <v>5</v>
      </c>
      <c r="L1553" s="7">
        <f t="shared" si="674"/>
        <v>0.37179487179487181</v>
      </c>
      <c r="M1553" s="7">
        <f t="shared" si="675"/>
        <v>4.6728971962616821E-2</v>
      </c>
      <c r="N1553" s="8">
        <v>2.69E-2</v>
      </c>
      <c r="O1553" s="8">
        <v>3.7600000000000001E-2</v>
      </c>
      <c r="P1553" s="3">
        <v>3.9800000000000002E-2</v>
      </c>
      <c r="Q1553" s="6">
        <f t="shared" si="676"/>
        <v>1.0700000000000001E-2</v>
      </c>
      <c r="R1553" s="6">
        <f t="shared" si="677"/>
        <v>2.2000000000000006E-3</v>
      </c>
      <c r="S1553" s="7">
        <f t="shared" si="678"/>
        <v>0.39776951672862459</v>
      </c>
      <c r="T1553" s="7">
        <f t="shared" si="679"/>
        <v>5.8510638297872355E-2</v>
      </c>
      <c r="U1553" s="10" t="s">
        <v>47</v>
      </c>
      <c r="V1553" s="10" t="s">
        <v>47</v>
      </c>
      <c r="W1553" s="3" t="s">
        <v>47</v>
      </c>
      <c r="X1553" s="6" t="e">
        <f t="shared" si="680"/>
        <v>#VALUE!</v>
      </c>
      <c r="Y1553" s="6" t="e">
        <f t="shared" si="681"/>
        <v>#VALUE!</v>
      </c>
      <c r="Z1553" s="7" t="e">
        <f t="shared" si="682"/>
        <v>#VALUE!</v>
      </c>
      <c r="AA1553" s="7" t="e">
        <f t="shared" si="683"/>
        <v>#VALUE!</v>
      </c>
      <c r="AB1553" s="4"/>
      <c r="AC1553" s="5"/>
      <c r="AD1553" s="4"/>
      <c r="AE1553" s="4"/>
      <c r="AF1553" s="5"/>
      <c r="AG1553" s="6">
        <f t="shared" si="684"/>
        <v>0</v>
      </c>
      <c r="AH1553" s="6">
        <f t="shared" si="685"/>
        <v>0</v>
      </c>
      <c r="AI1553" s="7" t="e">
        <f t="shared" si="686"/>
        <v>#DIV/0!</v>
      </c>
      <c r="AJ1553" s="7" t="e">
        <f t="shared" si="687"/>
        <v>#DIV/0!</v>
      </c>
      <c r="AK1553" s="4"/>
      <c r="AL1553" s="4"/>
      <c r="AM1553" s="5"/>
      <c r="AN1553" s="4">
        <v>51.4</v>
      </c>
      <c r="AO1553" s="4">
        <v>51.82</v>
      </c>
      <c r="AP1553" s="3">
        <v>50.38</v>
      </c>
      <c r="AQ1553" s="9">
        <f t="shared" si="688"/>
        <v>-51.4</v>
      </c>
      <c r="AR1553" s="9">
        <f t="shared" si="689"/>
        <v>-51.82</v>
      </c>
      <c r="AS1553" s="9">
        <f t="shared" si="690"/>
        <v>-50.38</v>
      </c>
      <c r="AT1553" s="6">
        <f t="shared" si="691"/>
        <v>-0.42000000000000171</v>
      </c>
      <c r="AU1553" s="6">
        <f t="shared" si="692"/>
        <v>1.4399999999999977</v>
      </c>
      <c r="AV1553" s="7">
        <f t="shared" si="693"/>
        <v>8.1712062256809673E-3</v>
      </c>
      <c r="AW1553" s="7">
        <f t="shared" si="694"/>
        <v>-2.778849864917016E-2</v>
      </c>
      <c r="AX1553" s="1" t="s">
        <v>56</v>
      </c>
      <c r="AY1553" s="1" t="e">
        <f t="shared" si="695"/>
        <v>#DIV/0!</v>
      </c>
      <c r="AZ1553" s="1" t="e">
        <f t="shared" si="696"/>
        <v>#VALUE!</v>
      </c>
      <c r="BA1553" s="1" t="e">
        <f t="shared" si="697"/>
        <v>#VALUE!</v>
      </c>
      <c r="BB1553" s="15" t="e">
        <v>#N/A</v>
      </c>
      <c r="BC1553" s="1">
        <v>548914.61326500005</v>
      </c>
      <c r="BD1553" s="1" t="e">
        <f t="shared" si="698"/>
        <v>#DIV/0!</v>
      </c>
      <c r="BE1553" s="1" t="e">
        <f t="shared" si="699"/>
        <v>#VALUE!</v>
      </c>
    </row>
    <row r="1554" spans="1:57" x14ac:dyDescent="0.25">
      <c r="A1554" s="1" t="s">
        <v>5583</v>
      </c>
      <c r="B1554" s="1"/>
      <c r="C1554" s="1"/>
      <c r="D1554" s="2">
        <v>-1.1588192242010249</v>
      </c>
      <c r="E1554" s="2">
        <v>0.47513266691349171</v>
      </c>
      <c r="F1554" s="3">
        <v>0.18424123318798749</v>
      </c>
      <c r="G1554" s="4">
        <v>7209</v>
      </c>
      <c r="H1554" s="4">
        <v>7452</v>
      </c>
      <c r="I1554" s="3">
        <v>12495</v>
      </c>
      <c r="J1554" s="6">
        <f t="shared" si="672"/>
        <v>243</v>
      </c>
      <c r="K1554" s="6">
        <f t="shared" si="673"/>
        <v>5043</v>
      </c>
      <c r="L1554" s="7">
        <f t="shared" si="674"/>
        <v>3.3707865168539325E-2</v>
      </c>
      <c r="M1554" s="7">
        <f t="shared" si="675"/>
        <v>0.67673107890499196</v>
      </c>
      <c r="N1554" s="8">
        <v>7.4194000000000004</v>
      </c>
      <c r="O1554" s="8">
        <v>5.3926999999999996</v>
      </c>
      <c r="P1554" s="3">
        <v>11.2224</v>
      </c>
      <c r="Q1554" s="6">
        <f t="shared" si="676"/>
        <v>-2.0267000000000008</v>
      </c>
      <c r="R1554" s="6">
        <f t="shared" si="677"/>
        <v>5.8297000000000008</v>
      </c>
      <c r="S1554" s="7">
        <f t="shared" si="678"/>
        <v>-0.2731622503167373</v>
      </c>
      <c r="T1554" s="7">
        <f t="shared" si="679"/>
        <v>1.0810354738813583</v>
      </c>
      <c r="U1554" s="10" t="s">
        <v>5584</v>
      </c>
      <c r="V1554" s="10" t="s">
        <v>5585</v>
      </c>
      <c r="W1554" s="3" t="s">
        <v>5586</v>
      </c>
      <c r="X1554" s="6">
        <f t="shared" si="680"/>
        <v>-22772</v>
      </c>
      <c r="Y1554" s="6">
        <f t="shared" si="681"/>
        <v>41117</v>
      </c>
      <c r="Z1554" s="7">
        <f t="shared" si="682"/>
        <v>-0.51423796942393241</v>
      </c>
      <c r="AA1554" s="7">
        <f t="shared" si="683"/>
        <v>1.9114406582678629</v>
      </c>
      <c r="AB1554" s="4"/>
      <c r="AC1554" s="5"/>
      <c r="AD1554" s="4"/>
      <c r="AE1554" s="4"/>
      <c r="AF1554" s="5"/>
      <c r="AG1554" s="6">
        <f t="shared" si="684"/>
        <v>0</v>
      </c>
      <c r="AH1554" s="6">
        <f t="shared" si="685"/>
        <v>0</v>
      </c>
      <c r="AI1554" s="7" t="e">
        <f t="shared" si="686"/>
        <v>#DIV/0!</v>
      </c>
      <c r="AJ1554" s="7" t="e">
        <f t="shared" si="687"/>
        <v>#DIV/0!</v>
      </c>
      <c r="AK1554" s="4"/>
      <c r="AL1554" s="4"/>
      <c r="AM1554" s="5"/>
      <c r="AN1554" s="4">
        <v>810.3</v>
      </c>
      <c r="AO1554" s="4">
        <v>814.15</v>
      </c>
      <c r="AP1554" s="3">
        <v>815.65</v>
      </c>
      <c r="AQ1554" s="9">
        <f t="shared" si="688"/>
        <v>-810.3</v>
      </c>
      <c r="AR1554" s="9">
        <f t="shared" si="689"/>
        <v>-814.15</v>
      </c>
      <c r="AS1554" s="9">
        <f t="shared" si="690"/>
        <v>-815.65</v>
      </c>
      <c r="AT1554" s="6">
        <f t="shared" si="691"/>
        <v>-3.8500000000000227</v>
      </c>
      <c r="AU1554" s="6">
        <f t="shared" si="692"/>
        <v>-1.5</v>
      </c>
      <c r="AV1554" s="7">
        <f t="shared" si="693"/>
        <v>4.7513266691349169E-3</v>
      </c>
      <c r="AW1554" s="7">
        <f t="shared" si="694"/>
        <v>1.8424123318798748E-3</v>
      </c>
      <c r="AX1554" s="1" t="s">
        <v>45</v>
      </c>
      <c r="AY1554" s="1" t="e">
        <f t="shared" si="695"/>
        <v>#DIV/0!</v>
      </c>
      <c r="AZ1554" s="1" t="b">
        <f t="shared" si="696"/>
        <v>0</v>
      </c>
      <c r="BA1554" s="1" t="e">
        <f t="shared" si="697"/>
        <v>#DIV/0!</v>
      </c>
      <c r="BB1554" s="15" t="e">
        <v>#N/A</v>
      </c>
      <c r="BC1554" s="1">
        <v>110787.52256</v>
      </c>
      <c r="BD1554" s="1" t="e">
        <f t="shared" si="698"/>
        <v>#DIV/0!</v>
      </c>
      <c r="BE1554" s="1" t="str">
        <f t="shared" si="699"/>
        <v>buy</v>
      </c>
    </row>
    <row r="1555" spans="1:57" x14ac:dyDescent="0.25">
      <c r="A1555" s="1" t="s">
        <v>5587</v>
      </c>
      <c r="B1555" s="1"/>
      <c r="C1555" s="1"/>
      <c r="D1555" s="2">
        <v>-0.70214979195560934</v>
      </c>
      <c r="E1555" s="2">
        <v>9.0353557398515925</v>
      </c>
      <c r="F1555" s="3">
        <v>-3.522818254603683</v>
      </c>
      <c r="G1555" s="4">
        <v>6113</v>
      </c>
      <c r="H1555" s="4">
        <v>60417</v>
      </c>
      <c r="I1555" s="3">
        <v>14226</v>
      </c>
      <c r="J1555" s="6">
        <f t="shared" si="672"/>
        <v>54304</v>
      </c>
      <c r="K1555" s="6">
        <f t="shared" si="673"/>
        <v>-46191</v>
      </c>
      <c r="L1555" s="7">
        <f t="shared" si="674"/>
        <v>8.8833633240634722</v>
      </c>
      <c r="M1555" s="7">
        <f t="shared" si="675"/>
        <v>-0.76453647152291571</v>
      </c>
      <c r="N1555" s="8">
        <v>4.3070000000000004</v>
      </c>
      <c r="O1555" s="8">
        <v>91.651399999999995</v>
      </c>
      <c r="P1555" s="3">
        <v>16.114699999999999</v>
      </c>
      <c r="Q1555" s="6">
        <f t="shared" si="676"/>
        <v>87.344399999999993</v>
      </c>
      <c r="R1555" s="6">
        <f t="shared" si="677"/>
        <v>-75.536699999999996</v>
      </c>
      <c r="S1555" s="7">
        <f t="shared" si="678"/>
        <v>20.279637798931969</v>
      </c>
      <c r="T1555" s="7">
        <f t="shared" si="679"/>
        <v>-0.82417398970446709</v>
      </c>
      <c r="U1555" s="10" t="s">
        <v>5588</v>
      </c>
      <c r="V1555" s="10" t="s">
        <v>5589</v>
      </c>
      <c r="W1555" s="3" t="s">
        <v>5590</v>
      </c>
      <c r="X1555" s="6">
        <f t="shared" si="680"/>
        <v>232538</v>
      </c>
      <c r="Y1555" s="6">
        <f t="shared" si="681"/>
        <v>-172857</v>
      </c>
      <c r="Z1555" s="7">
        <f t="shared" si="682"/>
        <v>7.371160490696421</v>
      </c>
      <c r="AA1555" s="7">
        <f t="shared" si="683"/>
        <v>-0.65455061817217941</v>
      </c>
      <c r="AB1555" s="4"/>
      <c r="AC1555" s="5"/>
      <c r="AD1555" s="4"/>
      <c r="AE1555" s="4"/>
      <c r="AF1555" s="5"/>
      <c r="AG1555" s="6">
        <f t="shared" si="684"/>
        <v>0</v>
      </c>
      <c r="AH1555" s="6">
        <f t="shared" si="685"/>
        <v>0</v>
      </c>
      <c r="AI1555" s="7" t="e">
        <f t="shared" si="686"/>
        <v>#DIV/0!</v>
      </c>
      <c r="AJ1555" s="7" t="e">
        <f t="shared" si="687"/>
        <v>#DIV/0!</v>
      </c>
      <c r="AK1555" s="4"/>
      <c r="AL1555" s="4"/>
      <c r="AM1555" s="5"/>
      <c r="AN1555" s="4">
        <v>572.75</v>
      </c>
      <c r="AO1555" s="4">
        <v>624.5</v>
      </c>
      <c r="AP1555" s="3">
        <v>602.5</v>
      </c>
      <c r="AQ1555" s="9">
        <f t="shared" si="688"/>
        <v>-572.75</v>
      </c>
      <c r="AR1555" s="9">
        <f t="shared" si="689"/>
        <v>-624.5</v>
      </c>
      <c r="AS1555" s="9">
        <f t="shared" si="690"/>
        <v>-602.5</v>
      </c>
      <c r="AT1555" s="6">
        <f t="shared" si="691"/>
        <v>-51.75</v>
      </c>
      <c r="AU1555" s="6">
        <f t="shared" si="692"/>
        <v>22</v>
      </c>
      <c r="AV1555" s="7">
        <f t="shared" si="693"/>
        <v>9.035355739851593E-2</v>
      </c>
      <c r="AW1555" s="7">
        <f t="shared" si="694"/>
        <v>-3.5228182546036831E-2</v>
      </c>
      <c r="AX1555" s="1" t="s">
        <v>56</v>
      </c>
      <c r="AY1555" s="1" t="e">
        <f t="shared" si="695"/>
        <v>#DIV/0!</v>
      </c>
      <c r="AZ1555" s="1" t="b">
        <f t="shared" si="696"/>
        <v>0</v>
      </c>
      <c r="BA1555" s="1" t="e">
        <f t="shared" si="697"/>
        <v>#DIV/0!</v>
      </c>
      <c r="BB1555" s="15" t="e">
        <v>#N/A</v>
      </c>
      <c r="BC1555" s="1">
        <v>3315299.6524299998</v>
      </c>
      <c r="BD1555" s="1" t="e">
        <f t="shared" si="698"/>
        <v>#DIV/0!</v>
      </c>
      <c r="BE1555" s="1" t="b">
        <f t="shared" si="699"/>
        <v>0</v>
      </c>
    </row>
    <row r="1556" spans="1:57" x14ac:dyDescent="0.25">
      <c r="A1556" s="1" t="s">
        <v>5591</v>
      </c>
      <c r="B1556" s="1"/>
      <c r="C1556" s="1"/>
      <c r="D1556" s="2">
        <v>-2.9817179338363422</v>
      </c>
      <c r="E1556" s="2">
        <v>-2.6246915426605781</v>
      </c>
      <c r="F1556" s="3">
        <v>0.29181385347872479</v>
      </c>
      <c r="G1556" s="4">
        <v>8182</v>
      </c>
      <c r="H1556" s="4">
        <v>5236</v>
      </c>
      <c r="I1556" s="3">
        <v>6702</v>
      </c>
      <c r="J1556" s="6">
        <f t="shared" si="672"/>
        <v>-2946</v>
      </c>
      <c r="K1556" s="6">
        <f t="shared" si="673"/>
        <v>1466</v>
      </c>
      <c r="L1556" s="7">
        <f t="shared" si="674"/>
        <v>-0.36005866536299191</v>
      </c>
      <c r="M1556" s="7">
        <f t="shared" si="675"/>
        <v>0.27998472116119177</v>
      </c>
      <c r="N1556" s="8">
        <v>16.837700000000002</v>
      </c>
      <c r="O1556" s="8">
        <v>10.693899999999999</v>
      </c>
      <c r="P1556" s="3">
        <v>14.619199999999999</v>
      </c>
      <c r="Q1556" s="6">
        <f t="shared" si="676"/>
        <v>-6.1438000000000024</v>
      </c>
      <c r="R1556" s="6">
        <f t="shared" si="677"/>
        <v>3.9253</v>
      </c>
      <c r="S1556" s="7">
        <f t="shared" si="678"/>
        <v>-0.36488356485743312</v>
      </c>
      <c r="T1556" s="7">
        <f t="shared" si="679"/>
        <v>0.36705972563798056</v>
      </c>
      <c r="U1556" s="10" t="s">
        <v>5592</v>
      </c>
      <c r="V1556" s="10" t="s">
        <v>5593</v>
      </c>
      <c r="W1556" s="3" t="s">
        <v>5594</v>
      </c>
      <c r="X1556" s="6">
        <f t="shared" si="680"/>
        <v>-33305</v>
      </c>
      <c r="Y1556" s="6">
        <f t="shared" si="681"/>
        <v>1654</v>
      </c>
      <c r="Z1556" s="7">
        <f t="shared" si="682"/>
        <v>-0.26044558442878701</v>
      </c>
      <c r="AA1556" s="7">
        <f t="shared" si="683"/>
        <v>1.7489320306221714E-2</v>
      </c>
      <c r="AB1556" s="4"/>
      <c r="AC1556" s="5"/>
      <c r="AD1556" s="4"/>
      <c r="AE1556" s="4"/>
      <c r="AF1556" s="5"/>
      <c r="AG1556" s="6">
        <f t="shared" si="684"/>
        <v>0</v>
      </c>
      <c r="AH1556" s="6">
        <f t="shared" si="685"/>
        <v>0</v>
      </c>
      <c r="AI1556" s="7" t="e">
        <f t="shared" si="686"/>
        <v>#DIV/0!</v>
      </c>
      <c r="AJ1556" s="7" t="e">
        <f t="shared" si="687"/>
        <v>#DIV/0!</v>
      </c>
      <c r="AK1556" s="4"/>
      <c r="AL1556" s="4"/>
      <c r="AM1556" s="5"/>
      <c r="AN1556" s="4">
        <v>668.65</v>
      </c>
      <c r="AO1556" s="4">
        <v>651.1</v>
      </c>
      <c r="AP1556" s="3">
        <v>653</v>
      </c>
      <c r="AQ1556" s="9">
        <f t="shared" si="688"/>
        <v>-668.65</v>
      </c>
      <c r="AR1556" s="9">
        <f t="shared" si="689"/>
        <v>-651.1</v>
      </c>
      <c r="AS1556" s="9">
        <f t="shared" si="690"/>
        <v>-653</v>
      </c>
      <c r="AT1556" s="6">
        <f t="shared" si="691"/>
        <v>17.549999999999955</v>
      </c>
      <c r="AU1556" s="6">
        <f t="shared" si="692"/>
        <v>-1.8999999999999773</v>
      </c>
      <c r="AV1556" s="7">
        <f t="shared" si="693"/>
        <v>-2.6246915426605781E-2</v>
      </c>
      <c r="AW1556" s="7">
        <f t="shared" si="694"/>
        <v>2.9181385347872481E-3</v>
      </c>
      <c r="AX1556" s="1" t="s">
        <v>56</v>
      </c>
      <c r="AY1556" s="1" t="e">
        <f t="shared" si="695"/>
        <v>#DIV/0!</v>
      </c>
      <c r="AZ1556" s="1" t="b">
        <f t="shared" si="696"/>
        <v>0</v>
      </c>
      <c r="BA1556" s="1" t="e">
        <f t="shared" si="697"/>
        <v>#DIV/0!</v>
      </c>
      <c r="BB1556" s="15" t="e">
        <v>#N/A</v>
      </c>
      <c r="BC1556" s="1">
        <v>209642.0801475</v>
      </c>
      <c r="BD1556" s="1" t="e">
        <f t="shared" si="698"/>
        <v>#DIV/0!</v>
      </c>
      <c r="BE1556" s="1" t="str">
        <f t="shared" si="699"/>
        <v>buy</v>
      </c>
    </row>
    <row r="1557" spans="1:57" x14ac:dyDescent="0.25">
      <c r="A1557" s="1" t="s">
        <v>5595</v>
      </c>
      <c r="B1557" s="1"/>
      <c r="C1557" s="1"/>
      <c r="D1557" s="2">
        <v>1.807160661681388</v>
      </c>
      <c r="E1557" s="2">
        <v>0.37004062100050589</v>
      </c>
      <c r="F1557" s="3">
        <v>-1.7435897435897461</v>
      </c>
      <c r="G1557" s="4">
        <v>19820</v>
      </c>
      <c r="H1557" s="4">
        <v>12625</v>
      </c>
      <c r="I1557" s="3">
        <v>16545</v>
      </c>
      <c r="J1557" s="6">
        <f t="shared" si="672"/>
        <v>-7195</v>
      </c>
      <c r="K1557" s="6">
        <f t="shared" si="673"/>
        <v>3920</v>
      </c>
      <c r="L1557" s="7">
        <f t="shared" si="674"/>
        <v>-0.36301715438950555</v>
      </c>
      <c r="M1557" s="7">
        <f t="shared" si="675"/>
        <v>0.31049504950495049</v>
      </c>
      <c r="N1557" s="8">
        <v>41.8645</v>
      </c>
      <c r="O1557" s="8">
        <v>24.0502</v>
      </c>
      <c r="P1557" s="3">
        <v>37.2258</v>
      </c>
      <c r="Q1557" s="6">
        <f t="shared" si="676"/>
        <v>-17.814299999999999</v>
      </c>
      <c r="R1557" s="6">
        <f t="shared" si="677"/>
        <v>13.175599999999999</v>
      </c>
      <c r="S1557" s="7">
        <f t="shared" si="678"/>
        <v>-0.42552281766174205</v>
      </c>
      <c r="T1557" s="7">
        <f t="shared" si="679"/>
        <v>0.54783744002128876</v>
      </c>
      <c r="U1557" s="10" t="s">
        <v>5596</v>
      </c>
      <c r="V1557" s="10" t="s">
        <v>5597</v>
      </c>
      <c r="W1557" s="3" t="s">
        <v>5598</v>
      </c>
      <c r="X1557" s="6">
        <f t="shared" si="680"/>
        <v>-7501</v>
      </c>
      <c r="Y1557" s="6">
        <f t="shared" si="681"/>
        <v>3243</v>
      </c>
      <c r="Z1557" s="7">
        <f t="shared" si="682"/>
        <v>-0.13049529409717994</v>
      </c>
      <c r="AA1557" s="7">
        <f t="shared" si="683"/>
        <v>6.4885954381752695E-2</v>
      </c>
      <c r="AB1557" s="4"/>
      <c r="AC1557" s="5"/>
      <c r="AD1557" s="4"/>
      <c r="AE1557" s="4"/>
      <c r="AF1557" s="5"/>
      <c r="AG1557" s="6">
        <f t="shared" si="684"/>
        <v>0</v>
      </c>
      <c r="AH1557" s="6">
        <f t="shared" si="685"/>
        <v>0</v>
      </c>
      <c r="AI1557" s="7" t="e">
        <f t="shared" si="686"/>
        <v>#DIV/0!</v>
      </c>
      <c r="AJ1557" s="7" t="e">
        <f t="shared" si="687"/>
        <v>#DIV/0!</v>
      </c>
      <c r="AK1557" s="4"/>
      <c r="AL1557" s="4"/>
      <c r="AM1557" s="5"/>
      <c r="AN1557" s="4">
        <v>1797.1</v>
      </c>
      <c r="AO1557" s="4">
        <v>1803.75</v>
      </c>
      <c r="AP1557" s="3">
        <v>1772.3</v>
      </c>
      <c r="AQ1557" s="9">
        <f t="shared" si="688"/>
        <v>-1797.1</v>
      </c>
      <c r="AR1557" s="9">
        <f t="shared" si="689"/>
        <v>-1803.75</v>
      </c>
      <c r="AS1557" s="9">
        <f t="shared" si="690"/>
        <v>-1772.3</v>
      </c>
      <c r="AT1557" s="6">
        <f t="shared" si="691"/>
        <v>-6.6500000000000909</v>
      </c>
      <c r="AU1557" s="6">
        <f t="shared" si="692"/>
        <v>31.450000000000045</v>
      </c>
      <c r="AV1557" s="7">
        <f t="shared" si="693"/>
        <v>3.7004062100050587E-3</v>
      </c>
      <c r="AW1557" s="7">
        <f t="shared" si="694"/>
        <v>-1.7435897435897463E-2</v>
      </c>
      <c r="AX1557" s="1" t="s">
        <v>45</v>
      </c>
      <c r="AY1557" s="1" t="e">
        <f t="shared" si="695"/>
        <v>#DIV/0!</v>
      </c>
      <c r="AZ1557" s="1" t="b">
        <f t="shared" si="696"/>
        <v>0</v>
      </c>
      <c r="BA1557" s="1" t="e">
        <f t="shared" si="697"/>
        <v>#DIV/0!</v>
      </c>
      <c r="BB1557" s="15" t="e">
        <v>#N/A</v>
      </c>
      <c r="BC1557" s="1">
        <v>56000.927499999998</v>
      </c>
      <c r="BD1557" s="1" t="e">
        <f t="shared" si="698"/>
        <v>#DIV/0!</v>
      </c>
      <c r="BE1557" s="1" t="b">
        <f t="shared" si="699"/>
        <v>0</v>
      </c>
    </row>
    <row r="1558" spans="1:57" x14ac:dyDescent="0.25">
      <c r="A1558" s="1" t="s">
        <v>5599</v>
      </c>
      <c r="B1558" s="1"/>
      <c r="C1558" s="1"/>
      <c r="D1558" s="2">
        <v>0.33179723502304709</v>
      </c>
      <c r="E1558" s="2">
        <v>-2.4312572723375618</v>
      </c>
      <c r="F1558" s="3">
        <v>-2.2062515691689741</v>
      </c>
      <c r="G1558" s="4">
        <v>4346</v>
      </c>
      <c r="H1558" s="4">
        <v>2342</v>
      </c>
      <c r="I1558" s="3">
        <v>2974</v>
      </c>
      <c r="J1558" s="6">
        <f t="shared" si="672"/>
        <v>-2004</v>
      </c>
      <c r="K1558" s="6">
        <f t="shared" si="673"/>
        <v>632</v>
      </c>
      <c r="L1558" s="7">
        <f t="shared" si="674"/>
        <v>-0.46111366774045098</v>
      </c>
      <c r="M1558" s="7">
        <f t="shared" si="675"/>
        <v>0.2698548249359522</v>
      </c>
      <c r="N1558" s="8">
        <v>3.4371</v>
      </c>
      <c r="O1558" s="8">
        <v>1.6278999999999999</v>
      </c>
      <c r="P1558" s="3">
        <v>2.2039</v>
      </c>
      <c r="Q1558" s="6">
        <f t="shared" si="676"/>
        <v>-1.8092000000000001</v>
      </c>
      <c r="R1558" s="6">
        <f t="shared" si="677"/>
        <v>0.57600000000000007</v>
      </c>
      <c r="S1558" s="7">
        <f t="shared" si="678"/>
        <v>-0.52637397806290187</v>
      </c>
      <c r="T1558" s="7">
        <f t="shared" si="679"/>
        <v>0.35383008784323366</v>
      </c>
      <c r="U1558" s="10" t="s">
        <v>5600</v>
      </c>
      <c r="V1558" s="10" t="s">
        <v>5601</v>
      </c>
      <c r="W1558" s="3" t="s">
        <v>5602</v>
      </c>
      <c r="X1558" s="6">
        <f t="shared" si="680"/>
        <v>-5265</v>
      </c>
      <c r="Y1558" s="6">
        <f t="shared" si="681"/>
        <v>2631</v>
      </c>
      <c r="Z1558" s="7">
        <f t="shared" si="682"/>
        <v>-0.51320791500146212</v>
      </c>
      <c r="AA1558" s="7">
        <f t="shared" si="683"/>
        <v>0.52683219863836606</v>
      </c>
      <c r="AB1558" s="4"/>
      <c r="AC1558" s="5"/>
      <c r="AD1558" s="4"/>
      <c r="AE1558" s="4"/>
      <c r="AF1558" s="5"/>
      <c r="AG1558" s="6">
        <f t="shared" si="684"/>
        <v>0</v>
      </c>
      <c r="AH1558" s="6">
        <f t="shared" si="685"/>
        <v>0</v>
      </c>
      <c r="AI1558" s="7" t="e">
        <f t="shared" si="686"/>
        <v>#DIV/0!</v>
      </c>
      <c r="AJ1558" s="7" t="e">
        <f t="shared" si="687"/>
        <v>#DIV/0!</v>
      </c>
      <c r="AK1558" s="4"/>
      <c r="AL1558" s="4"/>
      <c r="AM1558" s="5"/>
      <c r="AN1558" s="4">
        <v>1632.9</v>
      </c>
      <c r="AO1558" s="4">
        <v>1593.2</v>
      </c>
      <c r="AP1558" s="3">
        <v>1558.05</v>
      </c>
      <c r="AQ1558" s="9">
        <f t="shared" si="688"/>
        <v>-1632.9</v>
      </c>
      <c r="AR1558" s="9">
        <f t="shared" si="689"/>
        <v>-1593.2</v>
      </c>
      <c r="AS1558" s="9">
        <f t="shared" si="690"/>
        <v>-1558.05</v>
      </c>
      <c r="AT1558" s="6">
        <f t="shared" si="691"/>
        <v>39.700000000000045</v>
      </c>
      <c r="AU1558" s="6">
        <f t="shared" si="692"/>
        <v>35.150000000000091</v>
      </c>
      <c r="AV1558" s="7">
        <f t="shared" si="693"/>
        <v>-2.4312572723375617E-2</v>
      </c>
      <c r="AW1558" s="7">
        <f t="shared" si="694"/>
        <v>-2.2062515691689738E-2</v>
      </c>
      <c r="AX1558" s="1" t="s">
        <v>56</v>
      </c>
      <c r="AY1558" s="1" t="e">
        <f t="shared" si="695"/>
        <v>#DIV/0!</v>
      </c>
      <c r="AZ1558" s="1" t="b">
        <f t="shared" si="696"/>
        <v>0</v>
      </c>
      <c r="BA1558" s="1" t="e">
        <f t="shared" si="697"/>
        <v>#DIV/0!</v>
      </c>
      <c r="BB1558" s="15" t="e">
        <v>#N/A</v>
      </c>
      <c r="BC1558" s="1">
        <v>523342.11072</v>
      </c>
      <c r="BD1558" s="1" t="e">
        <f t="shared" si="698"/>
        <v>#DIV/0!</v>
      </c>
      <c r="BE1558" s="1" t="b">
        <f t="shared" si="699"/>
        <v>0</v>
      </c>
    </row>
    <row r="1559" spans="1:57" x14ac:dyDescent="0.25">
      <c r="A1559" s="1" t="s">
        <v>5603</v>
      </c>
      <c r="B1559" s="1"/>
      <c r="C1559" s="1"/>
      <c r="D1559" s="2">
        <v>-2.4112986565621868</v>
      </c>
      <c r="E1559" s="2">
        <v>-0.84715848923402204</v>
      </c>
      <c r="F1559" s="3">
        <v>-1.922392310430755</v>
      </c>
      <c r="G1559" s="4">
        <v>45240</v>
      </c>
      <c r="H1559" s="4">
        <v>37384</v>
      </c>
      <c r="I1559" s="3">
        <v>46335</v>
      </c>
      <c r="J1559" s="6">
        <f t="shared" si="672"/>
        <v>-7856</v>
      </c>
      <c r="K1559" s="6">
        <f t="shared" si="673"/>
        <v>8951</v>
      </c>
      <c r="L1559" s="7">
        <f t="shared" si="674"/>
        <v>-0.17365163572060124</v>
      </c>
      <c r="M1559" s="7">
        <f t="shared" si="675"/>
        <v>0.23943398245238603</v>
      </c>
      <c r="N1559" s="8">
        <v>52.979599999999998</v>
      </c>
      <c r="O1559" s="8">
        <v>52.837000000000003</v>
      </c>
      <c r="P1559" s="3">
        <v>50.697000000000003</v>
      </c>
      <c r="Q1559" s="6">
        <f t="shared" si="676"/>
        <v>-0.14259999999999451</v>
      </c>
      <c r="R1559" s="6">
        <f t="shared" si="677"/>
        <v>-2.1400000000000006</v>
      </c>
      <c r="S1559" s="7">
        <f t="shared" si="678"/>
        <v>-2.6916020506005051E-3</v>
      </c>
      <c r="T1559" s="7">
        <f t="shared" si="679"/>
        <v>-4.0501921002327926E-2</v>
      </c>
      <c r="U1559" s="10" t="s">
        <v>5604</v>
      </c>
      <c r="V1559" s="10" t="s">
        <v>5605</v>
      </c>
      <c r="W1559" s="3" t="s">
        <v>5606</v>
      </c>
      <c r="X1559" s="6">
        <f t="shared" si="680"/>
        <v>-1547904</v>
      </c>
      <c r="Y1559" s="6">
        <f t="shared" si="681"/>
        <v>701247</v>
      </c>
      <c r="Z1559" s="7">
        <f t="shared" si="682"/>
        <v>-0.14584506581101433</v>
      </c>
      <c r="AA1559" s="7">
        <f t="shared" si="683"/>
        <v>7.7353876110384481E-2</v>
      </c>
      <c r="AB1559" s="4"/>
      <c r="AC1559" s="5"/>
      <c r="AD1559" s="4"/>
      <c r="AE1559" s="4"/>
      <c r="AF1559" s="5"/>
      <c r="AG1559" s="6">
        <f t="shared" si="684"/>
        <v>0</v>
      </c>
      <c r="AH1559" s="6">
        <f t="shared" si="685"/>
        <v>0</v>
      </c>
      <c r="AI1559" s="7" t="e">
        <f t="shared" si="686"/>
        <v>#DIV/0!</v>
      </c>
      <c r="AJ1559" s="7" t="e">
        <f t="shared" si="687"/>
        <v>#DIV/0!</v>
      </c>
      <c r="AK1559" s="4"/>
      <c r="AL1559" s="4"/>
      <c r="AM1559" s="5"/>
      <c r="AN1559" s="4">
        <v>28.33</v>
      </c>
      <c r="AO1559" s="4">
        <v>28.09</v>
      </c>
      <c r="AP1559" s="3">
        <v>27.55</v>
      </c>
      <c r="AQ1559" s="9">
        <f t="shared" si="688"/>
        <v>-28.33</v>
      </c>
      <c r="AR1559" s="9">
        <f t="shared" si="689"/>
        <v>-28.09</v>
      </c>
      <c r="AS1559" s="9">
        <f t="shared" si="690"/>
        <v>-27.55</v>
      </c>
      <c r="AT1559" s="6">
        <f t="shared" si="691"/>
        <v>0.23999999999999844</v>
      </c>
      <c r="AU1559" s="6">
        <f t="shared" si="692"/>
        <v>0.53999999999999915</v>
      </c>
      <c r="AV1559" s="7">
        <f t="shared" si="693"/>
        <v>-8.4715848923402198E-3</v>
      </c>
      <c r="AW1559" s="7">
        <f t="shared" si="694"/>
        <v>-1.9223923104307553E-2</v>
      </c>
      <c r="AX1559" s="1" t="s">
        <v>45</v>
      </c>
      <c r="AY1559" s="1" t="e">
        <f t="shared" si="695"/>
        <v>#DIV/0!</v>
      </c>
      <c r="AZ1559" s="1" t="b">
        <f t="shared" si="696"/>
        <v>0</v>
      </c>
      <c r="BA1559" s="1" t="e">
        <f t="shared" si="697"/>
        <v>#DIV/0!</v>
      </c>
      <c r="BB1559" s="15" t="e">
        <v>#N/A</v>
      </c>
      <c r="BC1559" s="1">
        <v>154902.41727599999</v>
      </c>
      <c r="BD1559" s="1" t="e">
        <f t="shared" si="698"/>
        <v>#DIV/0!</v>
      </c>
      <c r="BE1559" s="1" t="b">
        <f t="shared" si="699"/>
        <v>0</v>
      </c>
    </row>
    <row r="1560" spans="1:57" x14ac:dyDescent="0.25">
      <c r="A1560" s="1" t="s">
        <v>5607</v>
      </c>
      <c r="B1560" s="1"/>
      <c r="C1560" s="1"/>
      <c r="D1560" s="2">
        <v>-1.5859938208032971</v>
      </c>
      <c r="E1560" s="2">
        <v>15.459746058322869</v>
      </c>
      <c r="F1560" s="3">
        <v>6.6646525679758319</v>
      </c>
      <c r="G1560" s="4">
        <v>5131</v>
      </c>
      <c r="H1560" s="4">
        <v>40422</v>
      </c>
      <c r="I1560" s="3">
        <v>61052</v>
      </c>
      <c r="J1560" s="6">
        <f t="shared" si="672"/>
        <v>35291</v>
      </c>
      <c r="K1560" s="6">
        <f t="shared" si="673"/>
        <v>20630</v>
      </c>
      <c r="L1560" s="7">
        <f t="shared" si="674"/>
        <v>6.8779964919119081</v>
      </c>
      <c r="M1560" s="7">
        <f t="shared" si="675"/>
        <v>0.51036564247192118</v>
      </c>
      <c r="N1560" s="8">
        <v>2.6153</v>
      </c>
      <c r="O1560" s="8">
        <v>60.814999999999998</v>
      </c>
      <c r="P1560" s="3">
        <v>101.31</v>
      </c>
      <c r="Q1560" s="6">
        <f t="shared" si="676"/>
        <v>58.1997</v>
      </c>
      <c r="R1560" s="6">
        <f t="shared" si="677"/>
        <v>40.495000000000005</v>
      </c>
      <c r="S1560" s="7">
        <f t="shared" si="678"/>
        <v>22.253546438267122</v>
      </c>
      <c r="T1560" s="7">
        <f t="shared" si="679"/>
        <v>0.66587190660198969</v>
      </c>
      <c r="U1560" s="10" t="s">
        <v>5608</v>
      </c>
      <c r="V1560" s="10" t="s">
        <v>5609</v>
      </c>
      <c r="W1560" s="3" t="s">
        <v>5610</v>
      </c>
      <c r="X1560" s="6">
        <f t="shared" si="680"/>
        <v>772644</v>
      </c>
      <c r="Y1560" s="6">
        <f t="shared" si="681"/>
        <v>234930</v>
      </c>
      <c r="Z1560" s="7">
        <f t="shared" si="682"/>
        <v>8.0368220682768516</v>
      </c>
      <c r="AA1560" s="7">
        <f t="shared" si="683"/>
        <v>0.27041306104408241</v>
      </c>
      <c r="AB1560" s="4"/>
      <c r="AC1560" s="5"/>
      <c r="AD1560" s="4"/>
      <c r="AE1560" s="4"/>
      <c r="AF1560" s="5"/>
      <c r="AG1560" s="6">
        <f t="shared" si="684"/>
        <v>0</v>
      </c>
      <c r="AH1560" s="6">
        <f t="shared" si="685"/>
        <v>0</v>
      </c>
      <c r="AI1560" s="7" t="e">
        <f t="shared" si="686"/>
        <v>#DIV/0!</v>
      </c>
      <c r="AJ1560" s="7" t="e">
        <f t="shared" si="687"/>
        <v>#DIV/0!</v>
      </c>
      <c r="AK1560" s="4"/>
      <c r="AL1560" s="4"/>
      <c r="AM1560" s="5"/>
      <c r="AN1560" s="4">
        <v>143.34</v>
      </c>
      <c r="AO1560" s="4">
        <v>165.5</v>
      </c>
      <c r="AP1560" s="3">
        <v>176.53</v>
      </c>
      <c r="AQ1560" s="9">
        <f t="shared" si="688"/>
        <v>-143.34</v>
      </c>
      <c r="AR1560" s="9">
        <f t="shared" si="689"/>
        <v>-165.5</v>
      </c>
      <c r="AS1560" s="9">
        <f t="shared" si="690"/>
        <v>-176.53</v>
      </c>
      <c r="AT1560" s="6">
        <f t="shared" si="691"/>
        <v>-22.159999999999997</v>
      </c>
      <c r="AU1560" s="6">
        <f t="shared" si="692"/>
        <v>-11.030000000000001</v>
      </c>
      <c r="AV1560" s="7">
        <f t="shared" si="693"/>
        <v>0.15459746058322865</v>
      </c>
      <c r="AW1560" s="7">
        <f t="shared" si="694"/>
        <v>6.6646525679758317E-2</v>
      </c>
      <c r="AX1560" s="1" t="s">
        <v>56</v>
      </c>
      <c r="AY1560" s="1" t="e">
        <f t="shared" si="695"/>
        <v>#DIV/0!</v>
      </c>
      <c r="AZ1560" s="1" t="b">
        <f t="shared" si="696"/>
        <v>0</v>
      </c>
      <c r="BA1560" s="1" t="e">
        <f t="shared" si="697"/>
        <v>#DIV/0!</v>
      </c>
      <c r="BB1560" s="15" t="e">
        <v>#N/A</v>
      </c>
      <c r="BC1560" s="1">
        <v>746420.94851999998</v>
      </c>
      <c r="BD1560" s="1" t="e">
        <f t="shared" si="698"/>
        <v>#DIV/0!</v>
      </c>
      <c r="BE1560" s="1" t="str">
        <f t="shared" si="699"/>
        <v>buy</v>
      </c>
    </row>
    <row r="1561" spans="1:57" x14ac:dyDescent="0.25">
      <c r="A1561" s="1" t="s">
        <v>5611</v>
      </c>
      <c r="B1561" s="1"/>
      <c r="C1561" s="1"/>
      <c r="D1561" s="2">
        <v>2.1496598639455762</v>
      </c>
      <c r="E1561" s="2">
        <v>1.6116142781033671</v>
      </c>
      <c r="F1561" s="3">
        <v>-1.415650806134503</v>
      </c>
      <c r="G1561" s="4">
        <v>2011</v>
      </c>
      <c r="H1561" s="4">
        <v>1716</v>
      </c>
      <c r="I1561" s="3">
        <v>3078</v>
      </c>
      <c r="J1561" s="6">
        <f t="shared" si="672"/>
        <v>-295</v>
      </c>
      <c r="K1561" s="6">
        <f t="shared" si="673"/>
        <v>1362</v>
      </c>
      <c r="L1561" s="7">
        <f t="shared" si="674"/>
        <v>-0.14669318746892093</v>
      </c>
      <c r="M1561" s="7">
        <f t="shared" si="675"/>
        <v>0.79370629370629375</v>
      </c>
      <c r="N1561" s="8">
        <v>1.2925</v>
      </c>
      <c r="O1561" s="8">
        <v>1.0606</v>
      </c>
      <c r="P1561" s="3">
        <v>0.95019999999999993</v>
      </c>
      <c r="Q1561" s="6">
        <f t="shared" si="676"/>
        <v>-0.2319</v>
      </c>
      <c r="R1561" s="6">
        <f t="shared" si="677"/>
        <v>-0.11040000000000005</v>
      </c>
      <c r="S1561" s="7">
        <f t="shared" si="678"/>
        <v>-0.17941972920696325</v>
      </c>
      <c r="T1561" s="7">
        <f t="shared" si="679"/>
        <v>-0.10409202338299081</v>
      </c>
      <c r="U1561" s="10" t="s">
        <v>5612</v>
      </c>
      <c r="V1561" s="10" t="s">
        <v>5613</v>
      </c>
      <c r="W1561" s="3" t="s">
        <v>5614</v>
      </c>
      <c r="X1561" s="6">
        <f t="shared" si="680"/>
        <v>-56993</v>
      </c>
      <c r="Y1561" s="6">
        <f t="shared" si="681"/>
        <v>-1922</v>
      </c>
      <c r="Z1561" s="7">
        <f t="shared" si="682"/>
        <v>-0.55015734501998181</v>
      </c>
      <c r="AA1561" s="7">
        <f t="shared" si="683"/>
        <v>-4.1243750134117296E-2</v>
      </c>
      <c r="AB1561" s="4"/>
      <c r="AC1561" s="5"/>
      <c r="AD1561" s="4"/>
      <c r="AE1561" s="4"/>
      <c r="AF1561" s="5"/>
      <c r="AG1561" s="6">
        <f t="shared" si="684"/>
        <v>0</v>
      </c>
      <c r="AH1561" s="6">
        <f t="shared" si="685"/>
        <v>0</v>
      </c>
      <c r="AI1561" s="7" t="e">
        <f t="shared" si="686"/>
        <v>#DIV/0!</v>
      </c>
      <c r="AJ1561" s="7" t="e">
        <f t="shared" si="687"/>
        <v>#DIV/0!</v>
      </c>
      <c r="AK1561" s="4"/>
      <c r="AL1561" s="4"/>
      <c r="AM1561" s="5"/>
      <c r="AN1561" s="4">
        <v>75.08</v>
      </c>
      <c r="AO1561" s="4">
        <v>76.290000000000006</v>
      </c>
      <c r="AP1561" s="3">
        <v>75.209999999999994</v>
      </c>
      <c r="AQ1561" s="9">
        <f t="shared" si="688"/>
        <v>-75.08</v>
      </c>
      <c r="AR1561" s="9">
        <f t="shared" si="689"/>
        <v>-76.290000000000006</v>
      </c>
      <c r="AS1561" s="9">
        <f t="shared" si="690"/>
        <v>-75.209999999999994</v>
      </c>
      <c r="AT1561" s="6">
        <f t="shared" si="691"/>
        <v>-1.210000000000008</v>
      </c>
      <c r="AU1561" s="6">
        <f t="shared" si="692"/>
        <v>1.0800000000000125</v>
      </c>
      <c r="AV1561" s="7">
        <f t="shared" si="693"/>
        <v>1.6116142781033672E-2</v>
      </c>
      <c r="AW1561" s="7">
        <f t="shared" si="694"/>
        <v>-1.4156508061345031E-2</v>
      </c>
      <c r="AX1561" s="1" t="s">
        <v>45</v>
      </c>
      <c r="AY1561" s="1" t="e">
        <f t="shared" si="695"/>
        <v>#DIV/0!</v>
      </c>
      <c r="AZ1561" s="1" t="b">
        <f t="shared" si="696"/>
        <v>0</v>
      </c>
      <c r="BA1561" s="1" t="e">
        <f t="shared" si="697"/>
        <v>#DIV/0!</v>
      </c>
      <c r="BB1561" s="15" t="e">
        <v>#N/A</v>
      </c>
      <c r="BC1561" s="1">
        <v>156004.68863799999</v>
      </c>
      <c r="BD1561" s="1" t="e">
        <f t="shared" si="698"/>
        <v>#DIV/0!</v>
      </c>
      <c r="BE1561" s="1" t="b">
        <f t="shared" si="699"/>
        <v>0</v>
      </c>
    </row>
    <row r="1562" spans="1:57" x14ac:dyDescent="0.25">
      <c r="A1562" s="1" t="s">
        <v>5615</v>
      </c>
      <c r="B1562" s="1"/>
      <c r="C1562" s="1"/>
      <c r="D1562" s="2">
        <v>1.113556044542245</v>
      </c>
      <c r="E1562" s="2">
        <v>0.29675547348984438</v>
      </c>
      <c r="F1562" s="3">
        <v>-4.0107830889604834</v>
      </c>
      <c r="G1562" s="4">
        <v>6345</v>
      </c>
      <c r="H1562" s="4">
        <v>3851</v>
      </c>
      <c r="I1562" s="3">
        <v>7193</v>
      </c>
      <c r="J1562" s="6">
        <f t="shared" si="672"/>
        <v>-2494</v>
      </c>
      <c r="K1562" s="6">
        <f t="shared" si="673"/>
        <v>3342</v>
      </c>
      <c r="L1562" s="7">
        <f t="shared" si="674"/>
        <v>-0.39306540583136329</v>
      </c>
      <c r="M1562" s="7">
        <f t="shared" si="675"/>
        <v>0.86782653856141267</v>
      </c>
      <c r="N1562" s="8">
        <v>6.3628999999999998</v>
      </c>
      <c r="O1562" s="8">
        <v>4.8331</v>
      </c>
      <c r="P1562" s="3">
        <v>7.2269000000000014</v>
      </c>
      <c r="Q1562" s="6">
        <f t="shared" si="676"/>
        <v>-1.5297999999999998</v>
      </c>
      <c r="R1562" s="6">
        <f t="shared" si="677"/>
        <v>2.3938000000000015</v>
      </c>
      <c r="S1562" s="7">
        <f t="shared" si="678"/>
        <v>-0.24042496346005751</v>
      </c>
      <c r="T1562" s="7">
        <f t="shared" si="679"/>
        <v>0.49529287620781726</v>
      </c>
      <c r="U1562" s="10" t="s">
        <v>5616</v>
      </c>
      <c r="V1562" s="10" t="s">
        <v>5617</v>
      </c>
      <c r="W1562" s="3" t="s">
        <v>5618</v>
      </c>
      <c r="X1562" s="6">
        <f t="shared" si="680"/>
        <v>1543</v>
      </c>
      <c r="Y1562" s="6">
        <f t="shared" si="681"/>
        <v>3193</v>
      </c>
      <c r="Z1562" s="7">
        <f t="shared" si="682"/>
        <v>3.8583681328298869E-2</v>
      </c>
      <c r="AA1562" s="7">
        <f t="shared" si="683"/>
        <v>7.6876775653681326E-2</v>
      </c>
      <c r="AB1562" s="4"/>
      <c r="AC1562" s="5"/>
      <c r="AD1562" s="4"/>
      <c r="AE1562" s="4"/>
      <c r="AF1562" s="5"/>
      <c r="AG1562" s="6">
        <f t="shared" si="684"/>
        <v>0</v>
      </c>
      <c r="AH1562" s="6">
        <f t="shared" si="685"/>
        <v>0</v>
      </c>
      <c r="AI1562" s="7" t="e">
        <f t="shared" si="686"/>
        <v>#DIV/0!</v>
      </c>
      <c r="AJ1562" s="7" t="e">
        <f t="shared" si="687"/>
        <v>#DIV/0!</v>
      </c>
      <c r="AK1562" s="4"/>
      <c r="AL1562" s="4"/>
      <c r="AM1562" s="5"/>
      <c r="AN1562" s="4">
        <v>758.2</v>
      </c>
      <c r="AO1562" s="4">
        <v>760.45</v>
      </c>
      <c r="AP1562" s="3">
        <v>729.95</v>
      </c>
      <c r="AQ1562" s="9">
        <f t="shared" si="688"/>
        <v>-758.2</v>
      </c>
      <c r="AR1562" s="9">
        <f t="shared" si="689"/>
        <v>-760.45</v>
      </c>
      <c r="AS1562" s="9">
        <f t="shared" si="690"/>
        <v>-729.95</v>
      </c>
      <c r="AT1562" s="6">
        <f t="shared" si="691"/>
        <v>-2.25</v>
      </c>
      <c r="AU1562" s="6">
        <f t="shared" si="692"/>
        <v>30.5</v>
      </c>
      <c r="AV1562" s="7">
        <f t="shared" si="693"/>
        <v>2.9675547348984436E-3</v>
      </c>
      <c r="AW1562" s="7">
        <f t="shared" si="694"/>
        <v>-4.0107830889604838E-2</v>
      </c>
      <c r="AX1562" s="1" t="s">
        <v>56</v>
      </c>
      <c r="AY1562" s="1" t="e">
        <f t="shared" si="695"/>
        <v>#DIV/0!</v>
      </c>
      <c r="AZ1562" s="1" t="b">
        <f t="shared" si="696"/>
        <v>0</v>
      </c>
      <c r="BA1562" s="1" t="e">
        <f t="shared" si="697"/>
        <v>#DIV/0!</v>
      </c>
      <c r="BB1562" s="15" t="e">
        <v>#N/A</v>
      </c>
      <c r="BC1562" s="1">
        <v>1249973.269392</v>
      </c>
      <c r="BD1562" s="1" t="e">
        <f t="shared" si="698"/>
        <v>#DIV/0!</v>
      </c>
      <c r="BE1562" s="1" t="b">
        <f t="shared" si="699"/>
        <v>0</v>
      </c>
    </row>
    <row r="1563" spans="1:57" x14ac:dyDescent="0.25">
      <c r="A1563" s="1" t="s">
        <v>5619</v>
      </c>
      <c r="B1563" s="1"/>
      <c r="C1563" s="1"/>
      <c r="D1563" s="2">
        <v>1.142177604469143</v>
      </c>
      <c r="E1563" s="2">
        <v>9.0232965109925137E-2</v>
      </c>
      <c r="F1563" s="3">
        <v>-0.28957792651276898</v>
      </c>
      <c r="G1563" s="4">
        <v>18255</v>
      </c>
      <c r="H1563" s="4">
        <v>14725</v>
      </c>
      <c r="I1563" s="3">
        <v>25460</v>
      </c>
      <c r="J1563" s="6">
        <f t="shared" si="672"/>
        <v>-3530</v>
      </c>
      <c r="K1563" s="6">
        <f t="shared" si="673"/>
        <v>10735</v>
      </c>
      <c r="L1563" s="7">
        <f t="shared" si="674"/>
        <v>-0.19337167899205698</v>
      </c>
      <c r="M1563" s="7">
        <f t="shared" si="675"/>
        <v>0.7290322580645161</v>
      </c>
      <c r="N1563" s="8">
        <v>20.5502</v>
      </c>
      <c r="O1563" s="8">
        <v>20.817599999999999</v>
      </c>
      <c r="P1563" s="3">
        <v>33.8566</v>
      </c>
      <c r="Q1563" s="6">
        <f t="shared" si="676"/>
        <v>0.26739999999999853</v>
      </c>
      <c r="R1563" s="6">
        <f t="shared" si="677"/>
        <v>13.039000000000001</v>
      </c>
      <c r="S1563" s="7">
        <f t="shared" si="678"/>
        <v>1.3012038812274262E-2</v>
      </c>
      <c r="T1563" s="7">
        <f t="shared" si="679"/>
        <v>0.62634501575589896</v>
      </c>
      <c r="U1563" s="10" t="s">
        <v>5620</v>
      </c>
      <c r="V1563" s="10" t="s">
        <v>5621</v>
      </c>
      <c r="W1563" s="3" t="s">
        <v>5622</v>
      </c>
      <c r="X1563" s="6">
        <f t="shared" si="680"/>
        <v>12147</v>
      </c>
      <c r="Y1563" s="6">
        <f t="shared" si="681"/>
        <v>56830</v>
      </c>
      <c r="Z1563" s="7">
        <f t="shared" si="682"/>
        <v>0.21273950050789869</v>
      </c>
      <c r="AA1563" s="7">
        <f t="shared" si="683"/>
        <v>0.82070907646761504</v>
      </c>
      <c r="AB1563" s="4"/>
      <c r="AC1563" s="5"/>
      <c r="AD1563" s="4"/>
      <c r="AE1563" s="4"/>
      <c r="AF1563" s="5"/>
      <c r="AG1563" s="6">
        <f t="shared" si="684"/>
        <v>0</v>
      </c>
      <c r="AH1563" s="6">
        <f t="shared" si="685"/>
        <v>0</v>
      </c>
      <c r="AI1563" s="7" t="e">
        <f t="shared" si="686"/>
        <v>#DIV/0!</v>
      </c>
      <c r="AJ1563" s="7" t="e">
        <f t="shared" si="687"/>
        <v>#DIV/0!</v>
      </c>
      <c r="AK1563" s="4"/>
      <c r="AL1563" s="4"/>
      <c r="AM1563" s="5"/>
      <c r="AN1563" s="4">
        <v>1828.6</v>
      </c>
      <c r="AO1563" s="4">
        <v>1830.25</v>
      </c>
      <c r="AP1563" s="3">
        <v>1824.95</v>
      </c>
      <c r="AQ1563" s="9">
        <f t="shared" si="688"/>
        <v>-1828.6</v>
      </c>
      <c r="AR1563" s="9">
        <f t="shared" si="689"/>
        <v>-1830.25</v>
      </c>
      <c r="AS1563" s="9">
        <f t="shared" si="690"/>
        <v>-1824.95</v>
      </c>
      <c r="AT1563" s="6">
        <f t="shared" si="691"/>
        <v>-1.6500000000000909</v>
      </c>
      <c r="AU1563" s="6">
        <f t="shared" si="692"/>
        <v>5.2999999999999545</v>
      </c>
      <c r="AV1563" s="7">
        <f t="shared" si="693"/>
        <v>9.0232965109925134E-4</v>
      </c>
      <c r="AW1563" s="7">
        <f t="shared" si="694"/>
        <v>-2.89577926512769E-3</v>
      </c>
      <c r="AX1563" s="1" t="s">
        <v>45</v>
      </c>
      <c r="AY1563" s="1" t="e">
        <f t="shared" si="695"/>
        <v>#DIV/0!</v>
      </c>
      <c r="AZ1563" s="1" t="b">
        <f t="shared" si="696"/>
        <v>0</v>
      </c>
      <c r="BA1563" s="1" t="e">
        <f t="shared" si="697"/>
        <v>#DIV/0!</v>
      </c>
      <c r="BB1563" s="15" t="e">
        <v>#N/A</v>
      </c>
      <c r="BC1563" s="1">
        <v>23889.053637500001</v>
      </c>
      <c r="BD1563" s="1" t="e">
        <f t="shared" si="698"/>
        <v>#DIV/0!</v>
      </c>
      <c r="BE1563" s="1" t="b">
        <f t="shared" si="699"/>
        <v>0</v>
      </c>
    </row>
    <row r="1564" spans="1:57" x14ac:dyDescent="0.25">
      <c r="A1564" s="1" t="s">
        <v>5623</v>
      </c>
      <c r="B1564" s="1"/>
      <c r="C1564" s="1"/>
      <c r="D1564" s="2">
        <v>-4.9691755301131408</v>
      </c>
      <c r="E1564" s="2">
        <v>-4.1953306006059661</v>
      </c>
      <c r="F1564" s="3">
        <v>0.30880273829899579</v>
      </c>
      <c r="G1564" s="4">
        <v>1572</v>
      </c>
      <c r="H1564" s="4">
        <v>2144</v>
      </c>
      <c r="I1564" s="3">
        <v>2220</v>
      </c>
      <c r="J1564" s="6">
        <f t="shared" si="672"/>
        <v>572</v>
      </c>
      <c r="K1564" s="6">
        <f t="shared" si="673"/>
        <v>76</v>
      </c>
      <c r="L1564" s="7">
        <f t="shared" si="674"/>
        <v>0.36386768447837148</v>
      </c>
      <c r="M1564" s="7">
        <f t="shared" si="675"/>
        <v>3.5447761194029849E-2</v>
      </c>
      <c r="N1564" s="8">
        <v>4.3971</v>
      </c>
      <c r="O1564" s="8">
        <v>8.1489999999999991</v>
      </c>
      <c r="P1564" s="3">
        <v>14.2844</v>
      </c>
      <c r="Q1564" s="6">
        <f t="shared" si="676"/>
        <v>3.7518999999999991</v>
      </c>
      <c r="R1564" s="6">
        <f t="shared" si="677"/>
        <v>6.1354000000000006</v>
      </c>
      <c r="S1564" s="7">
        <f t="shared" si="678"/>
        <v>0.85326692592845266</v>
      </c>
      <c r="T1564" s="7">
        <f t="shared" si="679"/>
        <v>0.75290219658853863</v>
      </c>
      <c r="U1564" s="10" t="s">
        <v>47</v>
      </c>
      <c r="V1564" s="10" t="s">
        <v>47</v>
      </c>
      <c r="W1564" s="3" t="s">
        <v>47</v>
      </c>
      <c r="X1564" s="6" t="e">
        <f t="shared" si="680"/>
        <v>#VALUE!</v>
      </c>
      <c r="Y1564" s="6" t="e">
        <f t="shared" si="681"/>
        <v>#VALUE!</v>
      </c>
      <c r="Z1564" s="7" t="e">
        <f t="shared" si="682"/>
        <v>#VALUE!</v>
      </c>
      <c r="AA1564" s="7" t="e">
        <f t="shared" si="683"/>
        <v>#VALUE!</v>
      </c>
      <c r="AB1564" s="4"/>
      <c r="AC1564" s="5"/>
      <c r="AD1564" s="4"/>
      <c r="AE1564" s="4"/>
      <c r="AF1564" s="5"/>
      <c r="AG1564" s="6">
        <f t="shared" si="684"/>
        <v>0</v>
      </c>
      <c r="AH1564" s="6">
        <f t="shared" si="685"/>
        <v>0</v>
      </c>
      <c r="AI1564" s="7" t="e">
        <f t="shared" si="686"/>
        <v>#DIV/0!</v>
      </c>
      <c r="AJ1564" s="7" t="e">
        <f t="shared" si="687"/>
        <v>#DIV/0!</v>
      </c>
      <c r="AK1564" s="4"/>
      <c r="AL1564" s="4"/>
      <c r="AM1564" s="5"/>
      <c r="AN1564" s="4">
        <v>280.55</v>
      </c>
      <c r="AO1564" s="4">
        <v>268.77999999999997</v>
      </c>
      <c r="AP1564" s="3">
        <v>269.61</v>
      </c>
      <c r="AQ1564" s="9">
        <f t="shared" si="688"/>
        <v>-280.55</v>
      </c>
      <c r="AR1564" s="9">
        <f t="shared" si="689"/>
        <v>-268.77999999999997</v>
      </c>
      <c r="AS1564" s="9">
        <f t="shared" si="690"/>
        <v>-269.61</v>
      </c>
      <c r="AT1564" s="6">
        <f t="shared" si="691"/>
        <v>11.770000000000039</v>
      </c>
      <c r="AU1564" s="6">
        <f t="shared" si="692"/>
        <v>-0.83000000000004093</v>
      </c>
      <c r="AV1564" s="7">
        <f t="shared" si="693"/>
        <v>-4.1953306006059662E-2</v>
      </c>
      <c r="AW1564" s="7">
        <f t="shared" si="694"/>
        <v>3.0880273829899585E-3</v>
      </c>
      <c r="AX1564" s="1" t="s">
        <v>45</v>
      </c>
      <c r="AY1564" s="1" t="e">
        <f t="shared" si="695"/>
        <v>#DIV/0!</v>
      </c>
      <c r="AZ1564" s="1" t="e">
        <f t="shared" si="696"/>
        <v>#VALUE!</v>
      </c>
      <c r="BA1564" s="1" t="e">
        <f t="shared" si="697"/>
        <v>#VALUE!</v>
      </c>
      <c r="BB1564" s="15" t="e">
        <v>#N/A</v>
      </c>
      <c r="BC1564" s="1" t="e">
        <v>#N/A</v>
      </c>
      <c r="BD1564" s="1" t="e">
        <f t="shared" si="698"/>
        <v>#DIV/0!</v>
      </c>
      <c r="BE1564" s="1" t="e">
        <f t="shared" si="699"/>
        <v>#VALUE!</v>
      </c>
    </row>
    <row r="1565" spans="1:57" x14ac:dyDescent="0.25">
      <c r="A1565" s="1" t="s">
        <v>5624</v>
      </c>
      <c r="B1565" s="1"/>
      <c r="C1565" s="1"/>
      <c r="D1565" s="2">
        <v>-0.46209899582333253</v>
      </c>
      <c r="E1565" s="2">
        <v>-1.2231050799035841</v>
      </c>
      <c r="F1565" s="3">
        <v>-2.363521330441066</v>
      </c>
      <c r="G1565" s="4">
        <v>5337</v>
      </c>
      <c r="H1565" s="4">
        <v>4984</v>
      </c>
      <c r="I1565" s="3">
        <v>4850</v>
      </c>
      <c r="J1565" s="6">
        <f t="shared" si="672"/>
        <v>-353</v>
      </c>
      <c r="K1565" s="6">
        <f t="shared" si="673"/>
        <v>-134</v>
      </c>
      <c r="L1565" s="7">
        <f t="shared" si="674"/>
        <v>-6.6142027356192623E-2</v>
      </c>
      <c r="M1565" s="7">
        <f t="shared" si="675"/>
        <v>-2.6886035313001606E-2</v>
      </c>
      <c r="N1565" s="8">
        <v>3.1577000000000002</v>
      </c>
      <c r="O1565" s="8">
        <v>3.3506999999999998</v>
      </c>
      <c r="P1565" s="3">
        <v>3.0413000000000001</v>
      </c>
      <c r="Q1565" s="6">
        <f t="shared" si="676"/>
        <v>0.19299999999999962</v>
      </c>
      <c r="R1565" s="6">
        <f t="shared" si="677"/>
        <v>-0.30939999999999968</v>
      </c>
      <c r="S1565" s="7">
        <f t="shared" si="678"/>
        <v>6.1120435760205087E-2</v>
      </c>
      <c r="T1565" s="7">
        <f t="shared" si="679"/>
        <v>-9.2338914256722388E-2</v>
      </c>
      <c r="U1565" s="10" t="s">
        <v>5625</v>
      </c>
      <c r="V1565" s="10" t="s">
        <v>5626</v>
      </c>
      <c r="W1565" s="3" t="s">
        <v>5627</v>
      </c>
      <c r="X1565" s="6">
        <f t="shared" si="680"/>
        <v>-513</v>
      </c>
      <c r="Y1565" s="6">
        <f t="shared" si="681"/>
        <v>-4599</v>
      </c>
      <c r="Z1565" s="7">
        <f t="shared" si="682"/>
        <v>-7.024606663106437E-3</v>
      </c>
      <c r="AA1565" s="7">
        <f t="shared" si="683"/>
        <v>-6.3420486513321203E-2</v>
      </c>
      <c r="AB1565" s="4"/>
      <c r="AC1565" s="5"/>
      <c r="AD1565" s="4"/>
      <c r="AE1565" s="4"/>
      <c r="AF1565" s="5"/>
      <c r="AG1565" s="6">
        <f t="shared" si="684"/>
        <v>0</v>
      </c>
      <c r="AH1565" s="6">
        <f t="shared" si="685"/>
        <v>0</v>
      </c>
      <c r="AI1565" s="7" t="e">
        <f t="shared" si="686"/>
        <v>#DIV/0!</v>
      </c>
      <c r="AJ1565" s="7" t="e">
        <f t="shared" si="687"/>
        <v>#DIV/0!</v>
      </c>
      <c r="AK1565" s="4"/>
      <c r="AL1565" s="4"/>
      <c r="AM1565" s="5"/>
      <c r="AN1565" s="4">
        <v>224.02</v>
      </c>
      <c r="AO1565" s="4">
        <v>221.28</v>
      </c>
      <c r="AP1565" s="3">
        <v>216.05</v>
      </c>
      <c r="AQ1565" s="9">
        <f t="shared" si="688"/>
        <v>-224.02</v>
      </c>
      <c r="AR1565" s="9">
        <f t="shared" si="689"/>
        <v>-221.28</v>
      </c>
      <c r="AS1565" s="9">
        <f t="shared" si="690"/>
        <v>-216.05</v>
      </c>
      <c r="AT1565" s="6">
        <f t="shared" si="691"/>
        <v>2.7400000000000091</v>
      </c>
      <c r="AU1565" s="6">
        <f t="shared" si="692"/>
        <v>5.2299999999999898</v>
      </c>
      <c r="AV1565" s="7">
        <f t="shared" si="693"/>
        <v>-1.2231050799035841E-2</v>
      </c>
      <c r="AW1565" s="7">
        <f t="shared" si="694"/>
        <v>-2.3635213304410655E-2</v>
      </c>
      <c r="AX1565" s="1" t="s">
        <v>45</v>
      </c>
      <c r="AY1565" s="1" t="e">
        <f t="shared" si="695"/>
        <v>#DIV/0!</v>
      </c>
      <c r="AZ1565" s="1" t="b">
        <f t="shared" si="696"/>
        <v>0</v>
      </c>
      <c r="BA1565" s="1" t="e">
        <f t="shared" si="697"/>
        <v>#DIV/0!</v>
      </c>
      <c r="BB1565" s="15" t="e">
        <v>#N/A</v>
      </c>
      <c r="BC1565" s="1">
        <v>13251.460534</v>
      </c>
      <c r="BD1565" s="1" t="e">
        <f t="shared" si="698"/>
        <v>#DIV/0!</v>
      </c>
      <c r="BE1565" s="1" t="b">
        <f t="shared" si="699"/>
        <v>0</v>
      </c>
    </row>
    <row r="1566" spans="1:57" x14ac:dyDescent="0.25">
      <c r="A1566" s="1" t="s">
        <v>5628</v>
      </c>
      <c r="B1566" s="1"/>
      <c r="C1566" s="1"/>
      <c r="D1566" s="2">
        <v>-2.5743707093821508</v>
      </c>
      <c r="E1566" s="2">
        <v>-0.61655901350557396</v>
      </c>
      <c r="F1566" s="3">
        <v>-1.9300837026095541</v>
      </c>
      <c r="G1566" s="4">
        <v>8083</v>
      </c>
      <c r="H1566" s="4">
        <v>4576</v>
      </c>
      <c r="I1566" s="3">
        <v>5372</v>
      </c>
      <c r="J1566" s="6">
        <f t="shared" si="672"/>
        <v>-3507</v>
      </c>
      <c r="K1566" s="6">
        <f t="shared" si="673"/>
        <v>796</v>
      </c>
      <c r="L1566" s="7">
        <f t="shared" si="674"/>
        <v>-0.43387356179636272</v>
      </c>
      <c r="M1566" s="7">
        <f t="shared" si="675"/>
        <v>0.17395104895104896</v>
      </c>
      <c r="N1566" s="8">
        <v>5.7344000000000008</v>
      </c>
      <c r="O1566" s="8">
        <v>3.3860999999999999</v>
      </c>
      <c r="P1566" s="3">
        <v>3.8492000000000002</v>
      </c>
      <c r="Q1566" s="6">
        <f t="shared" si="676"/>
        <v>-2.3483000000000009</v>
      </c>
      <c r="R1566" s="6">
        <f t="shared" si="677"/>
        <v>0.46310000000000029</v>
      </c>
      <c r="S1566" s="7">
        <f t="shared" si="678"/>
        <v>-0.40951102120535726</v>
      </c>
      <c r="T1566" s="7">
        <f t="shared" si="679"/>
        <v>0.13676500989338777</v>
      </c>
      <c r="U1566" s="10" t="s">
        <v>5629</v>
      </c>
      <c r="V1566" s="10" t="s">
        <v>5630</v>
      </c>
      <c r="W1566" s="3" t="s">
        <v>5631</v>
      </c>
      <c r="X1566" s="6">
        <f t="shared" si="680"/>
        <v>-18638</v>
      </c>
      <c r="Y1566" s="6">
        <f t="shared" si="681"/>
        <v>3639</v>
      </c>
      <c r="Z1566" s="7">
        <f t="shared" si="682"/>
        <v>-0.3369064189005983</v>
      </c>
      <c r="AA1566" s="7">
        <f t="shared" si="683"/>
        <v>9.9201264891093974E-2</v>
      </c>
      <c r="AB1566" s="4"/>
      <c r="AC1566" s="5"/>
      <c r="AD1566" s="4"/>
      <c r="AE1566" s="4"/>
      <c r="AF1566" s="5"/>
      <c r="AG1566" s="6">
        <f t="shared" si="684"/>
        <v>0</v>
      </c>
      <c r="AH1566" s="6">
        <f t="shared" si="685"/>
        <v>0</v>
      </c>
      <c r="AI1566" s="7" t="e">
        <f t="shared" si="686"/>
        <v>#DIV/0!</v>
      </c>
      <c r="AJ1566" s="7" t="e">
        <f t="shared" si="687"/>
        <v>#DIV/0!</v>
      </c>
      <c r="AK1566" s="4"/>
      <c r="AL1566" s="4"/>
      <c r="AM1566" s="5"/>
      <c r="AN1566" s="4">
        <v>510.9</v>
      </c>
      <c r="AO1566" s="4">
        <v>507.75</v>
      </c>
      <c r="AP1566" s="3">
        <v>497.95</v>
      </c>
      <c r="AQ1566" s="9">
        <f t="shared" si="688"/>
        <v>-510.9</v>
      </c>
      <c r="AR1566" s="9">
        <f t="shared" si="689"/>
        <v>-507.75</v>
      </c>
      <c r="AS1566" s="9">
        <f t="shared" si="690"/>
        <v>-497.95</v>
      </c>
      <c r="AT1566" s="6">
        <f t="shared" si="691"/>
        <v>3.1499999999999773</v>
      </c>
      <c r="AU1566" s="6">
        <f t="shared" si="692"/>
        <v>9.8000000000000114</v>
      </c>
      <c r="AV1566" s="7">
        <f t="shared" si="693"/>
        <v>-6.1655901350557395E-3</v>
      </c>
      <c r="AW1566" s="7">
        <f t="shared" si="694"/>
        <v>-1.930083702609554E-2</v>
      </c>
      <c r="AX1566" s="1" t="s">
        <v>45</v>
      </c>
      <c r="AY1566" s="1" t="e">
        <f t="shared" si="695"/>
        <v>#DIV/0!</v>
      </c>
      <c r="AZ1566" s="1" t="b">
        <f t="shared" si="696"/>
        <v>0</v>
      </c>
      <c r="BA1566" s="1" t="e">
        <f t="shared" si="697"/>
        <v>#DIV/0!</v>
      </c>
      <c r="BB1566" s="15" t="e">
        <v>#N/A</v>
      </c>
      <c r="BC1566" s="1">
        <v>7530.3896960000002</v>
      </c>
      <c r="BD1566" s="1" t="e">
        <f t="shared" si="698"/>
        <v>#DIV/0!</v>
      </c>
      <c r="BE1566" s="1" t="b">
        <f t="shared" si="699"/>
        <v>0</v>
      </c>
    </row>
    <row r="1567" spans="1:57" x14ac:dyDescent="0.25">
      <c r="A1567" s="1" t="s">
        <v>5632</v>
      </c>
      <c r="B1567" s="1"/>
      <c r="C1567" s="1"/>
      <c r="D1567" s="2">
        <v>-2.0772238514174028</v>
      </c>
      <c r="E1567" s="2">
        <v>6.2390816071870671E-2</v>
      </c>
      <c r="F1567" s="3">
        <v>-1.147275221349298</v>
      </c>
      <c r="G1567" s="4">
        <v>18725</v>
      </c>
      <c r="H1567" s="4">
        <v>17037</v>
      </c>
      <c r="I1567" s="3">
        <v>19787</v>
      </c>
      <c r="J1567" s="6">
        <f t="shared" si="672"/>
        <v>-1688</v>
      </c>
      <c r="K1567" s="6">
        <f t="shared" si="673"/>
        <v>2750</v>
      </c>
      <c r="L1567" s="7">
        <f t="shared" si="674"/>
        <v>-9.014686248331108E-2</v>
      </c>
      <c r="M1567" s="7">
        <f t="shared" si="675"/>
        <v>0.1614133943769443</v>
      </c>
      <c r="N1567" s="8">
        <v>22.621700000000001</v>
      </c>
      <c r="O1567" s="8">
        <v>19.673500000000001</v>
      </c>
      <c r="P1567" s="3">
        <v>22.0962</v>
      </c>
      <c r="Q1567" s="6">
        <f t="shared" si="676"/>
        <v>-2.9481999999999999</v>
      </c>
      <c r="R1567" s="6">
        <f t="shared" si="677"/>
        <v>2.422699999999999</v>
      </c>
      <c r="S1567" s="7">
        <f t="shared" si="678"/>
        <v>-0.13032619122347125</v>
      </c>
      <c r="T1567" s="7">
        <f t="shared" si="679"/>
        <v>0.123145347802882</v>
      </c>
      <c r="U1567" s="10" t="s">
        <v>5633</v>
      </c>
      <c r="V1567" s="10" t="s">
        <v>5634</v>
      </c>
      <c r="W1567" s="3" t="s">
        <v>5635</v>
      </c>
      <c r="X1567" s="6">
        <f t="shared" si="680"/>
        <v>-283576</v>
      </c>
      <c r="Y1567" s="6">
        <f t="shared" si="681"/>
        <v>-142682</v>
      </c>
      <c r="Z1567" s="7">
        <f t="shared" si="682"/>
        <v>-0.20745435764178466</v>
      </c>
      <c r="AA1567" s="7">
        <f t="shared" si="683"/>
        <v>-0.13170370589169211</v>
      </c>
      <c r="AB1567" s="4"/>
      <c r="AC1567" s="5"/>
      <c r="AD1567" s="4"/>
      <c r="AE1567" s="4"/>
      <c r="AF1567" s="5"/>
      <c r="AG1567" s="6">
        <f t="shared" si="684"/>
        <v>0</v>
      </c>
      <c r="AH1567" s="6">
        <f t="shared" si="685"/>
        <v>0</v>
      </c>
      <c r="AI1567" s="7" t="e">
        <f t="shared" si="686"/>
        <v>#DIV/0!</v>
      </c>
      <c r="AJ1567" s="7" t="e">
        <f t="shared" si="687"/>
        <v>#DIV/0!</v>
      </c>
      <c r="AK1567" s="4"/>
      <c r="AL1567" s="4"/>
      <c r="AM1567" s="5"/>
      <c r="AN1567" s="4">
        <v>80.14</v>
      </c>
      <c r="AO1567" s="4">
        <v>80.19</v>
      </c>
      <c r="AP1567" s="3">
        <v>79.27</v>
      </c>
      <c r="AQ1567" s="9">
        <f t="shared" si="688"/>
        <v>-80.14</v>
      </c>
      <c r="AR1567" s="9">
        <f t="shared" si="689"/>
        <v>-80.19</v>
      </c>
      <c r="AS1567" s="9">
        <f t="shared" si="690"/>
        <v>-79.27</v>
      </c>
      <c r="AT1567" s="6">
        <f t="shared" si="691"/>
        <v>-4.9999999999997158E-2</v>
      </c>
      <c r="AU1567" s="6">
        <f t="shared" si="692"/>
        <v>0.92000000000000171</v>
      </c>
      <c r="AV1567" s="7">
        <f t="shared" si="693"/>
        <v>6.2390816071870674E-4</v>
      </c>
      <c r="AW1567" s="7">
        <f t="shared" si="694"/>
        <v>-1.1472752213492976E-2</v>
      </c>
      <c r="AX1567" s="1" t="s">
        <v>56</v>
      </c>
      <c r="AY1567" s="1" t="e">
        <f t="shared" si="695"/>
        <v>#DIV/0!</v>
      </c>
      <c r="AZ1567" s="1" t="b">
        <f t="shared" si="696"/>
        <v>0</v>
      </c>
      <c r="BA1567" s="1" t="e">
        <f t="shared" si="697"/>
        <v>#DIV/0!</v>
      </c>
      <c r="BB1567" s="15" t="e">
        <v>#N/A</v>
      </c>
      <c r="BC1567" s="1">
        <v>360933.5604825</v>
      </c>
      <c r="BD1567" s="1" t="e">
        <f t="shared" si="698"/>
        <v>#DIV/0!</v>
      </c>
      <c r="BE1567" s="1" t="b">
        <f t="shared" si="699"/>
        <v>0</v>
      </c>
    </row>
    <row r="1568" spans="1:57" x14ac:dyDescent="0.25">
      <c r="A1568" s="1" t="s">
        <v>5636</v>
      </c>
      <c r="B1568" s="1"/>
      <c r="C1568" s="1"/>
      <c r="D1568" s="2">
        <v>-3.592461719670196</v>
      </c>
      <c r="E1568" s="2">
        <v>4.7037263286499664</v>
      </c>
      <c r="F1568" s="3">
        <v>-2.1003500583430541</v>
      </c>
      <c r="G1568" s="4">
        <v>92839</v>
      </c>
      <c r="H1568" s="4">
        <v>61870</v>
      </c>
      <c r="I1568" s="3">
        <v>56417</v>
      </c>
      <c r="J1568" s="6">
        <f t="shared" si="672"/>
        <v>-30969</v>
      </c>
      <c r="K1568" s="6">
        <f t="shared" si="673"/>
        <v>-5453</v>
      </c>
      <c r="L1568" s="7">
        <f t="shared" si="674"/>
        <v>-0.33357748360064199</v>
      </c>
      <c r="M1568" s="7">
        <f t="shared" si="675"/>
        <v>-8.8136415063843537E-2</v>
      </c>
      <c r="N1568" s="8">
        <v>64.304100000000005</v>
      </c>
      <c r="O1568" s="8">
        <v>77.784800000000004</v>
      </c>
      <c r="P1568" s="3">
        <v>43.673299999999998</v>
      </c>
      <c r="Q1568" s="6">
        <f t="shared" si="676"/>
        <v>13.480699999999999</v>
      </c>
      <c r="R1568" s="6">
        <f t="shared" si="677"/>
        <v>-34.111500000000007</v>
      </c>
      <c r="S1568" s="7">
        <f t="shared" si="678"/>
        <v>0.20963982078903207</v>
      </c>
      <c r="T1568" s="7">
        <f t="shared" si="679"/>
        <v>-0.43853683496004364</v>
      </c>
      <c r="U1568" s="10" t="s">
        <v>5637</v>
      </c>
      <c r="V1568" s="10" t="s">
        <v>5638</v>
      </c>
      <c r="W1568" s="3" t="s">
        <v>5639</v>
      </c>
      <c r="X1568" s="6">
        <f t="shared" si="680"/>
        <v>-1458074</v>
      </c>
      <c r="Y1568" s="6">
        <f t="shared" si="681"/>
        <v>-7993906</v>
      </c>
      <c r="Z1568" s="7">
        <f t="shared" si="682"/>
        <v>-5.7266768374826457E-2</v>
      </c>
      <c r="AA1568" s="7">
        <f t="shared" si="683"/>
        <v>-0.33303764819495557</v>
      </c>
      <c r="AB1568" s="4"/>
      <c r="AC1568" s="5"/>
      <c r="AD1568" s="4"/>
      <c r="AE1568" s="4"/>
      <c r="AF1568" s="5"/>
      <c r="AG1568" s="6">
        <f t="shared" si="684"/>
        <v>0</v>
      </c>
      <c r="AH1568" s="6">
        <f t="shared" si="685"/>
        <v>0</v>
      </c>
      <c r="AI1568" s="7" t="e">
        <f t="shared" si="686"/>
        <v>#DIV/0!</v>
      </c>
      <c r="AJ1568" s="7" t="e">
        <f t="shared" si="687"/>
        <v>#DIV/0!</v>
      </c>
      <c r="AK1568" s="4"/>
      <c r="AL1568" s="4"/>
      <c r="AM1568" s="5"/>
      <c r="AN1568" s="4">
        <v>16.37</v>
      </c>
      <c r="AO1568" s="4">
        <v>17.14</v>
      </c>
      <c r="AP1568" s="3">
        <v>16.78</v>
      </c>
      <c r="AQ1568" s="9">
        <f t="shared" si="688"/>
        <v>-16.37</v>
      </c>
      <c r="AR1568" s="9">
        <f t="shared" si="689"/>
        <v>-17.14</v>
      </c>
      <c r="AS1568" s="9">
        <f t="shared" si="690"/>
        <v>-16.78</v>
      </c>
      <c r="AT1568" s="6">
        <f t="shared" si="691"/>
        <v>-0.76999999999999957</v>
      </c>
      <c r="AU1568" s="6">
        <f t="shared" si="692"/>
        <v>0.35999999999999943</v>
      </c>
      <c r="AV1568" s="7">
        <f t="shared" si="693"/>
        <v>4.7037263286499667E-2</v>
      </c>
      <c r="AW1568" s="7">
        <f t="shared" si="694"/>
        <v>-2.1003500583430538E-2</v>
      </c>
      <c r="AX1568" s="1" t="s">
        <v>45</v>
      </c>
      <c r="AY1568" s="1" t="e">
        <f t="shared" si="695"/>
        <v>#DIV/0!</v>
      </c>
      <c r="AZ1568" s="1" t="b">
        <f t="shared" si="696"/>
        <v>0</v>
      </c>
      <c r="BA1568" s="1" t="e">
        <f t="shared" si="697"/>
        <v>#DIV/0!</v>
      </c>
      <c r="BB1568" s="15" t="e">
        <v>#N/A</v>
      </c>
      <c r="BC1568" s="1">
        <v>161930.364928</v>
      </c>
      <c r="BD1568" s="1" t="e">
        <f t="shared" si="698"/>
        <v>#DIV/0!</v>
      </c>
      <c r="BE1568" s="1" t="b">
        <f t="shared" si="699"/>
        <v>0</v>
      </c>
    </row>
    <row r="1569" spans="1:57" x14ac:dyDescent="0.25">
      <c r="A1569" s="1" t="s">
        <v>5640</v>
      </c>
      <c r="B1569" s="1"/>
      <c r="C1569" s="1"/>
      <c r="D1569" s="2">
        <v>-0.44033106372569519</v>
      </c>
      <c r="E1569" s="2">
        <v>-0.72484540726483893</v>
      </c>
      <c r="F1569" s="3">
        <v>-3.1721805131589789</v>
      </c>
      <c r="G1569" s="4">
        <v>3703</v>
      </c>
      <c r="H1569" s="4">
        <v>2067</v>
      </c>
      <c r="I1569" s="3">
        <v>3398</v>
      </c>
      <c r="J1569" s="6">
        <f t="shared" si="672"/>
        <v>-1636</v>
      </c>
      <c r="K1569" s="6">
        <f t="shared" si="673"/>
        <v>1331</v>
      </c>
      <c r="L1569" s="7">
        <f t="shared" si="674"/>
        <v>-0.44180394274912232</v>
      </c>
      <c r="M1569" s="7">
        <f t="shared" si="675"/>
        <v>0.64392839864537976</v>
      </c>
      <c r="N1569" s="8">
        <v>1.2165999999999999</v>
      </c>
      <c r="O1569" s="8">
        <v>0.7591</v>
      </c>
      <c r="P1569" s="3">
        <v>1.5636000000000001</v>
      </c>
      <c r="Q1569" s="6">
        <f t="shared" si="676"/>
        <v>-0.45749999999999991</v>
      </c>
      <c r="R1569" s="6">
        <f t="shared" si="677"/>
        <v>0.8045000000000001</v>
      </c>
      <c r="S1569" s="7">
        <f t="shared" si="678"/>
        <v>-0.37604800263028104</v>
      </c>
      <c r="T1569" s="7">
        <f t="shared" si="679"/>
        <v>1.0598076669740484</v>
      </c>
      <c r="U1569" s="10" t="s">
        <v>5641</v>
      </c>
      <c r="V1569" s="10" t="s">
        <v>5642</v>
      </c>
      <c r="W1569" s="3" t="s">
        <v>5643</v>
      </c>
      <c r="X1569" s="6">
        <f t="shared" si="680"/>
        <v>-12337</v>
      </c>
      <c r="Y1569" s="6">
        <f t="shared" si="681"/>
        <v>20034</v>
      </c>
      <c r="Z1569" s="7">
        <f t="shared" si="682"/>
        <v>-0.41919809717974854</v>
      </c>
      <c r="AA1569" s="7">
        <f t="shared" si="683"/>
        <v>1.172058737494881</v>
      </c>
      <c r="AB1569" s="4"/>
      <c r="AC1569" s="5"/>
      <c r="AD1569" s="4"/>
      <c r="AE1569" s="4"/>
      <c r="AF1569" s="5"/>
      <c r="AG1569" s="6">
        <f t="shared" si="684"/>
        <v>0</v>
      </c>
      <c r="AH1569" s="6">
        <f t="shared" si="685"/>
        <v>0</v>
      </c>
      <c r="AI1569" s="7" t="e">
        <f t="shared" si="686"/>
        <v>#DIV/0!</v>
      </c>
      <c r="AJ1569" s="7" t="e">
        <f t="shared" si="687"/>
        <v>#DIV/0!</v>
      </c>
      <c r="AK1569" s="4"/>
      <c r="AL1569" s="4"/>
      <c r="AM1569" s="5"/>
      <c r="AN1569" s="4">
        <v>244.19</v>
      </c>
      <c r="AO1569" s="4">
        <v>242.42</v>
      </c>
      <c r="AP1569" s="3">
        <v>234.73</v>
      </c>
      <c r="AQ1569" s="9">
        <f t="shared" si="688"/>
        <v>-244.19</v>
      </c>
      <c r="AR1569" s="9">
        <f t="shared" si="689"/>
        <v>-242.42</v>
      </c>
      <c r="AS1569" s="9">
        <f t="shared" si="690"/>
        <v>-234.73</v>
      </c>
      <c r="AT1569" s="6">
        <f t="shared" si="691"/>
        <v>1.7700000000000102</v>
      </c>
      <c r="AU1569" s="6">
        <f t="shared" si="692"/>
        <v>7.6899999999999977</v>
      </c>
      <c r="AV1569" s="7">
        <f t="shared" si="693"/>
        <v>-7.2484540726483896E-3</v>
      </c>
      <c r="AW1569" s="7">
        <f t="shared" si="694"/>
        <v>-3.1721805131589793E-2</v>
      </c>
      <c r="AX1569" s="1" t="s">
        <v>45</v>
      </c>
      <c r="AY1569" s="1" t="e">
        <f t="shared" si="695"/>
        <v>#DIV/0!</v>
      </c>
      <c r="AZ1569" s="1" t="b">
        <f t="shared" si="696"/>
        <v>0</v>
      </c>
      <c r="BA1569" s="1" t="e">
        <f t="shared" si="697"/>
        <v>#DIV/0!</v>
      </c>
      <c r="BB1569" s="15" t="e">
        <v>#N/A</v>
      </c>
      <c r="BC1569" s="1">
        <v>15164.248162</v>
      </c>
      <c r="BD1569" s="1" t="e">
        <f t="shared" si="698"/>
        <v>#DIV/0!</v>
      </c>
      <c r="BE1569" s="1" t="b">
        <f t="shared" si="699"/>
        <v>0</v>
      </c>
    </row>
    <row r="1570" spans="1:57" x14ac:dyDescent="0.25">
      <c r="A1570" s="1" t="s">
        <v>5644</v>
      </c>
      <c r="B1570" s="1"/>
      <c r="C1570" s="1"/>
      <c r="D1570" s="2">
        <v>1.8815331010452929</v>
      </c>
      <c r="E1570" s="2">
        <v>-3.2147742818057381</v>
      </c>
      <c r="F1570" s="3">
        <v>-1.554770318021206</v>
      </c>
      <c r="G1570" s="4">
        <v>2237</v>
      </c>
      <c r="H1570" s="4">
        <v>1419</v>
      </c>
      <c r="I1570" s="3">
        <v>1283</v>
      </c>
      <c r="J1570" s="6">
        <f t="shared" si="672"/>
        <v>-818</v>
      </c>
      <c r="K1570" s="6">
        <f t="shared" si="673"/>
        <v>-136</v>
      </c>
      <c r="L1570" s="7">
        <f t="shared" si="674"/>
        <v>-0.36566830576665177</v>
      </c>
      <c r="M1570" s="7">
        <f t="shared" si="675"/>
        <v>-9.5842142353770254E-2</v>
      </c>
      <c r="N1570" s="8">
        <v>1.4148000000000001</v>
      </c>
      <c r="O1570" s="8">
        <v>0.56640000000000001</v>
      </c>
      <c r="P1570" s="3">
        <v>0.47549999999999998</v>
      </c>
      <c r="Q1570" s="6">
        <f t="shared" si="676"/>
        <v>-0.84840000000000004</v>
      </c>
      <c r="R1570" s="6">
        <f t="shared" si="677"/>
        <v>-9.0900000000000036E-2</v>
      </c>
      <c r="S1570" s="7">
        <f t="shared" si="678"/>
        <v>-0.59966072943172177</v>
      </c>
      <c r="T1570" s="7">
        <f t="shared" si="679"/>
        <v>-0.16048728813559329</v>
      </c>
      <c r="U1570" s="10" t="s">
        <v>5645</v>
      </c>
      <c r="V1570" s="10" t="s">
        <v>5646</v>
      </c>
      <c r="W1570" s="3" t="s">
        <v>5647</v>
      </c>
      <c r="X1570" s="6">
        <f t="shared" si="680"/>
        <v>-383786</v>
      </c>
      <c r="Y1570" s="6">
        <f t="shared" si="681"/>
        <v>-31339</v>
      </c>
      <c r="Z1570" s="7">
        <f t="shared" si="682"/>
        <v>-0.60968445533874627</v>
      </c>
      <c r="AA1570" s="7">
        <f t="shared" si="683"/>
        <v>-0.12755141495419153</v>
      </c>
      <c r="AB1570" s="4"/>
      <c r="AC1570" s="5"/>
      <c r="AD1570" s="4"/>
      <c r="AE1570" s="4"/>
      <c r="AF1570" s="5"/>
      <c r="AG1570" s="6">
        <f t="shared" si="684"/>
        <v>0</v>
      </c>
      <c r="AH1570" s="6">
        <f t="shared" si="685"/>
        <v>0</v>
      </c>
      <c r="AI1570" s="7" t="e">
        <f t="shared" si="686"/>
        <v>#DIV/0!</v>
      </c>
      <c r="AJ1570" s="7" t="e">
        <f t="shared" si="687"/>
        <v>#DIV/0!</v>
      </c>
      <c r="AK1570" s="4"/>
      <c r="AL1570" s="4"/>
      <c r="AM1570" s="5"/>
      <c r="AN1570" s="4">
        <v>14.62</v>
      </c>
      <c r="AO1570" s="4">
        <v>14.15</v>
      </c>
      <c r="AP1570" s="3">
        <v>13.93</v>
      </c>
      <c r="AQ1570" s="9">
        <f t="shared" si="688"/>
        <v>-14.62</v>
      </c>
      <c r="AR1570" s="9">
        <f t="shared" si="689"/>
        <v>-14.15</v>
      </c>
      <c r="AS1570" s="9">
        <f t="shared" si="690"/>
        <v>-13.93</v>
      </c>
      <c r="AT1570" s="6">
        <f t="shared" si="691"/>
        <v>0.46999999999999886</v>
      </c>
      <c r="AU1570" s="6">
        <f t="shared" si="692"/>
        <v>0.22000000000000064</v>
      </c>
      <c r="AV1570" s="7">
        <f t="shared" si="693"/>
        <v>-3.2147742818057379E-2</v>
      </c>
      <c r="AW1570" s="7">
        <f t="shared" si="694"/>
        <v>-1.5547703180212058E-2</v>
      </c>
      <c r="AX1570" s="1" t="s">
        <v>56</v>
      </c>
      <c r="AY1570" s="1" t="e">
        <f t="shared" si="695"/>
        <v>#DIV/0!</v>
      </c>
      <c r="AZ1570" s="1" t="b">
        <f t="shared" si="696"/>
        <v>0</v>
      </c>
      <c r="BA1570" s="1" t="e">
        <f t="shared" si="697"/>
        <v>#DIV/0!</v>
      </c>
      <c r="BB1570" s="15" t="e">
        <v>#N/A</v>
      </c>
      <c r="BC1570" s="1">
        <v>812320.28377500002</v>
      </c>
      <c r="BD1570" s="1" t="e">
        <f t="shared" si="698"/>
        <v>#DIV/0!</v>
      </c>
      <c r="BE1570" s="1" t="b">
        <f t="shared" si="699"/>
        <v>0</v>
      </c>
    </row>
    <row r="1571" spans="1:57" x14ac:dyDescent="0.25">
      <c r="A1571" s="1" t="s">
        <v>5648</v>
      </c>
      <c r="B1571" s="1"/>
      <c r="C1571" s="1"/>
      <c r="D1571" s="2">
        <v>2.0905923344948531E-2</v>
      </c>
      <c r="E1571" s="2">
        <v>-0.96843865393995321</v>
      </c>
      <c r="F1571" s="3">
        <v>-9.8494442099329102E-2</v>
      </c>
      <c r="G1571" s="4">
        <v>3955</v>
      </c>
      <c r="H1571" s="4">
        <v>2957</v>
      </c>
      <c r="I1571" s="3">
        <v>2952</v>
      </c>
      <c r="J1571" s="6">
        <f t="shared" si="672"/>
        <v>-998</v>
      </c>
      <c r="K1571" s="6">
        <f t="shared" si="673"/>
        <v>-5</v>
      </c>
      <c r="L1571" s="7">
        <f t="shared" si="674"/>
        <v>-0.25233881163084704</v>
      </c>
      <c r="M1571" s="7">
        <f t="shared" si="675"/>
        <v>-1.6909029421711193E-3</v>
      </c>
      <c r="N1571" s="8">
        <v>3.04</v>
      </c>
      <c r="O1571" s="8">
        <v>1.9368000000000001</v>
      </c>
      <c r="P1571" s="3">
        <v>1.4879</v>
      </c>
      <c r="Q1571" s="6">
        <f t="shared" si="676"/>
        <v>-1.1032</v>
      </c>
      <c r="R1571" s="6">
        <f t="shared" si="677"/>
        <v>-0.44890000000000008</v>
      </c>
      <c r="S1571" s="7">
        <f t="shared" si="678"/>
        <v>-0.36289473684210527</v>
      </c>
      <c r="T1571" s="7">
        <f t="shared" si="679"/>
        <v>-0.23177406030565884</v>
      </c>
      <c r="U1571" s="10" t="s">
        <v>5649</v>
      </c>
      <c r="V1571" s="10" t="s">
        <v>5650</v>
      </c>
      <c r="W1571" s="3" t="s">
        <v>5651</v>
      </c>
      <c r="X1571" s="6">
        <f t="shared" si="680"/>
        <v>-30079</v>
      </c>
      <c r="Y1571" s="6">
        <f t="shared" si="681"/>
        <v>-11984</v>
      </c>
      <c r="Z1571" s="7">
        <f t="shared" si="682"/>
        <v>-0.31811788097680666</v>
      </c>
      <c r="AA1571" s="7">
        <f t="shared" si="683"/>
        <v>-0.1858733753140801</v>
      </c>
      <c r="AB1571" s="4"/>
      <c r="AC1571" s="5"/>
      <c r="AD1571" s="4"/>
      <c r="AE1571" s="4"/>
      <c r="AF1571" s="5"/>
      <c r="AG1571" s="6">
        <f t="shared" si="684"/>
        <v>0</v>
      </c>
      <c r="AH1571" s="6">
        <f t="shared" si="685"/>
        <v>0</v>
      </c>
      <c r="AI1571" s="7" t="e">
        <f t="shared" si="686"/>
        <v>#DIV/0!</v>
      </c>
      <c r="AJ1571" s="7" t="e">
        <f t="shared" si="687"/>
        <v>#DIV/0!</v>
      </c>
      <c r="AK1571" s="4"/>
      <c r="AL1571" s="4"/>
      <c r="AM1571" s="5"/>
      <c r="AN1571" s="4">
        <v>143.53</v>
      </c>
      <c r="AO1571" s="4">
        <v>142.13999999999999</v>
      </c>
      <c r="AP1571" s="3">
        <v>142</v>
      </c>
      <c r="AQ1571" s="9">
        <f t="shared" si="688"/>
        <v>-143.53</v>
      </c>
      <c r="AR1571" s="9">
        <f t="shared" si="689"/>
        <v>-142.13999999999999</v>
      </c>
      <c r="AS1571" s="9">
        <f t="shared" si="690"/>
        <v>-142</v>
      </c>
      <c r="AT1571" s="6">
        <f t="shared" si="691"/>
        <v>1.3900000000000148</v>
      </c>
      <c r="AU1571" s="6">
        <f t="shared" si="692"/>
        <v>0.13999999999998636</v>
      </c>
      <c r="AV1571" s="7">
        <f t="shared" si="693"/>
        <v>-9.6843865393995317E-3</v>
      </c>
      <c r="AW1571" s="7">
        <f t="shared" si="694"/>
        <v>-9.8494442099329098E-4</v>
      </c>
      <c r="AX1571" s="1" t="s">
        <v>45</v>
      </c>
      <c r="AY1571" s="1" t="e">
        <f t="shared" si="695"/>
        <v>#DIV/0!</v>
      </c>
      <c r="AZ1571" s="1" t="b">
        <f t="shared" si="696"/>
        <v>0</v>
      </c>
      <c r="BA1571" s="1" t="e">
        <f t="shared" si="697"/>
        <v>#DIV/0!</v>
      </c>
      <c r="BB1571" s="15" t="e">
        <v>#N/A</v>
      </c>
      <c r="BC1571" s="1">
        <v>62942</v>
      </c>
      <c r="BD1571" s="1" t="e">
        <f t="shared" si="698"/>
        <v>#DIV/0!</v>
      </c>
      <c r="BE1571" s="1" t="b">
        <f t="shared" si="699"/>
        <v>0</v>
      </c>
    </row>
    <row r="1572" spans="1:57" x14ac:dyDescent="0.25">
      <c r="A1572" s="1" t="s">
        <v>5652</v>
      </c>
      <c r="B1572" s="1"/>
      <c r="C1572" s="1"/>
      <c r="D1572" s="2">
        <v>0.77478429300932872</v>
      </c>
      <c r="E1572" s="2">
        <v>0.20968023763761059</v>
      </c>
      <c r="F1572" s="3">
        <v>-2.231909328683515</v>
      </c>
      <c r="G1572" s="4">
        <v>13044</v>
      </c>
      <c r="H1572" s="4">
        <v>10452</v>
      </c>
      <c r="I1572" s="3">
        <v>12366</v>
      </c>
      <c r="J1572" s="6">
        <f t="shared" si="672"/>
        <v>-2592</v>
      </c>
      <c r="K1572" s="6">
        <f t="shared" si="673"/>
        <v>1914</v>
      </c>
      <c r="L1572" s="7">
        <f t="shared" si="674"/>
        <v>-0.19871205151793928</v>
      </c>
      <c r="M1572" s="7">
        <f t="shared" si="675"/>
        <v>0.18312284730195177</v>
      </c>
      <c r="N1572" s="8">
        <v>9.4364000000000008</v>
      </c>
      <c r="O1572" s="8">
        <v>8.6280999999999999</v>
      </c>
      <c r="P1572" s="3">
        <v>8.8865999999999996</v>
      </c>
      <c r="Q1572" s="6">
        <f t="shared" si="676"/>
        <v>-0.80830000000000091</v>
      </c>
      <c r="R1572" s="6">
        <f t="shared" si="677"/>
        <v>0.25849999999999973</v>
      </c>
      <c r="S1572" s="7">
        <f t="shared" si="678"/>
        <v>-8.565766605909042E-2</v>
      </c>
      <c r="T1572" s="7">
        <f t="shared" si="679"/>
        <v>2.9960246172390181E-2</v>
      </c>
      <c r="U1572" s="10" t="s">
        <v>5653</v>
      </c>
      <c r="V1572" s="10" t="s">
        <v>5654</v>
      </c>
      <c r="W1572" s="3" t="s">
        <v>5655</v>
      </c>
      <c r="X1572" s="6">
        <f t="shared" si="680"/>
        <v>-42140</v>
      </c>
      <c r="Y1572" s="6">
        <f t="shared" si="681"/>
        <v>-8137</v>
      </c>
      <c r="Z1572" s="7">
        <f t="shared" si="682"/>
        <v>-0.2364626003030133</v>
      </c>
      <c r="AA1572" s="7">
        <f t="shared" si="683"/>
        <v>-5.9800102888219298E-2</v>
      </c>
      <c r="AB1572" s="4"/>
      <c r="AC1572" s="5"/>
      <c r="AD1572" s="4"/>
      <c r="AE1572" s="4"/>
      <c r="AF1572" s="5"/>
      <c r="AG1572" s="6">
        <f t="shared" si="684"/>
        <v>0</v>
      </c>
      <c r="AH1572" s="6">
        <f t="shared" si="685"/>
        <v>0</v>
      </c>
      <c r="AI1572" s="7" t="e">
        <f t="shared" si="686"/>
        <v>#DIV/0!</v>
      </c>
      <c r="AJ1572" s="7" t="e">
        <f t="shared" si="687"/>
        <v>#DIV/0!</v>
      </c>
      <c r="AK1572" s="4"/>
      <c r="AL1572" s="4"/>
      <c r="AM1572" s="5"/>
      <c r="AN1572" s="4">
        <v>286.14999999999998</v>
      </c>
      <c r="AO1572" s="4">
        <v>286.75</v>
      </c>
      <c r="AP1572" s="3">
        <v>280.35000000000002</v>
      </c>
      <c r="AQ1572" s="9">
        <f t="shared" si="688"/>
        <v>-286.14999999999998</v>
      </c>
      <c r="AR1572" s="9">
        <f t="shared" si="689"/>
        <v>-286.75</v>
      </c>
      <c r="AS1572" s="9">
        <f t="shared" si="690"/>
        <v>-280.35000000000002</v>
      </c>
      <c r="AT1572" s="6">
        <f t="shared" si="691"/>
        <v>-0.60000000000002274</v>
      </c>
      <c r="AU1572" s="6">
        <f t="shared" si="692"/>
        <v>6.3999999999999773</v>
      </c>
      <c r="AV1572" s="7">
        <f t="shared" si="693"/>
        <v>2.0968023763761061E-3</v>
      </c>
      <c r="AW1572" s="7">
        <f t="shared" si="694"/>
        <v>-2.2319093286835144E-2</v>
      </c>
      <c r="AX1572" s="1" t="s">
        <v>56</v>
      </c>
      <c r="AY1572" s="1" t="e">
        <f t="shared" si="695"/>
        <v>#DIV/0!</v>
      </c>
      <c r="AZ1572" s="1" t="b">
        <f t="shared" si="696"/>
        <v>0</v>
      </c>
      <c r="BA1572" s="1" t="e">
        <f t="shared" si="697"/>
        <v>#DIV/0!</v>
      </c>
      <c r="BB1572" s="15" t="e">
        <v>#N/A</v>
      </c>
      <c r="BC1572" s="1" t="e">
        <v>#N/A</v>
      </c>
      <c r="BD1572" s="1" t="e">
        <f t="shared" si="698"/>
        <v>#DIV/0!</v>
      </c>
      <c r="BE1572" s="1" t="b">
        <f t="shared" si="699"/>
        <v>0</v>
      </c>
    </row>
    <row r="1573" spans="1:57" x14ac:dyDescent="0.25">
      <c r="A1573" s="1" t="s">
        <v>5656</v>
      </c>
      <c r="B1573" s="1"/>
      <c r="C1573" s="1"/>
      <c r="D1573" s="2">
        <v>4.4344286129688868</v>
      </c>
      <c r="E1573" s="2">
        <v>0.52902686899625062</v>
      </c>
      <c r="F1573" s="3">
        <v>-1.3156072566126571</v>
      </c>
      <c r="G1573" s="4">
        <v>24266</v>
      </c>
      <c r="H1573" s="4">
        <v>12299</v>
      </c>
      <c r="I1573" s="3">
        <v>8292</v>
      </c>
      <c r="J1573" s="6">
        <f t="shared" si="672"/>
        <v>-11967</v>
      </c>
      <c r="K1573" s="6">
        <f t="shared" si="673"/>
        <v>-4007</v>
      </c>
      <c r="L1573" s="7">
        <f t="shared" si="674"/>
        <v>-0.49315915272397592</v>
      </c>
      <c r="M1573" s="7">
        <f t="shared" si="675"/>
        <v>-0.3257988454345882</v>
      </c>
      <c r="N1573" s="8">
        <v>25.589200000000002</v>
      </c>
      <c r="O1573" s="8">
        <v>13.141299999999999</v>
      </c>
      <c r="P1573" s="3">
        <v>5.2949999999999999</v>
      </c>
      <c r="Q1573" s="6">
        <f t="shared" si="676"/>
        <v>-12.447900000000002</v>
      </c>
      <c r="R1573" s="6">
        <f t="shared" si="677"/>
        <v>-7.8462999999999994</v>
      </c>
      <c r="S1573" s="7">
        <f t="shared" si="678"/>
        <v>-0.48645131539868386</v>
      </c>
      <c r="T1573" s="7">
        <f t="shared" si="679"/>
        <v>-0.5970718269881975</v>
      </c>
      <c r="U1573" s="10" t="s">
        <v>5657</v>
      </c>
      <c r="V1573" s="10" t="s">
        <v>5658</v>
      </c>
      <c r="W1573" s="3" t="s">
        <v>5659</v>
      </c>
      <c r="X1573" s="6">
        <f t="shared" si="680"/>
        <v>-71501</v>
      </c>
      <c r="Y1573" s="6">
        <f t="shared" si="681"/>
        <v>-133740</v>
      </c>
      <c r="Z1573" s="7">
        <f t="shared" si="682"/>
        <v>-0.25859406363133319</v>
      </c>
      <c r="AA1573" s="7">
        <f t="shared" si="683"/>
        <v>-0.65239660874740246</v>
      </c>
      <c r="AB1573" s="4"/>
      <c r="AC1573" s="5"/>
      <c r="AD1573" s="4"/>
      <c r="AE1573" s="4"/>
      <c r="AF1573" s="5"/>
      <c r="AG1573" s="6">
        <f t="shared" si="684"/>
        <v>0</v>
      </c>
      <c r="AH1573" s="6">
        <f t="shared" si="685"/>
        <v>0</v>
      </c>
      <c r="AI1573" s="7" t="e">
        <f t="shared" si="686"/>
        <v>#DIV/0!</v>
      </c>
      <c r="AJ1573" s="7" t="e">
        <f t="shared" si="687"/>
        <v>#DIV/0!</v>
      </c>
      <c r="AK1573" s="4"/>
      <c r="AL1573" s="4"/>
      <c r="AM1573" s="5"/>
      <c r="AN1573" s="4">
        <v>359.15</v>
      </c>
      <c r="AO1573" s="4">
        <v>361.05</v>
      </c>
      <c r="AP1573" s="3">
        <v>356.3</v>
      </c>
      <c r="AQ1573" s="9">
        <f t="shared" si="688"/>
        <v>-359.15</v>
      </c>
      <c r="AR1573" s="9">
        <f t="shared" si="689"/>
        <v>-361.05</v>
      </c>
      <c r="AS1573" s="9">
        <f t="shared" si="690"/>
        <v>-356.3</v>
      </c>
      <c r="AT1573" s="6">
        <f t="shared" si="691"/>
        <v>-1.9000000000000341</v>
      </c>
      <c r="AU1573" s="6">
        <f t="shared" si="692"/>
        <v>4.75</v>
      </c>
      <c r="AV1573" s="7">
        <f t="shared" si="693"/>
        <v>5.2902686899625063E-3</v>
      </c>
      <c r="AW1573" s="7">
        <f t="shared" si="694"/>
        <v>-1.3156072566126574E-2</v>
      </c>
      <c r="AX1573" s="1" t="s">
        <v>45</v>
      </c>
      <c r="AY1573" s="1" t="e">
        <f t="shared" si="695"/>
        <v>#DIV/0!</v>
      </c>
      <c r="AZ1573" s="1" t="b">
        <f t="shared" si="696"/>
        <v>0</v>
      </c>
      <c r="BA1573" s="1" t="e">
        <f t="shared" si="697"/>
        <v>#DIV/0!</v>
      </c>
      <c r="BB1573" s="15" t="e">
        <v>#N/A</v>
      </c>
      <c r="BC1573" s="1">
        <v>108892.12495</v>
      </c>
      <c r="BD1573" s="1" t="e">
        <f t="shared" si="698"/>
        <v>#DIV/0!</v>
      </c>
      <c r="BE1573" s="1" t="b">
        <f t="shared" si="699"/>
        <v>0</v>
      </c>
    </row>
    <row r="1574" spans="1:57" x14ac:dyDescent="0.25">
      <c r="A1574" s="1" t="s">
        <v>5660</v>
      </c>
      <c r="B1574" s="1"/>
      <c r="C1574" s="1"/>
      <c r="D1574" s="2">
        <v>0.23935971276833101</v>
      </c>
      <c r="E1574" s="2">
        <v>2.1117827027833882</v>
      </c>
      <c r="F1574" s="3">
        <v>4.5454545454545316</v>
      </c>
      <c r="G1574" s="4">
        <v>4806</v>
      </c>
      <c r="H1574" s="4">
        <v>12787</v>
      </c>
      <c r="I1574" s="3">
        <v>8513</v>
      </c>
      <c r="J1574" s="6">
        <f t="shared" si="672"/>
        <v>7981</v>
      </c>
      <c r="K1574" s="6">
        <f t="shared" si="673"/>
        <v>-4274</v>
      </c>
      <c r="L1574" s="7">
        <f t="shared" si="674"/>
        <v>1.6606325426550146</v>
      </c>
      <c r="M1574" s="7">
        <f t="shared" si="675"/>
        <v>-0.3342457183076562</v>
      </c>
      <c r="N1574" s="8">
        <v>5.519400000000001</v>
      </c>
      <c r="O1574" s="8">
        <v>15.4214</v>
      </c>
      <c r="P1574" s="3">
        <v>11.616300000000001</v>
      </c>
      <c r="Q1574" s="6">
        <f t="shared" si="676"/>
        <v>9.9019999999999992</v>
      </c>
      <c r="R1574" s="6">
        <f t="shared" si="677"/>
        <v>-3.8050999999999995</v>
      </c>
      <c r="S1574" s="7">
        <f t="shared" si="678"/>
        <v>1.7940355835779247</v>
      </c>
      <c r="T1574" s="7">
        <f t="shared" si="679"/>
        <v>-0.24674154097552747</v>
      </c>
      <c r="U1574" s="10" t="s">
        <v>5661</v>
      </c>
      <c r="V1574" s="10" t="s">
        <v>5662</v>
      </c>
      <c r="W1574" s="3" t="s">
        <v>5663</v>
      </c>
      <c r="X1574" s="6">
        <f t="shared" si="680"/>
        <v>31343</v>
      </c>
      <c r="Y1574" s="6">
        <f t="shared" si="681"/>
        <v>3600</v>
      </c>
      <c r="Z1574" s="7">
        <f t="shared" si="682"/>
        <v>0.55892790270520887</v>
      </c>
      <c r="AA1574" s="7">
        <f t="shared" si="683"/>
        <v>4.1180507892930679E-2</v>
      </c>
      <c r="AB1574" s="4"/>
      <c r="AC1574" s="5"/>
      <c r="AD1574" s="4"/>
      <c r="AE1574" s="4"/>
      <c r="AF1574" s="5"/>
      <c r="AG1574" s="6">
        <f t="shared" si="684"/>
        <v>0</v>
      </c>
      <c r="AH1574" s="6">
        <f t="shared" si="685"/>
        <v>0</v>
      </c>
      <c r="AI1574" s="7" t="e">
        <f t="shared" si="686"/>
        <v>#DIV/0!</v>
      </c>
      <c r="AJ1574" s="7" t="e">
        <f t="shared" si="687"/>
        <v>#DIV/0!</v>
      </c>
      <c r="AK1574" s="4"/>
      <c r="AL1574" s="4"/>
      <c r="AM1574" s="5"/>
      <c r="AN1574" s="4">
        <v>670.05</v>
      </c>
      <c r="AO1574" s="4">
        <v>684.2</v>
      </c>
      <c r="AP1574" s="3">
        <v>715.3</v>
      </c>
      <c r="AQ1574" s="9">
        <f t="shared" si="688"/>
        <v>-670.05</v>
      </c>
      <c r="AR1574" s="9">
        <f t="shared" si="689"/>
        <v>-684.2</v>
      </c>
      <c r="AS1574" s="9">
        <f t="shared" si="690"/>
        <v>-715.3</v>
      </c>
      <c r="AT1574" s="6">
        <f t="shared" si="691"/>
        <v>-14.150000000000091</v>
      </c>
      <c r="AU1574" s="6">
        <f t="shared" si="692"/>
        <v>-31.099999999999909</v>
      </c>
      <c r="AV1574" s="7">
        <f t="shared" si="693"/>
        <v>2.111782702783388E-2</v>
      </c>
      <c r="AW1574" s="7">
        <f t="shared" si="694"/>
        <v>4.5454545454545317E-2</v>
      </c>
      <c r="AX1574" s="1" t="s">
        <v>56</v>
      </c>
      <c r="AY1574" s="1" t="e">
        <f t="shared" si="695"/>
        <v>#DIV/0!</v>
      </c>
      <c r="AZ1574" s="1" t="b">
        <f t="shared" si="696"/>
        <v>0</v>
      </c>
      <c r="BA1574" s="1" t="e">
        <f t="shared" si="697"/>
        <v>#DIV/0!</v>
      </c>
      <c r="BB1574" s="15" t="e">
        <v>#N/A</v>
      </c>
      <c r="BC1574" s="1">
        <v>2824928.1667800001</v>
      </c>
      <c r="BD1574" s="1" t="e">
        <f t="shared" si="698"/>
        <v>#DIV/0!</v>
      </c>
      <c r="BE1574" s="1" t="b">
        <f t="shared" si="699"/>
        <v>0</v>
      </c>
    </row>
    <row r="1575" spans="1:57" x14ac:dyDescent="0.25">
      <c r="A1575" s="1" t="s">
        <v>5664</v>
      </c>
      <c r="B1575" s="1"/>
      <c r="C1575" s="1"/>
      <c r="D1575" s="2">
        <v>-2.47951703320398</v>
      </c>
      <c r="E1575" s="2">
        <v>-1.083351757682943</v>
      </c>
      <c r="F1575" s="3">
        <v>-2.3468931604827992</v>
      </c>
      <c r="G1575" s="4">
        <v>777</v>
      </c>
      <c r="H1575" s="4">
        <v>907</v>
      </c>
      <c r="I1575" s="3">
        <v>757</v>
      </c>
      <c r="J1575" s="6">
        <f t="shared" si="672"/>
        <v>130</v>
      </c>
      <c r="K1575" s="6">
        <f t="shared" si="673"/>
        <v>-150</v>
      </c>
      <c r="L1575" s="7">
        <f t="shared" si="674"/>
        <v>0.16731016731016732</v>
      </c>
      <c r="M1575" s="7">
        <f t="shared" si="675"/>
        <v>-0.16538037486218302</v>
      </c>
      <c r="N1575" s="8">
        <v>0.15640000000000001</v>
      </c>
      <c r="O1575" s="8">
        <v>0.1454</v>
      </c>
      <c r="P1575" s="3">
        <v>0.26920000000000011</v>
      </c>
      <c r="Q1575" s="6">
        <f t="shared" si="676"/>
        <v>-1.100000000000001E-2</v>
      </c>
      <c r="R1575" s="6">
        <f t="shared" si="677"/>
        <v>0.1238000000000001</v>
      </c>
      <c r="S1575" s="7">
        <f t="shared" si="678"/>
        <v>-7.0332480818414381E-2</v>
      </c>
      <c r="T1575" s="7">
        <f t="shared" si="679"/>
        <v>0.8514442916093542</v>
      </c>
      <c r="U1575" s="10" t="s">
        <v>5665</v>
      </c>
      <c r="V1575" s="10" t="s">
        <v>5666</v>
      </c>
      <c r="W1575" s="3" t="s">
        <v>5667</v>
      </c>
      <c r="X1575" s="6">
        <f t="shared" si="680"/>
        <v>-4300</v>
      </c>
      <c r="Y1575" s="6">
        <f t="shared" si="681"/>
        <v>29005</v>
      </c>
      <c r="Z1575" s="7">
        <f t="shared" si="682"/>
        <v>-0.22987276809579815</v>
      </c>
      <c r="AA1575" s="7">
        <f t="shared" si="683"/>
        <v>2.0133971956129391</v>
      </c>
      <c r="AB1575" s="4"/>
      <c r="AC1575" s="5"/>
      <c r="AD1575" s="4"/>
      <c r="AE1575" s="4"/>
      <c r="AF1575" s="5"/>
      <c r="AG1575" s="6">
        <f t="shared" si="684"/>
        <v>0</v>
      </c>
      <c r="AH1575" s="6">
        <f t="shared" si="685"/>
        <v>0</v>
      </c>
      <c r="AI1575" s="7" t="e">
        <f t="shared" si="686"/>
        <v>#DIV/0!</v>
      </c>
      <c r="AJ1575" s="7" t="e">
        <f t="shared" si="687"/>
        <v>#DIV/0!</v>
      </c>
      <c r="AK1575" s="4"/>
      <c r="AL1575" s="4"/>
      <c r="AM1575" s="5"/>
      <c r="AN1575" s="4">
        <v>45.23</v>
      </c>
      <c r="AO1575" s="4">
        <v>44.74</v>
      </c>
      <c r="AP1575" s="3">
        <v>43.69</v>
      </c>
      <c r="AQ1575" s="9">
        <f t="shared" si="688"/>
        <v>-45.23</v>
      </c>
      <c r="AR1575" s="9">
        <f t="shared" si="689"/>
        <v>-44.74</v>
      </c>
      <c r="AS1575" s="9">
        <f t="shared" si="690"/>
        <v>-43.69</v>
      </c>
      <c r="AT1575" s="6">
        <f t="shared" si="691"/>
        <v>0.48999999999999488</v>
      </c>
      <c r="AU1575" s="6">
        <f t="shared" si="692"/>
        <v>1.0500000000000043</v>
      </c>
      <c r="AV1575" s="7">
        <f t="shared" si="693"/>
        <v>-1.0833517576829425E-2</v>
      </c>
      <c r="AW1575" s="7">
        <f t="shared" si="694"/>
        <v>-2.3468931604827988E-2</v>
      </c>
      <c r="AX1575" s="1" t="s">
        <v>45</v>
      </c>
      <c r="AY1575" s="1" t="e">
        <f t="shared" si="695"/>
        <v>#DIV/0!</v>
      </c>
      <c r="AZ1575" s="1" t="b">
        <f t="shared" si="696"/>
        <v>0</v>
      </c>
      <c r="BA1575" s="1" t="e">
        <f t="shared" si="697"/>
        <v>#DIV/0!</v>
      </c>
      <c r="BB1575" s="15" t="e">
        <v>#N/A</v>
      </c>
      <c r="BC1575" s="1">
        <v>1977.6229800000001</v>
      </c>
      <c r="BD1575" s="1" t="e">
        <f t="shared" si="698"/>
        <v>#DIV/0!</v>
      </c>
      <c r="BE1575" s="1" t="b">
        <f t="shared" si="699"/>
        <v>0</v>
      </c>
    </row>
    <row r="1576" spans="1:57" x14ac:dyDescent="0.25">
      <c r="A1576" s="1" t="s">
        <v>5668</v>
      </c>
      <c r="B1576" s="1"/>
      <c r="C1576" s="1"/>
      <c r="D1576" s="2">
        <v>15.24284696059464</v>
      </c>
      <c r="E1576" s="2">
        <v>-4.0908287683336244</v>
      </c>
      <c r="F1576" s="3">
        <v>12.3813910640258</v>
      </c>
      <c r="G1576" s="4">
        <v>1510400</v>
      </c>
      <c r="H1576" s="4">
        <v>1593387</v>
      </c>
      <c r="I1576" s="3">
        <v>1838882</v>
      </c>
      <c r="J1576" s="6">
        <f t="shared" si="672"/>
        <v>82987</v>
      </c>
      <c r="K1576" s="6">
        <f t="shared" si="673"/>
        <v>245495</v>
      </c>
      <c r="L1576" s="7">
        <f t="shared" si="674"/>
        <v>5.494372351694915E-2</v>
      </c>
      <c r="M1576" s="7">
        <f t="shared" si="675"/>
        <v>0.15407117040618507</v>
      </c>
      <c r="N1576" s="8">
        <v>9901.8135999999995</v>
      </c>
      <c r="O1576" s="8">
        <v>8810.5831000000017</v>
      </c>
      <c r="P1576" s="3">
        <v>12481.006100000001</v>
      </c>
      <c r="Q1576" s="6">
        <f t="shared" si="676"/>
        <v>-1091.2304999999978</v>
      </c>
      <c r="R1576" s="6">
        <f t="shared" si="677"/>
        <v>3670.4229999999989</v>
      </c>
      <c r="S1576" s="7">
        <f t="shared" si="678"/>
        <v>-0.1102051143439014</v>
      </c>
      <c r="T1576" s="7">
        <f t="shared" si="679"/>
        <v>0.41659251815013221</v>
      </c>
      <c r="U1576" s="10" t="s">
        <v>5669</v>
      </c>
      <c r="V1576" s="10" t="s">
        <v>5670</v>
      </c>
      <c r="W1576" s="3" t="s">
        <v>5671</v>
      </c>
      <c r="X1576" s="6">
        <f t="shared" si="680"/>
        <v>8341534</v>
      </c>
      <c r="Y1576" s="6">
        <f t="shared" si="681"/>
        <v>-3953592</v>
      </c>
      <c r="Z1576" s="7">
        <f t="shared" si="682"/>
        <v>0.47908877760578805</v>
      </c>
      <c r="AA1576" s="7">
        <f t="shared" si="683"/>
        <v>-0.15352096121028938</v>
      </c>
      <c r="AB1576" s="4"/>
      <c r="AC1576" s="5"/>
      <c r="AD1576" s="4"/>
      <c r="AE1576" s="4"/>
      <c r="AF1576" s="5"/>
      <c r="AG1576" s="6">
        <f t="shared" si="684"/>
        <v>0</v>
      </c>
      <c r="AH1576" s="6">
        <f t="shared" si="685"/>
        <v>0</v>
      </c>
      <c r="AI1576" s="7" t="e">
        <f t="shared" si="686"/>
        <v>#DIV/0!</v>
      </c>
      <c r="AJ1576" s="7" t="e">
        <f t="shared" si="687"/>
        <v>#DIV/0!</v>
      </c>
      <c r="AK1576" s="4"/>
      <c r="AL1576" s="4"/>
      <c r="AM1576" s="5"/>
      <c r="AN1576" s="4">
        <v>565.9</v>
      </c>
      <c r="AO1576" s="4">
        <v>542.75</v>
      </c>
      <c r="AP1576" s="3">
        <v>609.95000000000005</v>
      </c>
      <c r="AQ1576" s="9">
        <f t="shared" si="688"/>
        <v>-565.9</v>
      </c>
      <c r="AR1576" s="9">
        <f t="shared" si="689"/>
        <v>-542.75</v>
      </c>
      <c r="AS1576" s="9">
        <f t="shared" si="690"/>
        <v>-609.95000000000005</v>
      </c>
      <c r="AT1576" s="6">
        <f t="shared" si="691"/>
        <v>23.149999999999977</v>
      </c>
      <c r="AU1576" s="6">
        <f t="shared" si="692"/>
        <v>-67.200000000000045</v>
      </c>
      <c r="AV1576" s="7">
        <f t="shared" si="693"/>
        <v>-4.0908287683336243E-2</v>
      </c>
      <c r="AW1576" s="7">
        <f t="shared" si="694"/>
        <v>0.12381391064025803</v>
      </c>
      <c r="AX1576" s="1" t="s">
        <v>45</v>
      </c>
      <c r="AY1576" s="1" t="e">
        <f t="shared" si="695"/>
        <v>#DIV/0!</v>
      </c>
      <c r="AZ1576" s="1" t="b">
        <f t="shared" si="696"/>
        <v>0</v>
      </c>
      <c r="BA1576" s="1" t="e">
        <f t="shared" si="697"/>
        <v>#DIV/0!</v>
      </c>
      <c r="BB1576" s="15" t="e">
        <v>#N/A</v>
      </c>
      <c r="BC1576" s="1">
        <v>19836.6649</v>
      </c>
      <c r="BD1576" s="1" t="e">
        <f t="shared" si="698"/>
        <v>#DIV/0!</v>
      </c>
      <c r="BE1576" s="1" t="b">
        <f t="shared" si="699"/>
        <v>0</v>
      </c>
    </row>
    <row r="1577" spans="1:57" x14ac:dyDescent="0.25">
      <c r="A1577" s="1" t="s">
        <v>5672</v>
      </c>
      <c r="B1577" s="1"/>
      <c r="C1577" s="1"/>
      <c r="D1577" s="2">
        <v>1.449275362318841</v>
      </c>
      <c r="E1577" s="2">
        <v>0</v>
      </c>
      <c r="F1577" s="3">
        <v>-2.000000000000008</v>
      </c>
      <c r="G1577" s="4">
        <v>40</v>
      </c>
      <c r="H1577" s="4">
        <v>42</v>
      </c>
      <c r="I1577" s="3">
        <v>13</v>
      </c>
      <c r="J1577" s="6">
        <f t="shared" si="672"/>
        <v>2</v>
      </c>
      <c r="K1577" s="6">
        <f t="shared" si="673"/>
        <v>-29</v>
      </c>
      <c r="L1577" s="7">
        <f t="shared" si="674"/>
        <v>0.05</v>
      </c>
      <c r="M1577" s="7">
        <f t="shared" si="675"/>
        <v>-0.69047619047619047</v>
      </c>
      <c r="N1577" s="8">
        <v>0.31640000000000001</v>
      </c>
      <c r="O1577" s="8">
        <v>0.128</v>
      </c>
      <c r="P1577" s="3">
        <v>2.3099999999999999E-2</v>
      </c>
      <c r="Q1577" s="6">
        <f t="shared" si="676"/>
        <v>-0.18840000000000001</v>
      </c>
      <c r="R1577" s="6">
        <f t="shared" si="677"/>
        <v>-0.10490000000000001</v>
      </c>
      <c r="S1577" s="7">
        <f t="shared" si="678"/>
        <v>-0.59544879898862202</v>
      </c>
      <c r="T1577" s="7">
        <f t="shared" si="679"/>
        <v>-0.81953125000000004</v>
      </c>
      <c r="U1577" s="10" t="s">
        <v>47</v>
      </c>
      <c r="V1577" s="10" t="s">
        <v>47</v>
      </c>
      <c r="W1577" s="3" t="s">
        <v>47</v>
      </c>
      <c r="X1577" s="6" t="e">
        <f t="shared" si="680"/>
        <v>#VALUE!</v>
      </c>
      <c r="Y1577" s="6" t="e">
        <f t="shared" si="681"/>
        <v>#VALUE!</v>
      </c>
      <c r="Z1577" s="7" t="e">
        <f t="shared" si="682"/>
        <v>#VALUE!</v>
      </c>
      <c r="AA1577" s="7" t="e">
        <f t="shared" si="683"/>
        <v>#VALUE!</v>
      </c>
      <c r="AB1577" s="4"/>
      <c r="AC1577" s="5"/>
      <c r="AD1577" s="4"/>
      <c r="AE1577" s="4"/>
      <c r="AF1577" s="5"/>
      <c r="AG1577" s="6">
        <f t="shared" si="684"/>
        <v>0</v>
      </c>
      <c r="AH1577" s="6">
        <f t="shared" si="685"/>
        <v>0</v>
      </c>
      <c r="AI1577" s="7" t="e">
        <f t="shared" si="686"/>
        <v>#DIV/0!</v>
      </c>
      <c r="AJ1577" s="7" t="e">
        <f t="shared" si="687"/>
        <v>#DIV/0!</v>
      </c>
      <c r="AK1577" s="4"/>
      <c r="AL1577" s="4"/>
      <c r="AM1577" s="5"/>
      <c r="AN1577" s="4">
        <v>280</v>
      </c>
      <c r="AO1577" s="4">
        <v>280</v>
      </c>
      <c r="AP1577" s="3">
        <v>274.39999999999998</v>
      </c>
      <c r="AQ1577" s="9">
        <f t="shared" si="688"/>
        <v>-280</v>
      </c>
      <c r="AR1577" s="9">
        <f t="shared" si="689"/>
        <v>-280</v>
      </c>
      <c r="AS1577" s="9">
        <f t="shared" si="690"/>
        <v>-274.39999999999998</v>
      </c>
      <c r="AT1577" s="6">
        <f t="shared" si="691"/>
        <v>0</v>
      </c>
      <c r="AU1577" s="6">
        <f t="shared" si="692"/>
        <v>5.6000000000000227</v>
      </c>
      <c r="AV1577" s="7">
        <f t="shared" si="693"/>
        <v>0</v>
      </c>
      <c r="AW1577" s="7">
        <f t="shared" si="694"/>
        <v>-2.000000000000008E-2</v>
      </c>
      <c r="AX1577" s="1" t="s">
        <v>56</v>
      </c>
      <c r="AY1577" s="1" t="e">
        <f t="shared" si="695"/>
        <v>#DIV/0!</v>
      </c>
      <c r="AZ1577" s="1" t="e">
        <f t="shared" si="696"/>
        <v>#VALUE!</v>
      </c>
      <c r="BA1577" s="1" t="e">
        <f t="shared" si="697"/>
        <v>#VALUE!</v>
      </c>
      <c r="BB1577" s="15">
        <v>1.15E-2</v>
      </c>
      <c r="BC1577" s="1">
        <v>22691736.363532498</v>
      </c>
      <c r="BD1577" s="1" t="e">
        <f t="shared" si="698"/>
        <v>#DIV/0!</v>
      </c>
      <c r="BE1577" s="1" t="e">
        <f t="shared" si="699"/>
        <v>#VALUE!</v>
      </c>
    </row>
    <row r="1578" spans="1:57" x14ac:dyDescent="0.25">
      <c r="A1578" s="1" t="s">
        <v>5673</v>
      </c>
      <c r="B1578" s="1"/>
      <c r="C1578" s="1"/>
      <c r="D1578" s="2">
        <v>4.9382716049382571</v>
      </c>
      <c r="E1578" s="2">
        <v>5.000000000000016</v>
      </c>
      <c r="F1578" s="3">
        <v>4.9486461251167064</v>
      </c>
      <c r="G1578" s="4">
        <v>140</v>
      </c>
      <c r="H1578" s="4">
        <v>50</v>
      </c>
      <c r="I1578" s="3">
        <v>31</v>
      </c>
      <c r="J1578" s="6">
        <f t="shared" si="672"/>
        <v>-90</v>
      </c>
      <c r="K1578" s="6">
        <f t="shared" si="673"/>
        <v>-19</v>
      </c>
      <c r="L1578" s="7">
        <f t="shared" si="674"/>
        <v>-0.6428571428571429</v>
      </c>
      <c r="M1578" s="7">
        <f t="shared" si="675"/>
        <v>-0.38</v>
      </c>
      <c r="N1578" s="8">
        <v>2.5999999999999999E-2</v>
      </c>
      <c r="O1578" s="8">
        <v>1.29E-2</v>
      </c>
      <c r="P1578" s="3">
        <v>2.0899999999999998E-2</v>
      </c>
      <c r="Q1578" s="6">
        <f t="shared" si="676"/>
        <v>-1.3099999999999999E-2</v>
      </c>
      <c r="R1578" s="6">
        <f t="shared" si="677"/>
        <v>7.9999999999999984E-3</v>
      </c>
      <c r="S1578" s="7">
        <f t="shared" si="678"/>
        <v>-0.50384615384615383</v>
      </c>
      <c r="T1578" s="7">
        <f t="shared" si="679"/>
        <v>0.6201550387596898</v>
      </c>
      <c r="U1578" s="10" t="s">
        <v>47</v>
      </c>
      <c r="V1578" s="10" t="s">
        <v>47</v>
      </c>
      <c r="W1578" s="3" t="s">
        <v>47</v>
      </c>
      <c r="X1578" s="6" t="e">
        <f t="shared" si="680"/>
        <v>#VALUE!</v>
      </c>
      <c r="Y1578" s="6" t="e">
        <f t="shared" si="681"/>
        <v>#VALUE!</v>
      </c>
      <c r="Z1578" s="7" t="e">
        <f t="shared" si="682"/>
        <v>#VALUE!</v>
      </c>
      <c r="AA1578" s="7" t="e">
        <f t="shared" si="683"/>
        <v>#VALUE!</v>
      </c>
      <c r="AB1578" s="4"/>
      <c r="AC1578" s="5"/>
      <c r="AD1578" s="4"/>
      <c r="AE1578" s="4"/>
      <c r="AF1578" s="5"/>
      <c r="AG1578" s="6">
        <f t="shared" si="684"/>
        <v>0</v>
      </c>
      <c r="AH1578" s="6">
        <f t="shared" si="685"/>
        <v>0</v>
      </c>
      <c r="AI1578" s="7" t="e">
        <f t="shared" si="686"/>
        <v>#DIV/0!</v>
      </c>
      <c r="AJ1578" s="7" t="e">
        <f t="shared" si="687"/>
        <v>#DIV/0!</v>
      </c>
      <c r="AK1578" s="4"/>
      <c r="AL1578" s="4"/>
      <c r="AM1578" s="5"/>
      <c r="AN1578" s="4">
        <v>10.199999999999999</v>
      </c>
      <c r="AO1578" s="4">
        <v>10.71</v>
      </c>
      <c r="AP1578" s="3">
        <v>11.24</v>
      </c>
      <c r="AQ1578" s="9">
        <f t="shared" si="688"/>
        <v>-10.199999999999999</v>
      </c>
      <c r="AR1578" s="9">
        <f t="shared" si="689"/>
        <v>-10.71</v>
      </c>
      <c r="AS1578" s="9">
        <f t="shared" si="690"/>
        <v>-11.24</v>
      </c>
      <c r="AT1578" s="6">
        <f t="shared" si="691"/>
        <v>-0.51000000000000156</v>
      </c>
      <c r="AU1578" s="6">
        <f t="shared" si="692"/>
        <v>-0.52999999999999936</v>
      </c>
      <c r="AV1578" s="7">
        <f t="shared" si="693"/>
        <v>5.0000000000000155E-2</v>
      </c>
      <c r="AW1578" s="7">
        <f t="shared" si="694"/>
        <v>4.9486461251167069E-2</v>
      </c>
      <c r="AX1578" s="1" t="s">
        <v>56</v>
      </c>
      <c r="AY1578" s="1" t="e">
        <f t="shared" si="695"/>
        <v>#DIV/0!</v>
      </c>
      <c r="AZ1578" s="1" t="e">
        <f t="shared" si="696"/>
        <v>#VALUE!</v>
      </c>
      <c r="BA1578" s="1" t="e">
        <f t="shared" si="697"/>
        <v>#VALUE!</v>
      </c>
      <c r="BB1578" s="1" t="e">
        <v>#N/A</v>
      </c>
      <c r="BC1578" s="1">
        <v>458689.36399649997</v>
      </c>
      <c r="BD1578" s="1" t="e">
        <f t="shared" si="698"/>
        <v>#DIV/0!</v>
      </c>
      <c r="BE1578" s="1" t="e">
        <f t="shared" si="699"/>
        <v>#VALUE!</v>
      </c>
    </row>
    <row r="1579" spans="1:57" x14ac:dyDescent="0.25">
      <c r="A1579" s="1" t="s">
        <v>5674</v>
      </c>
      <c r="B1579" s="1"/>
      <c r="C1579" s="1"/>
      <c r="D1579" s="2">
        <v>0.51779935275080946</v>
      </c>
      <c r="E1579" s="2">
        <v>-4.6683837733419162</v>
      </c>
      <c r="F1579" s="3">
        <v>-1.9587977034785491</v>
      </c>
      <c r="G1579" s="4">
        <v>1035</v>
      </c>
      <c r="H1579" s="4">
        <v>797</v>
      </c>
      <c r="I1579" s="3">
        <v>784</v>
      </c>
      <c r="J1579" s="6">
        <f t="shared" si="672"/>
        <v>-238</v>
      </c>
      <c r="K1579" s="6">
        <f t="shared" si="673"/>
        <v>-13</v>
      </c>
      <c r="L1579" s="7">
        <f t="shared" si="674"/>
        <v>-0.22995169082125605</v>
      </c>
      <c r="M1579" s="7">
        <f t="shared" si="675"/>
        <v>-1.631116687578419E-2</v>
      </c>
      <c r="N1579" s="8">
        <v>2.5230000000000001</v>
      </c>
      <c r="O1579" s="8">
        <v>0.9326000000000001</v>
      </c>
      <c r="P1579" s="3">
        <v>1.0529999999999999</v>
      </c>
      <c r="Q1579" s="6">
        <f t="shared" si="676"/>
        <v>-1.5904</v>
      </c>
      <c r="R1579" s="6">
        <f t="shared" si="677"/>
        <v>0.12039999999999984</v>
      </c>
      <c r="S1579" s="7">
        <f t="shared" si="678"/>
        <v>-0.63036068172810145</v>
      </c>
      <c r="T1579" s="7">
        <f t="shared" si="679"/>
        <v>0.12910143684323377</v>
      </c>
      <c r="U1579" s="10" t="s">
        <v>47</v>
      </c>
      <c r="V1579" s="10" t="s">
        <v>47</v>
      </c>
      <c r="W1579" s="3" t="s">
        <v>47</v>
      </c>
      <c r="X1579" s="6" t="e">
        <f t="shared" si="680"/>
        <v>#VALUE!</v>
      </c>
      <c r="Y1579" s="6" t="e">
        <f t="shared" si="681"/>
        <v>#VALUE!</v>
      </c>
      <c r="Z1579" s="7" t="e">
        <f t="shared" si="682"/>
        <v>#VALUE!</v>
      </c>
      <c r="AA1579" s="7" t="e">
        <f t="shared" si="683"/>
        <v>#VALUE!</v>
      </c>
      <c r="AB1579" s="4"/>
      <c r="AC1579" s="5"/>
      <c r="AD1579" s="4"/>
      <c r="AE1579" s="4"/>
      <c r="AF1579" s="5"/>
      <c r="AG1579" s="6">
        <f t="shared" si="684"/>
        <v>0</v>
      </c>
      <c r="AH1579" s="6">
        <f t="shared" si="685"/>
        <v>0</v>
      </c>
      <c r="AI1579" s="7" t="e">
        <f t="shared" si="686"/>
        <v>#DIV/0!</v>
      </c>
      <c r="AJ1579" s="7" t="e">
        <f t="shared" si="687"/>
        <v>#DIV/0!</v>
      </c>
      <c r="AK1579" s="4"/>
      <c r="AL1579" s="4"/>
      <c r="AM1579" s="5"/>
      <c r="AN1579" s="4">
        <v>31.06</v>
      </c>
      <c r="AO1579" s="4">
        <v>29.61</v>
      </c>
      <c r="AP1579" s="3">
        <v>29.03</v>
      </c>
      <c r="AQ1579" s="9">
        <f t="shared" si="688"/>
        <v>-31.06</v>
      </c>
      <c r="AR1579" s="9">
        <f t="shared" si="689"/>
        <v>-29.61</v>
      </c>
      <c r="AS1579" s="9">
        <f t="shared" si="690"/>
        <v>-29.03</v>
      </c>
      <c r="AT1579" s="6">
        <f t="shared" si="691"/>
        <v>1.4499999999999993</v>
      </c>
      <c r="AU1579" s="6">
        <f t="shared" si="692"/>
        <v>0.57999999999999829</v>
      </c>
      <c r="AV1579" s="7">
        <f t="shared" si="693"/>
        <v>-4.6683837733419165E-2</v>
      </c>
      <c r="AW1579" s="7">
        <f t="shared" si="694"/>
        <v>-1.958797703478549E-2</v>
      </c>
      <c r="AX1579" s="1" t="s">
        <v>45</v>
      </c>
      <c r="AY1579" s="1" t="e">
        <f t="shared" si="695"/>
        <v>#DIV/0!</v>
      </c>
      <c r="AZ1579" s="1" t="e">
        <f t="shared" si="696"/>
        <v>#VALUE!</v>
      </c>
      <c r="BA1579" s="1" t="e">
        <f t="shared" si="697"/>
        <v>#VALUE!</v>
      </c>
      <c r="BB1579" s="1" t="e">
        <v>#N/A</v>
      </c>
      <c r="BC1579" s="1">
        <v>108711.878274</v>
      </c>
      <c r="BD1579" s="1" t="e">
        <f t="shared" si="698"/>
        <v>#DIV/0!</v>
      </c>
      <c r="BE1579" s="1" t="e">
        <f t="shared" si="699"/>
        <v>#VALUE!</v>
      </c>
    </row>
    <row r="1580" spans="1:57" x14ac:dyDescent="0.25">
      <c r="A1580" s="1" t="s">
        <v>5675</v>
      </c>
      <c r="B1580" s="1"/>
      <c r="C1580" s="1"/>
      <c r="D1580" s="2">
        <v>4.9828178694158076</v>
      </c>
      <c r="E1580" s="2">
        <v>4.9099836333878857</v>
      </c>
      <c r="F1580" s="3">
        <v>0.31201248049921332</v>
      </c>
      <c r="G1580" s="4">
        <v>2345</v>
      </c>
      <c r="H1580" s="4">
        <v>332</v>
      </c>
      <c r="I1580" s="3">
        <v>1355</v>
      </c>
      <c r="J1580" s="6">
        <f t="shared" si="672"/>
        <v>-2013</v>
      </c>
      <c r="K1580" s="6">
        <f t="shared" si="673"/>
        <v>1023</v>
      </c>
      <c r="L1580" s="7">
        <f t="shared" si="674"/>
        <v>-0.85842217484008532</v>
      </c>
      <c r="M1580" s="7">
        <f t="shared" si="675"/>
        <v>3.0813253012048194</v>
      </c>
      <c r="N1580" s="8">
        <v>0.30109999999999998</v>
      </c>
      <c r="O1580" s="8">
        <v>0.2278</v>
      </c>
      <c r="P1580" s="3">
        <v>0.49259999999999998</v>
      </c>
      <c r="Q1580" s="6">
        <f t="shared" si="676"/>
        <v>-7.3299999999999976E-2</v>
      </c>
      <c r="R1580" s="6">
        <f t="shared" si="677"/>
        <v>0.26479999999999998</v>
      </c>
      <c r="S1580" s="7">
        <f t="shared" si="678"/>
        <v>-0.24344071736964457</v>
      </c>
      <c r="T1580" s="7">
        <f t="shared" si="679"/>
        <v>1.1624231782265144</v>
      </c>
      <c r="U1580" s="10" t="s">
        <v>5676</v>
      </c>
      <c r="V1580" s="10" t="s">
        <v>5677</v>
      </c>
      <c r="W1580" s="3" t="s">
        <v>5678</v>
      </c>
      <c r="X1580" s="6">
        <f t="shared" si="680"/>
        <v>-163856</v>
      </c>
      <c r="Y1580" s="6">
        <f t="shared" si="681"/>
        <v>253313</v>
      </c>
      <c r="Z1580" s="7">
        <f t="shared" si="682"/>
        <v>-0.36197831523323937</v>
      </c>
      <c r="AA1580" s="7">
        <f t="shared" si="683"/>
        <v>0.87708613215517361</v>
      </c>
      <c r="AB1580" s="4"/>
      <c r="AC1580" s="5"/>
      <c r="AD1580" s="4"/>
      <c r="AE1580" s="4"/>
      <c r="AF1580" s="5"/>
      <c r="AG1580" s="6">
        <f t="shared" si="684"/>
        <v>0</v>
      </c>
      <c r="AH1580" s="6">
        <f t="shared" si="685"/>
        <v>0</v>
      </c>
      <c r="AI1580" s="7" t="e">
        <f t="shared" si="686"/>
        <v>#DIV/0!</v>
      </c>
      <c r="AJ1580" s="7" t="e">
        <f t="shared" si="687"/>
        <v>#DIV/0!</v>
      </c>
      <c r="AK1580" s="4"/>
      <c r="AL1580" s="4"/>
      <c r="AM1580" s="5"/>
      <c r="AN1580" s="4">
        <v>6.11</v>
      </c>
      <c r="AO1580" s="4">
        <v>6.41</v>
      </c>
      <c r="AP1580" s="3">
        <v>6.43</v>
      </c>
      <c r="AQ1580" s="9">
        <f t="shared" si="688"/>
        <v>-6.11</v>
      </c>
      <c r="AR1580" s="9">
        <f t="shared" si="689"/>
        <v>-6.41</v>
      </c>
      <c r="AS1580" s="9">
        <f t="shared" si="690"/>
        <v>-6.43</v>
      </c>
      <c r="AT1580" s="6">
        <f t="shared" si="691"/>
        <v>-0.29999999999999982</v>
      </c>
      <c r="AU1580" s="6">
        <f t="shared" si="692"/>
        <v>-1.9999999999999574E-2</v>
      </c>
      <c r="AV1580" s="7">
        <f t="shared" si="693"/>
        <v>4.9099836333878856E-2</v>
      </c>
      <c r="AW1580" s="7">
        <f t="shared" si="694"/>
        <v>3.120124804992133E-3</v>
      </c>
      <c r="AX1580" s="1" t="s">
        <v>45</v>
      </c>
      <c r="AY1580" s="1" t="e">
        <f t="shared" si="695"/>
        <v>#DIV/0!</v>
      </c>
      <c r="AZ1580" s="1" t="b">
        <f t="shared" si="696"/>
        <v>0</v>
      </c>
      <c r="BA1580" s="1" t="e">
        <f t="shared" si="697"/>
        <v>#DIV/0!</v>
      </c>
      <c r="BB1580" s="1" t="e">
        <v>#N/A</v>
      </c>
      <c r="BC1580" s="1">
        <v>7576.2309999999998</v>
      </c>
      <c r="BD1580" s="1" t="e">
        <f t="shared" si="698"/>
        <v>#DIV/0!</v>
      </c>
      <c r="BE1580" s="1" t="str">
        <f t="shared" si="699"/>
        <v>buy</v>
      </c>
    </row>
    <row r="1581" spans="1:57" x14ac:dyDescent="0.25">
      <c r="A1581" s="1" t="s">
        <v>5679</v>
      </c>
      <c r="B1581" s="1"/>
      <c r="C1581" s="1"/>
      <c r="D1581" s="2">
        <v>8.8496887044174528</v>
      </c>
      <c r="E1581" s="2">
        <v>4.6030232874846728</v>
      </c>
      <c r="F1581" s="3">
        <v>1.314932951438603</v>
      </c>
      <c r="G1581" s="4">
        <v>20604</v>
      </c>
      <c r="H1581" s="4">
        <v>23215</v>
      </c>
      <c r="I1581" s="3">
        <v>14000</v>
      </c>
      <c r="J1581" s="6">
        <f t="shared" si="672"/>
        <v>2611</v>
      </c>
      <c r="K1581" s="6">
        <f t="shared" si="673"/>
        <v>-9215</v>
      </c>
      <c r="L1581" s="7">
        <f t="shared" si="674"/>
        <v>0.12672296641428848</v>
      </c>
      <c r="M1581" s="7">
        <f t="shared" si="675"/>
        <v>-0.39694163256515186</v>
      </c>
      <c r="N1581" s="8">
        <v>14.174099999999999</v>
      </c>
      <c r="O1581" s="8">
        <v>18.4544</v>
      </c>
      <c r="P1581" s="3">
        <v>10.897</v>
      </c>
      <c r="Q1581" s="6">
        <f t="shared" si="676"/>
        <v>4.2803000000000004</v>
      </c>
      <c r="R1581" s="6">
        <f t="shared" si="677"/>
        <v>-7.5573999999999995</v>
      </c>
      <c r="S1581" s="7">
        <f t="shared" si="678"/>
        <v>0.30198037265152644</v>
      </c>
      <c r="T1581" s="7">
        <f t="shared" si="679"/>
        <v>-0.40951751343852955</v>
      </c>
      <c r="U1581" s="10" t="s">
        <v>5680</v>
      </c>
      <c r="V1581" s="10" t="s">
        <v>5681</v>
      </c>
      <c r="W1581" s="3" t="s">
        <v>5682</v>
      </c>
      <c r="X1581" s="6">
        <f t="shared" si="680"/>
        <v>495443</v>
      </c>
      <c r="Y1581" s="6">
        <f t="shared" si="681"/>
        <v>-684280</v>
      </c>
      <c r="Z1581" s="7">
        <f t="shared" si="682"/>
        <v>0.72343920659303429</v>
      </c>
      <c r="AA1581" s="7">
        <f t="shared" si="683"/>
        <v>-0.57975729631860728</v>
      </c>
      <c r="AB1581" s="4"/>
      <c r="AC1581" s="5"/>
      <c r="AD1581" s="4"/>
      <c r="AE1581" s="4"/>
      <c r="AF1581" s="5"/>
      <c r="AG1581" s="6">
        <f t="shared" si="684"/>
        <v>0</v>
      </c>
      <c r="AH1581" s="6">
        <f t="shared" si="685"/>
        <v>0</v>
      </c>
      <c r="AI1581" s="7" t="e">
        <f t="shared" si="686"/>
        <v>#DIV/0!</v>
      </c>
      <c r="AJ1581" s="7" t="e">
        <f t="shared" si="687"/>
        <v>#DIV/0!</v>
      </c>
      <c r="AK1581" s="4"/>
      <c r="AL1581" s="4"/>
      <c r="AM1581" s="5"/>
      <c r="AN1581" s="4">
        <v>73.430000000000007</v>
      </c>
      <c r="AO1581" s="4">
        <v>76.81</v>
      </c>
      <c r="AP1581" s="3">
        <v>77.819999999999993</v>
      </c>
      <c r="AQ1581" s="9">
        <f t="shared" si="688"/>
        <v>-73.430000000000007</v>
      </c>
      <c r="AR1581" s="9">
        <f t="shared" si="689"/>
        <v>-76.81</v>
      </c>
      <c r="AS1581" s="9">
        <f t="shared" si="690"/>
        <v>-77.819999999999993</v>
      </c>
      <c r="AT1581" s="6">
        <f t="shared" si="691"/>
        <v>-3.3799999999999955</v>
      </c>
      <c r="AU1581" s="6">
        <f t="shared" si="692"/>
        <v>-1.0099999999999909</v>
      </c>
      <c r="AV1581" s="7">
        <f t="shared" si="693"/>
        <v>4.6030232874846727E-2</v>
      </c>
      <c r="AW1581" s="7">
        <f t="shared" si="694"/>
        <v>1.3149329514386028E-2</v>
      </c>
      <c r="AX1581" s="1" t="s">
        <v>45</v>
      </c>
      <c r="AY1581" s="1" t="e">
        <f t="shared" si="695"/>
        <v>#DIV/0!</v>
      </c>
      <c r="AZ1581" s="1" t="b">
        <f t="shared" si="696"/>
        <v>0</v>
      </c>
      <c r="BA1581" s="1" t="e">
        <f t="shared" si="697"/>
        <v>#DIV/0!</v>
      </c>
      <c r="BB1581" s="1" t="e">
        <v>#N/A</v>
      </c>
      <c r="BC1581" s="1">
        <v>159475.08836600001</v>
      </c>
      <c r="BD1581" s="1" t="e">
        <f t="shared" si="698"/>
        <v>#DIV/0!</v>
      </c>
      <c r="BE1581" s="1" t="b">
        <f t="shared" si="699"/>
        <v>0</v>
      </c>
    </row>
    <row r="1582" spans="1:57" x14ac:dyDescent="0.25">
      <c r="A1582" s="1" t="s">
        <v>5683</v>
      </c>
      <c r="B1582" s="1"/>
      <c r="C1582" s="1"/>
      <c r="D1582" s="2">
        <v>-0.25162749896118353</v>
      </c>
      <c r="E1582" s="2">
        <v>-2.1870443657571341</v>
      </c>
      <c r="F1582" s="3">
        <v>0.70509180389930404</v>
      </c>
      <c r="G1582" s="4">
        <v>5598</v>
      </c>
      <c r="H1582" s="4">
        <v>4800</v>
      </c>
      <c r="I1582" s="3">
        <v>5779</v>
      </c>
      <c r="J1582" s="6">
        <f t="shared" si="672"/>
        <v>-798</v>
      </c>
      <c r="K1582" s="6">
        <f t="shared" si="673"/>
        <v>979</v>
      </c>
      <c r="L1582" s="7">
        <f t="shared" si="674"/>
        <v>-0.14255091103965703</v>
      </c>
      <c r="M1582" s="7">
        <f t="shared" si="675"/>
        <v>0.20395833333333332</v>
      </c>
      <c r="N1582" s="8">
        <v>6.9599000000000002</v>
      </c>
      <c r="O1582" s="8">
        <v>9.5696000000000012</v>
      </c>
      <c r="P1582" s="3">
        <v>7.6869000000000014</v>
      </c>
      <c r="Q1582" s="6">
        <f t="shared" si="676"/>
        <v>2.609700000000001</v>
      </c>
      <c r="R1582" s="6">
        <f t="shared" si="677"/>
        <v>-1.8826999999999998</v>
      </c>
      <c r="S1582" s="7">
        <f t="shared" si="678"/>
        <v>0.37496228394086134</v>
      </c>
      <c r="T1582" s="7">
        <f t="shared" si="679"/>
        <v>-0.196737585688012</v>
      </c>
      <c r="U1582" s="10" t="s">
        <v>5684</v>
      </c>
      <c r="V1582" s="10" t="s">
        <v>5685</v>
      </c>
      <c r="W1582" s="3" t="s">
        <v>5686</v>
      </c>
      <c r="X1582" s="6">
        <f t="shared" si="680"/>
        <v>17271</v>
      </c>
      <c r="Y1582" s="6">
        <f t="shared" si="681"/>
        <v>-22024</v>
      </c>
      <c r="Z1582" s="7">
        <f t="shared" si="682"/>
        <v>1.0669673194538827</v>
      </c>
      <c r="AA1582" s="7">
        <f t="shared" si="683"/>
        <v>-0.65825811465120454</v>
      </c>
      <c r="AB1582" s="4"/>
      <c r="AC1582" s="5"/>
      <c r="AD1582" s="4"/>
      <c r="AE1582" s="4"/>
      <c r="AF1582" s="5"/>
      <c r="AG1582" s="6">
        <f t="shared" si="684"/>
        <v>0</v>
      </c>
      <c r="AH1582" s="6">
        <f t="shared" si="685"/>
        <v>0</v>
      </c>
      <c r="AI1582" s="7" t="e">
        <f t="shared" si="686"/>
        <v>#DIV/0!</v>
      </c>
      <c r="AJ1582" s="7" t="e">
        <f t="shared" si="687"/>
        <v>#DIV/0!</v>
      </c>
      <c r="AK1582" s="4"/>
      <c r="AL1582" s="4"/>
      <c r="AM1582" s="5"/>
      <c r="AN1582" s="4">
        <v>2160.4499999999998</v>
      </c>
      <c r="AO1582" s="4">
        <v>2113.1999999999998</v>
      </c>
      <c r="AP1582" s="3">
        <v>2128.1</v>
      </c>
      <c r="AQ1582" s="9">
        <f t="shared" si="688"/>
        <v>-2160.4499999999998</v>
      </c>
      <c r="AR1582" s="9">
        <f t="shared" si="689"/>
        <v>-2113.1999999999998</v>
      </c>
      <c r="AS1582" s="9">
        <f t="shared" si="690"/>
        <v>-2128.1</v>
      </c>
      <c r="AT1582" s="6">
        <f t="shared" si="691"/>
        <v>47.25</v>
      </c>
      <c r="AU1582" s="6">
        <f t="shared" si="692"/>
        <v>-14.900000000000091</v>
      </c>
      <c r="AV1582" s="7">
        <f t="shared" si="693"/>
        <v>-2.1870443657571341E-2</v>
      </c>
      <c r="AW1582" s="7">
        <f t="shared" si="694"/>
        <v>7.0509180389930403E-3</v>
      </c>
      <c r="AX1582" s="1" t="s">
        <v>45</v>
      </c>
      <c r="AY1582" s="1" t="e">
        <f t="shared" si="695"/>
        <v>#DIV/0!</v>
      </c>
      <c r="AZ1582" s="1" t="b">
        <f t="shared" si="696"/>
        <v>0</v>
      </c>
      <c r="BA1582" s="1" t="e">
        <f t="shared" si="697"/>
        <v>#DIV/0!</v>
      </c>
      <c r="BB1582" s="1" t="e">
        <v>#N/A</v>
      </c>
      <c r="BC1582" s="1">
        <v>71632.589388000008</v>
      </c>
      <c r="BD1582" s="1" t="e">
        <f t="shared" si="698"/>
        <v>#DIV/0!</v>
      </c>
      <c r="BE1582" s="1" t="b">
        <f t="shared" si="699"/>
        <v>0</v>
      </c>
    </row>
    <row r="1583" spans="1:57" x14ac:dyDescent="0.25">
      <c r="A1583" s="1" t="s">
        <v>5687</v>
      </c>
      <c r="B1583" s="1"/>
      <c r="C1583" s="1"/>
      <c r="D1583" s="2">
        <v>-1.6974169741697449</v>
      </c>
      <c r="E1583" s="2">
        <v>9.984984984984985</v>
      </c>
      <c r="F1583" s="3">
        <v>9.9999999999999858</v>
      </c>
      <c r="G1583" s="4">
        <v>686</v>
      </c>
      <c r="H1583" s="4">
        <v>1461</v>
      </c>
      <c r="I1583" s="3">
        <v>889</v>
      </c>
      <c r="J1583" s="6">
        <f t="shared" si="672"/>
        <v>775</v>
      </c>
      <c r="K1583" s="6">
        <f t="shared" si="673"/>
        <v>-572</v>
      </c>
      <c r="L1583" s="7">
        <f t="shared" si="674"/>
        <v>1.129737609329446</v>
      </c>
      <c r="M1583" s="7">
        <f t="shared" si="675"/>
        <v>-0.39151266255989048</v>
      </c>
      <c r="N1583" s="8">
        <v>7.0499999999999993E-2</v>
      </c>
      <c r="O1583" s="8">
        <v>0.27250000000000002</v>
      </c>
      <c r="P1583" s="3">
        <v>0.72870000000000001</v>
      </c>
      <c r="Q1583" s="6">
        <f t="shared" si="676"/>
        <v>0.20200000000000001</v>
      </c>
      <c r="R1583" s="6">
        <f t="shared" si="677"/>
        <v>0.45619999999999999</v>
      </c>
      <c r="S1583" s="7">
        <f t="shared" si="678"/>
        <v>2.8652482269503552</v>
      </c>
      <c r="T1583" s="7">
        <f t="shared" si="679"/>
        <v>1.6741284403669723</v>
      </c>
      <c r="U1583" s="10" t="s">
        <v>5688</v>
      </c>
      <c r="V1583" s="10" t="s">
        <v>5689</v>
      </c>
      <c r="W1583" s="3" t="s">
        <v>5690</v>
      </c>
      <c r="X1583" s="6">
        <f t="shared" si="680"/>
        <v>43914</v>
      </c>
      <c r="Y1583" s="6">
        <f t="shared" si="681"/>
        <v>116715</v>
      </c>
      <c r="Z1583" s="7">
        <f t="shared" si="682"/>
        <v>4.4750840721491896</v>
      </c>
      <c r="AA1583" s="7">
        <f t="shared" si="683"/>
        <v>2.1723714333575299</v>
      </c>
      <c r="AB1583" s="4"/>
      <c r="AC1583" s="5"/>
      <c r="AD1583" s="4"/>
      <c r="AE1583" s="4"/>
      <c r="AF1583" s="5"/>
      <c r="AG1583" s="6">
        <f t="shared" si="684"/>
        <v>0</v>
      </c>
      <c r="AH1583" s="6">
        <f t="shared" si="685"/>
        <v>0</v>
      </c>
      <c r="AI1583" s="7" t="e">
        <f t="shared" si="686"/>
        <v>#DIV/0!</v>
      </c>
      <c r="AJ1583" s="7" t="e">
        <f t="shared" si="687"/>
        <v>#DIV/0!</v>
      </c>
      <c r="AK1583" s="4"/>
      <c r="AL1583" s="4"/>
      <c r="AM1583" s="5"/>
      <c r="AN1583" s="4">
        <v>26.64</v>
      </c>
      <c r="AO1583" s="4">
        <v>29.3</v>
      </c>
      <c r="AP1583" s="3">
        <v>32.229999999999997</v>
      </c>
      <c r="AQ1583" s="9">
        <f t="shared" si="688"/>
        <v>-26.64</v>
      </c>
      <c r="AR1583" s="9">
        <f t="shared" si="689"/>
        <v>-29.3</v>
      </c>
      <c r="AS1583" s="9">
        <f t="shared" si="690"/>
        <v>-32.229999999999997</v>
      </c>
      <c r="AT1583" s="6">
        <f t="shared" si="691"/>
        <v>-2.66</v>
      </c>
      <c r="AU1583" s="6">
        <f t="shared" si="692"/>
        <v>-2.9299999999999962</v>
      </c>
      <c r="AV1583" s="7">
        <f t="shared" si="693"/>
        <v>9.9849849849849848E-2</v>
      </c>
      <c r="AW1583" s="7">
        <f t="shared" si="694"/>
        <v>9.9999999999999867E-2</v>
      </c>
      <c r="AX1583" s="1" t="s">
        <v>45</v>
      </c>
      <c r="AY1583" s="1" t="e">
        <f t="shared" si="695"/>
        <v>#DIV/0!</v>
      </c>
      <c r="AZ1583" s="1" t="b">
        <f t="shared" si="696"/>
        <v>0</v>
      </c>
      <c r="BA1583" s="1" t="e">
        <f t="shared" si="697"/>
        <v>#DIV/0!</v>
      </c>
      <c r="BB1583" s="1" t="e">
        <v>#N/A</v>
      </c>
      <c r="BC1583" s="1">
        <v>35599.511554999997</v>
      </c>
      <c r="BD1583" s="1" t="e">
        <f t="shared" si="698"/>
        <v>#DIV/0!</v>
      </c>
      <c r="BE1583" s="1" t="b">
        <f t="shared" si="699"/>
        <v>0</v>
      </c>
    </row>
    <row r="1584" spans="1:57" x14ac:dyDescent="0.25">
      <c r="A1584" s="1" t="s">
        <v>5691</v>
      </c>
      <c r="B1584" s="1"/>
      <c r="C1584" s="1"/>
      <c r="D1584" s="2">
        <v>-1.6277701510099929</v>
      </c>
      <c r="E1584" s="2">
        <v>-3.9274322169059102</v>
      </c>
      <c r="F1584" s="3">
        <v>1.556339489520647</v>
      </c>
      <c r="G1584" s="4">
        <v>4444</v>
      </c>
      <c r="H1584" s="4">
        <v>7296</v>
      </c>
      <c r="I1584" s="3">
        <v>8636</v>
      </c>
      <c r="J1584" s="6">
        <f t="shared" si="672"/>
        <v>2852</v>
      </c>
      <c r="K1584" s="6">
        <f t="shared" si="673"/>
        <v>1340</v>
      </c>
      <c r="L1584" s="7">
        <f t="shared" si="674"/>
        <v>0.64176417641764172</v>
      </c>
      <c r="M1584" s="7">
        <f t="shared" si="675"/>
        <v>0.18366228070175439</v>
      </c>
      <c r="N1584" s="8">
        <v>2.4786999999999999</v>
      </c>
      <c r="O1584" s="8">
        <v>4.6792000000000007</v>
      </c>
      <c r="P1584" s="3">
        <v>4.0277000000000003</v>
      </c>
      <c r="Q1584" s="6">
        <f t="shared" si="676"/>
        <v>2.2005000000000008</v>
      </c>
      <c r="R1584" s="6">
        <f t="shared" si="677"/>
        <v>-0.65150000000000041</v>
      </c>
      <c r="S1584" s="7">
        <f t="shared" si="678"/>
        <v>0.88776374712550965</v>
      </c>
      <c r="T1584" s="7">
        <f t="shared" si="679"/>
        <v>-0.13923320225679611</v>
      </c>
      <c r="U1584" s="10" t="s">
        <v>5692</v>
      </c>
      <c r="V1584" s="10" t="s">
        <v>5693</v>
      </c>
      <c r="W1584" s="3" t="s">
        <v>5694</v>
      </c>
      <c r="X1584" s="6">
        <f t="shared" si="680"/>
        <v>60146</v>
      </c>
      <c r="Y1584" s="6">
        <f t="shared" si="681"/>
        <v>-57403</v>
      </c>
      <c r="Z1584" s="7">
        <f t="shared" si="682"/>
        <v>1.0595053551296505</v>
      </c>
      <c r="AA1584" s="7">
        <f t="shared" si="683"/>
        <v>-0.49098482645363256</v>
      </c>
      <c r="AB1584" s="4"/>
      <c r="AC1584" s="5"/>
      <c r="AD1584" s="4"/>
      <c r="AE1584" s="4"/>
      <c r="AF1584" s="5"/>
      <c r="AG1584" s="6">
        <f t="shared" si="684"/>
        <v>0</v>
      </c>
      <c r="AH1584" s="6">
        <f t="shared" si="685"/>
        <v>0</v>
      </c>
      <c r="AI1584" s="7" t="e">
        <f t="shared" si="686"/>
        <v>#DIV/0!</v>
      </c>
      <c r="AJ1584" s="7" t="e">
        <f t="shared" si="687"/>
        <v>#DIV/0!</v>
      </c>
      <c r="AK1584" s="4"/>
      <c r="AL1584" s="4"/>
      <c r="AM1584" s="5"/>
      <c r="AN1584" s="4">
        <v>250.8</v>
      </c>
      <c r="AO1584" s="4">
        <v>240.95</v>
      </c>
      <c r="AP1584" s="3">
        <v>244.7</v>
      </c>
      <c r="AQ1584" s="9">
        <f t="shared" si="688"/>
        <v>-250.8</v>
      </c>
      <c r="AR1584" s="9">
        <f t="shared" si="689"/>
        <v>-240.95</v>
      </c>
      <c r="AS1584" s="9">
        <f t="shared" si="690"/>
        <v>-244.7</v>
      </c>
      <c r="AT1584" s="6">
        <f t="shared" si="691"/>
        <v>9.8500000000000227</v>
      </c>
      <c r="AU1584" s="6">
        <f t="shared" si="692"/>
        <v>-3.75</v>
      </c>
      <c r="AV1584" s="7">
        <f t="shared" si="693"/>
        <v>-3.92743221690591E-2</v>
      </c>
      <c r="AW1584" s="7">
        <f t="shared" si="694"/>
        <v>1.5563394895206474E-2</v>
      </c>
      <c r="AX1584" s="1" t="s">
        <v>45</v>
      </c>
      <c r="AY1584" s="1" t="e">
        <f t="shared" si="695"/>
        <v>#DIV/0!</v>
      </c>
      <c r="AZ1584" s="1" t="b">
        <f t="shared" si="696"/>
        <v>0</v>
      </c>
      <c r="BA1584" s="1" t="e">
        <f t="shared" si="697"/>
        <v>#DIV/0!</v>
      </c>
      <c r="BB1584" s="1" t="e">
        <v>#N/A</v>
      </c>
      <c r="BC1584" s="1">
        <v>106342.08989449999</v>
      </c>
      <c r="BD1584" s="1" t="e">
        <f t="shared" si="698"/>
        <v>#DIV/0!</v>
      </c>
      <c r="BE1584" s="1" t="b">
        <f t="shared" si="699"/>
        <v>0</v>
      </c>
    </row>
    <row r="1585" spans="1:57" x14ac:dyDescent="0.25">
      <c r="A1585" s="1" t="s">
        <v>5695</v>
      </c>
      <c r="B1585" s="1"/>
      <c r="C1585" s="1"/>
      <c r="D1585" s="2">
        <v>-1.0939510939510899</v>
      </c>
      <c r="E1585" s="2">
        <v>0.24940360008675341</v>
      </c>
      <c r="F1585" s="3">
        <v>-6.933477555435366</v>
      </c>
      <c r="G1585" s="4">
        <v>508</v>
      </c>
      <c r="H1585" s="4">
        <v>492</v>
      </c>
      <c r="I1585" s="3">
        <v>2513</v>
      </c>
      <c r="J1585" s="6">
        <f t="shared" si="672"/>
        <v>-16</v>
      </c>
      <c r="K1585" s="6">
        <f t="shared" si="673"/>
        <v>2021</v>
      </c>
      <c r="L1585" s="7">
        <f t="shared" si="674"/>
        <v>-3.1496062992125984E-2</v>
      </c>
      <c r="M1585" s="7">
        <f t="shared" si="675"/>
        <v>4.1077235772357721</v>
      </c>
      <c r="N1585" s="8">
        <v>0.52950000000000008</v>
      </c>
      <c r="O1585" s="8">
        <v>0.31290000000000001</v>
      </c>
      <c r="P1585" s="3">
        <v>1.9839</v>
      </c>
      <c r="Q1585" s="6">
        <f t="shared" si="676"/>
        <v>-0.21660000000000007</v>
      </c>
      <c r="R1585" s="6">
        <f t="shared" si="677"/>
        <v>1.671</v>
      </c>
      <c r="S1585" s="7">
        <f t="shared" si="678"/>
        <v>-0.40906515580736552</v>
      </c>
      <c r="T1585" s="7">
        <f t="shared" si="679"/>
        <v>5.3403643336529241</v>
      </c>
      <c r="U1585" s="10" t="s">
        <v>5696</v>
      </c>
      <c r="V1585" s="10" t="s">
        <v>5697</v>
      </c>
      <c r="W1585" s="3" t="s">
        <v>5698</v>
      </c>
      <c r="X1585" s="6">
        <f t="shared" si="680"/>
        <v>-20478</v>
      </c>
      <c r="Y1585" s="6">
        <f t="shared" si="681"/>
        <v>94944</v>
      </c>
      <c r="Z1585" s="7">
        <f t="shared" si="682"/>
        <v>-0.59845695248115027</v>
      </c>
      <c r="AA1585" s="7">
        <f t="shared" si="683"/>
        <v>6.9100436681222703</v>
      </c>
      <c r="AB1585" s="4"/>
      <c r="AC1585" s="5"/>
      <c r="AD1585" s="4"/>
      <c r="AE1585" s="4"/>
      <c r="AF1585" s="5"/>
      <c r="AG1585" s="6">
        <f t="shared" si="684"/>
        <v>0</v>
      </c>
      <c r="AH1585" s="6">
        <f t="shared" si="685"/>
        <v>0</v>
      </c>
      <c r="AI1585" s="7" t="e">
        <f t="shared" si="686"/>
        <v>#DIV/0!</v>
      </c>
      <c r="AJ1585" s="7" t="e">
        <f t="shared" si="687"/>
        <v>#DIV/0!</v>
      </c>
      <c r="AK1585" s="4"/>
      <c r="AL1585" s="4"/>
      <c r="AM1585" s="5"/>
      <c r="AN1585" s="4">
        <v>92.22</v>
      </c>
      <c r="AO1585" s="4">
        <v>92.45</v>
      </c>
      <c r="AP1585" s="3">
        <v>86.04</v>
      </c>
      <c r="AQ1585" s="9">
        <f t="shared" si="688"/>
        <v>-92.22</v>
      </c>
      <c r="AR1585" s="9">
        <f t="shared" si="689"/>
        <v>-92.45</v>
      </c>
      <c r="AS1585" s="9">
        <f t="shared" si="690"/>
        <v>-86.04</v>
      </c>
      <c r="AT1585" s="6">
        <f t="shared" si="691"/>
        <v>-0.23000000000000398</v>
      </c>
      <c r="AU1585" s="6">
        <f t="shared" si="692"/>
        <v>6.4099999999999966</v>
      </c>
      <c r="AV1585" s="7">
        <f t="shared" si="693"/>
        <v>2.4940360008675342E-3</v>
      </c>
      <c r="AW1585" s="7">
        <f t="shared" si="694"/>
        <v>-6.9334775554353661E-2</v>
      </c>
      <c r="AX1585" s="1" t="s">
        <v>56</v>
      </c>
      <c r="AY1585" s="1" t="e">
        <f t="shared" si="695"/>
        <v>#DIV/0!</v>
      </c>
      <c r="AZ1585" s="1" t="b">
        <f t="shared" si="696"/>
        <v>0</v>
      </c>
      <c r="BA1585" s="1" t="e">
        <f t="shared" si="697"/>
        <v>#DIV/0!</v>
      </c>
      <c r="BB1585" s="1" t="e">
        <v>#N/A</v>
      </c>
      <c r="BC1585" s="1">
        <v>3908565.3330359999</v>
      </c>
      <c r="BD1585" s="1" t="e">
        <f t="shared" si="698"/>
        <v>#DIV/0!</v>
      </c>
      <c r="BE1585" s="1" t="b">
        <f t="shared" si="699"/>
        <v>0</v>
      </c>
    </row>
    <row r="1586" spans="1:57" x14ac:dyDescent="0.25">
      <c r="A1586" s="1" t="s">
        <v>5699</v>
      </c>
      <c r="B1586" s="1"/>
      <c r="C1586" s="1"/>
      <c r="D1586" s="2">
        <v>-1.615903278307381</v>
      </c>
      <c r="E1586" s="2">
        <v>-0.86257828193311537</v>
      </c>
      <c r="F1586" s="3">
        <v>-1.81168057210966</v>
      </c>
      <c r="G1586" s="4">
        <v>443</v>
      </c>
      <c r="H1586" s="4">
        <v>254</v>
      </c>
      <c r="I1586" s="3">
        <v>512</v>
      </c>
      <c r="J1586" s="6">
        <f t="shared" si="672"/>
        <v>-189</v>
      </c>
      <c r="K1586" s="6">
        <f t="shared" si="673"/>
        <v>258</v>
      </c>
      <c r="L1586" s="7">
        <f t="shared" si="674"/>
        <v>-0.42663656884875845</v>
      </c>
      <c r="M1586" s="7">
        <f t="shared" si="675"/>
        <v>1.015748031496063</v>
      </c>
      <c r="N1586" s="8">
        <v>0.38840000000000002</v>
      </c>
      <c r="O1586" s="8">
        <v>0.1966</v>
      </c>
      <c r="P1586" s="3">
        <v>0.29070000000000001</v>
      </c>
      <c r="Q1586" s="6">
        <f t="shared" si="676"/>
        <v>-0.19180000000000003</v>
      </c>
      <c r="R1586" s="6">
        <f t="shared" si="677"/>
        <v>9.4100000000000017E-2</v>
      </c>
      <c r="S1586" s="7">
        <f t="shared" si="678"/>
        <v>-0.4938208032955716</v>
      </c>
      <c r="T1586" s="7">
        <f t="shared" si="679"/>
        <v>0.47863682604272645</v>
      </c>
      <c r="U1586" s="10" t="s">
        <v>5700</v>
      </c>
      <c r="V1586" s="10" t="s">
        <v>5701</v>
      </c>
      <c r="W1586" s="3" t="s">
        <v>5702</v>
      </c>
      <c r="X1586" s="6">
        <f t="shared" si="680"/>
        <v>-3941</v>
      </c>
      <c r="Y1586" s="6">
        <f t="shared" si="681"/>
        <v>1794</v>
      </c>
      <c r="Z1586" s="7">
        <f t="shared" si="682"/>
        <v>-0.58350607047675451</v>
      </c>
      <c r="AA1586" s="7">
        <f t="shared" si="683"/>
        <v>0.63775328830430145</v>
      </c>
      <c r="AB1586" s="4"/>
      <c r="AC1586" s="5"/>
      <c r="AD1586" s="4"/>
      <c r="AE1586" s="4"/>
      <c r="AF1586" s="5"/>
      <c r="AG1586" s="6">
        <f t="shared" si="684"/>
        <v>0</v>
      </c>
      <c r="AH1586" s="6">
        <f t="shared" si="685"/>
        <v>0</v>
      </c>
      <c r="AI1586" s="7" t="e">
        <f t="shared" si="686"/>
        <v>#DIV/0!</v>
      </c>
      <c r="AJ1586" s="7" t="e">
        <f t="shared" si="687"/>
        <v>#DIV/0!</v>
      </c>
      <c r="AK1586" s="4"/>
      <c r="AL1586" s="4"/>
      <c r="AM1586" s="5"/>
      <c r="AN1586" s="4">
        <v>423.15</v>
      </c>
      <c r="AO1586" s="4">
        <v>419.5</v>
      </c>
      <c r="AP1586" s="3">
        <v>411.9</v>
      </c>
      <c r="AQ1586" s="9">
        <f t="shared" si="688"/>
        <v>-423.15</v>
      </c>
      <c r="AR1586" s="9">
        <f t="shared" si="689"/>
        <v>-419.5</v>
      </c>
      <c r="AS1586" s="9">
        <f t="shared" si="690"/>
        <v>-411.9</v>
      </c>
      <c r="AT1586" s="6">
        <f t="shared" si="691"/>
        <v>3.6499999999999773</v>
      </c>
      <c r="AU1586" s="6">
        <f t="shared" si="692"/>
        <v>7.6000000000000227</v>
      </c>
      <c r="AV1586" s="7">
        <f t="shared" si="693"/>
        <v>-8.6257828193311535E-3</v>
      </c>
      <c r="AW1586" s="7">
        <f t="shared" si="694"/>
        <v>-1.8116805721096599E-2</v>
      </c>
      <c r="AX1586" s="1" t="s">
        <v>56</v>
      </c>
      <c r="AY1586" s="1" t="e">
        <f t="shared" si="695"/>
        <v>#DIV/0!</v>
      </c>
      <c r="AZ1586" s="1" t="b">
        <f t="shared" si="696"/>
        <v>0</v>
      </c>
      <c r="BA1586" s="1" t="e">
        <f t="shared" si="697"/>
        <v>#DIV/0!</v>
      </c>
      <c r="BB1586" s="1" t="e">
        <v>#N/A</v>
      </c>
      <c r="BC1586" s="1">
        <v>1951745.0932</v>
      </c>
      <c r="BD1586" s="1" t="e">
        <f t="shared" si="698"/>
        <v>#DIV/0!</v>
      </c>
      <c r="BE1586" s="1" t="b">
        <f t="shared" si="699"/>
        <v>0</v>
      </c>
    </row>
    <row r="1587" spans="1:57" x14ac:dyDescent="0.25">
      <c r="A1587" s="1" t="s">
        <v>5703</v>
      </c>
      <c r="B1587" s="1"/>
      <c r="C1587" s="1"/>
      <c r="D1587" s="2">
        <v>0.55909003277422786</v>
      </c>
      <c r="E1587" s="2">
        <v>-0.31313905930469121</v>
      </c>
      <c r="F1587" s="3">
        <v>-3.282261683441249</v>
      </c>
      <c r="G1587" s="4">
        <v>124210</v>
      </c>
      <c r="H1587" s="4">
        <v>88181</v>
      </c>
      <c r="I1587" s="3">
        <v>177775</v>
      </c>
      <c r="J1587" s="6">
        <f t="shared" si="672"/>
        <v>-36029</v>
      </c>
      <c r="K1587" s="6">
        <f t="shared" si="673"/>
        <v>89594</v>
      </c>
      <c r="L1587" s="7">
        <f t="shared" si="674"/>
        <v>-0.29006521214072939</v>
      </c>
      <c r="M1587" s="7">
        <f t="shared" si="675"/>
        <v>1.0160238600151961</v>
      </c>
      <c r="N1587" s="8">
        <v>520.1096</v>
      </c>
      <c r="O1587" s="8">
        <v>329.84710000000001</v>
      </c>
      <c r="P1587" s="3">
        <v>599.74379999999996</v>
      </c>
      <c r="Q1587" s="6">
        <f t="shared" si="676"/>
        <v>-190.26249999999999</v>
      </c>
      <c r="R1587" s="6">
        <f t="shared" si="677"/>
        <v>269.89669999999995</v>
      </c>
      <c r="S1587" s="7">
        <f t="shared" si="678"/>
        <v>-0.36581232109539985</v>
      </c>
      <c r="T1587" s="7">
        <f t="shared" si="679"/>
        <v>0.81824790941014769</v>
      </c>
      <c r="U1587" s="10" t="s">
        <v>5704</v>
      </c>
      <c r="V1587" s="10" t="s">
        <v>5705</v>
      </c>
      <c r="W1587" s="3" t="s">
        <v>5706</v>
      </c>
      <c r="X1587" s="6">
        <f t="shared" si="680"/>
        <v>-281941</v>
      </c>
      <c r="Y1587" s="6">
        <f t="shared" si="681"/>
        <v>3818136</v>
      </c>
      <c r="Z1587" s="7">
        <f t="shared" si="682"/>
        <v>-3.1393541375770252E-2</v>
      </c>
      <c r="AA1587" s="7">
        <f t="shared" si="683"/>
        <v>0.43892074406026771</v>
      </c>
      <c r="AB1587" s="4">
        <v>1900000</v>
      </c>
      <c r="AC1587" s="5">
        <v>1644000</v>
      </c>
      <c r="AD1587" s="4">
        <v>874</v>
      </c>
      <c r="AE1587" s="4">
        <v>854</v>
      </c>
      <c r="AF1587" s="5">
        <v>1301</v>
      </c>
      <c r="AG1587" s="6">
        <f t="shared" si="684"/>
        <v>-20</v>
      </c>
      <c r="AH1587" s="6">
        <f t="shared" si="685"/>
        <v>447</v>
      </c>
      <c r="AI1587" s="7">
        <f t="shared" si="686"/>
        <v>-2.2883295194508008E-2</v>
      </c>
      <c r="AJ1587" s="7">
        <f t="shared" si="687"/>
        <v>0.52341920374707263</v>
      </c>
      <c r="AK1587" s="4">
        <v>158.30000000000001</v>
      </c>
      <c r="AL1587" s="4">
        <v>157.09</v>
      </c>
      <c r="AM1587" s="5">
        <v>152.13</v>
      </c>
      <c r="AN1587" s="4">
        <v>156.47999999999999</v>
      </c>
      <c r="AO1587" s="4">
        <v>155.99</v>
      </c>
      <c r="AP1587" s="3">
        <v>150.87</v>
      </c>
      <c r="AQ1587" s="9">
        <f t="shared" si="688"/>
        <v>1.8200000000000216</v>
      </c>
      <c r="AR1587" s="9">
        <f t="shared" si="689"/>
        <v>1.0999999999999943</v>
      </c>
      <c r="AS1587" s="9">
        <f t="shared" si="690"/>
        <v>1.2599999999999909</v>
      </c>
      <c r="AT1587" s="6">
        <f t="shared" si="691"/>
        <v>-0.72000000000002728</v>
      </c>
      <c r="AU1587" s="6">
        <f t="shared" si="692"/>
        <v>0.15999999999999659</v>
      </c>
      <c r="AV1587" s="7">
        <f t="shared" si="693"/>
        <v>-0.39560439560440591</v>
      </c>
      <c r="AW1587" s="7">
        <f t="shared" si="694"/>
        <v>0.14545454545454312</v>
      </c>
      <c r="AX1587" s="1" t="s">
        <v>45</v>
      </c>
      <c r="AY1587" s="1" t="b">
        <f t="shared" si="695"/>
        <v>0</v>
      </c>
      <c r="AZ1587" s="1" t="b">
        <f t="shared" si="696"/>
        <v>0</v>
      </c>
      <c r="BA1587" s="1" t="b">
        <f t="shared" si="697"/>
        <v>0</v>
      </c>
      <c r="BB1587" s="1" t="e">
        <v>#N/A</v>
      </c>
      <c r="BC1587" s="1">
        <v>33750.597037500003</v>
      </c>
      <c r="BD1587" s="1" t="b">
        <f t="shared" si="698"/>
        <v>0</v>
      </c>
      <c r="BE1587" s="1" t="b">
        <f t="shared" si="699"/>
        <v>0</v>
      </c>
    </row>
    <row r="1588" spans="1:57" x14ac:dyDescent="0.25">
      <c r="A1588" s="1" t="s">
        <v>5707</v>
      </c>
      <c r="B1588" s="1"/>
      <c r="C1588" s="1"/>
      <c r="D1588" s="2">
        <v>8.5484886649873992</v>
      </c>
      <c r="E1588" s="2">
        <v>-1.798404641044232</v>
      </c>
      <c r="F1588" s="3">
        <v>0.57598582188745784</v>
      </c>
      <c r="G1588" s="4">
        <v>11472</v>
      </c>
      <c r="H1588" s="4">
        <v>7380</v>
      </c>
      <c r="I1588" s="3">
        <v>3506</v>
      </c>
      <c r="J1588" s="6">
        <f t="shared" si="672"/>
        <v>-4092</v>
      </c>
      <c r="K1588" s="6">
        <f t="shared" si="673"/>
        <v>-3874</v>
      </c>
      <c r="L1588" s="7">
        <f t="shared" si="674"/>
        <v>-0.35669456066945604</v>
      </c>
      <c r="M1588" s="7">
        <f t="shared" si="675"/>
        <v>-0.52493224932249327</v>
      </c>
      <c r="N1588" s="8">
        <v>7.6879999999999997</v>
      </c>
      <c r="O1588" s="8">
        <v>5.3514999999999997</v>
      </c>
      <c r="P1588" s="3">
        <v>1.4856</v>
      </c>
      <c r="Q1588" s="6">
        <f t="shared" si="676"/>
        <v>-2.3365</v>
      </c>
      <c r="R1588" s="6">
        <f t="shared" si="677"/>
        <v>-3.8658999999999999</v>
      </c>
      <c r="S1588" s="7">
        <f t="shared" si="678"/>
        <v>-0.30391519250780441</v>
      </c>
      <c r="T1588" s="7">
        <f t="shared" si="679"/>
        <v>-0.72239559002148934</v>
      </c>
      <c r="U1588" s="10" t="s">
        <v>5708</v>
      </c>
      <c r="V1588" s="10" t="s">
        <v>5709</v>
      </c>
      <c r="W1588" s="3" t="s">
        <v>5710</v>
      </c>
      <c r="X1588" s="6">
        <f t="shared" si="680"/>
        <v>-11376</v>
      </c>
      <c r="Y1588" s="6">
        <f t="shared" si="681"/>
        <v>-48732</v>
      </c>
      <c r="Z1588" s="7">
        <f t="shared" si="682"/>
        <v>-0.15809441749933989</v>
      </c>
      <c r="AA1588" s="7">
        <f t="shared" si="683"/>
        <v>-0.80441062379293837</v>
      </c>
      <c r="AB1588" s="4"/>
      <c r="AC1588" s="5"/>
      <c r="AD1588" s="4"/>
      <c r="AE1588" s="4"/>
      <c r="AF1588" s="5"/>
      <c r="AG1588" s="6">
        <f t="shared" si="684"/>
        <v>0</v>
      </c>
      <c r="AH1588" s="6">
        <f t="shared" si="685"/>
        <v>0</v>
      </c>
      <c r="AI1588" s="7" t="e">
        <f t="shared" si="686"/>
        <v>#DIV/0!</v>
      </c>
      <c r="AJ1588" s="7" t="e">
        <f t="shared" si="687"/>
        <v>#DIV/0!</v>
      </c>
      <c r="AK1588" s="4"/>
      <c r="AL1588" s="4"/>
      <c r="AM1588" s="5"/>
      <c r="AN1588" s="4">
        <v>344.75</v>
      </c>
      <c r="AO1588" s="4">
        <v>338.55</v>
      </c>
      <c r="AP1588" s="3">
        <v>340.5</v>
      </c>
      <c r="AQ1588" s="9">
        <f t="shared" si="688"/>
        <v>-344.75</v>
      </c>
      <c r="AR1588" s="9">
        <f t="shared" si="689"/>
        <v>-338.55</v>
      </c>
      <c r="AS1588" s="9">
        <f t="shared" si="690"/>
        <v>-340.5</v>
      </c>
      <c r="AT1588" s="6">
        <f t="shared" si="691"/>
        <v>6.1999999999999886</v>
      </c>
      <c r="AU1588" s="6">
        <f t="shared" si="692"/>
        <v>-1.9499999999999886</v>
      </c>
      <c r="AV1588" s="7">
        <f t="shared" si="693"/>
        <v>-1.7984046410442316E-2</v>
      </c>
      <c r="AW1588" s="7">
        <f t="shared" si="694"/>
        <v>5.7598582188745787E-3</v>
      </c>
      <c r="AX1588" s="1" t="s">
        <v>45</v>
      </c>
      <c r="AY1588" s="1" t="e">
        <f t="shared" si="695"/>
        <v>#DIV/0!</v>
      </c>
      <c r="AZ1588" s="1" t="b">
        <f t="shared" si="696"/>
        <v>0</v>
      </c>
      <c r="BA1588" s="1" t="e">
        <f t="shared" si="697"/>
        <v>#DIV/0!</v>
      </c>
      <c r="BB1588" s="1" t="e">
        <v>#N/A</v>
      </c>
      <c r="BC1588" s="1">
        <v>30130.528320000001</v>
      </c>
      <c r="BD1588" s="1" t="e">
        <f t="shared" si="698"/>
        <v>#DIV/0!</v>
      </c>
      <c r="BE1588" s="1" t="b">
        <f t="shared" si="699"/>
        <v>0</v>
      </c>
    </row>
    <row r="1589" spans="1:57" x14ac:dyDescent="0.25">
      <c r="A1589" s="1" t="s">
        <v>5711</v>
      </c>
      <c r="B1589" s="1"/>
      <c r="C1589" s="1"/>
      <c r="D1589" s="2">
        <v>-1.029023746701849</v>
      </c>
      <c r="E1589" s="2">
        <v>7.5979738736337028</v>
      </c>
      <c r="F1589" s="3">
        <v>-3.5431119920713572</v>
      </c>
      <c r="G1589" s="4">
        <v>5364</v>
      </c>
      <c r="H1589" s="4">
        <v>13280</v>
      </c>
      <c r="I1589" s="3">
        <v>7060</v>
      </c>
      <c r="J1589" s="6">
        <f t="shared" si="672"/>
        <v>7916</v>
      </c>
      <c r="K1589" s="6">
        <f t="shared" si="673"/>
        <v>-6220</v>
      </c>
      <c r="L1589" s="7">
        <f t="shared" si="674"/>
        <v>1.4757643549589858</v>
      </c>
      <c r="M1589" s="7">
        <f t="shared" si="675"/>
        <v>-0.46837349397590361</v>
      </c>
      <c r="N1589" s="8">
        <v>3.2139000000000002</v>
      </c>
      <c r="O1589" s="8">
        <v>13.257999999999999</v>
      </c>
      <c r="P1589" s="3">
        <v>3.7126000000000001</v>
      </c>
      <c r="Q1589" s="6">
        <f t="shared" si="676"/>
        <v>10.044099999999998</v>
      </c>
      <c r="R1589" s="6">
        <f t="shared" si="677"/>
        <v>-9.545399999999999</v>
      </c>
      <c r="S1589" s="7">
        <f t="shared" si="678"/>
        <v>3.1252061358474119</v>
      </c>
      <c r="T1589" s="7">
        <f t="shared" si="679"/>
        <v>-0.71997284658319505</v>
      </c>
      <c r="U1589" s="10" t="s">
        <v>5712</v>
      </c>
      <c r="V1589" s="10" t="s">
        <v>5713</v>
      </c>
      <c r="W1589" s="3" t="s">
        <v>5714</v>
      </c>
      <c r="X1589" s="6">
        <f t="shared" si="680"/>
        <v>748596</v>
      </c>
      <c r="Y1589" s="6">
        <f t="shared" si="681"/>
        <v>-710355</v>
      </c>
      <c r="Z1589" s="7">
        <f t="shared" si="682"/>
        <v>1.889177423628724</v>
      </c>
      <c r="AA1589" s="7">
        <f t="shared" si="683"/>
        <v>-0.6204781233540434</v>
      </c>
      <c r="AB1589" s="4"/>
      <c r="AC1589" s="5"/>
      <c r="AD1589" s="4"/>
      <c r="AE1589" s="4"/>
      <c r="AF1589" s="5"/>
      <c r="AG1589" s="6">
        <f t="shared" si="684"/>
        <v>0</v>
      </c>
      <c r="AH1589" s="6">
        <f t="shared" si="685"/>
        <v>0</v>
      </c>
      <c r="AI1589" s="7" t="e">
        <f t="shared" si="686"/>
        <v>#DIV/0!</v>
      </c>
      <c r="AJ1589" s="7" t="e">
        <f t="shared" si="687"/>
        <v>#DIV/0!</v>
      </c>
      <c r="AK1589" s="4"/>
      <c r="AL1589" s="4"/>
      <c r="AM1589" s="5"/>
      <c r="AN1589" s="4">
        <v>37.51</v>
      </c>
      <c r="AO1589" s="4">
        <v>40.36</v>
      </c>
      <c r="AP1589" s="3">
        <v>38.93</v>
      </c>
      <c r="AQ1589" s="9">
        <f t="shared" si="688"/>
        <v>-37.51</v>
      </c>
      <c r="AR1589" s="9">
        <f t="shared" si="689"/>
        <v>-40.36</v>
      </c>
      <c r="AS1589" s="9">
        <f t="shared" si="690"/>
        <v>-38.93</v>
      </c>
      <c r="AT1589" s="6">
        <f t="shared" si="691"/>
        <v>-2.8500000000000014</v>
      </c>
      <c r="AU1589" s="6">
        <f t="shared" si="692"/>
        <v>1.4299999999999997</v>
      </c>
      <c r="AV1589" s="7">
        <f t="shared" si="693"/>
        <v>7.5979738736337024E-2</v>
      </c>
      <c r="AW1589" s="7">
        <f t="shared" si="694"/>
        <v>-3.5431119920713572E-2</v>
      </c>
      <c r="AX1589" s="1" t="s">
        <v>45</v>
      </c>
      <c r="AY1589" s="1" t="e">
        <f t="shared" si="695"/>
        <v>#DIV/0!</v>
      </c>
      <c r="AZ1589" s="1" t="b">
        <f t="shared" si="696"/>
        <v>0</v>
      </c>
      <c r="BA1589" s="1" t="e">
        <f t="shared" si="697"/>
        <v>#DIV/0!</v>
      </c>
      <c r="BB1589" s="1" t="e">
        <v>#N/A</v>
      </c>
      <c r="BC1589" s="1">
        <v>3777.375</v>
      </c>
      <c r="BD1589" s="1" t="e">
        <f t="shared" si="698"/>
        <v>#DIV/0!</v>
      </c>
      <c r="BE1589" s="1" t="b">
        <f t="shared" si="699"/>
        <v>0</v>
      </c>
    </row>
    <row r="1590" spans="1:57" x14ac:dyDescent="0.25">
      <c r="A1590" s="1" t="s">
        <v>5715</v>
      </c>
      <c r="B1590" s="1"/>
      <c r="C1590" s="1"/>
      <c r="D1590" s="2">
        <v>-2.0021074815595319</v>
      </c>
      <c r="E1590" s="2">
        <v>2.5627240143369092</v>
      </c>
      <c r="F1590" s="3">
        <v>1.2755547789620949</v>
      </c>
      <c r="G1590" s="4">
        <v>10576</v>
      </c>
      <c r="H1590" s="4">
        <v>10036</v>
      </c>
      <c r="I1590" s="3">
        <v>27912</v>
      </c>
      <c r="J1590" s="6">
        <f t="shared" si="672"/>
        <v>-540</v>
      </c>
      <c r="K1590" s="6">
        <f t="shared" si="673"/>
        <v>17876</v>
      </c>
      <c r="L1590" s="7">
        <f t="shared" si="674"/>
        <v>-5.1059001512859303E-2</v>
      </c>
      <c r="M1590" s="7">
        <f t="shared" si="675"/>
        <v>1.7811877241929055</v>
      </c>
      <c r="N1590" s="8">
        <v>5.7372000000000014</v>
      </c>
      <c r="O1590" s="8">
        <v>6.1917999999999997</v>
      </c>
      <c r="P1590" s="3">
        <v>17.8995</v>
      </c>
      <c r="Q1590" s="6">
        <f t="shared" si="676"/>
        <v>0.45459999999999834</v>
      </c>
      <c r="R1590" s="6">
        <f t="shared" si="677"/>
        <v>11.707699999999999</v>
      </c>
      <c r="S1590" s="7">
        <f t="shared" si="678"/>
        <v>7.9237258593041593E-2</v>
      </c>
      <c r="T1590" s="7">
        <f t="shared" si="679"/>
        <v>1.8908394973997869</v>
      </c>
      <c r="U1590" s="10" t="s">
        <v>5716</v>
      </c>
      <c r="V1590" s="10" t="s">
        <v>5717</v>
      </c>
      <c r="W1590" s="3" t="s">
        <v>5718</v>
      </c>
      <c r="X1590" s="6">
        <f t="shared" si="680"/>
        <v>-57</v>
      </c>
      <c r="Y1590" s="6">
        <f t="shared" si="681"/>
        <v>126316</v>
      </c>
      <c r="Z1590" s="7">
        <f t="shared" si="682"/>
        <v>-5.6233536892159864E-4</v>
      </c>
      <c r="AA1590" s="7">
        <f t="shared" si="683"/>
        <v>1.2468758020255464</v>
      </c>
      <c r="AB1590" s="4"/>
      <c r="AC1590" s="5"/>
      <c r="AD1590" s="4"/>
      <c r="AE1590" s="4"/>
      <c r="AF1590" s="5"/>
      <c r="AG1590" s="6">
        <f t="shared" si="684"/>
        <v>0</v>
      </c>
      <c r="AH1590" s="6">
        <f t="shared" si="685"/>
        <v>0</v>
      </c>
      <c r="AI1590" s="7" t="e">
        <f t="shared" si="686"/>
        <v>#DIV/0!</v>
      </c>
      <c r="AJ1590" s="7" t="e">
        <f t="shared" si="687"/>
        <v>#DIV/0!</v>
      </c>
      <c r="AK1590" s="4"/>
      <c r="AL1590" s="4"/>
      <c r="AM1590" s="5"/>
      <c r="AN1590" s="4">
        <v>279</v>
      </c>
      <c r="AO1590" s="4">
        <v>286.14999999999998</v>
      </c>
      <c r="AP1590" s="3">
        <v>289.8</v>
      </c>
      <c r="AQ1590" s="9">
        <f t="shared" si="688"/>
        <v>-279</v>
      </c>
      <c r="AR1590" s="9">
        <f t="shared" si="689"/>
        <v>-286.14999999999998</v>
      </c>
      <c r="AS1590" s="9">
        <f t="shared" si="690"/>
        <v>-289.8</v>
      </c>
      <c r="AT1590" s="6">
        <f t="shared" si="691"/>
        <v>-7.1499999999999773</v>
      </c>
      <c r="AU1590" s="6">
        <f t="shared" si="692"/>
        <v>-3.6500000000000341</v>
      </c>
      <c r="AV1590" s="7">
        <f t="shared" si="693"/>
        <v>2.5627240143369093E-2</v>
      </c>
      <c r="AW1590" s="7">
        <f t="shared" si="694"/>
        <v>1.2755547789620949E-2</v>
      </c>
      <c r="AX1590" s="1" t="s">
        <v>56</v>
      </c>
      <c r="AY1590" s="1" t="e">
        <f t="shared" si="695"/>
        <v>#DIV/0!</v>
      </c>
      <c r="AZ1590" s="1" t="b">
        <f t="shared" si="696"/>
        <v>0</v>
      </c>
      <c r="BA1590" s="1" t="e">
        <f t="shared" si="697"/>
        <v>#DIV/0!</v>
      </c>
      <c r="BB1590" s="1" t="e">
        <v>#N/A</v>
      </c>
      <c r="BC1590" s="1">
        <v>617876.48673749994</v>
      </c>
      <c r="BD1590" s="1" t="e">
        <f t="shared" si="698"/>
        <v>#DIV/0!</v>
      </c>
      <c r="BE1590" s="1" t="str">
        <f t="shared" si="699"/>
        <v>buy</v>
      </c>
    </row>
    <row r="1591" spans="1:57" x14ac:dyDescent="0.25">
      <c r="A1591" s="1" t="s">
        <v>5719</v>
      </c>
      <c r="B1591" s="1"/>
      <c r="C1591" s="1"/>
      <c r="D1591" s="2">
        <v>1.131008482563618</v>
      </c>
      <c r="E1591" s="2">
        <v>-6.4616340478409393</v>
      </c>
      <c r="F1591" s="3">
        <v>6.6423115244103534E-2</v>
      </c>
      <c r="G1591" s="4">
        <v>16531</v>
      </c>
      <c r="H1591" s="4">
        <v>41683</v>
      </c>
      <c r="I1591" s="3">
        <v>25196</v>
      </c>
      <c r="J1591" s="6">
        <f t="shared" si="672"/>
        <v>25152</v>
      </c>
      <c r="K1591" s="6">
        <f t="shared" si="673"/>
        <v>-16487</v>
      </c>
      <c r="L1591" s="7">
        <f t="shared" si="674"/>
        <v>1.521505051116085</v>
      </c>
      <c r="M1591" s="7">
        <f t="shared" si="675"/>
        <v>-0.39553295108317538</v>
      </c>
      <c r="N1591" s="8">
        <v>35.6967</v>
      </c>
      <c r="O1591" s="8">
        <v>69.173400000000001</v>
      </c>
      <c r="P1591" s="3">
        <v>41.209700000000012</v>
      </c>
      <c r="Q1591" s="6">
        <f t="shared" si="676"/>
        <v>33.476700000000001</v>
      </c>
      <c r="R1591" s="6">
        <f t="shared" si="677"/>
        <v>-27.963699999999989</v>
      </c>
      <c r="S1591" s="7">
        <f t="shared" si="678"/>
        <v>0.937809377337401</v>
      </c>
      <c r="T1591" s="7">
        <f t="shared" si="679"/>
        <v>-0.40425510384049346</v>
      </c>
      <c r="U1591" s="10" t="s">
        <v>5720</v>
      </c>
      <c r="V1591" s="10" t="s">
        <v>5721</v>
      </c>
      <c r="W1591" s="3" t="s">
        <v>5722</v>
      </c>
      <c r="X1591" s="6">
        <f t="shared" si="680"/>
        <v>2464043</v>
      </c>
      <c r="Y1591" s="6">
        <f t="shared" si="681"/>
        <v>-4463527</v>
      </c>
      <c r="Z1591" s="7">
        <f t="shared" si="682"/>
        <v>0.5827337397893303</v>
      </c>
      <c r="AA1591" s="7">
        <f t="shared" si="683"/>
        <v>-0.66694832679687588</v>
      </c>
      <c r="AB1591" s="4"/>
      <c r="AC1591" s="5"/>
      <c r="AD1591" s="4"/>
      <c r="AE1591" s="4"/>
      <c r="AF1591" s="5"/>
      <c r="AG1591" s="6">
        <f t="shared" si="684"/>
        <v>0</v>
      </c>
      <c r="AH1591" s="6">
        <f t="shared" si="685"/>
        <v>0</v>
      </c>
      <c r="AI1591" s="7" t="e">
        <f t="shared" si="686"/>
        <v>#DIV/0!</v>
      </c>
      <c r="AJ1591" s="7" t="e">
        <f t="shared" si="687"/>
        <v>#DIV/0!</v>
      </c>
      <c r="AK1591" s="4"/>
      <c r="AL1591" s="4"/>
      <c r="AM1591" s="5"/>
      <c r="AN1591" s="4">
        <v>32.19</v>
      </c>
      <c r="AO1591" s="4">
        <v>30.11</v>
      </c>
      <c r="AP1591" s="3">
        <v>30.13</v>
      </c>
      <c r="AQ1591" s="9">
        <f t="shared" si="688"/>
        <v>-32.19</v>
      </c>
      <c r="AR1591" s="9">
        <f t="shared" si="689"/>
        <v>-30.11</v>
      </c>
      <c r="AS1591" s="9">
        <f t="shared" si="690"/>
        <v>-30.13</v>
      </c>
      <c r="AT1591" s="6">
        <f t="shared" si="691"/>
        <v>2.0799999999999983</v>
      </c>
      <c r="AU1591" s="6">
        <f t="shared" si="692"/>
        <v>-1.9999999999999574E-2</v>
      </c>
      <c r="AV1591" s="7">
        <f t="shared" si="693"/>
        <v>-6.461634047840939E-2</v>
      </c>
      <c r="AW1591" s="7">
        <f t="shared" si="694"/>
        <v>6.6423115244103532E-4</v>
      </c>
      <c r="AX1591" s="1" t="s">
        <v>45</v>
      </c>
      <c r="AY1591" s="1" t="e">
        <f t="shared" si="695"/>
        <v>#DIV/0!</v>
      </c>
      <c r="AZ1591" s="1" t="b">
        <f t="shared" si="696"/>
        <v>0</v>
      </c>
      <c r="BA1591" s="1" t="e">
        <f t="shared" si="697"/>
        <v>#DIV/0!</v>
      </c>
      <c r="BB1591" s="1" t="e">
        <v>#N/A</v>
      </c>
      <c r="BC1591" s="1">
        <v>61540.74</v>
      </c>
      <c r="BD1591" s="1" t="e">
        <f t="shared" si="698"/>
        <v>#DIV/0!</v>
      </c>
      <c r="BE1591" s="1" t="b">
        <f t="shared" si="699"/>
        <v>0</v>
      </c>
    </row>
    <row r="1592" spans="1:57" x14ac:dyDescent="0.25">
      <c r="A1592" s="1" t="s">
        <v>5723</v>
      </c>
      <c r="B1592" s="1"/>
      <c r="C1592" s="1"/>
      <c r="D1592" s="2">
        <v>0.63559322033898835</v>
      </c>
      <c r="E1592" s="2">
        <v>-1.4736842105263219</v>
      </c>
      <c r="F1592" s="3">
        <v>-1.655982905982899</v>
      </c>
      <c r="G1592" s="4">
        <v>11919</v>
      </c>
      <c r="H1592" s="4">
        <v>10797</v>
      </c>
      <c r="I1592" s="3">
        <v>11876</v>
      </c>
      <c r="J1592" s="6">
        <f t="shared" si="672"/>
        <v>-1122</v>
      </c>
      <c r="K1592" s="6">
        <f t="shared" si="673"/>
        <v>1079</v>
      </c>
      <c r="L1592" s="7">
        <f t="shared" si="674"/>
        <v>-9.4135414044802412E-2</v>
      </c>
      <c r="M1592" s="7">
        <f t="shared" si="675"/>
        <v>9.993516717606743E-2</v>
      </c>
      <c r="N1592" s="8">
        <v>10.099500000000001</v>
      </c>
      <c r="O1592" s="8">
        <v>6.99</v>
      </c>
      <c r="P1592" s="3">
        <v>7.3365999999999998</v>
      </c>
      <c r="Q1592" s="6">
        <f t="shared" si="676"/>
        <v>-3.1095000000000006</v>
      </c>
      <c r="R1592" s="6">
        <f t="shared" si="677"/>
        <v>0.34659999999999958</v>
      </c>
      <c r="S1592" s="7">
        <f t="shared" si="678"/>
        <v>-0.30788652903609093</v>
      </c>
      <c r="T1592" s="7">
        <f t="shared" si="679"/>
        <v>4.9585121602288923E-2</v>
      </c>
      <c r="U1592" s="10" t="s">
        <v>5724</v>
      </c>
      <c r="V1592" s="10" t="s">
        <v>5725</v>
      </c>
      <c r="W1592" s="3" t="s">
        <v>5726</v>
      </c>
      <c r="X1592" s="6">
        <f t="shared" si="680"/>
        <v>-621976</v>
      </c>
      <c r="Y1592" s="6">
        <f t="shared" si="681"/>
        <v>-190953</v>
      </c>
      <c r="Z1592" s="7">
        <f t="shared" si="682"/>
        <v>-0.20767166043905888</v>
      </c>
      <c r="AA1592" s="7">
        <f t="shared" si="683"/>
        <v>-8.0468314439695224E-2</v>
      </c>
      <c r="AB1592" s="4"/>
      <c r="AC1592" s="5"/>
      <c r="AD1592" s="4"/>
      <c r="AE1592" s="4"/>
      <c r="AF1592" s="5"/>
      <c r="AG1592" s="6">
        <f t="shared" si="684"/>
        <v>0</v>
      </c>
      <c r="AH1592" s="6">
        <f t="shared" si="685"/>
        <v>0</v>
      </c>
      <c r="AI1592" s="7" t="e">
        <f t="shared" si="686"/>
        <v>#DIV/0!</v>
      </c>
      <c r="AJ1592" s="7" t="e">
        <f t="shared" si="687"/>
        <v>#DIV/0!</v>
      </c>
      <c r="AK1592" s="4"/>
      <c r="AL1592" s="4"/>
      <c r="AM1592" s="5"/>
      <c r="AN1592" s="4">
        <v>19</v>
      </c>
      <c r="AO1592" s="4">
        <v>18.72</v>
      </c>
      <c r="AP1592" s="3">
        <v>18.41</v>
      </c>
      <c r="AQ1592" s="9">
        <f t="shared" si="688"/>
        <v>-19</v>
      </c>
      <c r="AR1592" s="9">
        <f t="shared" si="689"/>
        <v>-18.72</v>
      </c>
      <c r="AS1592" s="9">
        <f t="shared" si="690"/>
        <v>-18.41</v>
      </c>
      <c r="AT1592" s="6">
        <f t="shared" si="691"/>
        <v>0.28000000000000114</v>
      </c>
      <c r="AU1592" s="6">
        <f t="shared" si="692"/>
        <v>0.30999999999999872</v>
      </c>
      <c r="AV1592" s="7">
        <f t="shared" si="693"/>
        <v>-1.4736842105263218E-2</v>
      </c>
      <c r="AW1592" s="7">
        <f t="shared" si="694"/>
        <v>-1.6559829059828994E-2</v>
      </c>
      <c r="AX1592" s="1" t="s">
        <v>45</v>
      </c>
      <c r="AY1592" s="1" t="e">
        <f t="shared" si="695"/>
        <v>#DIV/0!</v>
      </c>
      <c r="AZ1592" s="1" t="b">
        <f t="shared" si="696"/>
        <v>0</v>
      </c>
      <c r="BA1592" s="1" t="e">
        <f t="shared" si="697"/>
        <v>#DIV/0!</v>
      </c>
      <c r="BB1592" s="1" t="e">
        <v>#N/A</v>
      </c>
      <c r="BC1592" s="1">
        <v>20814.328902000001</v>
      </c>
      <c r="BD1592" s="1" t="e">
        <f t="shared" si="698"/>
        <v>#DIV/0!</v>
      </c>
      <c r="BE1592" s="1" t="b">
        <f t="shared" si="699"/>
        <v>0</v>
      </c>
    </row>
    <row r="1593" spans="1:57" x14ac:dyDescent="0.25">
      <c r="A1593" s="1" t="s">
        <v>5727</v>
      </c>
      <c r="B1593" s="1"/>
      <c r="C1593" s="1"/>
      <c r="D1593" s="2">
        <v>-2.2914032869785079</v>
      </c>
      <c r="E1593" s="2">
        <v>-0.30729419375707218</v>
      </c>
      <c r="F1593" s="3">
        <v>0.85983127839066653</v>
      </c>
      <c r="G1593" s="4">
        <v>167</v>
      </c>
      <c r="H1593" s="4">
        <v>149</v>
      </c>
      <c r="I1593" s="3">
        <v>488</v>
      </c>
      <c r="J1593" s="6">
        <f t="shared" si="672"/>
        <v>-18</v>
      </c>
      <c r="K1593" s="6">
        <f t="shared" si="673"/>
        <v>339</v>
      </c>
      <c r="L1593" s="7">
        <f t="shared" si="674"/>
        <v>-0.10778443113772455</v>
      </c>
      <c r="M1593" s="7">
        <f t="shared" si="675"/>
        <v>2.2751677852348995</v>
      </c>
      <c r="N1593" s="8">
        <v>6.5500000000000003E-2</v>
      </c>
      <c r="O1593" s="8">
        <v>5.0500000000000003E-2</v>
      </c>
      <c r="P1593" s="3">
        <v>0.15909999999999999</v>
      </c>
      <c r="Q1593" s="6">
        <f t="shared" si="676"/>
        <v>-1.4999999999999999E-2</v>
      </c>
      <c r="R1593" s="6">
        <f t="shared" si="677"/>
        <v>0.10859999999999999</v>
      </c>
      <c r="S1593" s="7">
        <f t="shared" si="678"/>
        <v>-0.22900763358778625</v>
      </c>
      <c r="T1593" s="7">
        <f t="shared" si="679"/>
        <v>2.1504950495049502</v>
      </c>
      <c r="U1593" s="10" t="s">
        <v>5728</v>
      </c>
      <c r="V1593" s="10" t="s">
        <v>5729</v>
      </c>
      <c r="W1593" s="3" t="s">
        <v>5730</v>
      </c>
      <c r="X1593" s="6">
        <f t="shared" si="680"/>
        <v>-26</v>
      </c>
      <c r="Y1593" s="6">
        <f t="shared" si="681"/>
        <v>696</v>
      </c>
      <c r="Z1593" s="7">
        <f t="shared" si="682"/>
        <v>-2.2747156605424323E-2</v>
      </c>
      <c r="AA1593" s="7">
        <f t="shared" si="683"/>
        <v>0.62309758281110117</v>
      </c>
      <c r="AB1593" s="4"/>
      <c r="AC1593" s="5"/>
      <c r="AD1593" s="4"/>
      <c r="AE1593" s="4"/>
      <c r="AF1593" s="5"/>
      <c r="AG1593" s="6">
        <f t="shared" si="684"/>
        <v>0</v>
      </c>
      <c r="AH1593" s="6">
        <f t="shared" si="685"/>
        <v>0</v>
      </c>
      <c r="AI1593" s="7" t="e">
        <f t="shared" si="686"/>
        <v>#DIV/0!</v>
      </c>
      <c r="AJ1593" s="7" t="e">
        <f t="shared" si="687"/>
        <v>#DIV/0!</v>
      </c>
      <c r="AK1593" s="4"/>
      <c r="AL1593" s="4"/>
      <c r="AM1593" s="5"/>
      <c r="AN1593" s="4">
        <v>309.14999999999998</v>
      </c>
      <c r="AO1593" s="4">
        <v>308.2</v>
      </c>
      <c r="AP1593" s="3">
        <v>310.85000000000002</v>
      </c>
      <c r="AQ1593" s="9">
        <f t="shared" si="688"/>
        <v>-309.14999999999998</v>
      </c>
      <c r="AR1593" s="9">
        <f t="shared" si="689"/>
        <v>-308.2</v>
      </c>
      <c r="AS1593" s="9">
        <f t="shared" si="690"/>
        <v>-310.85000000000002</v>
      </c>
      <c r="AT1593" s="6">
        <f t="shared" si="691"/>
        <v>0.94999999999998863</v>
      </c>
      <c r="AU1593" s="6">
        <f t="shared" si="692"/>
        <v>-2.6500000000000341</v>
      </c>
      <c r="AV1593" s="7">
        <f t="shared" si="693"/>
        <v>-3.0729419375707221E-3</v>
      </c>
      <c r="AW1593" s="7">
        <f t="shared" si="694"/>
        <v>8.5983127839066656E-3</v>
      </c>
      <c r="AX1593" s="1" t="s">
        <v>45</v>
      </c>
      <c r="AY1593" s="1" t="e">
        <f t="shared" si="695"/>
        <v>#DIV/0!</v>
      </c>
      <c r="AZ1593" s="1" t="b">
        <f t="shared" si="696"/>
        <v>0</v>
      </c>
      <c r="BA1593" s="1" t="e">
        <f t="shared" si="697"/>
        <v>#DIV/0!</v>
      </c>
      <c r="BB1593" s="15" t="e">
        <v>#N/A</v>
      </c>
      <c r="BC1593" s="1">
        <v>296530.37002600002</v>
      </c>
      <c r="BD1593" s="1" t="e">
        <f t="shared" si="698"/>
        <v>#DIV/0!</v>
      </c>
      <c r="BE1593" s="1" t="str">
        <f t="shared" si="699"/>
        <v>buy</v>
      </c>
    </row>
    <row r="1594" spans="1:57" x14ac:dyDescent="0.25">
      <c r="A1594" s="1" t="s">
        <v>5731</v>
      </c>
      <c r="B1594" s="1"/>
      <c r="C1594" s="1"/>
      <c r="D1594" s="2">
        <v>-2.017167381974259</v>
      </c>
      <c r="E1594" s="2">
        <v>-2.0148926850635012</v>
      </c>
      <c r="F1594" s="3">
        <v>-1.8775145283862389</v>
      </c>
      <c r="G1594" s="4">
        <v>98</v>
      </c>
      <c r="H1594" s="4">
        <v>83</v>
      </c>
      <c r="I1594" s="3">
        <v>147</v>
      </c>
      <c r="J1594" s="6">
        <f t="shared" si="672"/>
        <v>-15</v>
      </c>
      <c r="K1594" s="6">
        <f t="shared" si="673"/>
        <v>64</v>
      </c>
      <c r="L1594" s="7">
        <f t="shared" si="674"/>
        <v>-0.15306122448979592</v>
      </c>
      <c r="M1594" s="7">
        <f t="shared" si="675"/>
        <v>0.77108433734939763</v>
      </c>
      <c r="N1594" s="8">
        <v>4.2799999999999998E-2</v>
      </c>
      <c r="O1594" s="8">
        <v>2.9000000000000001E-2</v>
      </c>
      <c r="P1594" s="3">
        <v>0.10589999999999999</v>
      </c>
      <c r="Q1594" s="6">
        <f t="shared" si="676"/>
        <v>-1.3799999999999996E-2</v>
      </c>
      <c r="R1594" s="6">
        <f t="shared" si="677"/>
        <v>7.6899999999999996E-2</v>
      </c>
      <c r="S1594" s="7">
        <f t="shared" si="678"/>
        <v>-0.322429906542056</v>
      </c>
      <c r="T1594" s="7">
        <f t="shared" si="679"/>
        <v>2.6517241379310343</v>
      </c>
      <c r="U1594" s="10" t="s">
        <v>47</v>
      </c>
      <c r="V1594" s="10" t="s">
        <v>47</v>
      </c>
      <c r="W1594" s="3" t="s">
        <v>47</v>
      </c>
      <c r="X1594" s="6" t="e">
        <f t="shared" si="680"/>
        <v>#VALUE!</v>
      </c>
      <c r="Y1594" s="6" t="e">
        <f t="shared" si="681"/>
        <v>#VALUE!</v>
      </c>
      <c r="Z1594" s="7" t="e">
        <f t="shared" si="682"/>
        <v>#VALUE!</v>
      </c>
      <c r="AA1594" s="7" t="e">
        <f t="shared" si="683"/>
        <v>#VALUE!</v>
      </c>
      <c r="AB1594" s="4"/>
      <c r="AC1594" s="5"/>
      <c r="AD1594" s="4"/>
      <c r="AE1594" s="4"/>
      <c r="AF1594" s="5"/>
      <c r="AG1594" s="6">
        <f t="shared" si="684"/>
        <v>0</v>
      </c>
      <c r="AH1594" s="6">
        <f t="shared" si="685"/>
        <v>0</v>
      </c>
      <c r="AI1594" s="7" t="e">
        <f t="shared" si="686"/>
        <v>#DIV/0!</v>
      </c>
      <c r="AJ1594" s="7" t="e">
        <f t="shared" si="687"/>
        <v>#DIV/0!</v>
      </c>
      <c r="AK1594" s="4"/>
      <c r="AL1594" s="4"/>
      <c r="AM1594" s="5"/>
      <c r="AN1594" s="4">
        <v>22.83</v>
      </c>
      <c r="AO1594" s="4">
        <v>22.37</v>
      </c>
      <c r="AP1594" s="3">
        <v>21.95</v>
      </c>
      <c r="AQ1594" s="9">
        <f t="shared" si="688"/>
        <v>-22.83</v>
      </c>
      <c r="AR1594" s="9">
        <f t="shared" si="689"/>
        <v>-22.37</v>
      </c>
      <c r="AS1594" s="9">
        <f t="shared" si="690"/>
        <v>-21.95</v>
      </c>
      <c r="AT1594" s="6">
        <f t="shared" si="691"/>
        <v>0.4599999999999973</v>
      </c>
      <c r="AU1594" s="6">
        <f t="shared" si="692"/>
        <v>0.42000000000000171</v>
      </c>
      <c r="AV1594" s="7">
        <f t="shared" si="693"/>
        <v>-2.0148926850635011E-2</v>
      </c>
      <c r="AW1594" s="7">
        <f t="shared" si="694"/>
        <v>-1.8775145283862392E-2</v>
      </c>
      <c r="AX1594" s="1" t="s">
        <v>45</v>
      </c>
      <c r="AY1594" s="1" t="e">
        <f t="shared" si="695"/>
        <v>#DIV/0!</v>
      </c>
      <c r="AZ1594" s="1" t="e">
        <f t="shared" si="696"/>
        <v>#VALUE!</v>
      </c>
      <c r="BA1594" s="1" t="e">
        <f t="shared" si="697"/>
        <v>#VALUE!</v>
      </c>
      <c r="BB1594" s="1" t="e">
        <v>#N/A</v>
      </c>
      <c r="BC1594" s="1">
        <v>34016.052895000001</v>
      </c>
      <c r="BD1594" s="1" t="e">
        <f t="shared" si="698"/>
        <v>#DIV/0!</v>
      </c>
      <c r="BE1594" s="1" t="e">
        <f t="shared" si="699"/>
        <v>#VALUE!</v>
      </c>
    </row>
    <row r="1595" spans="1:57" x14ac:dyDescent="0.25">
      <c r="A1595" s="1" t="s">
        <v>5732</v>
      </c>
      <c r="B1595" s="1"/>
      <c r="C1595" s="1"/>
      <c r="D1595" s="2">
        <v>0.97943722943722444</v>
      </c>
      <c r="E1595" s="2">
        <v>-3.472482717967952</v>
      </c>
      <c r="F1595" s="3">
        <v>-0.94376283795036919</v>
      </c>
      <c r="G1595" s="4">
        <v>10200</v>
      </c>
      <c r="H1595" s="4">
        <v>18588</v>
      </c>
      <c r="I1595" s="3">
        <v>8825</v>
      </c>
      <c r="J1595" s="6">
        <f t="shared" si="672"/>
        <v>8388</v>
      </c>
      <c r="K1595" s="6">
        <f t="shared" si="673"/>
        <v>-9763</v>
      </c>
      <c r="L1595" s="7">
        <f t="shared" si="674"/>
        <v>0.82235294117647062</v>
      </c>
      <c r="M1595" s="7">
        <f t="shared" si="675"/>
        <v>-0.52523133204217776</v>
      </c>
      <c r="N1595" s="8">
        <v>13.0488</v>
      </c>
      <c r="O1595" s="8">
        <v>18.7545</v>
      </c>
      <c r="P1595" s="3">
        <v>9.7373000000000012</v>
      </c>
      <c r="Q1595" s="6">
        <f t="shared" si="676"/>
        <v>5.7057000000000002</v>
      </c>
      <c r="R1595" s="6">
        <f t="shared" si="677"/>
        <v>-9.017199999999999</v>
      </c>
      <c r="S1595" s="7">
        <f t="shared" si="678"/>
        <v>0.43725859849181536</v>
      </c>
      <c r="T1595" s="7">
        <f t="shared" si="679"/>
        <v>-0.48080194086752509</v>
      </c>
      <c r="U1595" s="10" t="s">
        <v>5733</v>
      </c>
      <c r="V1595" s="10" t="s">
        <v>5734</v>
      </c>
      <c r="W1595" s="3" t="s">
        <v>5735</v>
      </c>
      <c r="X1595" s="6">
        <f t="shared" si="680"/>
        <v>49706</v>
      </c>
      <c r="Y1595" s="6">
        <f t="shared" si="681"/>
        <v>-53772</v>
      </c>
      <c r="Z1595" s="7">
        <f t="shared" si="682"/>
        <v>0.89309328733649562</v>
      </c>
      <c r="AA1595" s="7">
        <f t="shared" si="683"/>
        <v>-0.51035477686452424</v>
      </c>
      <c r="AB1595" s="4"/>
      <c r="AC1595" s="5"/>
      <c r="AD1595" s="4"/>
      <c r="AE1595" s="4"/>
      <c r="AF1595" s="5"/>
      <c r="AG1595" s="6">
        <f t="shared" si="684"/>
        <v>0</v>
      </c>
      <c r="AH1595" s="6">
        <f t="shared" si="685"/>
        <v>0</v>
      </c>
      <c r="AI1595" s="7" t="e">
        <f t="shared" si="686"/>
        <v>#DIV/0!</v>
      </c>
      <c r="AJ1595" s="7" t="e">
        <f t="shared" si="687"/>
        <v>#DIV/0!</v>
      </c>
      <c r="AK1595" s="4"/>
      <c r="AL1595" s="4"/>
      <c r="AM1595" s="5"/>
      <c r="AN1595" s="4">
        <v>933.05</v>
      </c>
      <c r="AO1595" s="4">
        <v>900.65</v>
      </c>
      <c r="AP1595" s="3">
        <v>892.15</v>
      </c>
      <c r="AQ1595" s="9">
        <f t="shared" si="688"/>
        <v>-933.05</v>
      </c>
      <c r="AR1595" s="9">
        <f t="shared" si="689"/>
        <v>-900.65</v>
      </c>
      <c r="AS1595" s="9">
        <f t="shared" si="690"/>
        <v>-892.15</v>
      </c>
      <c r="AT1595" s="6">
        <f t="shared" si="691"/>
        <v>32.399999999999977</v>
      </c>
      <c r="AU1595" s="6">
        <f t="shared" si="692"/>
        <v>8.5</v>
      </c>
      <c r="AV1595" s="7">
        <f t="shared" si="693"/>
        <v>-3.4724827179679521E-2</v>
      </c>
      <c r="AW1595" s="7">
        <f t="shared" si="694"/>
        <v>-9.4376283795036923E-3</v>
      </c>
      <c r="AX1595" s="1" t="s">
        <v>45</v>
      </c>
      <c r="AY1595" s="1" t="e">
        <f t="shared" si="695"/>
        <v>#DIV/0!</v>
      </c>
      <c r="AZ1595" s="1" t="b">
        <f t="shared" si="696"/>
        <v>0</v>
      </c>
      <c r="BA1595" s="1" t="e">
        <f t="shared" si="697"/>
        <v>#DIV/0!</v>
      </c>
      <c r="BB1595" s="1" t="e">
        <v>#N/A</v>
      </c>
      <c r="BC1595" s="1">
        <v>38230.727454</v>
      </c>
      <c r="BD1595" s="1" t="e">
        <f t="shared" si="698"/>
        <v>#DIV/0!</v>
      </c>
      <c r="BE1595" s="1" t="b">
        <f t="shared" si="699"/>
        <v>0</v>
      </c>
    </row>
    <row r="1596" spans="1:57" x14ac:dyDescent="0.25">
      <c r="A1596" s="1" t="s">
        <v>5736</v>
      </c>
      <c r="B1596" s="1"/>
      <c r="C1596" s="1"/>
      <c r="D1596" s="2">
        <v>4.8484848484848531</v>
      </c>
      <c r="E1596" s="2">
        <v>4.8169556840077066</v>
      </c>
      <c r="F1596" s="3">
        <v>-4.2279411764705959</v>
      </c>
      <c r="G1596" s="4">
        <v>420</v>
      </c>
      <c r="H1596" s="4">
        <v>186</v>
      </c>
      <c r="I1596" s="3">
        <v>584</v>
      </c>
      <c r="J1596" s="6">
        <f t="shared" si="672"/>
        <v>-234</v>
      </c>
      <c r="K1596" s="6">
        <f t="shared" si="673"/>
        <v>398</v>
      </c>
      <c r="L1596" s="7">
        <f t="shared" si="674"/>
        <v>-0.55714285714285716</v>
      </c>
      <c r="M1596" s="7">
        <f t="shared" si="675"/>
        <v>2.139784946236559</v>
      </c>
      <c r="N1596" s="8">
        <v>8.8900000000000007E-2</v>
      </c>
      <c r="O1596" s="8">
        <v>0.1004</v>
      </c>
      <c r="P1596" s="3">
        <v>0.22789999999999999</v>
      </c>
      <c r="Q1596" s="6">
        <f t="shared" si="676"/>
        <v>1.1499999999999996E-2</v>
      </c>
      <c r="R1596" s="6">
        <f t="shared" si="677"/>
        <v>0.1275</v>
      </c>
      <c r="S1596" s="7">
        <f t="shared" si="678"/>
        <v>0.12935883014623167</v>
      </c>
      <c r="T1596" s="7">
        <f t="shared" si="679"/>
        <v>1.2699203187250996</v>
      </c>
      <c r="U1596" s="10" t="s">
        <v>5737</v>
      </c>
      <c r="V1596" s="10" t="s">
        <v>5738</v>
      </c>
      <c r="W1596" s="3" t="s">
        <v>5739</v>
      </c>
      <c r="X1596" s="6">
        <f t="shared" si="680"/>
        <v>-15876</v>
      </c>
      <c r="Y1596" s="6">
        <f t="shared" si="681"/>
        <v>74635</v>
      </c>
      <c r="Z1596" s="7">
        <f t="shared" si="682"/>
        <v>-9.9183466923225896E-2</v>
      </c>
      <c r="AA1596" s="7">
        <f t="shared" si="683"/>
        <v>0.5176120562309714</v>
      </c>
      <c r="AB1596" s="4"/>
      <c r="AC1596" s="5"/>
      <c r="AD1596" s="4"/>
      <c r="AE1596" s="4"/>
      <c r="AF1596" s="5"/>
      <c r="AG1596" s="6">
        <f t="shared" si="684"/>
        <v>0</v>
      </c>
      <c r="AH1596" s="6">
        <f t="shared" si="685"/>
        <v>0</v>
      </c>
      <c r="AI1596" s="7" t="e">
        <f t="shared" si="686"/>
        <v>#DIV/0!</v>
      </c>
      <c r="AJ1596" s="7" t="e">
        <f t="shared" si="687"/>
        <v>#DIV/0!</v>
      </c>
      <c r="AK1596" s="4"/>
      <c r="AL1596" s="4"/>
      <c r="AM1596" s="5"/>
      <c r="AN1596" s="4">
        <v>5.19</v>
      </c>
      <c r="AO1596" s="4">
        <v>5.44</v>
      </c>
      <c r="AP1596" s="3">
        <v>5.21</v>
      </c>
      <c r="AQ1596" s="9">
        <f t="shared" si="688"/>
        <v>-5.19</v>
      </c>
      <c r="AR1596" s="9">
        <f t="shared" si="689"/>
        <v>-5.44</v>
      </c>
      <c r="AS1596" s="9">
        <f t="shared" si="690"/>
        <v>-5.21</v>
      </c>
      <c r="AT1596" s="6">
        <f t="shared" si="691"/>
        <v>-0.25</v>
      </c>
      <c r="AU1596" s="6">
        <f t="shared" si="692"/>
        <v>0.23000000000000043</v>
      </c>
      <c r="AV1596" s="7">
        <f t="shared" si="693"/>
        <v>4.8169556840077066E-2</v>
      </c>
      <c r="AW1596" s="7">
        <f t="shared" si="694"/>
        <v>-4.2279411764705961E-2</v>
      </c>
      <c r="AX1596" s="1" t="s">
        <v>45</v>
      </c>
      <c r="AY1596" s="1" t="e">
        <f t="shared" si="695"/>
        <v>#DIV/0!</v>
      </c>
      <c r="AZ1596" s="1" t="b">
        <f t="shared" si="696"/>
        <v>0</v>
      </c>
      <c r="BA1596" s="1" t="e">
        <f t="shared" si="697"/>
        <v>#DIV/0!</v>
      </c>
      <c r="BB1596" s="1" t="e">
        <v>#N/A</v>
      </c>
      <c r="BC1596" s="1">
        <v>23699.68622</v>
      </c>
      <c r="BD1596" s="1" t="e">
        <f t="shared" si="698"/>
        <v>#DIV/0!</v>
      </c>
      <c r="BE1596" s="1" t="b">
        <f t="shared" si="699"/>
        <v>0</v>
      </c>
    </row>
    <row r="1597" spans="1:57" ht="14.25" customHeight="1" x14ac:dyDescent="0.25">
      <c r="A1597" s="1" t="s">
        <v>5740</v>
      </c>
      <c r="B1597" s="1"/>
      <c r="C1597" s="1"/>
      <c r="D1597" s="2">
        <v>-0.68708696108255651</v>
      </c>
      <c r="E1597" s="2">
        <v>0.38552944283074631</v>
      </c>
      <c r="F1597" s="3">
        <v>-1.231060606060608</v>
      </c>
      <c r="G1597" s="4">
        <v>15708</v>
      </c>
      <c r="H1597" s="4">
        <v>22908</v>
      </c>
      <c r="I1597" s="3">
        <v>17206</v>
      </c>
      <c r="J1597" s="6">
        <f t="shared" si="672"/>
        <v>7200</v>
      </c>
      <c r="K1597" s="6">
        <f t="shared" si="673"/>
        <v>-5702</v>
      </c>
      <c r="L1597" s="7">
        <f t="shared" si="674"/>
        <v>0.45836516424751717</v>
      </c>
      <c r="M1597" s="7">
        <f t="shared" si="675"/>
        <v>-0.24890867819102497</v>
      </c>
      <c r="N1597" s="8">
        <v>13.8224</v>
      </c>
      <c r="O1597" s="8">
        <v>29.8293</v>
      </c>
      <c r="P1597" s="3">
        <v>18.658300000000001</v>
      </c>
      <c r="Q1597" s="6">
        <f t="shared" si="676"/>
        <v>16.006900000000002</v>
      </c>
      <c r="R1597" s="6">
        <f t="shared" si="677"/>
        <v>-11.170999999999999</v>
      </c>
      <c r="S1597" s="7">
        <f t="shared" si="678"/>
        <v>1.158040571825443</v>
      </c>
      <c r="T1597" s="7">
        <f t="shared" si="679"/>
        <v>-0.37449755777038013</v>
      </c>
      <c r="U1597" s="10" t="s">
        <v>5741</v>
      </c>
      <c r="V1597" s="10" t="s">
        <v>5742</v>
      </c>
      <c r="W1597" s="3" t="s">
        <v>5743</v>
      </c>
      <c r="X1597" s="6">
        <f t="shared" si="680"/>
        <v>279721</v>
      </c>
      <c r="Y1597" s="6">
        <f t="shared" si="681"/>
        <v>-20138</v>
      </c>
      <c r="Z1597" s="7">
        <f t="shared" si="682"/>
        <v>0.73896457621700729</v>
      </c>
      <c r="AA1597" s="7">
        <f t="shared" si="683"/>
        <v>-3.0593146697617327E-2</v>
      </c>
      <c r="AB1597" s="4"/>
      <c r="AC1597" s="5"/>
      <c r="AD1597" s="4"/>
      <c r="AE1597" s="4"/>
      <c r="AF1597" s="5"/>
      <c r="AG1597" s="6">
        <f t="shared" si="684"/>
        <v>0</v>
      </c>
      <c r="AH1597" s="6">
        <f t="shared" si="685"/>
        <v>0</v>
      </c>
      <c r="AI1597" s="7" t="e">
        <f t="shared" si="686"/>
        <v>#DIV/0!</v>
      </c>
      <c r="AJ1597" s="7" t="e">
        <f t="shared" si="687"/>
        <v>#DIV/0!</v>
      </c>
      <c r="AK1597" s="4"/>
      <c r="AL1597" s="4"/>
      <c r="AM1597" s="5"/>
      <c r="AN1597" s="4">
        <v>189.35</v>
      </c>
      <c r="AO1597" s="4">
        <v>190.08</v>
      </c>
      <c r="AP1597" s="3">
        <v>187.74</v>
      </c>
      <c r="AQ1597" s="9">
        <f t="shared" si="688"/>
        <v>-189.35</v>
      </c>
      <c r="AR1597" s="9">
        <f t="shared" si="689"/>
        <v>-190.08</v>
      </c>
      <c r="AS1597" s="9">
        <f t="shared" si="690"/>
        <v>-187.74</v>
      </c>
      <c r="AT1597" s="6">
        <f t="shared" si="691"/>
        <v>-0.73000000000001819</v>
      </c>
      <c r="AU1597" s="6">
        <f t="shared" si="692"/>
        <v>2.3400000000000034</v>
      </c>
      <c r="AV1597" s="7">
        <f t="shared" si="693"/>
        <v>3.8552944283074633E-3</v>
      </c>
      <c r="AW1597" s="7">
        <f t="shared" si="694"/>
        <v>-1.2310606060606077E-2</v>
      </c>
      <c r="AX1597" s="1" t="s">
        <v>56</v>
      </c>
      <c r="AY1597" s="1" t="e">
        <f t="shared" si="695"/>
        <v>#DIV/0!</v>
      </c>
      <c r="AZ1597" s="1" t="b">
        <f t="shared" si="696"/>
        <v>0</v>
      </c>
      <c r="BA1597" s="1" t="e">
        <f t="shared" si="697"/>
        <v>#DIV/0!</v>
      </c>
      <c r="BB1597" s="1" t="e">
        <v>#N/A</v>
      </c>
      <c r="BC1597" s="1">
        <v>1254539.5350319999</v>
      </c>
      <c r="BD1597" s="1" t="e">
        <f t="shared" si="698"/>
        <v>#DIV/0!</v>
      </c>
      <c r="BE1597" s="1" t="b">
        <f t="shared" si="699"/>
        <v>0</v>
      </c>
    </row>
    <row r="1598" spans="1:57" x14ac:dyDescent="0.25">
      <c r="A1598" s="1" t="s">
        <v>5744</v>
      </c>
      <c r="B1598" s="1"/>
      <c r="C1598" s="1"/>
      <c r="D1598" s="2">
        <v>2.2041458934662912</v>
      </c>
      <c r="E1598" s="2">
        <v>3.3632862644415789</v>
      </c>
      <c r="F1598" s="3">
        <v>-3.0799801291604449</v>
      </c>
      <c r="G1598" s="4">
        <v>301</v>
      </c>
      <c r="H1598" s="4">
        <v>491</v>
      </c>
      <c r="I1598" s="3">
        <v>474</v>
      </c>
      <c r="J1598" s="1"/>
      <c r="K1598" s="1"/>
      <c r="L1598" s="7">
        <f t="shared" si="674"/>
        <v>0</v>
      </c>
      <c r="M1598" s="7">
        <f t="shared" si="675"/>
        <v>0</v>
      </c>
      <c r="N1598" s="1">
        <v>0.1903</v>
      </c>
      <c r="O1598" s="1">
        <v>0.5252</v>
      </c>
      <c r="P1598" s="1">
        <v>0.42599999999999999</v>
      </c>
      <c r="Q1598" s="1"/>
      <c r="R1598" s="1"/>
      <c r="S1598" s="7">
        <f t="shared" si="678"/>
        <v>0</v>
      </c>
      <c r="T1598" s="7">
        <f t="shared" si="679"/>
        <v>0</v>
      </c>
      <c r="U1598" s="1" t="s">
        <v>47</v>
      </c>
      <c r="V1598" s="1" t="s">
        <v>47</v>
      </c>
      <c r="W1598" s="1" t="s">
        <v>47</v>
      </c>
      <c r="X1598" s="1"/>
      <c r="Y1598" s="1"/>
      <c r="Z1598" s="7" t="e">
        <f t="shared" si="682"/>
        <v>#VALUE!</v>
      </c>
      <c r="AA1598" s="7" t="e">
        <f t="shared" si="683"/>
        <v>#VALUE!</v>
      </c>
      <c r="AB1598" s="1"/>
      <c r="AC1598" s="1"/>
      <c r="AD1598" s="1"/>
      <c r="AE1598" s="1"/>
      <c r="AF1598" s="1"/>
      <c r="AG1598" s="1"/>
      <c r="AH1598" s="1"/>
      <c r="AI1598" s="7" t="e">
        <f t="shared" si="686"/>
        <v>#DIV/0!</v>
      </c>
      <c r="AJ1598" s="7" t="e">
        <f t="shared" si="687"/>
        <v>#DIV/0!</v>
      </c>
      <c r="AK1598" s="1"/>
      <c r="AL1598" s="1"/>
      <c r="AM1598" s="1"/>
      <c r="AN1598" s="1">
        <v>38.950000000000003</v>
      </c>
      <c r="AO1598" s="1">
        <v>40.26</v>
      </c>
      <c r="AP1598" s="1">
        <v>39.020000000000003</v>
      </c>
      <c r="AQ1598" s="1"/>
      <c r="AR1598" s="1"/>
      <c r="AS1598" s="1"/>
      <c r="AT1598" s="1"/>
      <c r="AU1598" s="1"/>
      <c r="AV1598" s="7" t="e">
        <f t="shared" si="693"/>
        <v>#DIV/0!</v>
      </c>
      <c r="AW1598" s="7" t="e">
        <f t="shared" si="694"/>
        <v>#DIV/0!</v>
      </c>
      <c r="AX1598" s="1"/>
      <c r="AY1598" s="1" t="e">
        <f t="shared" si="695"/>
        <v>#DIV/0!</v>
      </c>
      <c r="AZ1598" s="1" t="e">
        <f t="shared" si="696"/>
        <v>#VALUE!</v>
      </c>
      <c r="BA1598" s="1" t="e">
        <f t="shared" si="697"/>
        <v>#VALUE!</v>
      </c>
      <c r="BB1598" s="1"/>
      <c r="BC1598" s="1"/>
      <c r="BD1598" s="1" t="e">
        <f t="shared" si="698"/>
        <v>#DIV/0!</v>
      </c>
      <c r="BE1598" s="1" t="e">
        <f t="shared" si="699"/>
        <v>#VALUE!</v>
      </c>
    </row>
    <row r="1599" spans="1:57" x14ac:dyDescent="0.25">
      <c r="A1599" s="1" t="s">
        <v>5745</v>
      </c>
      <c r="B1599" s="1"/>
      <c r="C1599" s="1"/>
      <c r="D1599" s="2">
        <v>-1.26949582879942</v>
      </c>
      <c r="E1599" s="2">
        <v>0.57861866274798224</v>
      </c>
      <c r="F1599" s="3">
        <v>-3.4243448086932702</v>
      </c>
      <c r="G1599" s="4">
        <v>1673</v>
      </c>
      <c r="H1599" s="4">
        <v>1171</v>
      </c>
      <c r="I1599" s="3">
        <v>1454</v>
      </c>
      <c r="J1599" s="1"/>
      <c r="K1599" s="1"/>
      <c r="L1599" s="7">
        <f t="shared" si="674"/>
        <v>0</v>
      </c>
      <c r="M1599" s="7">
        <f t="shared" si="675"/>
        <v>0</v>
      </c>
      <c r="N1599" s="1">
        <v>1.1561999999999999</v>
      </c>
      <c r="O1599" s="1">
        <v>0.67780000000000007</v>
      </c>
      <c r="P1599" s="1">
        <v>1.4856</v>
      </c>
      <c r="Q1599" s="1"/>
      <c r="R1599" s="1"/>
      <c r="S1599" s="7">
        <f t="shared" si="678"/>
        <v>0</v>
      </c>
      <c r="T1599" s="7">
        <f t="shared" si="679"/>
        <v>0</v>
      </c>
      <c r="U1599" s="1" t="s">
        <v>5746</v>
      </c>
      <c r="V1599" s="1" t="s">
        <v>5747</v>
      </c>
      <c r="W1599" s="1" t="s">
        <v>5748</v>
      </c>
      <c r="X1599" s="1"/>
      <c r="Y1599" s="1"/>
      <c r="Z1599" s="7">
        <f t="shared" si="682"/>
        <v>0</v>
      </c>
      <c r="AA1599" s="7">
        <f t="shared" si="683"/>
        <v>0</v>
      </c>
      <c r="AB1599" s="1"/>
      <c r="AC1599" s="1"/>
      <c r="AD1599" s="1"/>
      <c r="AE1599" s="1"/>
      <c r="AF1599" s="1"/>
      <c r="AG1599" s="1"/>
      <c r="AH1599" s="1"/>
      <c r="AI1599" s="7" t="e">
        <f t="shared" si="686"/>
        <v>#DIV/0!</v>
      </c>
      <c r="AJ1599" s="7" t="e">
        <f t="shared" si="687"/>
        <v>#DIV/0!</v>
      </c>
      <c r="AK1599" s="1"/>
      <c r="AL1599" s="1"/>
      <c r="AM1599" s="1"/>
      <c r="AN1599" s="1">
        <v>1633.2</v>
      </c>
      <c r="AO1599" s="1">
        <v>1642.65</v>
      </c>
      <c r="AP1599" s="1">
        <v>1586.4</v>
      </c>
      <c r="AQ1599" s="1"/>
      <c r="AR1599" s="1"/>
      <c r="AS1599" s="1"/>
      <c r="AT1599" s="1"/>
      <c r="AU1599" s="1"/>
      <c r="AV1599" s="7" t="e">
        <f t="shared" si="693"/>
        <v>#DIV/0!</v>
      </c>
      <c r="AW1599" s="7" t="e">
        <f t="shared" si="694"/>
        <v>#DIV/0!</v>
      </c>
      <c r="AX1599" s="1"/>
      <c r="AY1599" s="1" t="e">
        <f t="shared" si="695"/>
        <v>#DIV/0!</v>
      </c>
      <c r="AZ1599" s="1" t="b">
        <f t="shared" si="696"/>
        <v>0</v>
      </c>
      <c r="BA1599" s="1" t="e">
        <f t="shared" si="697"/>
        <v>#DIV/0!</v>
      </c>
      <c r="BB1599" s="1"/>
      <c r="BC1599" s="1"/>
      <c r="BD1599" s="1" t="e">
        <f t="shared" si="698"/>
        <v>#DIV/0!</v>
      </c>
      <c r="BE1599" s="1" t="b">
        <f t="shared" si="699"/>
        <v>0</v>
      </c>
    </row>
    <row r="1600" spans="1:57" x14ac:dyDescent="0.25">
      <c r="A1600" s="1" t="s">
        <v>5749</v>
      </c>
      <c r="B1600" s="1"/>
      <c r="C1600" s="1"/>
      <c r="D1600" s="2">
        <v>-3.105157867269726</v>
      </c>
      <c r="E1600" s="2">
        <v>-1.166965888689407</v>
      </c>
      <c r="F1600" s="3">
        <v>4.3415077202543104</v>
      </c>
      <c r="G1600" s="4">
        <v>10795</v>
      </c>
      <c r="H1600" s="4">
        <v>14772</v>
      </c>
      <c r="I1600" s="3">
        <v>30937</v>
      </c>
      <c r="J1600" s="1"/>
      <c r="K1600" s="1"/>
      <c r="L1600" s="7">
        <f t="shared" si="674"/>
        <v>0</v>
      </c>
      <c r="M1600" s="7">
        <f t="shared" si="675"/>
        <v>0</v>
      </c>
      <c r="N1600" s="1">
        <v>8.9092000000000002</v>
      </c>
      <c r="O1600" s="1">
        <v>10.7788</v>
      </c>
      <c r="P1600" s="1">
        <v>39.734299999999998</v>
      </c>
      <c r="Q1600" s="1"/>
      <c r="R1600" s="1"/>
      <c r="S1600" s="7">
        <f t="shared" si="678"/>
        <v>0</v>
      </c>
      <c r="T1600" s="7">
        <f t="shared" si="679"/>
        <v>0</v>
      </c>
      <c r="U1600" s="1" t="s">
        <v>5750</v>
      </c>
      <c r="V1600" s="1" t="s">
        <v>5751</v>
      </c>
      <c r="W1600" s="1" t="s">
        <v>5752</v>
      </c>
      <c r="X1600" s="1"/>
      <c r="Y1600" s="1"/>
      <c r="Z1600" s="7">
        <f t="shared" si="682"/>
        <v>0</v>
      </c>
      <c r="AA1600" s="7">
        <f t="shared" si="683"/>
        <v>0</v>
      </c>
      <c r="AB1600" s="1"/>
      <c r="AC1600" s="1"/>
      <c r="AD1600" s="1"/>
      <c r="AE1600" s="1"/>
      <c r="AF1600" s="1"/>
      <c r="AG1600" s="1"/>
      <c r="AH1600" s="1"/>
      <c r="AI1600" s="7" t="e">
        <f t="shared" si="686"/>
        <v>#DIV/0!</v>
      </c>
      <c r="AJ1600" s="7" t="e">
        <f t="shared" si="687"/>
        <v>#DIV/0!</v>
      </c>
      <c r="AK1600" s="1"/>
      <c r="AL1600" s="1"/>
      <c r="AM1600" s="1"/>
      <c r="AN1600" s="1">
        <v>557</v>
      </c>
      <c r="AO1600" s="1">
        <v>550.5</v>
      </c>
      <c r="AP1600" s="1">
        <v>574.4</v>
      </c>
      <c r="AQ1600" s="1"/>
      <c r="AR1600" s="1"/>
      <c r="AS1600" s="1"/>
      <c r="AT1600" s="1"/>
      <c r="AU1600" s="1"/>
      <c r="AV1600" s="7" t="e">
        <f t="shared" si="693"/>
        <v>#DIV/0!</v>
      </c>
      <c r="AW1600" s="7" t="e">
        <f t="shared" si="694"/>
        <v>#DIV/0!</v>
      </c>
      <c r="AX1600" s="1"/>
      <c r="AY1600" s="1" t="e">
        <f t="shared" si="695"/>
        <v>#DIV/0!</v>
      </c>
      <c r="AZ1600" s="1" t="b">
        <f t="shared" si="696"/>
        <v>0</v>
      </c>
      <c r="BA1600" s="1" t="e">
        <f t="shared" si="697"/>
        <v>#DIV/0!</v>
      </c>
      <c r="BB1600" s="1"/>
      <c r="BC1600" s="1"/>
      <c r="BD1600" s="1" t="e">
        <f t="shared" si="698"/>
        <v>#DIV/0!</v>
      </c>
      <c r="BE1600" s="1" t="b">
        <f t="shared" si="699"/>
        <v>0</v>
      </c>
    </row>
    <row r="1601" spans="1:57" x14ac:dyDescent="0.25">
      <c r="A1601" s="1" t="s">
        <v>5753</v>
      </c>
      <c r="B1601" s="1"/>
      <c r="C1601" s="1"/>
      <c r="D1601" s="2">
        <v>5.2318775326429456</v>
      </c>
      <c r="E1601" s="2">
        <v>-2.1050830053054859</v>
      </c>
      <c r="F1601" s="3">
        <v>-1.9318181818181741</v>
      </c>
      <c r="G1601" s="4">
        <v>14889</v>
      </c>
      <c r="H1601" s="4">
        <v>5750</v>
      </c>
      <c r="I1601" s="3">
        <v>6170</v>
      </c>
      <c r="J1601" s="1"/>
      <c r="K1601" s="1"/>
      <c r="L1601" s="7">
        <f t="shared" si="674"/>
        <v>0</v>
      </c>
      <c r="M1601" s="7">
        <f t="shared" si="675"/>
        <v>0</v>
      </c>
      <c r="N1601" s="1">
        <v>26.539400000000001</v>
      </c>
      <c r="O1601" s="1">
        <v>10.009399999999999</v>
      </c>
      <c r="P1601" s="1">
        <v>12.9703</v>
      </c>
      <c r="Q1601" s="1"/>
      <c r="R1601" s="1"/>
      <c r="S1601" s="7">
        <f t="shared" si="678"/>
        <v>0</v>
      </c>
      <c r="T1601" s="7">
        <f t="shared" si="679"/>
        <v>0</v>
      </c>
      <c r="U1601" s="1" t="s">
        <v>5754</v>
      </c>
      <c r="V1601" s="1" t="s">
        <v>5755</v>
      </c>
      <c r="W1601" s="1" t="s">
        <v>5756</v>
      </c>
      <c r="X1601" s="1"/>
      <c r="Y1601" s="1"/>
      <c r="Z1601" s="7">
        <f t="shared" si="682"/>
        <v>0</v>
      </c>
      <c r="AA1601" s="7">
        <f t="shared" si="683"/>
        <v>0</v>
      </c>
      <c r="AB1601" s="1"/>
      <c r="AC1601" s="1"/>
      <c r="AD1601" s="1"/>
      <c r="AE1601" s="1"/>
      <c r="AF1601" s="1"/>
      <c r="AG1601" s="1"/>
      <c r="AH1601" s="1"/>
      <c r="AI1601" s="7" t="e">
        <f t="shared" si="686"/>
        <v>#DIV/0!</v>
      </c>
      <c r="AJ1601" s="7" t="e">
        <f t="shared" si="687"/>
        <v>#DIV/0!</v>
      </c>
      <c r="AK1601" s="1"/>
      <c r="AL1601" s="1"/>
      <c r="AM1601" s="1"/>
      <c r="AN1601" s="1">
        <v>584.29999999999995</v>
      </c>
      <c r="AO1601" s="1">
        <v>572</v>
      </c>
      <c r="AP1601" s="1">
        <v>560.95000000000005</v>
      </c>
      <c r="AQ1601" s="1"/>
      <c r="AR1601" s="1"/>
      <c r="AS1601" s="1"/>
      <c r="AT1601" s="1"/>
      <c r="AU1601" s="1"/>
      <c r="AV1601" s="7" t="e">
        <f t="shared" si="693"/>
        <v>#DIV/0!</v>
      </c>
      <c r="AW1601" s="7" t="e">
        <f t="shared" si="694"/>
        <v>#DIV/0!</v>
      </c>
      <c r="AX1601" s="1"/>
      <c r="AY1601" s="1" t="e">
        <f t="shared" si="695"/>
        <v>#DIV/0!</v>
      </c>
      <c r="AZ1601" s="1" t="b">
        <f t="shared" si="696"/>
        <v>0</v>
      </c>
      <c r="BA1601" s="1" t="e">
        <f t="shared" si="697"/>
        <v>#DIV/0!</v>
      </c>
      <c r="BB1601" s="1"/>
      <c r="BC1601" s="1"/>
      <c r="BD1601" s="1" t="e">
        <f t="shared" si="698"/>
        <v>#DIV/0!</v>
      </c>
      <c r="BE1601" s="1" t="b">
        <f t="shared" si="699"/>
        <v>0</v>
      </c>
    </row>
    <row r="1602" spans="1:57" x14ac:dyDescent="0.25">
      <c r="A1602" s="1" t="s">
        <v>5757</v>
      </c>
      <c r="B1602" s="1"/>
      <c r="C1602" s="1"/>
      <c r="D1602" s="2">
        <v>-1.3287048120660789</v>
      </c>
      <c r="E1602" s="2">
        <v>-0.36394516559505041</v>
      </c>
      <c r="F1602" s="3">
        <v>-2.593449409472782</v>
      </c>
      <c r="G1602" s="4">
        <v>8799</v>
      </c>
      <c r="H1602" s="4">
        <v>2458</v>
      </c>
      <c r="I1602" s="3">
        <v>5151</v>
      </c>
      <c r="J1602" s="1"/>
      <c r="K1602" s="1"/>
      <c r="L1602" s="7">
        <f t="shared" ref="L1602:L1665" si="700">J1602/G1602</f>
        <v>0</v>
      </c>
      <c r="M1602" s="7">
        <f t="shared" ref="M1602:M1665" si="701">K1602/H1602</f>
        <v>0</v>
      </c>
      <c r="N1602" s="1">
        <v>4.4962</v>
      </c>
      <c r="O1602" s="1">
        <v>0.90190000000000003</v>
      </c>
      <c r="P1602" s="1">
        <v>2.1888999999999998</v>
      </c>
      <c r="Q1602" s="1"/>
      <c r="R1602" s="1"/>
      <c r="S1602" s="7">
        <f t="shared" ref="S1602:S1665" si="702">Q1602/N1602</f>
        <v>0</v>
      </c>
      <c r="T1602" s="7">
        <f t="shared" ref="T1602:T1665" si="703">R1602/O1602</f>
        <v>0</v>
      </c>
      <c r="U1602" s="1" t="s">
        <v>5758</v>
      </c>
      <c r="V1602" s="1" t="s">
        <v>5759</v>
      </c>
      <c r="W1602" s="1" t="s">
        <v>5760</v>
      </c>
      <c r="X1602" s="1"/>
      <c r="Y1602" s="1"/>
      <c r="Z1602" s="7">
        <f t="shared" ref="Z1602:Z1665" si="704">X1602/U1602</f>
        <v>0</v>
      </c>
      <c r="AA1602" s="7">
        <f t="shared" ref="AA1602:AA1665" si="705">Y1602/V1602</f>
        <v>0</v>
      </c>
      <c r="AB1602" s="1"/>
      <c r="AC1602" s="1"/>
      <c r="AD1602" s="1"/>
      <c r="AE1602" s="1"/>
      <c r="AF1602" s="1"/>
      <c r="AG1602" s="1"/>
      <c r="AH1602" s="1"/>
      <c r="AI1602" s="7" t="e">
        <f t="shared" ref="AI1602:AI1665" si="706">AG1602/AD1602</f>
        <v>#DIV/0!</v>
      </c>
      <c r="AJ1602" s="7" t="e">
        <f t="shared" ref="AJ1602:AJ1665" si="707">AH1602/AE1602</f>
        <v>#DIV/0!</v>
      </c>
      <c r="AK1602" s="1"/>
      <c r="AL1602" s="1"/>
      <c r="AM1602" s="1"/>
      <c r="AN1602" s="1">
        <v>412.15</v>
      </c>
      <c r="AO1602" s="1">
        <v>410.65</v>
      </c>
      <c r="AP1602" s="1">
        <v>400</v>
      </c>
      <c r="AQ1602" s="1"/>
      <c r="AR1602" s="1"/>
      <c r="AS1602" s="1"/>
      <c r="AT1602" s="1"/>
      <c r="AU1602" s="1"/>
      <c r="AV1602" s="7" t="e">
        <f t="shared" ref="AV1602:AV1665" si="708">AT1602/AQ1602</f>
        <v>#DIV/0!</v>
      </c>
      <c r="AW1602" s="7" t="e">
        <f t="shared" ref="AW1602:AW1665" si="709">AU1602/AR1602</f>
        <v>#DIV/0!</v>
      </c>
      <c r="AX1602" s="1"/>
      <c r="AY1602" s="1" t="e">
        <f t="shared" ref="AY1602:AY1665" si="710"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>#DIV/0!</v>
      </c>
      <c r="AZ1602" s="1" t="b">
        <f t="shared" ref="AZ1602:AZ1665" si="711"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>0</v>
      </c>
      <c r="BA1602" s="1" t="e">
        <f t="shared" ref="BA1602:BA1665" si="712">IF(AND(D1602&gt;0,E1602&gt;0,F1602&gt;0,Z1602&gt;0,AA1602&gt;0,AB1602&gt;0,AC1602&gt;0,AI1602&gt;0,AJ1602&gt;0),"FII ENTERING")</f>
        <v>#DIV/0!</v>
      </c>
      <c r="BB1602" s="1"/>
      <c r="BC1602" s="1"/>
      <c r="BD1602" s="1" t="e">
        <f t="shared" ref="BD1602:BD1665" si="713">IF(AND(E1602&gt;0,F1602&gt;0,AB1602&gt;0,AC1602&gt;0,AI1602&gt;0,AJ1602&gt;0,AS1602&gt;AR1602,AR1602&gt;AQ1602),"long buildup",IF(AND(E1602&lt;0,F1602&lt;0,AB1602&gt;0,AC1602&gt;0,AI1602&gt;0,AJ1602&gt;0,AS1602&lt;AR1602,AR1602&lt;AQ1602),"Short buildup"))</f>
        <v>#DIV/0!</v>
      </c>
      <c r="BE1602" s="1" t="b">
        <f t="shared" ref="BE1602:BE1665" si="714">+IF(AND(F1602&gt;0,M1602&gt;0,T1602&gt;0,AA1602&gt;0),"buy")</f>
        <v>0</v>
      </c>
    </row>
    <row r="1603" spans="1:57" x14ac:dyDescent="0.25">
      <c r="A1603" s="1" t="s">
        <v>5761</v>
      </c>
      <c r="B1603" s="1"/>
      <c r="C1603" s="1"/>
      <c r="D1603" s="2">
        <v>-2.8325492943649269</v>
      </c>
      <c r="E1603" s="2">
        <v>1.5863205603625941</v>
      </c>
      <c r="F1603" s="3">
        <v>-2.727641452038124</v>
      </c>
      <c r="G1603" s="4">
        <v>8199</v>
      </c>
      <c r="H1603" s="4">
        <v>4865</v>
      </c>
      <c r="I1603" s="3">
        <v>8362</v>
      </c>
      <c r="J1603" s="1"/>
      <c r="K1603" s="1"/>
      <c r="L1603" s="7">
        <f t="shared" si="700"/>
        <v>0</v>
      </c>
      <c r="M1603" s="7">
        <f t="shared" si="701"/>
        <v>0</v>
      </c>
      <c r="N1603" s="1">
        <v>11.881600000000001</v>
      </c>
      <c r="O1603" s="1">
        <v>7.5244000000000009</v>
      </c>
      <c r="P1603" s="1">
        <v>10.821</v>
      </c>
      <c r="Q1603" s="1"/>
      <c r="R1603" s="1"/>
      <c r="S1603" s="7">
        <f t="shared" si="702"/>
        <v>0</v>
      </c>
      <c r="T1603" s="7">
        <f t="shared" si="703"/>
        <v>0</v>
      </c>
      <c r="U1603" s="1" t="s">
        <v>5762</v>
      </c>
      <c r="V1603" s="1" t="s">
        <v>5763</v>
      </c>
      <c r="W1603" s="1" t="s">
        <v>5764</v>
      </c>
      <c r="X1603" s="1"/>
      <c r="Y1603" s="1"/>
      <c r="Z1603" s="7">
        <f t="shared" si="704"/>
        <v>0</v>
      </c>
      <c r="AA1603" s="7">
        <f t="shared" si="705"/>
        <v>0</v>
      </c>
      <c r="AB1603" s="1"/>
      <c r="AC1603" s="1"/>
      <c r="AD1603" s="1"/>
      <c r="AE1603" s="1"/>
      <c r="AF1603" s="1"/>
      <c r="AG1603" s="1"/>
      <c r="AH1603" s="1"/>
      <c r="AI1603" s="7" t="e">
        <f t="shared" si="706"/>
        <v>#DIV/0!</v>
      </c>
      <c r="AJ1603" s="7" t="e">
        <f t="shared" si="707"/>
        <v>#DIV/0!</v>
      </c>
      <c r="AK1603" s="1"/>
      <c r="AL1603" s="1"/>
      <c r="AM1603" s="1"/>
      <c r="AN1603" s="1">
        <v>97.08</v>
      </c>
      <c r="AO1603" s="1">
        <v>98.62</v>
      </c>
      <c r="AP1603" s="1">
        <v>95.93</v>
      </c>
      <c r="AQ1603" s="1"/>
      <c r="AR1603" s="1"/>
      <c r="AS1603" s="1"/>
      <c r="AT1603" s="1"/>
      <c r="AU1603" s="1"/>
      <c r="AV1603" s="7" t="e">
        <f t="shared" si="708"/>
        <v>#DIV/0!</v>
      </c>
      <c r="AW1603" s="7" t="e">
        <f t="shared" si="709"/>
        <v>#DIV/0!</v>
      </c>
      <c r="AX1603" s="1"/>
      <c r="AY1603" s="1" t="e">
        <f t="shared" si="710"/>
        <v>#DIV/0!</v>
      </c>
      <c r="AZ1603" s="1" t="b">
        <f t="shared" si="711"/>
        <v>0</v>
      </c>
      <c r="BA1603" s="1" t="e">
        <f t="shared" si="712"/>
        <v>#DIV/0!</v>
      </c>
      <c r="BB1603" s="1"/>
      <c r="BC1603" s="1"/>
      <c r="BD1603" s="1" t="e">
        <f t="shared" si="713"/>
        <v>#DIV/0!</v>
      </c>
      <c r="BE1603" s="1" t="b">
        <f t="shared" si="714"/>
        <v>0</v>
      </c>
    </row>
    <row r="1604" spans="1:57" x14ac:dyDescent="0.25">
      <c r="A1604" s="1" t="s">
        <v>5765</v>
      </c>
      <c r="B1604" s="1"/>
      <c r="C1604" s="1"/>
      <c r="D1604" s="2">
        <v>0.96866351218642421</v>
      </c>
      <c r="E1604" s="2">
        <v>-2.3033732702595122</v>
      </c>
      <c r="F1604" s="3">
        <v>-3.1677074848414907E-2</v>
      </c>
      <c r="G1604" s="4">
        <v>19478</v>
      </c>
      <c r="H1604" s="4">
        <v>21041</v>
      </c>
      <c r="I1604" s="3">
        <v>15351</v>
      </c>
      <c r="J1604" s="1"/>
      <c r="K1604" s="1"/>
      <c r="L1604" s="7">
        <f t="shared" si="700"/>
        <v>0</v>
      </c>
      <c r="M1604" s="7">
        <f t="shared" si="701"/>
        <v>0</v>
      </c>
      <c r="N1604" s="1">
        <v>28.416799999999999</v>
      </c>
      <c r="O1604" s="1">
        <v>32.218899999999998</v>
      </c>
      <c r="P1604" s="1">
        <v>19.961200000000002</v>
      </c>
      <c r="Q1604" s="1"/>
      <c r="R1604" s="1"/>
      <c r="S1604" s="7">
        <f t="shared" si="702"/>
        <v>0</v>
      </c>
      <c r="T1604" s="7">
        <f t="shared" si="703"/>
        <v>0</v>
      </c>
      <c r="U1604" s="1" t="s">
        <v>5766</v>
      </c>
      <c r="V1604" s="1" t="s">
        <v>5767</v>
      </c>
      <c r="W1604" s="1" t="s">
        <v>5768</v>
      </c>
      <c r="X1604" s="1"/>
      <c r="Y1604" s="1"/>
      <c r="Z1604" s="7">
        <f t="shared" si="704"/>
        <v>0</v>
      </c>
      <c r="AA1604" s="7">
        <f t="shared" si="705"/>
        <v>0</v>
      </c>
      <c r="AB1604" s="1"/>
      <c r="AC1604" s="1"/>
      <c r="AD1604" s="1"/>
      <c r="AE1604" s="1"/>
      <c r="AF1604" s="1"/>
      <c r="AG1604" s="1"/>
      <c r="AH1604" s="1"/>
      <c r="AI1604" s="7" t="e">
        <f t="shared" si="706"/>
        <v>#DIV/0!</v>
      </c>
      <c r="AJ1604" s="7" t="e">
        <f t="shared" si="707"/>
        <v>#DIV/0!</v>
      </c>
      <c r="AK1604" s="1"/>
      <c r="AL1604" s="1"/>
      <c r="AM1604" s="1"/>
      <c r="AN1604" s="1">
        <v>1130.95</v>
      </c>
      <c r="AO1604" s="1">
        <v>1104.9000000000001</v>
      </c>
      <c r="AP1604" s="1">
        <v>1104.55</v>
      </c>
      <c r="AQ1604" s="1"/>
      <c r="AR1604" s="1"/>
      <c r="AS1604" s="1"/>
      <c r="AT1604" s="1"/>
      <c r="AU1604" s="1"/>
      <c r="AV1604" s="7" t="e">
        <f t="shared" si="708"/>
        <v>#DIV/0!</v>
      </c>
      <c r="AW1604" s="7" t="e">
        <f t="shared" si="709"/>
        <v>#DIV/0!</v>
      </c>
      <c r="AX1604" s="1"/>
      <c r="AY1604" s="1" t="e">
        <f t="shared" si="710"/>
        <v>#DIV/0!</v>
      </c>
      <c r="AZ1604" s="1" t="b">
        <f t="shared" si="711"/>
        <v>0</v>
      </c>
      <c r="BA1604" s="1" t="e">
        <f t="shared" si="712"/>
        <v>#DIV/0!</v>
      </c>
      <c r="BB1604" s="1"/>
      <c r="BC1604" s="1"/>
      <c r="BD1604" s="1" t="e">
        <f t="shared" si="713"/>
        <v>#DIV/0!</v>
      </c>
      <c r="BE1604" s="1" t="b">
        <f t="shared" si="714"/>
        <v>0</v>
      </c>
    </row>
    <row r="1605" spans="1:57" x14ac:dyDescent="0.25">
      <c r="A1605" s="1" t="s">
        <v>5769</v>
      </c>
      <c r="B1605" s="1"/>
      <c r="C1605" s="1"/>
      <c r="D1605" s="2">
        <v>-0.99009900990098854</v>
      </c>
      <c r="E1605" s="2">
        <v>1.0555555555555629</v>
      </c>
      <c r="F1605" s="3">
        <v>-1.5393073117097369</v>
      </c>
      <c r="G1605" s="4">
        <v>638</v>
      </c>
      <c r="H1605" s="4">
        <v>429</v>
      </c>
      <c r="I1605" s="3">
        <v>435</v>
      </c>
      <c r="J1605" s="1"/>
      <c r="K1605" s="1"/>
      <c r="L1605" s="7">
        <f t="shared" si="700"/>
        <v>0</v>
      </c>
      <c r="M1605" s="7">
        <f t="shared" si="701"/>
        <v>0</v>
      </c>
      <c r="N1605" s="1">
        <v>0.32169999999999999</v>
      </c>
      <c r="O1605" s="1">
        <v>0.17349999999999999</v>
      </c>
      <c r="P1605" s="1">
        <v>0.17150000000000001</v>
      </c>
      <c r="Q1605" s="1"/>
      <c r="R1605" s="1"/>
      <c r="S1605" s="7">
        <f t="shared" si="702"/>
        <v>0</v>
      </c>
      <c r="T1605" s="7">
        <f t="shared" si="703"/>
        <v>0</v>
      </c>
      <c r="U1605" s="1" t="s">
        <v>5770</v>
      </c>
      <c r="V1605" s="1" t="s">
        <v>5771</v>
      </c>
      <c r="W1605" s="1" t="s">
        <v>5772</v>
      </c>
      <c r="X1605" s="1"/>
      <c r="Y1605" s="1"/>
      <c r="Z1605" s="7">
        <f t="shared" si="704"/>
        <v>0</v>
      </c>
      <c r="AA1605" s="7">
        <f t="shared" si="705"/>
        <v>0</v>
      </c>
      <c r="AB1605" s="1"/>
      <c r="AC1605" s="1"/>
      <c r="AD1605" s="1"/>
      <c r="AE1605" s="1"/>
      <c r="AF1605" s="1"/>
      <c r="AG1605" s="1"/>
      <c r="AH1605" s="1"/>
      <c r="AI1605" s="7" t="e">
        <f t="shared" si="706"/>
        <v>#DIV/0!</v>
      </c>
      <c r="AJ1605" s="7" t="e">
        <f t="shared" si="707"/>
        <v>#DIV/0!</v>
      </c>
      <c r="AK1605" s="1"/>
      <c r="AL1605" s="1"/>
      <c r="AM1605" s="1"/>
      <c r="AN1605" s="1">
        <v>18</v>
      </c>
      <c r="AO1605" s="1">
        <v>18.190000000000001</v>
      </c>
      <c r="AP1605" s="1">
        <v>17.91</v>
      </c>
      <c r="AQ1605" s="1"/>
      <c r="AR1605" s="1"/>
      <c r="AS1605" s="1"/>
      <c r="AT1605" s="1"/>
      <c r="AU1605" s="1"/>
      <c r="AV1605" s="7" t="e">
        <f t="shared" si="708"/>
        <v>#DIV/0!</v>
      </c>
      <c r="AW1605" s="7" t="e">
        <f t="shared" si="709"/>
        <v>#DIV/0!</v>
      </c>
      <c r="AX1605" s="1"/>
      <c r="AY1605" s="1" t="e">
        <f t="shared" si="710"/>
        <v>#DIV/0!</v>
      </c>
      <c r="AZ1605" s="1" t="b">
        <f t="shared" si="711"/>
        <v>0</v>
      </c>
      <c r="BA1605" s="1" t="e">
        <f t="shared" si="712"/>
        <v>#DIV/0!</v>
      </c>
      <c r="BB1605" s="1"/>
      <c r="BC1605" s="1"/>
      <c r="BD1605" s="1" t="e">
        <f t="shared" si="713"/>
        <v>#DIV/0!</v>
      </c>
      <c r="BE1605" s="1" t="b">
        <f t="shared" si="714"/>
        <v>0</v>
      </c>
    </row>
    <row r="1606" spans="1:57" x14ac:dyDescent="0.25">
      <c r="A1606" s="1" t="s">
        <v>5773</v>
      </c>
      <c r="B1606" s="1"/>
      <c r="C1606" s="1"/>
      <c r="D1606" s="2">
        <v>-1.251149674290625</v>
      </c>
      <c r="E1606" s="2">
        <v>-0.8967539815107034</v>
      </c>
      <c r="F1606" s="3">
        <v>-0.38990896945971132</v>
      </c>
      <c r="G1606" s="4">
        <v>3447</v>
      </c>
      <c r="H1606" s="4">
        <v>4166</v>
      </c>
      <c r="I1606" s="3">
        <v>3982</v>
      </c>
      <c r="J1606" s="1"/>
      <c r="K1606" s="1"/>
      <c r="L1606" s="7">
        <f t="shared" si="700"/>
        <v>0</v>
      </c>
      <c r="M1606" s="7">
        <f t="shared" si="701"/>
        <v>0</v>
      </c>
      <c r="N1606" s="1">
        <v>7.2380000000000004</v>
      </c>
      <c r="O1606" s="1">
        <v>8.9121000000000006</v>
      </c>
      <c r="P1606" s="1">
        <v>7.8548</v>
      </c>
      <c r="Q1606" s="1"/>
      <c r="R1606" s="1"/>
      <c r="S1606" s="7">
        <f t="shared" si="702"/>
        <v>0</v>
      </c>
      <c r="T1606" s="7">
        <f t="shared" si="703"/>
        <v>0</v>
      </c>
      <c r="U1606" s="1" t="s">
        <v>5774</v>
      </c>
      <c r="V1606" s="1" t="s">
        <v>5775</v>
      </c>
      <c r="W1606" s="1" t="s">
        <v>1159</v>
      </c>
      <c r="X1606" s="1"/>
      <c r="Y1606" s="1"/>
      <c r="Z1606" s="7">
        <f t="shared" si="704"/>
        <v>0</v>
      </c>
      <c r="AA1606" s="7">
        <f t="shared" si="705"/>
        <v>0</v>
      </c>
      <c r="AB1606" s="1"/>
      <c r="AC1606" s="1"/>
      <c r="AD1606" s="1"/>
      <c r="AE1606" s="1"/>
      <c r="AF1606" s="1"/>
      <c r="AG1606" s="1"/>
      <c r="AH1606" s="1"/>
      <c r="AI1606" s="7" t="e">
        <f t="shared" si="706"/>
        <v>#DIV/0!</v>
      </c>
      <c r="AJ1606" s="7" t="e">
        <f t="shared" si="707"/>
        <v>#DIV/0!</v>
      </c>
      <c r="AK1606" s="1"/>
      <c r="AL1606" s="1"/>
      <c r="AM1606" s="1"/>
      <c r="AN1606" s="1">
        <v>6495.65</v>
      </c>
      <c r="AO1606" s="1">
        <v>6437.4</v>
      </c>
      <c r="AP1606" s="1">
        <v>6412.3</v>
      </c>
      <c r="AQ1606" s="1"/>
      <c r="AR1606" s="1"/>
      <c r="AS1606" s="1"/>
      <c r="AT1606" s="1"/>
      <c r="AU1606" s="1"/>
      <c r="AV1606" s="7" t="e">
        <f t="shared" si="708"/>
        <v>#DIV/0!</v>
      </c>
      <c r="AW1606" s="7" t="e">
        <f t="shared" si="709"/>
        <v>#DIV/0!</v>
      </c>
      <c r="AX1606" s="1"/>
      <c r="AY1606" s="1" t="e">
        <f t="shared" si="710"/>
        <v>#DIV/0!</v>
      </c>
      <c r="AZ1606" s="1" t="b">
        <f t="shared" si="711"/>
        <v>0</v>
      </c>
      <c r="BA1606" s="1" t="e">
        <f t="shared" si="712"/>
        <v>#DIV/0!</v>
      </c>
      <c r="BB1606" s="1"/>
      <c r="BC1606" s="1"/>
      <c r="BD1606" s="1" t="e">
        <f t="shared" si="713"/>
        <v>#DIV/0!</v>
      </c>
      <c r="BE1606" s="1" t="b">
        <f t="shared" si="714"/>
        <v>0</v>
      </c>
    </row>
    <row r="1607" spans="1:57" x14ac:dyDescent="0.25">
      <c r="A1607" s="1" t="s">
        <v>5776</v>
      </c>
      <c r="B1607" s="1"/>
      <c r="C1607" s="1"/>
      <c r="D1607" s="2">
        <v>-1.188717985663341</v>
      </c>
      <c r="E1607" s="2">
        <v>0.78378476905690642</v>
      </c>
      <c r="F1607" s="3">
        <v>-1.855602980539671</v>
      </c>
      <c r="G1607" s="4">
        <v>18366</v>
      </c>
      <c r="H1607" s="4">
        <v>24454</v>
      </c>
      <c r="I1607" s="3">
        <v>32639</v>
      </c>
      <c r="J1607" s="1"/>
      <c r="K1607" s="1"/>
      <c r="L1607" s="7">
        <f t="shared" si="700"/>
        <v>0</v>
      </c>
      <c r="M1607" s="7">
        <f t="shared" si="701"/>
        <v>0</v>
      </c>
      <c r="N1607" s="1">
        <v>22.420200000000001</v>
      </c>
      <c r="O1607" s="1">
        <v>37.222299999999997</v>
      </c>
      <c r="P1607" s="1">
        <v>31.778600000000001</v>
      </c>
      <c r="Q1607" s="1"/>
      <c r="R1607" s="1"/>
      <c r="S1607" s="7">
        <f t="shared" si="702"/>
        <v>0</v>
      </c>
      <c r="T1607" s="7">
        <f t="shared" si="703"/>
        <v>0</v>
      </c>
      <c r="U1607" s="1" t="s">
        <v>5777</v>
      </c>
      <c r="V1607" s="1" t="s">
        <v>5778</v>
      </c>
      <c r="W1607" s="1" t="s">
        <v>5779</v>
      </c>
      <c r="X1607" s="1"/>
      <c r="Y1607" s="1"/>
      <c r="Z1607" s="7">
        <f t="shared" si="704"/>
        <v>0</v>
      </c>
      <c r="AA1607" s="7">
        <f t="shared" si="705"/>
        <v>0</v>
      </c>
      <c r="AB1607" s="1"/>
      <c r="AC1607" s="1"/>
      <c r="AD1607" s="1"/>
      <c r="AE1607" s="1"/>
      <c r="AF1607" s="1"/>
      <c r="AG1607" s="1"/>
      <c r="AH1607" s="1"/>
      <c r="AI1607" s="7" t="e">
        <f t="shared" si="706"/>
        <v>#DIV/0!</v>
      </c>
      <c r="AJ1607" s="7" t="e">
        <f t="shared" si="707"/>
        <v>#DIV/0!</v>
      </c>
      <c r="AK1607" s="1"/>
      <c r="AL1607" s="1"/>
      <c r="AM1607" s="1"/>
      <c r="AN1607" s="1">
        <v>1371.55</v>
      </c>
      <c r="AO1607" s="1">
        <v>1382.3</v>
      </c>
      <c r="AP1607" s="1">
        <v>1356.65</v>
      </c>
      <c r="AQ1607" s="1"/>
      <c r="AR1607" s="1"/>
      <c r="AS1607" s="1"/>
      <c r="AT1607" s="1"/>
      <c r="AU1607" s="1"/>
      <c r="AV1607" s="7" t="e">
        <f t="shared" si="708"/>
        <v>#DIV/0!</v>
      </c>
      <c r="AW1607" s="7" t="e">
        <f t="shared" si="709"/>
        <v>#DIV/0!</v>
      </c>
      <c r="AX1607" s="1"/>
      <c r="AY1607" s="1" t="e">
        <f t="shared" si="710"/>
        <v>#DIV/0!</v>
      </c>
      <c r="AZ1607" s="1" t="b">
        <f t="shared" si="711"/>
        <v>0</v>
      </c>
      <c r="BA1607" s="1" t="e">
        <f t="shared" si="712"/>
        <v>#DIV/0!</v>
      </c>
      <c r="BB1607" s="1"/>
      <c r="BC1607" s="1"/>
      <c r="BD1607" s="1" t="e">
        <f t="shared" si="713"/>
        <v>#DIV/0!</v>
      </c>
      <c r="BE1607" s="1" t="b">
        <f t="shared" si="714"/>
        <v>0</v>
      </c>
    </row>
    <row r="1608" spans="1:57" x14ac:dyDescent="0.25">
      <c r="A1608" s="1" t="s">
        <v>5780</v>
      </c>
      <c r="B1608" s="1"/>
      <c r="C1608" s="1"/>
      <c r="D1608" s="2">
        <v>-1.3902932254802829</v>
      </c>
      <c r="E1608" s="2">
        <v>1.281722635220572E-2</v>
      </c>
      <c r="F1608" s="3">
        <v>-0.3364090734332949</v>
      </c>
      <c r="G1608" s="4">
        <v>6892</v>
      </c>
      <c r="H1608" s="4">
        <v>7052</v>
      </c>
      <c r="I1608" s="3">
        <v>4957</v>
      </c>
      <c r="J1608" s="1"/>
      <c r="K1608" s="1"/>
      <c r="L1608" s="7">
        <f t="shared" si="700"/>
        <v>0</v>
      </c>
      <c r="M1608" s="7">
        <f t="shared" si="701"/>
        <v>0</v>
      </c>
      <c r="N1608" s="1">
        <v>7.8570000000000002</v>
      </c>
      <c r="O1608" s="1">
        <v>13.731199999999999</v>
      </c>
      <c r="P1608" s="1">
        <v>5.1132999999999997</v>
      </c>
      <c r="Q1608" s="1"/>
      <c r="R1608" s="1"/>
      <c r="S1608" s="7">
        <f t="shared" si="702"/>
        <v>0</v>
      </c>
      <c r="T1608" s="7">
        <f t="shared" si="703"/>
        <v>0</v>
      </c>
      <c r="U1608" s="1" t="s">
        <v>5781</v>
      </c>
      <c r="V1608" s="1" t="s">
        <v>5782</v>
      </c>
      <c r="W1608" s="1" t="s">
        <v>5783</v>
      </c>
      <c r="X1608" s="1"/>
      <c r="Y1608" s="1"/>
      <c r="Z1608" s="7">
        <f t="shared" si="704"/>
        <v>0</v>
      </c>
      <c r="AA1608" s="7">
        <f t="shared" si="705"/>
        <v>0</v>
      </c>
      <c r="AB1608" s="1"/>
      <c r="AC1608" s="1"/>
      <c r="AD1608" s="1"/>
      <c r="AE1608" s="1"/>
      <c r="AF1608" s="1"/>
      <c r="AG1608" s="1"/>
      <c r="AH1608" s="1"/>
      <c r="AI1608" s="7" t="e">
        <f t="shared" si="706"/>
        <v>#DIV/0!</v>
      </c>
      <c r="AJ1608" s="7" t="e">
        <f t="shared" si="707"/>
        <v>#DIV/0!</v>
      </c>
      <c r="AK1608" s="1"/>
      <c r="AL1608" s="1"/>
      <c r="AM1608" s="1"/>
      <c r="AN1608" s="1">
        <v>1560.4</v>
      </c>
      <c r="AO1608" s="1">
        <v>1560.6</v>
      </c>
      <c r="AP1608" s="1">
        <v>1555.35</v>
      </c>
      <c r="AQ1608" s="1"/>
      <c r="AR1608" s="1"/>
      <c r="AS1608" s="1"/>
      <c r="AT1608" s="1"/>
      <c r="AU1608" s="1"/>
      <c r="AV1608" s="7" t="e">
        <f t="shared" si="708"/>
        <v>#DIV/0!</v>
      </c>
      <c r="AW1608" s="7" t="e">
        <f t="shared" si="709"/>
        <v>#DIV/0!</v>
      </c>
      <c r="AX1608" s="1"/>
      <c r="AY1608" s="1" t="e">
        <f t="shared" si="710"/>
        <v>#DIV/0!</v>
      </c>
      <c r="AZ1608" s="1" t="b">
        <f t="shared" si="711"/>
        <v>0</v>
      </c>
      <c r="BA1608" s="1" t="e">
        <f t="shared" si="712"/>
        <v>#DIV/0!</v>
      </c>
      <c r="BB1608" s="1"/>
      <c r="BC1608" s="1"/>
      <c r="BD1608" s="1" t="e">
        <f t="shared" si="713"/>
        <v>#DIV/0!</v>
      </c>
      <c r="BE1608" s="1" t="b">
        <f t="shared" si="714"/>
        <v>0</v>
      </c>
    </row>
    <row r="1609" spans="1:57" x14ac:dyDescent="0.25">
      <c r="A1609" s="1" t="s">
        <v>5784</v>
      </c>
      <c r="B1609" s="1"/>
      <c r="C1609" s="1"/>
      <c r="D1609" s="2">
        <v>0.31302085450627343</v>
      </c>
      <c r="E1609" s="2">
        <v>8.8223374939212125</v>
      </c>
      <c r="F1609" s="3">
        <v>1.6311026700927469</v>
      </c>
      <c r="G1609" s="4">
        <v>20495</v>
      </c>
      <c r="H1609" s="4">
        <v>78558</v>
      </c>
      <c r="I1609" s="3">
        <v>37066</v>
      </c>
      <c r="J1609" s="1"/>
      <c r="K1609" s="1"/>
      <c r="L1609" s="7">
        <f t="shared" si="700"/>
        <v>0</v>
      </c>
      <c r="M1609" s="7">
        <f t="shared" si="701"/>
        <v>0</v>
      </c>
      <c r="N1609" s="1">
        <v>19.874700000000001</v>
      </c>
      <c r="O1609" s="1">
        <v>103.8441</v>
      </c>
      <c r="P1609" s="1">
        <v>43.024099999999997</v>
      </c>
      <c r="Q1609" s="1"/>
      <c r="R1609" s="1"/>
      <c r="S1609" s="7">
        <f t="shared" si="702"/>
        <v>0</v>
      </c>
      <c r="T1609" s="7">
        <f t="shared" si="703"/>
        <v>0</v>
      </c>
      <c r="U1609" s="1" t="s">
        <v>5785</v>
      </c>
      <c r="V1609" s="1" t="s">
        <v>5786</v>
      </c>
      <c r="W1609" s="1" t="s">
        <v>5787</v>
      </c>
      <c r="X1609" s="1"/>
      <c r="Y1609" s="1"/>
      <c r="Z1609" s="7">
        <f t="shared" si="704"/>
        <v>0</v>
      </c>
      <c r="AA1609" s="7">
        <f t="shared" si="705"/>
        <v>0</v>
      </c>
      <c r="AB1609" s="1"/>
      <c r="AC1609" s="1"/>
      <c r="AD1609" s="1"/>
      <c r="AE1609" s="1"/>
      <c r="AF1609" s="1"/>
      <c r="AG1609" s="1"/>
      <c r="AH1609" s="1"/>
      <c r="AI1609" s="7" t="e">
        <f t="shared" si="706"/>
        <v>#DIV/0!</v>
      </c>
      <c r="AJ1609" s="7" t="e">
        <f t="shared" si="707"/>
        <v>#DIV/0!</v>
      </c>
      <c r="AK1609" s="1"/>
      <c r="AL1609" s="1"/>
      <c r="AM1609" s="1"/>
      <c r="AN1609" s="1">
        <v>246.76</v>
      </c>
      <c r="AO1609" s="1">
        <v>268.52999999999997</v>
      </c>
      <c r="AP1609" s="1">
        <v>272.91000000000003</v>
      </c>
      <c r="AQ1609" s="1"/>
      <c r="AR1609" s="1"/>
      <c r="AS1609" s="1"/>
      <c r="AT1609" s="1"/>
      <c r="AU1609" s="1"/>
      <c r="AV1609" s="7" t="e">
        <f t="shared" si="708"/>
        <v>#DIV/0!</v>
      </c>
      <c r="AW1609" s="7" t="e">
        <f t="shared" si="709"/>
        <v>#DIV/0!</v>
      </c>
      <c r="AX1609" s="1"/>
      <c r="AY1609" s="1" t="e">
        <f t="shared" si="710"/>
        <v>#DIV/0!</v>
      </c>
      <c r="AZ1609" s="1" t="b">
        <f t="shared" si="711"/>
        <v>0</v>
      </c>
      <c r="BA1609" s="1" t="e">
        <f t="shared" si="712"/>
        <v>#DIV/0!</v>
      </c>
      <c r="BB1609" s="1"/>
      <c r="BC1609" s="1"/>
      <c r="BD1609" s="1" t="e">
        <f t="shared" si="713"/>
        <v>#DIV/0!</v>
      </c>
      <c r="BE1609" s="1" t="b">
        <f t="shared" si="714"/>
        <v>0</v>
      </c>
    </row>
    <row r="1610" spans="1:57" x14ac:dyDescent="0.25">
      <c r="A1610" s="1" t="s">
        <v>5788</v>
      </c>
      <c r="B1610" s="1"/>
      <c r="C1610" s="1"/>
      <c r="D1610" s="2">
        <v>-1.3416081044081449</v>
      </c>
      <c r="E1610" s="2">
        <v>-0.13876040703052731</v>
      </c>
      <c r="F1610" s="3">
        <v>-3.214451134784627</v>
      </c>
      <c r="G1610" s="4">
        <v>15807</v>
      </c>
      <c r="H1610" s="4">
        <v>14005</v>
      </c>
      <c r="I1610" s="3">
        <v>18258</v>
      </c>
      <c r="J1610" s="1"/>
      <c r="K1610" s="1"/>
      <c r="L1610" s="7">
        <f t="shared" si="700"/>
        <v>0</v>
      </c>
      <c r="M1610" s="7">
        <f t="shared" si="701"/>
        <v>0</v>
      </c>
      <c r="N1610" s="1">
        <v>14.4994</v>
      </c>
      <c r="O1610" s="1">
        <v>13.494300000000001</v>
      </c>
      <c r="P1610" s="1">
        <v>21.669</v>
      </c>
      <c r="Q1610" s="1"/>
      <c r="R1610" s="1"/>
      <c r="S1610" s="7">
        <f t="shared" si="702"/>
        <v>0</v>
      </c>
      <c r="T1610" s="7">
        <f t="shared" si="703"/>
        <v>0</v>
      </c>
      <c r="U1610" s="1" t="s">
        <v>5789</v>
      </c>
      <c r="V1610" s="1" t="s">
        <v>5790</v>
      </c>
      <c r="W1610" s="1" t="s">
        <v>5791</v>
      </c>
      <c r="X1610" s="1"/>
      <c r="Y1610" s="1"/>
      <c r="Z1610" s="7">
        <f t="shared" si="704"/>
        <v>0</v>
      </c>
      <c r="AA1610" s="7">
        <f t="shared" si="705"/>
        <v>0</v>
      </c>
      <c r="AB1610" s="1"/>
      <c r="AC1610" s="1"/>
      <c r="AD1610" s="1"/>
      <c r="AE1610" s="1"/>
      <c r="AF1610" s="1"/>
      <c r="AG1610" s="1"/>
      <c r="AH1610" s="1"/>
      <c r="AI1610" s="7" t="e">
        <f t="shared" si="706"/>
        <v>#DIV/0!</v>
      </c>
      <c r="AJ1610" s="7" t="e">
        <f t="shared" si="707"/>
        <v>#DIV/0!</v>
      </c>
      <c r="AK1610" s="1"/>
      <c r="AL1610" s="1"/>
      <c r="AM1610" s="1"/>
      <c r="AN1610" s="1">
        <v>540.5</v>
      </c>
      <c r="AO1610" s="1">
        <v>539.75</v>
      </c>
      <c r="AP1610" s="1">
        <v>522.4</v>
      </c>
      <c r="AQ1610" s="1"/>
      <c r="AR1610" s="1"/>
      <c r="AS1610" s="1"/>
      <c r="AT1610" s="1"/>
      <c r="AU1610" s="1"/>
      <c r="AV1610" s="7" t="e">
        <f t="shared" si="708"/>
        <v>#DIV/0!</v>
      </c>
      <c r="AW1610" s="7" t="e">
        <f t="shared" si="709"/>
        <v>#DIV/0!</v>
      </c>
      <c r="AX1610" s="1"/>
      <c r="AY1610" s="1" t="e">
        <f t="shared" si="710"/>
        <v>#DIV/0!</v>
      </c>
      <c r="AZ1610" s="1" t="b">
        <f t="shared" si="711"/>
        <v>0</v>
      </c>
      <c r="BA1610" s="1" t="e">
        <f t="shared" si="712"/>
        <v>#DIV/0!</v>
      </c>
      <c r="BB1610" s="1"/>
      <c r="BC1610" s="1"/>
      <c r="BD1610" s="1" t="e">
        <f t="shared" si="713"/>
        <v>#DIV/0!</v>
      </c>
      <c r="BE1610" s="1" t="b">
        <f t="shared" si="714"/>
        <v>0</v>
      </c>
    </row>
    <row r="1611" spans="1:57" x14ac:dyDescent="0.25">
      <c r="A1611" s="1" t="s">
        <v>5792</v>
      </c>
      <c r="B1611" s="1"/>
      <c r="C1611" s="1"/>
      <c r="D1611" s="2">
        <v>-2.1207177814029312</v>
      </c>
      <c r="E1611" s="2">
        <v>5.2352941176470624</v>
      </c>
      <c r="F1611" s="3">
        <v>-3.8848518725545009</v>
      </c>
      <c r="G1611" s="4">
        <v>12308</v>
      </c>
      <c r="H1611" s="4">
        <v>20088</v>
      </c>
      <c r="I1611" s="3">
        <v>13217</v>
      </c>
      <c r="J1611" s="1"/>
      <c r="K1611" s="1"/>
      <c r="L1611" s="7">
        <f t="shared" si="700"/>
        <v>0</v>
      </c>
      <c r="M1611" s="7">
        <f t="shared" si="701"/>
        <v>0</v>
      </c>
      <c r="N1611" s="1">
        <v>7.9253999999999998</v>
      </c>
      <c r="O1611" s="1">
        <v>22.0015</v>
      </c>
      <c r="P1611" s="1">
        <v>8.4924999999999997</v>
      </c>
      <c r="Q1611" s="1"/>
      <c r="R1611" s="1"/>
      <c r="S1611" s="7">
        <f t="shared" si="702"/>
        <v>0</v>
      </c>
      <c r="T1611" s="7">
        <f t="shared" si="703"/>
        <v>0</v>
      </c>
      <c r="U1611" s="1" t="s">
        <v>5793</v>
      </c>
      <c r="V1611" s="1" t="s">
        <v>5794</v>
      </c>
      <c r="W1611" s="1" t="s">
        <v>5795</v>
      </c>
      <c r="X1611" s="1"/>
      <c r="Y1611" s="1"/>
      <c r="Z1611" s="7">
        <f t="shared" si="704"/>
        <v>0</v>
      </c>
      <c r="AA1611" s="7">
        <f t="shared" si="705"/>
        <v>0</v>
      </c>
      <c r="AB1611" s="1"/>
      <c r="AC1611" s="1"/>
      <c r="AD1611" s="1"/>
      <c r="AE1611" s="1"/>
      <c r="AF1611" s="1"/>
      <c r="AG1611" s="1"/>
      <c r="AH1611" s="1"/>
      <c r="AI1611" s="7" t="e">
        <f t="shared" si="706"/>
        <v>#DIV/0!</v>
      </c>
      <c r="AJ1611" s="7" t="e">
        <f t="shared" si="707"/>
        <v>#DIV/0!</v>
      </c>
      <c r="AK1611" s="1"/>
      <c r="AL1611" s="1"/>
      <c r="AM1611" s="1"/>
      <c r="AN1611" s="1">
        <v>102</v>
      </c>
      <c r="AO1611" s="1">
        <v>107.34</v>
      </c>
      <c r="AP1611" s="1">
        <v>103.17</v>
      </c>
      <c r="AQ1611" s="1"/>
      <c r="AR1611" s="1"/>
      <c r="AS1611" s="1"/>
      <c r="AT1611" s="1"/>
      <c r="AU1611" s="1"/>
      <c r="AV1611" s="7" t="e">
        <f t="shared" si="708"/>
        <v>#DIV/0!</v>
      </c>
      <c r="AW1611" s="7" t="e">
        <f t="shared" si="709"/>
        <v>#DIV/0!</v>
      </c>
      <c r="AX1611" s="1"/>
      <c r="AY1611" s="1" t="e">
        <f t="shared" si="710"/>
        <v>#DIV/0!</v>
      </c>
      <c r="AZ1611" s="1" t="b">
        <f t="shared" si="711"/>
        <v>0</v>
      </c>
      <c r="BA1611" s="1" t="e">
        <f t="shared" si="712"/>
        <v>#DIV/0!</v>
      </c>
      <c r="BB1611" s="1"/>
      <c r="BC1611" s="1"/>
      <c r="BD1611" s="1" t="e">
        <f t="shared" si="713"/>
        <v>#DIV/0!</v>
      </c>
      <c r="BE1611" s="1" t="b">
        <f t="shared" si="714"/>
        <v>0</v>
      </c>
    </row>
    <row r="1612" spans="1:57" x14ac:dyDescent="0.25">
      <c r="A1612" s="1" t="s">
        <v>5796</v>
      </c>
      <c r="B1612" s="1"/>
      <c r="C1612" s="1"/>
      <c r="D1612" s="2">
        <v>-5.0847457627118624</v>
      </c>
      <c r="E1612" s="2">
        <v>4.9369747899159728</v>
      </c>
      <c r="F1612" s="3">
        <v>-2.202202202202209</v>
      </c>
      <c r="G1612" s="4">
        <v>12740</v>
      </c>
      <c r="H1612" s="4">
        <v>8587</v>
      </c>
      <c r="I1612" s="3">
        <v>10825</v>
      </c>
      <c r="J1612" s="1"/>
      <c r="K1612" s="1"/>
      <c r="L1612" s="7">
        <f t="shared" si="700"/>
        <v>0</v>
      </c>
      <c r="M1612" s="7">
        <f t="shared" si="701"/>
        <v>0</v>
      </c>
      <c r="N1612" s="1">
        <v>7.8974000000000002</v>
      </c>
      <c r="O1612" s="1">
        <v>6.9912000000000001</v>
      </c>
      <c r="P1612" s="1">
        <v>6.3592000000000004</v>
      </c>
      <c r="Q1612" s="1"/>
      <c r="R1612" s="1"/>
      <c r="S1612" s="7">
        <f t="shared" si="702"/>
        <v>0</v>
      </c>
      <c r="T1612" s="7">
        <f t="shared" si="703"/>
        <v>0</v>
      </c>
      <c r="U1612" s="1" t="s">
        <v>5797</v>
      </c>
      <c r="V1612" s="1" t="s">
        <v>5798</v>
      </c>
      <c r="W1612" s="1" t="s">
        <v>5799</v>
      </c>
      <c r="X1612" s="1"/>
      <c r="Y1612" s="1"/>
      <c r="Z1612" s="7">
        <f t="shared" si="704"/>
        <v>0</v>
      </c>
      <c r="AA1612" s="7">
        <f t="shared" si="705"/>
        <v>0</v>
      </c>
      <c r="AB1612" s="1"/>
      <c r="AC1612" s="1"/>
      <c r="AD1612" s="1"/>
      <c r="AE1612" s="1"/>
      <c r="AF1612" s="1"/>
      <c r="AG1612" s="1"/>
      <c r="AH1612" s="1"/>
      <c r="AI1612" s="7" t="e">
        <f t="shared" si="706"/>
        <v>#DIV/0!</v>
      </c>
      <c r="AJ1612" s="7" t="e">
        <f t="shared" si="707"/>
        <v>#DIV/0!</v>
      </c>
      <c r="AK1612" s="1"/>
      <c r="AL1612" s="1"/>
      <c r="AM1612" s="1"/>
      <c r="AN1612" s="1">
        <v>9.52</v>
      </c>
      <c r="AO1612" s="1">
        <v>9.99</v>
      </c>
      <c r="AP1612" s="1">
        <v>9.77</v>
      </c>
      <c r="AQ1612" s="1"/>
      <c r="AR1612" s="1"/>
      <c r="AS1612" s="1"/>
      <c r="AT1612" s="1"/>
      <c r="AU1612" s="1"/>
      <c r="AV1612" s="7" t="e">
        <f t="shared" si="708"/>
        <v>#DIV/0!</v>
      </c>
      <c r="AW1612" s="7" t="e">
        <f t="shared" si="709"/>
        <v>#DIV/0!</v>
      </c>
      <c r="AX1612" s="1"/>
      <c r="AY1612" s="1" t="e">
        <f t="shared" si="710"/>
        <v>#DIV/0!</v>
      </c>
      <c r="AZ1612" s="1" t="b">
        <f t="shared" si="711"/>
        <v>0</v>
      </c>
      <c r="BA1612" s="1" t="e">
        <f t="shared" si="712"/>
        <v>#DIV/0!</v>
      </c>
      <c r="BB1612" s="1"/>
      <c r="BC1612" s="1"/>
      <c r="BD1612" s="1" t="e">
        <f t="shared" si="713"/>
        <v>#DIV/0!</v>
      </c>
      <c r="BE1612" s="1" t="b">
        <f t="shared" si="714"/>
        <v>0</v>
      </c>
    </row>
    <row r="1613" spans="1:57" x14ac:dyDescent="0.25">
      <c r="A1613" s="1" t="s">
        <v>5800</v>
      </c>
      <c r="B1613" s="1"/>
      <c r="C1613" s="1"/>
      <c r="D1613" s="2">
        <v>-3.645478571233963</v>
      </c>
      <c r="E1613" s="2">
        <v>2.0443941750318162</v>
      </c>
      <c r="F1613" s="3">
        <v>-3.031478607847486</v>
      </c>
      <c r="G1613" s="4">
        <v>5213</v>
      </c>
      <c r="H1613" s="4">
        <v>3802</v>
      </c>
      <c r="I1613" s="3">
        <v>3980</v>
      </c>
      <c r="J1613" s="1"/>
      <c r="K1613" s="1"/>
      <c r="L1613" s="7">
        <f t="shared" si="700"/>
        <v>0</v>
      </c>
      <c r="M1613" s="7">
        <f t="shared" si="701"/>
        <v>0</v>
      </c>
      <c r="N1613" s="1">
        <v>5.0526</v>
      </c>
      <c r="O1613" s="1">
        <v>3.1389999999999998</v>
      </c>
      <c r="P1613" s="1">
        <v>3.3077000000000001</v>
      </c>
      <c r="Q1613" s="1"/>
      <c r="R1613" s="1"/>
      <c r="S1613" s="7">
        <f t="shared" si="702"/>
        <v>0</v>
      </c>
      <c r="T1613" s="7">
        <f t="shared" si="703"/>
        <v>0</v>
      </c>
      <c r="U1613" s="1" t="s">
        <v>5801</v>
      </c>
      <c r="V1613" s="1" t="s">
        <v>5802</v>
      </c>
      <c r="W1613" s="1" t="s">
        <v>5803</v>
      </c>
      <c r="X1613" s="1"/>
      <c r="Y1613" s="1"/>
      <c r="Z1613" s="7">
        <f t="shared" si="704"/>
        <v>0</v>
      </c>
      <c r="AA1613" s="7">
        <f t="shared" si="705"/>
        <v>0</v>
      </c>
      <c r="AB1613" s="1"/>
      <c r="AC1613" s="1"/>
      <c r="AD1613" s="1"/>
      <c r="AE1613" s="1"/>
      <c r="AF1613" s="1"/>
      <c r="AG1613" s="1"/>
      <c r="AH1613" s="1"/>
      <c r="AI1613" s="7" t="e">
        <f t="shared" si="706"/>
        <v>#DIV/0!</v>
      </c>
      <c r="AJ1613" s="7" t="e">
        <f t="shared" si="707"/>
        <v>#DIV/0!</v>
      </c>
      <c r="AK1613" s="1"/>
      <c r="AL1613" s="1"/>
      <c r="AM1613" s="1"/>
      <c r="AN1613" s="1">
        <v>1768.25</v>
      </c>
      <c r="AO1613" s="1">
        <v>1804.4</v>
      </c>
      <c r="AP1613" s="1">
        <v>1749.7</v>
      </c>
      <c r="AQ1613" s="1"/>
      <c r="AR1613" s="1"/>
      <c r="AS1613" s="1"/>
      <c r="AT1613" s="1"/>
      <c r="AU1613" s="1"/>
      <c r="AV1613" s="7" t="e">
        <f t="shared" si="708"/>
        <v>#DIV/0!</v>
      </c>
      <c r="AW1613" s="7" t="e">
        <f t="shared" si="709"/>
        <v>#DIV/0!</v>
      </c>
      <c r="AX1613" s="1"/>
      <c r="AY1613" s="1" t="e">
        <f t="shared" si="710"/>
        <v>#DIV/0!</v>
      </c>
      <c r="AZ1613" s="1" t="b">
        <f t="shared" si="711"/>
        <v>0</v>
      </c>
      <c r="BA1613" s="1" t="e">
        <f t="shared" si="712"/>
        <v>#DIV/0!</v>
      </c>
      <c r="BB1613" s="1"/>
      <c r="BC1613" s="1"/>
      <c r="BD1613" s="1" t="e">
        <f t="shared" si="713"/>
        <v>#DIV/0!</v>
      </c>
      <c r="BE1613" s="1" t="b">
        <f t="shared" si="714"/>
        <v>0</v>
      </c>
    </row>
    <row r="1614" spans="1:57" x14ac:dyDescent="0.25">
      <c r="A1614" s="1" t="s">
        <v>5804</v>
      </c>
      <c r="B1614" s="1"/>
      <c r="C1614" s="1"/>
      <c r="D1614" s="2">
        <v>-4.6405579399141663</v>
      </c>
      <c r="E1614" s="2">
        <v>-1.8565400843881921</v>
      </c>
      <c r="F1614" s="3">
        <v>1.433075379764976</v>
      </c>
      <c r="G1614" s="4">
        <v>10233</v>
      </c>
      <c r="H1614" s="4">
        <v>4651</v>
      </c>
      <c r="I1614" s="3">
        <v>7699</v>
      </c>
      <c r="J1614" s="1"/>
      <c r="K1614" s="1"/>
      <c r="L1614" s="7">
        <f t="shared" si="700"/>
        <v>0</v>
      </c>
      <c r="M1614" s="7">
        <f t="shared" si="701"/>
        <v>0</v>
      </c>
      <c r="N1614" s="1">
        <v>3.4645999999999999</v>
      </c>
      <c r="O1614" s="1">
        <v>1.0108999999999999</v>
      </c>
      <c r="P1614" s="1">
        <v>2.7315999999999998</v>
      </c>
      <c r="Q1614" s="1"/>
      <c r="R1614" s="1"/>
      <c r="S1614" s="7">
        <f t="shared" si="702"/>
        <v>0</v>
      </c>
      <c r="T1614" s="7">
        <f t="shared" si="703"/>
        <v>0</v>
      </c>
      <c r="U1614" s="1" t="s">
        <v>5805</v>
      </c>
      <c r="V1614" s="1" t="s">
        <v>5806</v>
      </c>
      <c r="W1614" s="1" t="s">
        <v>5807</v>
      </c>
      <c r="X1614" s="1"/>
      <c r="Y1614" s="1"/>
      <c r="Z1614" s="7">
        <f t="shared" si="704"/>
        <v>0</v>
      </c>
      <c r="AA1614" s="7">
        <f t="shared" si="705"/>
        <v>0</v>
      </c>
      <c r="AB1614" s="1"/>
      <c r="AC1614" s="1"/>
      <c r="AD1614" s="1"/>
      <c r="AE1614" s="1"/>
      <c r="AF1614" s="1"/>
      <c r="AG1614" s="1"/>
      <c r="AH1614" s="1"/>
      <c r="AI1614" s="7" t="e">
        <f t="shared" si="706"/>
        <v>#DIV/0!</v>
      </c>
      <c r="AJ1614" s="7" t="e">
        <f t="shared" si="707"/>
        <v>#DIV/0!</v>
      </c>
      <c r="AK1614" s="1"/>
      <c r="AL1614" s="1"/>
      <c r="AM1614" s="1"/>
      <c r="AN1614" s="1">
        <v>355.5</v>
      </c>
      <c r="AO1614" s="1">
        <v>348.9</v>
      </c>
      <c r="AP1614" s="1">
        <v>353.9</v>
      </c>
      <c r="AQ1614" s="1"/>
      <c r="AR1614" s="1"/>
      <c r="AS1614" s="1"/>
      <c r="AT1614" s="1"/>
      <c r="AU1614" s="1"/>
      <c r="AV1614" s="7" t="e">
        <f t="shared" si="708"/>
        <v>#DIV/0!</v>
      </c>
      <c r="AW1614" s="7" t="e">
        <f t="shared" si="709"/>
        <v>#DIV/0!</v>
      </c>
      <c r="AX1614" s="1"/>
      <c r="AY1614" s="1" t="e">
        <f t="shared" si="710"/>
        <v>#DIV/0!</v>
      </c>
      <c r="AZ1614" s="1" t="b">
        <f t="shared" si="711"/>
        <v>0</v>
      </c>
      <c r="BA1614" s="1" t="e">
        <f t="shared" si="712"/>
        <v>#DIV/0!</v>
      </c>
      <c r="BB1614" s="1"/>
      <c r="BC1614" s="1"/>
      <c r="BD1614" s="1" t="e">
        <f t="shared" si="713"/>
        <v>#DIV/0!</v>
      </c>
      <c r="BE1614" s="1" t="b">
        <f t="shared" si="714"/>
        <v>0</v>
      </c>
    </row>
    <row r="1615" spans="1:57" x14ac:dyDescent="0.25">
      <c r="A1615" s="1" t="s">
        <v>5808</v>
      </c>
      <c r="B1615" s="1"/>
      <c r="C1615" s="1"/>
      <c r="D1615" s="2">
        <v>1.157407407407403</v>
      </c>
      <c r="E1615" s="2">
        <v>-1.3300915331807881</v>
      </c>
      <c r="F1615" s="3">
        <v>-1.456732859834752</v>
      </c>
      <c r="G1615" s="4">
        <v>13860</v>
      </c>
      <c r="H1615" s="4">
        <v>5520</v>
      </c>
      <c r="I1615" s="3">
        <v>8863</v>
      </c>
      <c r="J1615" s="1"/>
      <c r="K1615" s="1"/>
      <c r="L1615" s="7">
        <f t="shared" si="700"/>
        <v>0</v>
      </c>
      <c r="M1615" s="7">
        <f t="shared" si="701"/>
        <v>0</v>
      </c>
      <c r="N1615" s="1">
        <v>17.811800000000002</v>
      </c>
      <c r="O1615" s="1">
        <v>6.5378999999999996</v>
      </c>
      <c r="P1615" s="1">
        <v>9.2573000000000008</v>
      </c>
      <c r="Q1615" s="1"/>
      <c r="R1615" s="1"/>
      <c r="S1615" s="7">
        <f t="shared" si="702"/>
        <v>0</v>
      </c>
      <c r="T1615" s="7">
        <f t="shared" si="703"/>
        <v>0</v>
      </c>
      <c r="U1615" s="1" t="s">
        <v>5809</v>
      </c>
      <c r="V1615" s="1" t="s">
        <v>5810</v>
      </c>
      <c r="W1615" s="1" t="s">
        <v>5811</v>
      </c>
      <c r="X1615" s="1"/>
      <c r="Y1615" s="1"/>
      <c r="Z1615" s="7">
        <f t="shared" si="704"/>
        <v>0</v>
      </c>
      <c r="AA1615" s="7">
        <f t="shared" si="705"/>
        <v>0</v>
      </c>
      <c r="AB1615" s="1"/>
      <c r="AC1615" s="1"/>
      <c r="AD1615" s="1"/>
      <c r="AE1615" s="1"/>
      <c r="AF1615" s="1"/>
      <c r="AG1615" s="1"/>
      <c r="AH1615" s="1"/>
      <c r="AI1615" s="7" t="e">
        <f t="shared" si="706"/>
        <v>#DIV/0!</v>
      </c>
      <c r="AJ1615" s="7" t="e">
        <f t="shared" si="707"/>
        <v>#DIV/0!</v>
      </c>
      <c r="AK1615" s="1"/>
      <c r="AL1615" s="1"/>
      <c r="AM1615" s="1"/>
      <c r="AN1615" s="1">
        <v>139.84</v>
      </c>
      <c r="AO1615" s="1">
        <v>137.97999999999999</v>
      </c>
      <c r="AP1615" s="1">
        <v>135.97</v>
      </c>
      <c r="AQ1615" s="1"/>
      <c r="AR1615" s="1"/>
      <c r="AS1615" s="1"/>
      <c r="AT1615" s="1"/>
      <c r="AU1615" s="1"/>
      <c r="AV1615" s="7" t="e">
        <f t="shared" si="708"/>
        <v>#DIV/0!</v>
      </c>
      <c r="AW1615" s="7" t="e">
        <f t="shared" si="709"/>
        <v>#DIV/0!</v>
      </c>
      <c r="AX1615" s="1"/>
      <c r="AY1615" s="1" t="e">
        <f t="shared" si="710"/>
        <v>#DIV/0!</v>
      </c>
      <c r="AZ1615" s="1" t="b">
        <f t="shared" si="711"/>
        <v>0</v>
      </c>
      <c r="BA1615" s="1" t="e">
        <f t="shared" si="712"/>
        <v>#DIV/0!</v>
      </c>
      <c r="BB1615" s="1"/>
      <c r="BC1615" s="1"/>
      <c r="BD1615" s="1" t="e">
        <f t="shared" si="713"/>
        <v>#DIV/0!</v>
      </c>
      <c r="BE1615" s="1" t="b">
        <f t="shared" si="714"/>
        <v>0</v>
      </c>
    </row>
    <row r="1616" spans="1:57" x14ac:dyDescent="0.25">
      <c r="A1616" s="1" t="s">
        <v>5812</v>
      </c>
      <c r="B1616" s="1"/>
      <c r="C1616" s="1"/>
      <c r="D1616" s="2">
        <v>-1.8771874005726989</v>
      </c>
      <c r="E1616" s="2">
        <v>-1.672225310357599</v>
      </c>
      <c r="F1616" s="3">
        <v>-0.7066471946106373</v>
      </c>
      <c r="G1616" s="4">
        <v>8324</v>
      </c>
      <c r="H1616" s="4">
        <v>8659</v>
      </c>
      <c r="I1616" s="3">
        <v>10323</v>
      </c>
      <c r="J1616" s="1"/>
      <c r="K1616" s="1"/>
      <c r="L1616" s="7">
        <f t="shared" si="700"/>
        <v>0</v>
      </c>
      <c r="M1616" s="7">
        <f t="shared" si="701"/>
        <v>0</v>
      </c>
      <c r="N1616" s="1">
        <v>5.8058000000000014</v>
      </c>
      <c r="O1616" s="1">
        <v>6.6859999999999999</v>
      </c>
      <c r="P1616" s="1">
        <v>7.0082000000000004</v>
      </c>
      <c r="Q1616" s="1"/>
      <c r="R1616" s="1"/>
      <c r="S1616" s="7">
        <f t="shared" si="702"/>
        <v>0</v>
      </c>
      <c r="T1616" s="7">
        <f t="shared" si="703"/>
        <v>0</v>
      </c>
      <c r="U1616" s="1" t="s">
        <v>5813</v>
      </c>
      <c r="V1616" s="1" t="s">
        <v>5814</v>
      </c>
      <c r="W1616" s="1" t="s">
        <v>5815</v>
      </c>
      <c r="X1616" s="1"/>
      <c r="Y1616" s="1"/>
      <c r="Z1616" s="7">
        <f t="shared" si="704"/>
        <v>0</v>
      </c>
      <c r="AA1616" s="7">
        <f t="shared" si="705"/>
        <v>0</v>
      </c>
      <c r="AB1616" s="1"/>
      <c r="AC1616" s="1"/>
      <c r="AD1616" s="1"/>
      <c r="AE1616" s="1"/>
      <c r="AF1616" s="1"/>
      <c r="AG1616" s="1"/>
      <c r="AH1616" s="1"/>
      <c r="AI1616" s="7" t="e">
        <f t="shared" si="706"/>
        <v>#DIV/0!</v>
      </c>
      <c r="AJ1616" s="7" t="e">
        <f t="shared" si="707"/>
        <v>#DIV/0!</v>
      </c>
      <c r="AK1616" s="1"/>
      <c r="AL1616" s="1"/>
      <c r="AM1616" s="1"/>
      <c r="AN1616" s="1">
        <v>215.88</v>
      </c>
      <c r="AO1616" s="1">
        <v>212.27</v>
      </c>
      <c r="AP1616" s="1">
        <v>210.77</v>
      </c>
      <c r="AQ1616" s="1"/>
      <c r="AR1616" s="1"/>
      <c r="AS1616" s="1"/>
      <c r="AT1616" s="1"/>
      <c r="AU1616" s="1"/>
      <c r="AV1616" s="7" t="e">
        <f t="shared" si="708"/>
        <v>#DIV/0!</v>
      </c>
      <c r="AW1616" s="7" t="e">
        <f t="shared" si="709"/>
        <v>#DIV/0!</v>
      </c>
      <c r="AX1616" s="1"/>
      <c r="AY1616" s="1" t="e">
        <f t="shared" si="710"/>
        <v>#DIV/0!</v>
      </c>
      <c r="AZ1616" s="1" t="b">
        <f t="shared" si="711"/>
        <v>0</v>
      </c>
      <c r="BA1616" s="1" t="e">
        <f t="shared" si="712"/>
        <v>#DIV/0!</v>
      </c>
      <c r="BB1616" s="1"/>
      <c r="BC1616" s="1"/>
      <c r="BD1616" s="1" t="e">
        <f t="shared" si="713"/>
        <v>#DIV/0!</v>
      </c>
      <c r="BE1616" s="1" t="b">
        <f t="shared" si="714"/>
        <v>0</v>
      </c>
    </row>
    <row r="1617" spans="1:57" x14ac:dyDescent="0.25">
      <c r="A1617" s="1" t="s">
        <v>5816</v>
      </c>
      <c r="B1617" s="1"/>
      <c r="C1617" s="1"/>
      <c r="D1617" s="2">
        <v>-1.806833114323249</v>
      </c>
      <c r="E1617" s="2">
        <v>-5.5760008921598263E-2</v>
      </c>
      <c r="F1617" s="3">
        <v>-0.92613255969649433</v>
      </c>
      <c r="G1617" s="4">
        <v>4718</v>
      </c>
      <c r="H1617" s="4">
        <v>4052</v>
      </c>
      <c r="I1617" s="3">
        <v>3808</v>
      </c>
      <c r="J1617" s="1"/>
      <c r="K1617" s="1"/>
      <c r="L1617" s="7">
        <f t="shared" si="700"/>
        <v>0</v>
      </c>
      <c r="M1617" s="7">
        <f t="shared" si="701"/>
        <v>0</v>
      </c>
      <c r="N1617" s="1">
        <v>2.4996</v>
      </c>
      <c r="O1617" s="1">
        <v>2.3264999999999998</v>
      </c>
      <c r="P1617" s="1">
        <v>2.2936000000000001</v>
      </c>
      <c r="Q1617" s="1"/>
      <c r="R1617" s="1"/>
      <c r="S1617" s="7">
        <f t="shared" si="702"/>
        <v>0</v>
      </c>
      <c r="T1617" s="7">
        <f t="shared" si="703"/>
        <v>0</v>
      </c>
      <c r="U1617" s="1" t="s">
        <v>5817</v>
      </c>
      <c r="V1617" s="1" t="s">
        <v>5818</v>
      </c>
      <c r="W1617" s="1" t="s">
        <v>5819</v>
      </c>
      <c r="X1617" s="1"/>
      <c r="Y1617" s="1"/>
      <c r="Z1617" s="7">
        <f t="shared" si="704"/>
        <v>0</v>
      </c>
      <c r="AA1617" s="7">
        <f t="shared" si="705"/>
        <v>0</v>
      </c>
      <c r="AB1617" s="1"/>
      <c r="AC1617" s="1"/>
      <c r="AD1617" s="1"/>
      <c r="AE1617" s="1"/>
      <c r="AF1617" s="1"/>
      <c r="AG1617" s="1"/>
      <c r="AH1617" s="1"/>
      <c r="AI1617" s="7" t="e">
        <f t="shared" si="706"/>
        <v>#DIV/0!</v>
      </c>
      <c r="AJ1617" s="7" t="e">
        <f t="shared" si="707"/>
        <v>#DIV/0!</v>
      </c>
      <c r="AK1617" s="1"/>
      <c r="AL1617" s="1"/>
      <c r="AM1617" s="1"/>
      <c r="AN1617" s="1">
        <v>89.67</v>
      </c>
      <c r="AO1617" s="1">
        <v>89.62</v>
      </c>
      <c r="AP1617" s="1">
        <v>88.79</v>
      </c>
      <c r="AQ1617" s="1"/>
      <c r="AR1617" s="1"/>
      <c r="AS1617" s="1"/>
      <c r="AT1617" s="1"/>
      <c r="AU1617" s="1"/>
      <c r="AV1617" s="7" t="e">
        <f t="shared" si="708"/>
        <v>#DIV/0!</v>
      </c>
      <c r="AW1617" s="7" t="e">
        <f t="shared" si="709"/>
        <v>#DIV/0!</v>
      </c>
      <c r="AX1617" s="1"/>
      <c r="AY1617" s="1" t="e">
        <f t="shared" si="710"/>
        <v>#DIV/0!</v>
      </c>
      <c r="AZ1617" s="1" t="b">
        <f t="shared" si="711"/>
        <v>0</v>
      </c>
      <c r="BA1617" s="1" t="e">
        <f t="shared" si="712"/>
        <v>#DIV/0!</v>
      </c>
      <c r="BB1617" s="1"/>
      <c r="BC1617" s="1"/>
      <c r="BD1617" s="1" t="e">
        <f t="shared" si="713"/>
        <v>#DIV/0!</v>
      </c>
      <c r="BE1617" s="1" t="b">
        <f t="shared" si="714"/>
        <v>0</v>
      </c>
    </row>
    <row r="1618" spans="1:57" x14ac:dyDescent="0.25">
      <c r="A1618" s="1" t="s">
        <v>5820</v>
      </c>
      <c r="B1618" s="1"/>
      <c r="C1618" s="1"/>
      <c r="D1618" s="2">
        <v>-0.25353132922854138</v>
      </c>
      <c r="E1618" s="2">
        <v>-1.270878721859106</v>
      </c>
      <c r="F1618" s="3">
        <v>-2.0228025009194579</v>
      </c>
      <c r="G1618" s="4">
        <v>6313</v>
      </c>
      <c r="H1618" s="4">
        <v>5435</v>
      </c>
      <c r="I1618" s="3">
        <v>8100</v>
      </c>
      <c r="J1618" s="1"/>
      <c r="K1618" s="1"/>
      <c r="L1618" s="7">
        <f t="shared" si="700"/>
        <v>0</v>
      </c>
      <c r="M1618" s="7">
        <f t="shared" si="701"/>
        <v>0</v>
      </c>
      <c r="N1618" s="1">
        <v>5.8520000000000003</v>
      </c>
      <c r="O1618" s="1">
        <v>5.3158000000000003</v>
      </c>
      <c r="P1618" s="1">
        <v>7.0182000000000002</v>
      </c>
      <c r="Q1618" s="1"/>
      <c r="R1618" s="1"/>
      <c r="S1618" s="7">
        <f t="shared" si="702"/>
        <v>0</v>
      </c>
      <c r="T1618" s="7">
        <f t="shared" si="703"/>
        <v>0</v>
      </c>
      <c r="U1618" s="1" t="s">
        <v>5821</v>
      </c>
      <c r="V1618" s="1" t="s">
        <v>5822</v>
      </c>
      <c r="W1618" s="1" t="s">
        <v>5823</v>
      </c>
      <c r="X1618" s="1"/>
      <c r="Y1618" s="1"/>
      <c r="Z1618" s="7">
        <f t="shared" si="704"/>
        <v>0</v>
      </c>
      <c r="AA1618" s="7">
        <f t="shared" si="705"/>
        <v>0</v>
      </c>
      <c r="AB1618" s="1"/>
      <c r="AC1618" s="1"/>
      <c r="AD1618" s="1"/>
      <c r="AE1618" s="1"/>
      <c r="AF1618" s="1"/>
      <c r="AG1618" s="1"/>
      <c r="AH1618" s="1"/>
      <c r="AI1618" s="7" t="e">
        <f t="shared" si="706"/>
        <v>#DIV/0!</v>
      </c>
      <c r="AJ1618" s="7" t="e">
        <f t="shared" si="707"/>
        <v>#DIV/0!</v>
      </c>
      <c r="AK1618" s="1"/>
      <c r="AL1618" s="1"/>
      <c r="AM1618" s="1"/>
      <c r="AN1618" s="1">
        <v>27.54</v>
      </c>
      <c r="AO1618" s="1">
        <v>27.19</v>
      </c>
      <c r="AP1618" s="1">
        <v>26.64</v>
      </c>
      <c r="AQ1618" s="1"/>
      <c r="AR1618" s="1"/>
      <c r="AS1618" s="1"/>
      <c r="AT1618" s="1"/>
      <c r="AU1618" s="1"/>
      <c r="AV1618" s="7" t="e">
        <f t="shared" si="708"/>
        <v>#DIV/0!</v>
      </c>
      <c r="AW1618" s="7" t="e">
        <f t="shared" si="709"/>
        <v>#DIV/0!</v>
      </c>
      <c r="AX1618" s="1"/>
      <c r="AY1618" s="1" t="e">
        <f t="shared" si="710"/>
        <v>#DIV/0!</v>
      </c>
      <c r="AZ1618" s="1" t="b">
        <f t="shared" si="711"/>
        <v>0</v>
      </c>
      <c r="BA1618" s="1" t="e">
        <f t="shared" si="712"/>
        <v>#DIV/0!</v>
      </c>
      <c r="BB1618" s="1"/>
      <c r="BC1618" s="1"/>
      <c r="BD1618" s="1" t="e">
        <f t="shared" si="713"/>
        <v>#DIV/0!</v>
      </c>
      <c r="BE1618" s="1" t="b">
        <f t="shared" si="714"/>
        <v>0</v>
      </c>
    </row>
    <row r="1619" spans="1:57" x14ac:dyDescent="0.25">
      <c r="A1619" s="1" t="s">
        <v>5824</v>
      </c>
      <c r="B1619" s="1"/>
      <c r="C1619" s="1"/>
      <c r="D1619" s="2">
        <v>0.36783146630997021</v>
      </c>
      <c r="E1619" s="2">
        <v>4.5977011494252924</v>
      </c>
      <c r="F1619" s="3">
        <v>-2.4844720496894448</v>
      </c>
      <c r="G1619" s="4">
        <v>9706</v>
      </c>
      <c r="H1619" s="4">
        <v>23070</v>
      </c>
      <c r="I1619" s="3">
        <v>16890</v>
      </c>
      <c r="J1619" s="1"/>
      <c r="K1619" s="1"/>
      <c r="L1619" s="7">
        <f t="shared" si="700"/>
        <v>0</v>
      </c>
      <c r="M1619" s="7">
        <f t="shared" si="701"/>
        <v>0</v>
      </c>
      <c r="N1619" s="1">
        <v>8.9780999999999995</v>
      </c>
      <c r="O1619" s="1">
        <v>27.453800000000001</v>
      </c>
      <c r="P1619" s="1">
        <v>16.4422</v>
      </c>
      <c r="Q1619" s="1"/>
      <c r="R1619" s="1"/>
      <c r="S1619" s="7">
        <f t="shared" si="702"/>
        <v>0</v>
      </c>
      <c r="T1619" s="7">
        <f t="shared" si="703"/>
        <v>0</v>
      </c>
      <c r="U1619" s="1" t="s">
        <v>5825</v>
      </c>
      <c r="V1619" s="1" t="s">
        <v>5826</v>
      </c>
      <c r="W1619" s="1" t="s">
        <v>5827</v>
      </c>
      <c r="X1619" s="1"/>
      <c r="Y1619" s="1"/>
      <c r="Z1619" s="7">
        <f t="shared" si="704"/>
        <v>0</v>
      </c>
      <c r="AA1619" s="7">
        <f t="shared" si="705"/>
        <v>0</v>
      </c>
      <c r="AB1619" s="1"/>
      <c r="AC1619" s="1"/>
      <c r="AD1619" s="1"/>
      <c r="AE1619" s="1"/>
      <c r="AF1619" s="1"/>
      <c r="AG1619" s="1"/>
      <c r="AH1619" s="1"/>
      <c r="AI1619" s="7" t="e">
        <f t="shared" si="706"/>
        <v>#DIV/0!</v>
      </c>
      <c r="AJ1619" s="7" t="e">
        <f t="shared" si="707"/>
        <v>#DIV/0!</v>
      </c>
      <c r="AK1619" s="1"/>
      <c r="AL1619" s="1"/>
      <c r="AM1619" s="1"/>
      <c r="AN1619" s="1">
        <v>600.29999999999995</v>
      </c>
      <c r="AO1619" s="1">
        <v>627.9</v>
      </c>
      <c r="AP1619" s="1">
        <v>612.29999999999995</v>
      </c>
      <c r="AQ1619" s="1"/>
      <c r="AR1619" s="1"/>
      <c r="AS1619" s="1"/>
      <c r="AT1619" s="1"/>
      <c r="AU1619" s="1"/>
      <c r="AV1619" s="7" t="e">
        <f t="shared" si="708"/>
        <v>#DIV/0!</v>
      </c>
      <c r="AW1619" s="7" t="e">
        <f t="shared" si="709"/>
        <v>#DIV/0!</v>
      </c>
      <c r="AX1619" s="1"/>
      <c r="AY1619" s="1" t="e">
        <f t="shared" si="710"/>
        <v>#DIV/0!</v>
      </c>
      <c r="AZ1619" s="1" t="b">
        <f t="shared" si="711"/>
        <v>0</v>
      </c>
      <c r="BA1619" s="1" t="e">
        <f t="shared" si="712"/>
        <v>#DIV/0!</v>
      </c>
      <c r="BB1619" s="1"/>
      <c r="BC1619" s="1"/>
      <c r="BD1619" s="1" t="e">
        <f t="shared" si="713"/>
        <v>#DIV/0!</v>
      </c>
      <c r="BE1619" s="1" t="b">
        <f t="shared" si="714"/>
        <v>0</v>
      </c>
    </row>
    <row r="1620" spans="1:57" x14ac:dyDescent="0.25">
      <c r="A1620" s="1" t="s">
        <v>5828</v>
      </c>
      <c r="B1620" s="1"/>
      <c r="C1620" s="1"/>
      <c r="D1620" s="2">
        <v>0.58710759645340171</v>
      </c>
      <c r="E1620" s="2">
        <v>-0.91721262656342584</v>
      </c>
      <c r="F1620" s="3">
        <v>-0.9737917768694424</v>
      </c>
      <c r="G1620" s="4">
        <v>31120</v>
      </c>
      <c r="H1620" s="4">
        <v>28664</v>
      </c>
      <c r="I1620" s="3">
        <v>33063</v>
      </c>
      <c r="J1620" s="1"/>
      <c r="K1620" s="1"/>
      <c r="L1620" s="7">
        <f t="shared" si="700"/>
        <v>0</v>
      </c>
      <c r="M1620" s="7">
        <f t="shared" si="701"/>
        <v>0</v>
      </c>
      <c r="N1620" s="1">
        <v>14.377599999999999</v>
      </c>
      <c r="O1620" s="1">
        <v>8.202300000000001</v>
      </c>
      <c r="P1620" s="1">
        <v>14.6426</v>
      </c>
      <c r="Q1620" s="1"/>
      <c r="R1620" s="1"/>
      <c r="S1620" s="7">
        <f t="shared" si="702"/>
        <v>0</v>
      </c>
      <c r="T1620" s="7">
        <f t="shared" si="703"/>
        <v>0</v>
      </c>
      <c r="U1620" s="1" t="s">
        <v>5829</v>
      </c>
      <c r="V1620" s="1" t="s">
        <v>5830</v>
      </c>
      <c r="W1620" s="1" t="s">
        <v>5831</v>
      </c>
      <c r="X1620" s="1"/>
      <c r="Y1620" s="1"/>
      <c r="Z1620" s="7">
        <f t="shared" si="704"/>
        <v>0</v>
      </c>
      <c r="AA1620" s="7">
        <f t="shared" si="705"/>
        <v>0</v>
      </c>
      <c r="AB1620" s="1"/>
      <c r="AC1620" s="1"/>
      <c r="AD1620" s="1"/>
      <c r="AE1620" s="1"/>
      <c r="AF1620" s="1"/>
      <c r="AG1620" s="1"/>
      <c r="AH1620" s="1"/>
      <c r="AI1620" s="7" t="e">
        <f t="shared" si="706"/>
        <v>#DIV/0!</v>
      </c>
      <c r="AJ1620" s="7" t="e">
        <f t="shared" si="707"/>
        <v>#DIV/0!</v>
      </c>
      <c r="AK1620" s="1"/>
      <c r="AL1620" s="1"/>
      <c r="AM1620" s="1"/>
      <c r="AN1620" s="1">
        <v>83.95</v>
      </c>
      <c r="AO1620" s="1">
        <v>83.18</v>
      </c>
      <c r="AP1620" s="1">
        <v>82.37</v>
      </c>
      <c r="AQ1620" s="1"/>
      <c r="AR1620" s="1"/>
      <c r="AS1620" s="1"/>
      <c r="AT1620" s="1"/>
      <c r="AU1620" s="1"/>
      <c r="AV1620" s="7" t="e">
        <f t="shared" si="708"/>
        <v>#DIV/0!</v>
      </c>
      <c r="AW1620" s="7" t="e">
        <f t="shared" si="709"/>
        <v>#DIV/0!</v>
      </c>
      <c r="AX1620" s="1"/>
      <c r="AY1620" s="1" t="e">
        <f t="shared" si="710"/>
        <v>#DIV/0!</v>
      </c>
      <c r="AZ1620" s="1" t="b">
        <f t="shared" si="711"/>
        <v>0</v>
      </c>
      <c r="BA1620" s="1" t="e">
        <f t="shared" si="712"/>
        <v>#DIV/0!</v>
      </c>
      <c r="BB1620" s="1"/>
      <c r="BC1620" s="1"/>
      <c r="BD1620" s="1" t="e">
        <f t="shared" si="713"/>
        <v>#DIV/0!</v>
      </c>
      <c r="BE1620" s="1" t="b">
        <f t="shared" si="714"/>
        <v>0</v>
      </c>
    </row>
    <row r="1621" spans="1:57" x14ac:dyDescent="0.25">
      <c r="A1621" s="1" t="s">
        <v>5832</v>
      </c>
      <c r="B1621" s="1"/>
      <c r="C1621" s="1"/>
      <c r="D1621" s="2">
        <v>0.62971313068491197</v>
      </c>
      <c r="E1621" s="2">
        <v>-1.9468479604449911</v>
      </c>
      <c r="F1621" s="3">
        <v>-3.5770564134888172</v>
      </c>
      <c r="G1621" s="4">
        <v>8360</v>
      </c>
      <c r="H1621" s="4">
        <v>2487</v>
      </c>
      <c r="I1621" s="3">
        <v>5644</v>
      </c>
      <c r="J1621" s="1"/>
      <c r="K1621" s="1"/>
      <c r="L1621" s="7">
        <f t="shared" si="700"/>
        <v>0</v>
      </c>
      <c r="M1621" s="7">
        <f t="shared" si="701"/>
        <v>0</v>
      </c>
      <c r="N1621" s="1">
        <v>9.8810000000000002</v>
      </c>
      <c r="O1621" s="1">
        <v>1.3005</v>
      </c>
      <c r="P1621" s="1">
        <v>6.5638000000000014</v>
      </c>
      <c r="Q1621" s="1"/>
      <c r="R1621" s="1"/>
      <c r="S1621" s="7">
        <f t="shared" si="702"/>
        <v>0</v>
      </c>
      <c r="T1621" s="7">
        <f t="shared" si="703"/>
        <v>0</v>
      </c>
      <c r="U1621" s="1" t="s">
        <v>5833</v>
      </c>
      <c r="V1621" s="1" t="s">
        <v>5834</v>
      </c>
      <c r="W1621" s="1" t="s">
        <v>5835</v>
      </c>
      <c r="X1621" s="1"/>
      <c r="Y1621" s="1"/>
      <c r="Z1621" s="7">
        <f t="shared" si="704"/>
        <v>0</v>
      </c>
      <c r="AA1621" s="7">
        <f t="shared" si="705"/>
        <v>0</v>
      </c>
      <c r="AB1621" s="1"/>
      <c r="AC1621" s="1"/>
      <c r="AD1621" s="1"/>
      <c r="AE1621" s="1"/>
      <c r="AF1621" s="1"/>
      <c r="AG1621" s="1"/>
      <c r="AH1621" s="1"/>
      <c r="AI1621" s="7" t="e">
        <f t="shared" si="706"/>
        <v>#DIV/0!</v>
      </c>
      <c r="AJ1621" s="7" t="e">
        <f t="shared" si="707"/>
        <v>#DIV/0!</v>
      </c>
      <c r="AK1621" s="1"/>
      <c r="AL1621" s="1"/>
      <c r="AM1621" s="1"/>
      <c r="AN1621" s="1">
        <v>129.44</v>
      </c>
      <c r="AO1621" s="1">
        <v>126.92</v>
      </c>
      <c r="AP1621" s="1">
        <v>122.38</v>
      </c>
      <c r="AQ1621" s="1"/>
      <c r="AR1621" s="1"/>
      <c r="AS1621" s="1"/>
      <c r="AT1621" s="1"/>
      <c r="AU1621" s="1"/>
      <c r="AV1621" s="7" t="e">
        <f t="shared" si="708"/>
        <v>#DIV/0!</v>
      </c>
      <c r="AW1621" s="7" t="e">
        <f t="shared" si="709"/>
        <v>#DIV/0!</v>
      </c>
      <c r="AX1621" s="1"/>
      <c r="AY1621" s="1" t="e">
        <f t="shared" si="710"/>
        <v>#DIV/0!</v>
      </c>
      <c r="AZ1621" s="1" t="b">
        <f t="shared" si="711"/>
        <v>0</v>
      </c>
      <c r="BA1621" s="1" t="e">
        <f t="shared" si="712"/>
        <v>#DIV/0!</v>
      </c>
      <c r="BB1621" s="1"/>
      <c r="BC1621" s="1"/>
      <c r="BD1621" s="1" t="e">
        <f t="shared" si="713"/>
        <v>#DIV/0!</v>
      </c>
      <c r="BE1621" s="1" t="b">
        <f t="shared" si="714"/>
        <v>0</v>
      </c>
    </row>
    <row r="1622" spans="1:57" x14ac:dyDescent="0.25">
      <c r="A1622" s="1" t="s">
        <v>5836</v>
      </c>
      <c r="B1622" s="1"/>
      <c r="C1622" s="1"/>
      <c r="D1622" s="2">
        <v>1.897638340605295</v>
      </c>
      <c r="E1622" s="2">
        <v>-0.78162169509957191</v>
      </c>
      <c r="F1622" s="3">
        <v>2.1098780654884202</v>
      </c>
      <c r="G1622" s="4">
        <v>58037</v>
      </c>
      <c r="H1622" s="4">
        <v>41793</v>
      </c>
      <c r="I1622" s="3">
        <v>65906</v>
      </c>
      <c r="J1622" s="1"/>
      <c r="K1622" s="1"/>
      <c r="L1622" s="7">
        <f t="shared" si="700"/>
        <v>0</v>
      </c>
      <c r="M1622" s="7">
        <f t="shared" si="701"/>
        <v>0</v>
      </c>
      <c r="N1622" s="1">
        <v>151.03049999999999</v>
      </c>
      <c r="O1622" s="1">
        <v>72.531199999999998</v>
      </c>
      <c r="P1622" s="1">
        <v>175.57329999999999</v>
      </c>
      <c r="Q1622" s="1"/>
      <c r="R1622" s="1"/>
      <c r="S1622" s="7">
        <f t="shared" si="702"/>
        <v>0</v>
      </c>
      <c r="T1622" s="7">
        <f t="shared" si="703"/>
        <v>0</v>
      </c>
      <c r="U1622" s="1" t="s">
        <v>5837</v>
      </c>
      <c r="V1622" s="1" t="s">
        <v>5838</v>
      </c>
      <c r="W1622" s="1" t="s">
        <v>5839</v>
      </c>
      <c r="X1622" s="1"/>
      <c r="Y1622" s="1"/>
      <c r="Z1622" s="7">
        <f t="shared" si="704"/>
        <v>0</v>
      </c>
      <c r="AA1622" s="7">
        <f t="shared" si="705"/>
        <v>0</v>
      </c>
      <c r="AB1622" s="1">
        <v>205600</v>
      </c>
      <c r="AC1622" s="1">
        <v>108000</v>
      </c>
      <c r="AD1622" s="1">
        <v>2005</v>
      </c>
      <c r="AE1622" s="1">
        <v>989</v>
      </c>
      <c r="AF1622" s="1">
        <v>1724</v>
      </c>
      <c r="AG1622" s="1"/>
      <c r="AH1622" s="1"/>
      <c r="AI1622" s="7">
        <f t="shared" si="706"/>
        <v>0</v>
      </c>
      <c r="AJ1622" s="7">
        <f t="shared" si="707"/>
        <v>0</v>
      </c>
      <c r="AK1622" s="1">
        <v>731.85</v>
      </c>
      <c r="AL1622" s="1">
        <v>726.45</v>
      </c>
      <c r="AM1622" s="1">
        <v>738.5</v>
      </c>
      <c r="AN1622" s="1">
        <v>735.65</v>
      </c>
      <c r="AO1622" s="1">
        <v>729.9</v>
      </c>
      <c r="AP1622" s="1">
        <v>745.3</v>
      </c>
      <c r="AQ1622" s="1"/>
      <c r="AR1622" s="1"/>
      <c r="AS1622" s="1"/>
      <c r="AT1622" s="1"/>
      <c r="AU1622" s="1"/>
      <c r="AV1622" s="7" t="e">
        <f t="shared" si="708"/>
        <v>#DIV/0!</v>
      </c>
      <c r="AW1622" s="7" t="e">
        <f t="shared" si="709"/>
        <v>#DIV/0!</v>
      </c>
      <c r="AX1622" s="1"/>
      <c r="AY1622" s="1" t="b">
        <f t="shared" si="710"/>
        <v>0</v>
      </c>
      <c r="AZ1622" s="1" t="b">
        <f t="shared" si="711"/>
        <v>0</v>
      </c>
      <c r="BA1622" s="1" t="b">
        <f t="shared" si="712"/>
        <v>0</v>
      </c>
      <c r="BB1622" s="1"/>
      <c r="BC1622" s="1"/>
      <c r="BD1622" s="1" t="b">
        <f t="shared" si="713"/>
        <v>0</v>
      </c>
      <c r="BE1622" s="1" t="b">
        <f t="shared" si="714"/>
        <v>0</v>
      </c>
    </row>
    <row r="1623" spans="1:57" x14ac:dyDescent="0.25">
      <c r="A1623" s="1" t="s">
        <v>5840</v>
      </c>
      <c r="B1623" s="1"/>
      <c r="C1623" s="1"/>
      <c r="D1623" s="2">
        <v>0.23605525441511649</v>
      </c>
      <c r="E1623" s="2">
        <v>1.1077191452245929</v>
      </c>
      <c r="F1623" s="3">
        <v>-0.37094547964113772</v>
      </c>
      <c r="G1623" s="4">
        <v>198</v>
      </c>
      <c r="H1623" s="4">
        <v>215</v>
      </c>
      <c r="I1623" s="3">
        <v>173</v>
      </c>
      <c r="J1623" s="1"/>
      <c r="K1623" s="1"/>
      <c r="L1623" s="7">
        <f t="shared" si="700"/>
        <v>0</v>
      </c>
      <c r="M1623" s="7">
        <f t="shared" si="701"/>
        <v>0</v>
      </c>
      <c r="N1623" s="1">
        <v>4.7899999999999998E-2</v>
      </c>
      <c r="O1623" s="1">
        <v>8.9900000000000008E-2</v>
      </c>
      <c r="P1623" s="1">
        <v>7.8600000000000003E-2</v>
      </c>
      <c r="Q1623" s="1"/>
      <c r="R1623" s="1"/>
      <c r="S1623" s="7">
        <f t="shared" si="702"/>
        <v>0</v>
      </c>
      <c r="T1623" s="7">
        <f t="shared" si="703"/>
        <v>0</v>
      </c>
      <c r="U1623" s="1" t="s">
        <v>5841</v>
      </c>
      <c r="V1623" s="1" t="s">
        <v>3417</v>
      </c>
      <c r="W1623" s="1" t="s">
        <v>5842</v>
      </c>
      <c r="X1623" s="1"/>
      <c r="Y1623" s="1"/>
      <c r="Z1623" s="7">
        <f t="shared" si="704"/>
        <v>0</v>
      </c>
      <c r="AA1623" s="7">
        <f t="shared" si="705"/>
        <v>0</v>
      </c>
      <c r="AB1623" s="1"/>
      <c r="AC1623" s="1"/>
      <c r="AD1623" s="1"/>
      <c r="AE1623" s="1"/>
      <c r="AF1623" s="1"/>
      <c r="AG1623" s="1"/>
      <c r="AH1623" s="1"/>
      <c r="AI1623" s="7" t="e">
        <f t="shared" si="706"/>
        <v>#DIV/0!</v>
      </c>
      <c r="AJ1623" s="7" t="e">
        <f t="shared" si="707"/>
        <v>#DIV/0!</v>
      </c>
      <c r="AK1623" s="1"/>
      <c r="AL1623" s="1"/>
      <c r="AM1623" s="1"/>
      <c r="AN1623" s="1">
        <v>114.65</v>
      </c>
      <c r="AO1623" s="1">
        <v>115.92</v>
      </c>
      <c r="AP1623" s="1">
        <v>115.49</v>
      </c>
      <c r="AQ1623" s="1"/>
      <c r="AR1623" s="1"/>
      <c r="AS1623" s="1"/>
      <c r="AT1623" s="1"/>
      <c r="AU1623" s="1"/>
      <c r="AV1623" s="7" t="e">
        <f t="shared" si="708"/>
        <v>#DIV/0!</v>
      </c>
      <c r="AW1623" s="7" t="e">
        <f t="shared" si="709"/>
        <v>#DIV/0!</v>
      </c>
      <c r="AX1623" s="1"/>
      <c r="AY1623" s="1" t="e">
        <f t="shared" si="710"/>
        <v>#DIV/0!</v>
      </c>
      <c r="AZ1623" s="1" t="b">
        <f t="shared" si="711"/>
        <v>0</v>
      </c>
      <c r="BA1623" s="1" t="e">
        <f t="shared" si="712"/>
        <v>#DIV/0!</v>
      </c>
      <c r="BB1623" s="1"/>
      <c r="BC1623" s="1"/>
      <c r="BD1623" s="1" t="e">
        <f t="shared" si="713"/>
        <v>#DIV/0!</v>
      </c>
      <c r="BE1623" s="1" t="b">
        <f t="shared" si="714"/>
        <v>0</v>
      </c>
    </row>
    <row r="1624" spans="1:57" x14ac:dyDescent="0.25">
      <c r="A1624" s="1" t="s">
        <v>5843</v>
      </c>
      <c r="B1624" s="1"/>
      <c r="C1624" s="1"/>
      <c r="D1624" s="2">
        <v>-2.9864118261909451E-2</v>
      </c>
      <c r="E1624" s="2">
        <v>-0.19666417724669241</v>
      </c>
      <c r="F1624" s="3">
        <v>-0.65351325733955357</v>
      </c>
      <c r="G1624" s="4">
        <v>420</v>
      </c>
      <c r="H1624" s="4">
        <v>300</v>
      </c>
      <c r="I1624" s="3">
        <v>425</v>
      </c>
      <c r="J1624" s="1"/>
      <c r="K1624" s="1"/>
      <c r="L1624" s="7">
        <f t="shared" si="700"/>
        <v>0</v>
      </c>
      <c r="M1624" s="7">
        <f t="shared" si="701"/>
        <v>0</v>
      </c>
      <c r="N1624" s="1">
        <v>0.44419999999999998</v>
      </c>
      <c r="O1624" s="1">
        <v>0.40899999999999997</v>
      </c>
      <c r="P1624" s="1">
        <v>0.48010000000000003</v>
      </c>
      <c r="Q1624" s="1"/>
      <c r="R1624" s="1"/>
      <c r="S1624" s="7">
        <f t="shared" si="702"/>
        <v>0</v>
      </c>
      <c r="T1624" s="7">
        <f t="shared" si="703"/>
        <v>0</v>
      </c>
      <c r="U1624" s="1" t="s">
        <v>5844</v>
      </c>
      <c r="V1624" s="1" t="s">
        <v>5845</v>
      </c>
      <c r="W1624" s="1" t="s">
        <v>5846</v>
      </c>
      <c r="X1624" s="1"/>
      <c r="Y1624" s="1"/>
      <c r="Z1624" s="7">
        <f t="shared" si="704"/>
        <v>0</v>
      </c>
      <c r="AA1624" s="7">
        <f t="shared" si="705"/>
        <v>0</v>
      </c>
      <c r="AB1624" s="1"/>
      <c r="AC1624" s="1"/>
      <c r="AD1624" s="1"/>
      <c r="AE1624" s="1"/>
      <c r="AF1624" s="1"/>
      <c r="AG1624" s="1"/>
      <c r="AH1624" s="1"/>
      <c r="AI1624" s="7" t="e">
        <f t="shared" si="706"/>
        <v>#DIV/0!</v>
      </c>
      <c r="AJ1624" s="7" t="e">
        <f t="shared" si="707"/>
        <v>#DIV/0!</v>
      </c>
      <c r="AK1624" s="1"/>
      <c r="AL1624" s="1"/>
      <c r="AM1624" s="1"/>
      <c r="AN1624" s="1">
        <v>401.7</v>
      </c>
      <c r="AO1624" s="1">
        <v>400.91</v>
      </c>
      <c r="AP1624" s="1">
        <v>398.29</v>
      </c>
      <c r="AQ1624" s="1"/>
      <c r="AR1624" s="1"/>
      <c r="AS1624" s="1"/>
      <c r="AT1624" s="1"/>
      <c r="AU1624" s="1"/>
      <c r="AV1624" s="7" t="e">
        <f t="shared" si="708"/>
        <v>#DIV/0!</v>
      </c>
      <c r="AW1624" s="7" t="e">
        <f t="shared" si="709"/>
        <v>#DIV/0!</v>
      </c>
      <c r="AX1624" s="1"/>
      <c r="AY1624" s="1" t="e">
        <f t="shared" si="710"/>
        <v>#DIV/0!</v>
      </c>
      <c r="AZ1624" s="1" t="b">
        <f t="shared" si="711"/>
        <v>0</v>
      </c>
      <c r="BA1624" s="1" t="e">
        <f t="shared" si="712"/>
        <v>#DIV/0!</v>
      </c>
      <c r="BB1624" s="1"/>
      <c r="BC1624" s="1"/>
      <c r="BD1624" s="1" t="e">
        <f t="shared" si="713"/>
        <v>#DIV/0!</v>
      </c>
      <c r="BE1624" s="1" t="b">
        <f t="shared" si="714"/>
        <v>0</v>
      </c>
    </row>
    <row r="1625" spans="1:57" x14ac:dyDescent="0.25">
      <c r="A1625" s="1" t="s">
        <v>5847</v>
      </c>
      <c r="B1625" s="1"/>
      <c r="C1625" s="1"/>
      <c r="D1625" s="2">
        <v>-0.42042042042042221</v>
      </c>
      <c r="E1625" s="2">
        <v>0.2450241254523651</v>
      </c>
      <c r="F1625" s="3">
        <v>-0.69567179332908013</v>
      </c>
      <c r="G1625" s="4">
        <v>243</v>
      </c>
      <c r="H1625" s="4">
        <v>160</v>
      </c>
      <c r="I1625" s="3">
        <v>276</v>
      </c>
      <c r="J1625" s="1"/>
      <c r="K1625" s="1"/>
      <c r="L1625" s="7">
        <f t="shared" si="700"/>
        <v>0</v>
      </c>
      <c r="M1625" s="7">
        <f t="shared" si="701"/>
        <v>0</v>
      </c>
      <c r="N1625" s="1">
        <v>0.28720000000000001</v>
      </c>
      <c r="O1625" s="1">
        <v>0.25990000000000002</v>
      </c>
      <c r="P1625" s="1">
        <v>1.0225</v>
      </c>
      <c r="Q1625" s="1"/>
      <c r="R1625" s="1"/>
      <c r="S1625" s="7">
        <f t="shared" si="702"/>
        <v>0</v>
      </c>
      <c r="T1625" s="7">
        <f t="shared" si="703"/>
        <v>0</v>
      </c>
      <c r="U1625" s="1" t="s">
        <v>5848</v>
      </c>
      <c r="V1625" s="1" t="s">
        <v>5849</v>
      </c>
      <c r="W1625" s="1" t="s">
        <v>5850</v>
      </c>
      <c r="X1625" s="1"/>
      <c r="Y1625" s="1"/>
      <c r="Z1625" s="7">
        <f t="shared" si="704"/>
        <v>0</v>
      </c>
      <c r="AA1625" s="7">
        <f t="shared" si="705"/>
        <v>0</v>
      </c>
      <c r="AB1625" s="1"/>
      <c r="AC1625" s="1"/>
      <c r="AD1625" s="1"/>
      <c r="AE1625" s="1"/>
      <c r="AF1625" s="1"/>
      <c r="AG1625" s="1"/>
      <c r="AH1625" s="1"/>
      <c r="AI1625" s="7" t="e">
        <f t="shared" si="706"/>
        <v>#DIV/0!</v>
      </c>
      <c r="AJ1625" s="7" t="e">
        <f t="shared" si="707"/>
        <v>#DIV/0!</v>
      </c>
      <c r="AK1625" s="1"/>
      <c r="AL1625" s="1"/>
      <c r="AM1625" s="1"/>
      <c r="AN1625" s="1">
        <v>265.27999999999997</v>
      </c>
      <c r="AO1625" s="1">
        <v>265.93</v>
      </c>
      <c r="AP1625" s="1">
        <v>264.08</v>
      </c>
      <c r="AQ1625" s="1"/>
      <c r="AR1625" s="1"/>
      <c r="AS1625" s="1"/>
      <c r="AT1625" s="1"/>
      <c r="AU1625" s="1"/>
      <c r="AV1625" s="7" t="e">
        <f t="shared" si="708"/>
        <v>#DIV/0!</v>
      </c>
      <c r="AW1625" s="7" t="e">
        <f t="shared" si="709"/>
        <v>#DIV/0!</v>
      </c>
      <c r="AX1625" s="1"/>
      <c r="AY1625" s="1" t="e">
        <f t="shared" si="710"/>
        <v>#DIV/0!</v>
      </c>
      <c r="AZ1625" s="1" t="b">
        <f t="shared" si="711"/>
        <v>0</v>
      </c>
      <c r="BA1625" s="1" t="e">
        <f t="shared" si="712"/>
        <v>#DIV/0!</v>
      </c>
      <c r="BB1625" s="1"/>
      <c r="BC1625" s="1"/>
      <c r="BD1625" s="1" t="e">
        <f t="shared" si="713"/>
        <v>#DIV/0!</v>
      </c>
      <c r="BE1625" s="1" t="b">
        <f t="shared" si="714"/>
        <v>0</v>
      </c>
    </row>
    <row r="1626" spans="1:57" x14ac:dyDescent="0.25">
      <c r="A1626" s="1" t="s">
        <v>5851</v>
      </c>
      <c r="B1626" s="1"/>
      <c r="C1626" s="1"/>
      <c r="D1626" s="2">
        <v>0.64601769911504769</v>
      </c>
      <c r="E1626" s="2">
        <v>0.25059351094697668</v>
      </c>
      <c r="F1626" s="3">
        <v>0.1666447397272269</v>
      </c>
      <c r="G1626" s="4">
        <v>181</v>
      </c>
      <c r="H1626" s="4">
        <v>604</v>
      </c>
      <c r="I1626" s="3">
        <v>1139</v>
      </c>
      <c r="J1626" s="1"/>
      <c r="K1626" s="1"/>
      <c r="L1626" s="7">
        <f t="shared" si="700"/>
        <v>0</v>
      </c>
      <c r="M1626" s="7">
        <f t="shared" si="701"/>
        <v>0</v>
      </c>
      <c r="N1626" s="1">
        <v>0.2445</v>
      </c>
      <c r="O1626" s="1">
        <v>0.17019999999999999</v>
      </c>
      <c r="P1626" s="1">
        <v>0.68090000000000006</v>
      </c>
      <c r="Q1626" s="1"/>
      <c r="R1626" s="1"/>
      <c r="S1626" s="7">
        <f t="shared" si="702"/>
        <v>0</v>
      </c>
      <c r="T1626" s="7">
        <f t="shared" si="703"/>
        <v>0</v>
      </c>
      <c r="U1626" s="1" t="s">
        <v>5852</v>
      </c>
      <c r="V1626" s="1" t="s">
        <v>5853</v>
      </c>
      <c r="W1626" s="1" t="s">
        <v>5854</v>
      </c>
      <c r="X1626" s="1"/>
      <c r="Y1626" s="1"/>
      <c r="Z1626" s="7">
        <f t="shared" si="704"/>
        <v>0</v>
      </c>
      <c r="AA1626" s="7">
        <f t="shared" si="705"/>
        <v>0</v>
      </c>
      <c r="AB1626" s="1"/>
      <c r="AC1626" s="1"/>
      <c r="AD1626" s="1"/>
      <c r="AE1626" s="1"/>
      <c r="AF1626" s="1"/>
      <c r="AG1626" s="1"/>
      <c r="AH1626" s="1"/>
      <c r="AI1626" s="7" t="e">
        <f t="shared" si="706"/>
        <v>#DIV/0!</v>
      </c>
      <c r="AJ1626" s="7" t="e">
        <f t="shared" si="707"/>
        <v>#DIV/0!</v>
      </c>
      <c r="AK1626" s="1"/>
      <c r="AL1626" s="1"/>
      <c r="AM1626" s="1"/>
      <c r="AN1626" s="1">
        <v>227.46</v>
      </c>
      <c r="AO1626" s="1">
        <v>228.03</v>
      </c>
      <c r="AP1626" s="1">
        <v>228.41</v>
      </c>
      <c r="AQ1626" s="1"/>
      <c r="AR1626" s="1"/>
      <c r="AS1626" s="1"/>
      <c r="AT1626" s="1"/>
      <c r="AU1626" s="1"/>
      <c r="AV1626" s="7" t="e">
        <f t="shared" si="708"/>
        <v>#DIV/0!</v>
      </c>
      <c r="AW1626" s="7" t="e">
        <f t="shared" si="709"/>
        <v>#DIV/0!</v>
      </c>
      <c r="AX1626" s="1"/>
      <c r="AY1626" s="1" t="e">
        <f t="shared" si="710"/>
        <v>#DIV/0!</v>
      </c>
      <c r="AZ1626" s="1" t="b">
        <f t="shared" si="711"/>
        <v>0</v>
      </c>
      <c r="BA1626" s="1" t="e">
        <f t="shared" si="712"/>
        <v>#DIV/0!</v>
      </c>
      <c r="BB1626" s="1"/>
      <c r="BC1626" s="1"/>
      <c r="BD1626" s="1" t="e">
        <f t="shared" si="713"/>
        <v>#DIV/0!</v>
      </c>
      <c r="BE1626" s="1" t="b">
        <f t="shared" si="714"/>
        <v>0</v>
      </c>
    </row>
    <row r="1627" spans="1:57" x14ac:dyDescent="0.25">
      <c r="A1627" s="1" t="s">
        <v>5855</v>
      </c>
      <c r="B1627" s="1"/>
      <c r="C1627" s="1">
        <v>7.3000000000000001E-3</v>
      </c>
      <c r="D1627" s="2">
        <v>-0.9448149601150807</v>
      </c>
      <c r="E1627" s="2">
        <v>0.64688603584276405</v>
      </c>
      <c r="F1627" s="3">
        <v>2.2331529758976849</v>
      </c>
      <c r="G1627" s="4">
        <v>34217</v>
      </c>
      <c r="H1627" s="4">
        <v>47349</v>
      </c>
      <c r="I1627" s="3">
        <v>86834</v>
      </c>
      <c r="J1627" s="1"/>
      <c r="K1627" s="1"/>
      <c r="L1627" s="7">
        <f t="shared" si="700"/>
        <v>0</v>
      </c>
      <c r="M1627" s="7">
        <f t="shared" si="701"/>
        <v>0</v>
      </c>
      <c r="N1627" s="1">
        <v>117.5108</v>
      </c>
      <c r="O1627" s="1">
        <v>110.67919999999999</v>
      </c>
      <c r="P1627" s="1">
        <v>304.29590000000002</v>
      </c>
      <c r="Q1627" s="1"/>
      <c r="R1627" s="1"/>
      <c r="S1627" s="7">
        <f t="shared" si="702"/>
        <v>0</v>
      </c>
      <c r="T1627" s="7">
        <f t="shared" si="703"/>
        <v>0</v>
      </c>
      <c r="U1627" s="1" t="s">
        <v>5856</v>
      </c>
      <c r="V1627" s="1" t="s">
        <v>5857</v>
      </c>
      <c r="W1627" s="1" t="s">
        <v>5858</v>
      </c>
      <c r="X1627" s="1"/>
      <c r="Y1627" s="1"/>
      <c r="Z1627" s="7">
        <f t="shared" si="704"/>
        <v>0</v>
      </c>
      <c r="AA1627" s="7">
        <f t="shared" si="705"/>
        <v>0</v>
      </c>
      <c r="AB1627" s="1">
        <v>2625</v>
      </c>
      <c r="AC1627" s="1">
        <v>-1500</v>
      </c>
      <c r="AD1627" s="1">
        <v>99</v>
      </c>
      <c r="AE1627" s="1">
        <v>78</v>
      </c>
      <c r="AF1627" s="1">
        <v>282</v>
      </c>
      <c r="AG1627" s="1"/>
      <c r="AH1627" s="1"/>
      <c r="AI1627" s="7">
        <f t="shared" si="706"/>
        <v>0</v>
      </c>
      <c r="AJ1627" s="7">
        <f t="shared" si="707"/>
        <v>0</v>
      </c>
      <c r="AK1627" s="1">
        <v>1530.9</v>
      </c>
      <c r="AL1627" s="1">
        <v>1543</v>
      </c>
      <c r="AM1627" s="1">
        <v>1570.4</v>
      </c>
      <c r="AN1627" s="1">
        <v>1514.95</v>
      </c>
      <c r="AO1627" s="1">
        <v>1524.75</v>
      </c>
      <c r="AP1627" s="1">
        <v>1558.8</v>
      </c>
      <c r="AQ1627" s="1"/>
      <c r="AR1627" s="1"/>
      <c r="AS1627" s="1"/>
      <c r="AT1627" s="1"/>
      <c r="AU1627" s="1"/>
      <c r="AV1627" s="7" t="e">
        <f t="shared" si="708"/>
        <v>#DIV/0!</v>
      </c>
      <c r="AW1627" s="7" t="e">
        <f t="shared" si="709"/>
        <v>#DIV/0!</v>
      </c>
      <c r="AX1627" s="1"/>
      <c r="AY1627" s="1" t="b">
        <f t="shared" si="710"/>
        <v>0</v>
      </c>
      <c r="AZ1627" s="1" t="b">
        <f t="shared" si="711"/>
        <v>0</v>
      </c>
      <c r="BA1627" s="1" t="b">
        <f t="shared" si="712"/>
        <v>0</v>
      </c>
      <c r="BB1627" s="1"/>
      <c r="BC1627" s="1"/>
      <c r="BD1627" s="1" t="b">
        <f t="shared" si="713"/>
        <v>0</v>
      </c>
      <c r="BE1627" s="1" t="b">
        <f t="shared" si="714"/>
        <v>0</v>
      </c>
    </row>
    <row r="1628" spans="1:57" x14ac:dyDescent="0.25">
      <c r="A1628" s="1" t="s">
        <v>5859</v>
      </c>
      <c r="B1628" s="1"/>
      <c r="C1628" s="1">
        <v>2.46E-2</v>
      </c>
      <c r="D1628" s="2">
        <v>-0.40709508578075032</v>
      </c>
      <c r="E1628" s="2">
        <v>0.5897810218978049</v>
      </c>
      <c r="F1628" s="3">
        <v>-1.4280738418669401</v>
      </c>
      <c r="G1628" s="4">
        <v>158034</v>
      </c>
      <c r="H1628" s="4">
        <v>243152</v>
      </c>
      <c r="I1628" s="3">
        <v>269867</v>
      </c>
      <c r="J1628" s="1"/>
      <c r="K1628" s="1"/>
      <c r="L1628" s="7">
        <f t="shared" si="700"/>
        <v>0</v>
      </c>
      <c r="M1628" s="7">
        <f t="shared" si="701"/>
        <v>0</v>
      </c>
      <c r="N1628" s="1">
        <v>889.42490000000009</v>
      </c>
      <c r="O1628" s="1">
        <v>1173.4273000000001</v>
      </c>
      <c r="P1628" s="1">
        <v>1474.7174</v>
      </c>
      <c r="Q1628" s="1"/>
      <c r="R1628" s="1"/>
      <c r="S1628" s="7">
        <f t="shared" si="702"/>
        <v>0</v>
      </c>
      <c r="T1628" s="7">
        <f t="shared" si="703"/>
        <v>0</v>
      </c>
      <c r="U1628" s="1" t="s">
        <v>5860</v>
      </c>
      <c r="V1628" s="1" t="s">
        <v>5861</v>
      </c>
      <c r="W1628" s="1" t="s">
        <v>5862</v>
      </c>
      <c r="X1628" s="1"/>
      <c r="Y1628" s="1"/>
      <c r="Z1628" s="7">
        <f t="shared" si="704"/>
        <v>0</v>
      </c>
      <c r="AA1628" s="7">
        <f t="shared" si="705"/>
        <v>0</v>
      </c>
      <c r="AB1628" s="1">
        <v>158250</v>
      </c>
      <c r="AC1628" s="1">
        <v>498000</v>
      </c>
      <c r="AD1628" s="1">
        <v>1680</v>
      </c>
      <c r="AE1628" s="1">
        <v>2548</v>
      </c>
      <c r="AF1628" s="1">
        <v>3709</v>
      </c>
      <c r="AG1628" s="1"/>
      <c r="AH1628" s="1"/>
      <c r="AI1628" s="7">
        <f t="shared" si="706"/>
        <v>0</v>
      </c>
      <c r="AJ1628" s="7">
        <f t="shared" si="707"/>
        <v>0</v>
      </c>
      <c r="AK1628" s="1">
        <v>865.7</v>
      </c>
      <c r="AL1628" s="1">
        <v>870.6</v>
      </c>
      <c r="AM1628" s="1">
        <v>857.35</v>
      </c>
      <c r="AN1628" s="1">
        <v>856.25</v>
      </c>
      <c r="AO1628" s="1">
        <v>861.3</v>
      </c>
      <c r="AP1628" s="1">
        <v>849</v>
      </c>
      <c r="AQ1628" s="1"/>
      <c r="AR1628" s="1"/>
      <c r="AS1628" s="1"/>
      <c r="AT1628" s="1"/>
      <c r="AU1628" s="1"/>
      <c r="AV1628" s="7" t="e">
        <f t="shared" si="708"/>
        <v>#DIV/0!</v>
      </c>
      <c r="AW1628" s="7" t="e">
        <f t="shared" si="709"/>
        <v>#DIV/0!</v>
      </c>
      <c r="AX1628" s="1"/>
      <c r="AY1628" s="1" t="b">
        <f t="shared" si="710"/>
        <v>0</v>
      </c>
      <c r="AZ1628" s="1" t="b">
        <f t="shared" si="711"/>
        <v>0</v>
      </c>
      <c r="BA1628" s="1" t="b">
        <f t="shared" si="712"/>
        <v>0</v>
      </c>
      <c r="BB1628" s="1"/>
      <c r="BC1628" s="1"/>
      <c r="BD1628" s="1" t="b">
        <f t="shared" si="713"/>
        <v>0</v>
      </c>
      <c r="BE1628" s="1" t="b">
        <f t="shared" si="714"/>
        <v>0</v>
      </c>
    </row>
    <row r="1629" spans="1:57" x14ac:dyDescent="0.25">
      <c r="A1629" s="1" t="s">
        <v>5863</v>
      </c>
      <c r="B1629" s="1"/>
      <c r="C1629" s="1"/>
      <c r="D1629" s="2">
        <v>-2.4591056609527251</v>
      </c>
      <c r="E1629" s="2">
        <v>-4.015006029208168</v>
      </c>
      <c r="F1629" s="3">
        <v>-3.2302717290154348</v>
      </c>
      <c r="G1629" s="4">
        <v>33963</v>
      </c>
      <c r="H1629" s="4">
        <v>51443</v>
      </c>
      <c r="I1629" s="3">
        <v>33955</v>
      </c>
      <c r="J1629" s="1"/>
      <c r="K1629" s="1"/>
      <c r="L1629" s="7">
        <f t="shared" si="700"/>
        <v>0</v>
      </c>
      <c r="M1629" s="7">
        <f t="shared" si="701"/>
        <v>0</v>
      </c>
      <c r="N1629" s="1">
        <v>86.452000000000012</v>
      </c>
      <c r="O1629" s="1">
        <v>162.4076</v>
      </c>
      <c r="P1629" s="1">
        <v>104.0252</v>
      </c>
      <c r="Q1629" s="1"/>
      <c r="R1629" s="1"/>
      <c r="S1629" s="7">
        <f t="shared" si="702"/>
        <v>0</v>
      </c>
      <c r="T1629" s="7">
        <f t="shared" si="703"/>
        <v>0</v>
      </c>
      <c r="U1629" s="1" t="s">
        <v>5864</v>
      </c>
      <c r="V1629" s="1" t="s">
        <v>5865</v>
      </c>
      <c r="W1629" s="1" t="s">
        <v>5866</v>
      </c>
      <c r="X1629" s="1"/>
      <c r="Y1629" s="1"/>
      <c r="Z1629" s="7">
        <f t="shared" si="704"/>
        <v>0</v>
      </c>
      <c r="AA1629" s="7">
        <f t="shared" si="705"/>
        <v>0</v>
      </c>
      <c r="AB1629" s="1"/>
      <c r="AC1629" s="1"/>
      <c r="AD1629" s="1"/>
      <c r="AE1629" s="1"/>
      <c r="AF1629" s="1"/>
      <c r="AG1629" s="1"/>
      <c r="AH1629" s="1"/>
      <c r="AI1629" s="7" t="e">
        <f t="shared" si="706"/>
        <v>#DIV/0!</v>
      </c>
      <c r="AJ1629" s="7" t="e">
        <f t="shared" si="707"/>
        <v>#DIV/0!</v>
      </c>
      <c r="AK1629" s="1"/>
      <c r="AL1629" s="1"/>
      <c r="AM1629" s="1"/>
      <c r="AN1629" s="1">
        <v>4478.2</v>
      </c>
      <c r="AO1629" s="1">
        <v>4298.3999999999996</v>
      </c>
      <c r="AP1629" s="1">
        <v>4159.55</v>
      </c>
      <c r="AQ1629" s="1"/>
      <c r="AR1629" s="1"/>
      <c r="AS1629" s="1"/>
      <c r="AT1629" s="1"/>
      <c r="AU1629" s="1"/>
      <c r="AV1629" s="7" t="e">
        <f t="shared" si="708"/>
        <v>#DIV/0!</v>
      </c>
      <c r="AW1629" s="7" t="e">
        <f t="shared" si="709"/>
        <v>#DIV/0!</v>
      </c>
      <c r="AX1629" s="1"/>
      <c r="AY1629" s="1" t="e">
        <f t="shared" si="710"/>
        <v>#DIV/0!</v>
      </c>
      <c r="AZ1629" s="1" t="b">
        <f t="shared" si="711"/>
        <v>0</v>
      </c>
      <c r="BA1629" s="1" t="e">
        <f t="shared" si="712"/>
        <v>#DIV/0!</v>
      </c>
      <c r="BB1629" s="1"/>
      <c r="BC1629" s="1"/>
      <c r="BD1629" s="1" t="e">
        <f t="shared" si="713"/>
        <v>#DIV/0!</v>
      </c>
      <c r="BE1629" s="1" t="b">
        <f t="shared" si="714"/>
        <v>0</v>
      </c>
    </row>
    <row r="1630" spans="1:57" x14ac:dyDescent="0.25">
      <c r="A1630" s="1" t="s">
        <v>5867</v>
      </c>
      <c r="B1630" s="1"/>
      <c r="C1630" s="1"/>
      <c r="D1630" s="2">
        <v>3.45</v>
      </c>
      <c r="E1630" s="2">
        <v>-0.8458192363460586</v>
      </c>
      <c r="F1630" s="3">
        <v>-2.449427248354862</v>
      </c>
      <c r="G1630" s="4">
        <v>19922</v>
      </c>
      <c r="H1630" s="4">
        <v>7975</v>
      </c>
      <c r="I1630" s="3">
        <v>6952</v>
      </c>
      <c r="J1630" s="1"/>
      <c r="K1630" s="1"/>
      <c r="L1630" s="7">
        <f t="shared" si="700"/>
        <v>0</v>
      </c>
      <c r="M1630" s="7">
        <f t="shared" si="701"/>
        <v>0</v>
      </c>
      <c r="N1630" s="1">
        <v>9.8121000000000009</v>
      </c>
      <c r="O1630" s="1">
        <v>2.4506999999999999</v>
      </c>
      <c r="P1630" s="1">
        <v>2.3932000000000002</v>
      </c>
      <c r="Q1630" s="1"/>
      <c r="R1630" s="1"/>
      <c r="S1630" s="7">
        <f t="shared" si="702"/>
        <v>0</v>
      </c>
      <c r="T1630" s="7">
        <f t="shared" si="703"/>
        <v>0</v>
      </c>
      <c r="U1630" s="1" t="s">
        <v>5868</v>
      </c>
      <c r="V1630" s="1" t="s">
        <v>5869</v>
      </c>
      <c r="W1630" s="1" t="s">
        <v>5870</v>
      </c>
      <c r="X1630" s="1"/>
      <c r="Y1630" s="1"/>
      <c r="Z1630" s="7">
        <f t="shared" si="704"/>
        <v>0</v>
      </c>
      <c r="AA1630" s="7">
        <f t="shared" si="705"/>
        <v>0</v>
      </c>
      <c r="AB1630" s="1"/>
      <c r="AC1630" s="1"/>
      <c r="AD1630" s="1"/>
      <c r="AE1630" s="1"/>
      <c r="AF1630" s="1"/>
      <c r="AG1630" s="1"/>
      <c r="AH1630" s="1"/>
      <c r="AI1630" s="7" t="e">
        <f t="shared" si="706"/>
        <v>#DIV/0!</v>
      </c>
      <c r="AJ1630" s="7" t="e">
        <f t="shared" si="707"/>
        <v>#DIV/0!</v>
      </c>
      <c r="AK1630" s="1"/>
      <c r="AL1630" s="1"/>
      <c r="AM1630" s="1"/>
      <c r="AN1630" s="1">
        <v>248.28</v>
      </c>
      <c r="AO1630" s="1">
        <v>246.18</v>
      </c>
      <c r="AP1630" s="1">
        <v>240.15</v>
      </c>
      <c r="AQ1630" s="1"/>
      <c r="AR1630" s="1"/>
      <c r="AS1630" s="1"/>
      <c r="AT1630" s="1"/>
      <c r="AU1630" s="1"/>
      <c r="AV1630" s="7" t="e">
        <f t="shared" si="708"/>
        <v>#DIV/0!</v>
      </c>
      <c r="AW1630" s="7" t="e">
        <f t="shared" si="709"/>
        <v>#DIV/0!</v>
      </c>
      <c r="AX1630" s="1"/>
      <c r="AY1630" s="1" t="e">
        <f t="shared" si="710"/>
        <v>#DIV/0!</v>
      </c>
      <c r="AZ1630" s="1" t="b">
        <f t="shared" si="711"/>
        <v>0</v>
      </c>
      <c r="BA1630" s="1" t="e">
        <f t="shared" si="712"/>
        <v>#DIV/0!</v>
      </c>
      <c r="BB1630" s="1"/>
      <c r="BC1630" s="1"/>
      <c r="BD1630" s="1" t="e">
        <f t="shared" si="713"/>
        <v>#DIV/0!</v>
      </c>
      <c r="BE1630" s="1" t="b">
        <f t="shared" si="714"/>
        <v>0</v>
      </c>
    </row>
    <row r="1631" spans="1:57" x14ac:dyDescent="0.25">
      <c r="A1631" s="1" t="s">
        <v>5871</v>
      </c>
      <c r="B1631" s="1"/>
      <c r="C1631" s="1"/>
      <c r="D1631" s="2">
        <v>-4.5346062052505927</v>
      </c>
      <c r="E1631" s="2">
        <v>0.15909090909090651</v>
      </c>
      <c r="F1631" s="3">
        <v>-2.603812117086445</v>
      </c>
      <c r="G1631" s="4">
        <v>23601</v>
      </c>
      <c r="H1631" s="4">
        <v>10218</v>
      </c>
      <c r="I1631" s="3">
        <v>19260</v>
      </c>
      <c r="J1631" s="1"/>
      <c r="K1631" s="1"/>
      <c r="L1631" s="7">
        <f t="shared" si="700"/>
        <v>0</v>
      </c>
      <c r="M1631" s="7">
        <f t="shared" si="701"/>
        <v>0</v>
      </c>
      <c r="N1631" s="1">
        <v>35.991</v>
      </c>
      <c r="O1631" s="1">
        <v>16.820499999999999</v>
      </c>
      <c r="P1631" s="1">
        <v>25.9771</v>
      </c>
      <c r="Q1631" s="1"/>
      <c r="R1631" s="1"/>
      <c r="S1631" s="7">
        <f t="shared" si="702"/>
        <v>0</v>
      </c>
      <c r="T1631" s="7">
        <f t="shared" si="703"/>
        <v>0</v>
      </c>
      <c r="U1631" s="1" t="s">
        <v>5872</v>
      </c>
      <c r="V1631" s="1" t="s">
        <v>5873</v>
      </c>
      <c r="W1631" s="1" t="s">
        <v>5874</v>
      </c>
      <c r="X1631" s="1"/>
      <c r="Y1631" s="1"/>
      <c r="Z1631" s="7">
        <f t="shared" si="704"/>
        <v>0</v>
      </c>
      <c r="AA1631" s="7">
        <f t="shared" si="705"/>
        <v>0</v>
      </c>
      <c r="AB1631" s="1"/>
      <c r="AC1631" s="1"/>
      <c r="AD1631" s="1"/>
      <c r="AE1631" s="1"/>
      <c r="AF1631" s="1"/>
      <c r="AG1631" s="1"/>
      <c r="AH1631" s="1"/>
      <c r="AI1631" s="7" t="e">
        <f t="shared" si="706"/>
        <v>#DIV/0!</v>
      </c>
      <c r="AJ1631" s="7" t="e">
        <f t="shared" si="707"/>
        <v>#DIV/0!</v>
      </c>
      <c r="AK1631" s="1"/>
      <c r="AL1631" s="1"/>
      <c r="AM1631" s="1"/>
      <c r="AN1631" s="1">
        <v>880</v>
      </c>
      <c r="AO1631" s="1">
        <v>881.4</v>
      </c>
      <c r="AP1631" s="1">
        <v>858.45</v>
      </c>
      <c r="AQ1631" s="1"/>
      <c r="AR1631" s="1"/>
      <c r="AS1631" s="1"/>
      <c r="AT1631" s="1"/>
      <c r="AU1631" s="1"/>
      <c r="AV1631" s="7" t="e">
        <f t="shared" si="708"/>
        <v>#DIV/0!</v>
      </c>
      <c r="AW1631" s="7" t="e">
        <f t="shared" si="709"/>
        <v>#DIV/0!</v>
      </c>
      <c r="AX1631" s="1"/>
      <c r="AY1631" s="1" t="e">
        <f t="shared" si="710"/>
        <v>#DIV/0!</v>
      </c>
      <c r="AZ1631" s="1" t="b">
        <f t="shared" si="711"/>
        <v>0</v>
      </c>
      <c r="BA1631" s="1" t="e">
        <f t="shared" si="712"/>
        <v>#DIV/0!</v>
      </c>
      <c r="BB1631" s="1"/>
      <c r="BC1631" s="1"/>
      <c r="BD1631" s="1" t="e">
        <f t="shared" si="713"/>
        <v>#DIV/0!</v>
      </c>
      <c r="BE1631" s="1" t="b">
        <f t="shared" si="714"/>
        <v>0</v>
      </c>
    </row>
    <row r="1632" spans="1:57" x14ac:dyDescent="0.25">
      <c r="A1632" s="1" t="s">
        <v>5875</v>
      </c>
      <c r="B1632" s="1"/>
      <c r="C1632" s="1"/>
      <c r="D1632" s="2">
        <v>0.96708201599403598</v>
      </c>
      <c r="E1632" s="2">
        <v>-1.0683367102597079</v>
      </c>
      <c r="F1632" s="3">
        <v>2.4576428970396451</v>
      </c>
      <c r="G1632" s="4">
        <v>55798</v>
      </c>
      <c r="H1632" s="4">
        <v>42787</v>
      </c>
      <c r="I1632" s="3">
        <v>108665</v>
      </c>
      <c r="J1632" s="1"/>
      <c r="K1632" s="1"/>
      <c r="L1632" s="7">
        <f t="shared" si="700"/>
        <v>0</v>
      </c>
      <c r="M1632" s="7">
        <f t="shared" si="701"/>
        <v>0</v>
      </c>
      <c r="N1632" s="1">
        <v>144.066</v>
      </c>
      <c r="O1632" s="1">
        <v>114.4926</v>
      </c>
      <c r="P1632" s="1">
        <v>281.87950000000001</v>
      </c>
      <c r="Q1632" s="1"/>
      <c r="R1632" s="1"/>
      <c r="S1632" s="7">
        <f t="shared" si="702"/>
        <v>0</v>
      </c>
      <c r="T1632" s="7">
        <f t="shared" si="703"/>
        <v>0</v>
      </c>
      <c r="U1632" s="1" t="s">
        <v>5876</v>
      </c>
      <c r="V1632" s="1" t="s">
        <v>5877</v>
      </c>
      <c r="W1632" s="1" t="s">
        <v>5878</v>
      </c>
      <c r="X1632" s="1"/>
      <c r="Y1632" s="1"/>
      <c r="Z1632" s="7">
        <f t="shared" si="704"/>
        <v>0</v>
      </c>
      <c r="AA1632" s="7">
        <f t="shared" si="705"/>
        <v>0</v>
      </c>
      <c r="AB1632" s="1"/>
      <c r="AC1632" s="1"/>
      <c r="AD1632" s="1"/>
      <c r="AE1632" s="1"/>
      <c r="AF1632" s="1"/>
      <c r="AG1632" s="1"/>
      <c r="AH1632" s="1"/>
      <c r="AI1632" s="7" t="e">
        <f t="shared" si="706"/>
        <v>#DIV/0!</v>
      </c>
      <c r="AJ1632" s="7" t="e">
        <f t="shared" si="707"/>
        <v>#DIV/0!</v>
      </c>
      <c r="AK1632" s="1"/>
      <c r="AL1632" s="1"/>
      <c r="AM1632" s="1"/>
      <c r="AN1632" s="1">
        <v>271.45</v>
      </c>
      <c r="AO1632" s="1">
        <v>268.55</v>
      </c>
      <c r="AP1632" s="1">
        <v>275.14999999999998</v>
      </c>
      <c r="AQ1632" s="1"/>
      <c r="AR1632" s="1"/>
      <c r="AS1632" s="1"/>
      <c r="AT1632" s="1"/>
      <c r="AU1632" s="1"/>
      <c r="AV1632" s="7" t="e">
        <f t="shared" si="708"/>
        <v>#DIV/0!</v>
      </c>
      <c r="AW1632" s="7" t="e">
        <f t="shared" si="709"/>
        <v>#DIV/0!</v>
      </c>
      <c r="AX1632" s="1"/>
      <c r="AY1632" s="1" t="e">
        <f t="shared" si="710"/>
        <v>#DIV/0!</v>
      </c>
      <c r="AZ1632" s="1" t="b">
        <f t="shared" si="711"/>
        <v>0</v>
      </c>
      <c r="BA1632" s="1" t="e">
        <f t="shared" si="712"/>
        <v>#DIV/0!</v>
      </c>
      <c r="BB1632" s="1"/>
      <c r="BC1632" s="1"/>
      <c r="BD1632" s="1" t="e">
        <f t="shared" si="713"/>
        <v>#DIV/0!</v>
      </c>
      <c r="BE1632" s="1" t="b">
        <f t="shared" si="714"/>
        <v>0</v>
      </c>
    </row>
    <row r="1633" spans="1:57" x14ac:dyDescent="0.25">
      <c r="A1633" s="1" t="s">
        <v>5879</v>
      </c>
      <c r="B1633" s="1"/>
      <c r="C1633" s="1"/>
      <c r="D1633" s="2">
        <v>-0.76655052264807966</v>
      </c>
      <c r="E1633" s="2">
        <v>-2.5105337078651799</v>
      </c>
      <c r="F1633" s="3">
        <v>5.978750225103556</v>
      </c>
      <c r="G1633" s="4">
        <v>1671</v>
      </c>
      <c r="H1633" s="4">
        <v>2670</v>
      </c>
      <c r="I1633" s="3">
        <v>9417</v>
      </c>
      <c r="J1633" s="1"/>
      <c r="K1633" s="1"/>
      <c r="L1633" s="7">
        <f t="shared" si="700"/>
        <v>0</v>
      </c>
      <c r="M1633" s="7">
        <f t="shared" si="701"/>
        <v>0</v>
      </c>
      <c r="N1633" s="1">
        <v>0.75760000000000005</v>
      </c>
      <c r="O1633" s="1">
        <v>2.0188999999999999</v>
      </c>
      <c r="P1633" s="1">
        <v>5.7729999999999997</v>
      </c>
      <c r="Q1633" s="1"/>
      <c r="R1633" s="1"/>
      <c r="S1633" s="7">
        <f t="shared" si="702"/>
        <v>0</v>
      </c>
      <c r="T1633" s="7">
        <f t="shared" si="703"/>
        <v>0</v>
      </c>
      <c r="U1633" s="1" t="s">
        <v>5880</v>
      </c>
      <c r="V1633" s="1" t="s">
        <v>5881</v>
      </c>
      <c r="W1633" s="1" t="s">
        <v>5882</v>
      </c>
      <c r="X1633" s="1"/>
      <c r="Y1633" s="1"/>
      <c r="Z1633" s="7">
        <f t="shared" si="704"/>
        <v>0</v>
      </c>
      <c r="AA1633" s="7">
        <f t="shared" si="705"/>
        <v>0</v>
      </c>
      <c r="AB1633" s="1"/>
      <c r="AC1633" s="1"/>
      <c r="AD1633" s="1"/>
      <c r="AE1633" s="1"/>
      <c r="AF1633" s="1"/>
      <c r="AG1633" s="1"/>
      <c r="AH1633" s="1"/>
      <c r="AI1633" s="7" t="e">
        <f t="shared" si="706"/>
        <v>#DIV/0!</v>
      </c>
      <c r="AJ1633" s="7" t="e">
        <f t="shared" si="707"/>
        <v>#DIV/0!</v>
      </c>
      <c r="AK1633" s="1"/>
      <c r="AL1633" s="1"/>
      <c r="AM1633" s="1"/>
      <c r="AN1633" s="1">
        <v>569.6</v>
      </c>
      <c r="AO1633" s="1">
        <v>555.29999999999995</v>
      </c>
      <c r="AP1633" s="1">
        <v>588.5</v>
      </c>
      <c r="AQ1633" s="1"/>
      <c r="AR1633" s="1"/>
      <c r="AS1633" s="1"/>
      <c r="AT1633" s="1"/>
      <c r="AU1633" s="1"/>
      <c r="AV1633" s="7" t="e">
        <f t="shared" si="708"/>
        <v>#DIV/0!</v>
      </c>
      <c r="AW1633" s="7" t="e">
        <f t="shared" si="709"/>
        <v>#DIV/0!</v>
      </c>
      <c r="AX1633" s="1"/>
      <c r="AY1633" s="1" t="e">
        <f t="shared" si="710"/>
        <v>#DIV/0!</v>
      </c>
      <c r="AZ1633" s="1" t="b">
        <f t="shared" si="711"/>
        <v>0</v>
      </c>
      <c r="BA1633" s="1" t="e">
        <f t="shared" si="712"/>
        <v>#DIV/0!</v>
      </c>
      <c r="BB1633" s="1"/>
      <c r="BC1633" s="1"/>
      <c r="BD1633" s="1" t="e">
        <f t="shared" si="713"/>
        <v>#DIV/0!</v>
      </c>
      <c r="BE1633" s="1" t="b">
        <f t="shared" si="714"/>
        <v>0</v>
      </c>
    </row>
    <row r="1634" spans="1:57" x14ac:dyDescent="0.25">
      <c r="A1634" s="1" t="s">
        <v>5883</v>
      </c>
      <c r="B1634" s="1"/>
      <c r="C1634" s="1"/>
      <c r="D1634" s="2">
        <v>-2.5578254263042268</v>
      </c>
      <c r="E1634" s="2">
        <v>-0.63241791561985961</v>
      </c>
      <c r="F1634" s="3">
        <v>-1.743679163033655E-2</v>
      </c>
      <c r="G1634" s="4">
        <v>14541</v>
      </c>
      <c r="H1634" s="4">
        <v>8882</v>
      </c>
      <c r="I1634" s="3">
        <v>10134</v>
      </c>
      <c r="J1634" s="1"/>
      <c r="K1634" s="1"/>
      <c r="L1634" s="7">
        <f t="shared" si="700"/>
        <v>0</v>
      </c>
      <c r="M1634" s="7">
        <f t="shared" si="701"/>
        <v>0</v>
      </c>
      <c r="N1634" s="1">
        <v>13.6151</v>
      </c>
      <c r="O1634" s="1">
        <v>7.7744000000000009</v>
      </c>
      <c r="P1634" s="1">
        <v>8.7583000000000002</v>
      </c>
      <c r="Q1634" s="1"/>
      <c r="R1634" s="1"/>
      <c r="S1634" s="7">
        <f t="shared" si="702"/>
        <v>0</v>
      </c>
      <c r="T1634" s="7">
        <f t="shared" si="703"/>
        <v>0</v>
      </c>
      <c r="U1634" s="1" t="s">
        <v>5884</v>
      </c>
      <c r="V1634" s="1" t="s">
        <v>5885</v>
      </c>
      <c r="W1634" s="1" t="s">
        <v>5886</v>
      </c>
      <c r="X1634" s="1"/>
      <c r="Y1634" s="1"/>
      <c r="Z1634" s="7">
        <f t="shared" si="704"/>
        <v>0</v>
      </c>
      <c r="AA1634" s="7">
        <f t="shared" si="705"/>
        <v>0</v>
      </c>
      <c r="AB1634" s="1"/>
      <c r="AC1634" s="1"/>
      <c r="AD1634" s="1"/>
      <c r="AE1634" s="1"/>
      <c r="AF1634" s="1"/>
      <c r="AG1634" s="1"/>
      <c r="AH1634" s="1"/>
      <c r="AI1634" s="7" t="e">
        <f t="shared" si="706"/>
        <v>#DIV/0!</v>
      </c>
      <c r="AJ1634" s="7" t="e">
        <f t="shared" si="707"/>
        <v>#DIV/0!</v>
      </c>
      <c r="AK1634" s="1"/>
      <c r="AL1634" s="1"/>
      <c r="AM1634" s="1"/>
      <c r="AN1634" s="1">
        <v>115.43</v>
      </c>
      <c r="AO1634" s="1">
        <v>114.7</v>
      </c>
      <c r="AP1634" s="1">
        <v>114.68</v>
      </c>
      <c r="AQ1634" s="1"/>
      <c r="AR1634" s="1"/>
      <c r="AS1634" s="1"/>
      <c r="AT1634" s="1"/>
      <c r="AU1634" s="1"/>
      <c r="AV1634" s="7" t="e">
        <f t="shared" si="708"/>
        <v>#DIV/0!</v>
      </c>
      <c r="AW1634" s="7" t="e">
        <f t="shared" si="709"/>
        <v>#DIV/0!</v>
      </c>
      <c r="AX1634" s="1"/>
      <c r="AY1634" s="1" t="e">
        <f t="shared" si="710"/>
        <v>#DIV/0!</v>
      </c>
      <c r="AZ1634" s="1" t="b">
        <f t="shared" si="711"/>
        <v>0</v>
      </c>
      <c r="BA1634" s="1" t="e">
        <f t="shared" si="712"/>
        <v>#DIV/0!</v>
      </c>
      <c r="BB1634" s="1"/>
      <c r="BC1634" s="1"/>
      <c r="BD1634" s="1" t="e">
        <f t="shared" si="713"/>
        <v>#DIV/0!</v>
      </c>
      <c r="BE1634" s="1" t="b">
        <f t="shared" si="714"/>
        <v>0</v>
      </c>
    </row>
    <row r="1635" spans="1:57" x14ac:dyDescent="0.25">
      <c r="A1635" s="1" t="s">
        <v>5887</v>
      </c>
      <c r="B1635" s="1"/>
      <c r="C1635" s="1"/>
      <c r="D1635" s="2">
        <v>0.4415372035977157</v>
      </c>
      <c r="E1635" s="2">
        <v>-0.50472158905894215</v>
      </c>
      <c r="F1635" s="3">
        <v>0.39273441335297332</v>
      </c>
      <c r="G1635" s="4">
        <v>53</v>
      </c>
      <c r="H1635" s="4">
        <v>53</v>
      </c>
      <c r="I1635" s="3">
        <v>43</v>
      </c>
      <c r="J1635" s="1"/>
      <c r="K1635" s="1"/>
      <c r="L1635" s="7">
        <f t="shared" si="700"/>
        <v>0</v>
      </c>
      <c r="M1635" s="7">
        <f t="shared" si="701"/>
        <v>0</v>
      </c>
      <c r="N1635" s="1">
        <v>1.7000000000000001E-2</v>
      </c>
      <c r="O1635" s="1">
        <v>7.9299999999999995E-2</v>
      </c>
      <c r="P1635" s="1">
        <v>10.3279</v>
      </c>
      <c r="Q1635" s="1"/>
      <c r="R1635" s="1"/>
      <c r="S1635" s="7">
        <f t="shared" si="702"/>
        <v>0</v>
      </c>
      <c r="T1635" s="7">
        <f t="shared" si="703"/>
        <v>0</v>
      </c>
      <c r="U1635" s="1" t="s">
        <v>5888</v>
      </c>
      <c r="V1635" s="1" t="s">
        <v>5889</v>
      </c>
      <c r="W1635" s="1" t="s">
        <v>5890</v>
      </c>
      <c r="X1635" s="1"/>
      <c r="Y1635" s="1"/>
      <c r="Z1635" s="7">
        <f t="shared" si="704"/>
        <v>0</v>
      </c>
      <c r="AA1635" s="7">
        <f t="shared" si="705"/>
        <v>0</v>
      </c>
      <c r="AB1635" s="1"/>
      <c r="AC1635" s="1"/>
      <c r="AD1635" s="1"/>
      <c r="AE1635" s="1"/>
      <c r="AF1635" s="1"/>
      <c r="AG1635" s="1"/>
      <c r="AH1635" s="1"/>
      <c r="AI1635" s="7" t="e">
        <f t="shared" si="706"/>
        <v>#DIV/0!</v>
      </c>
      <c r="AJ1635" s="7" t="e">
        <f t="shared" si="707"/>
        <v>#DIV/0!</v>
      </c>
      <c r="AK1635" s="1"/>
      <c r="AL1635" s="1"/>
      <c r="AM1635" s="1"/>
      <c r="AN1635" s="1">
        <v>122.84</v>
      </c>
      <c r="AO1635" s="1">
        <v>122.22</v>
      </c>
      <c r="AP1635" s="1">
        <v>122.7</v>
      </c>
      <c r="AQ1635" s="1"/>
      <c r="AR1635" s="1"/>
      <c r="AS1635" s="1"/>
      <c r="AT1635" s="1"/>
      <c r="AU1635" s="1"/>
      <c r="AV1635" s="7" t="e">
        <f t="shared" si="708"/>
        <v>#DIV/0!</v>
      </c>
      <c r="AW1635" s="7" t="e">
        <f t="shared" si="709"/>
        <v>#DIV/0!</v>
      </c>
      <c r="AX1635" s="1"/>
      <c r="AY1635" s="1" t="e">
        <f t="shared" si="710"/>
        <v>#DIV/0!</v>
      </c>
      <c r="AZ1635" s="1" t="b">
        <f t="shared" si="711"/>
        <v>0</v>
      </c>
      <c r="BA1635" s="1" t="e">
        <f t="shared" si="712"/>
        <v>#DIV/0!</v>
      </c>
      <c r="BB1635" s="1"/>
      <c r="BC1635" s="1"/>
      <c r="BD1635" s="1" t="e">
        <f t="shared" si="713"/>
        <v>#DIV/0!</v>
      </c>
      <c r="BE1635" s="1" t="b">
        <f t="shared" si="714"/>
        <v>0</v>
      </c>
    </row>
    <row r="1636" spans="1:57" x14ac:dyDescent="0.25">
      <c r="A1636" s="1" t="s">
        <v>5891</v>
      </c>
      <c r="B1636" s="1"/>
      <c r="C1636" s="1"/>
      <c r="D1636" s="2">
        <v>-8.1393455966181968E-3</v>
      </c>
      <c r="E1636" s="2">
        <v>-0.48840048840048378</v>
      </c>
      <c r="F1636" s="3">
        <v>-0.16359918200409229</v>
      </c>
      <c r="G1636" s="4">
        <v>68</v>
      </c>
      <c r="H1636" s="4">
        <v>35</v>
      </c>
      <c r="I1636" s="3">
        <v>70</v>
      </c>
      <c r="J1636" s="1"/>
      <c r="K1636" s="1"/>
      <c r="L1636" s="7">
        <f t="shared" si="700"/>
        <v>0</v>
      </c>
      <c r="M1636" s="7">
        <f t="shared" si="701"/>
        <v>0</v>
      </c>
      <c r="N1636" s="1">
        <v>0.50560000000000005</v>
      </c>
      <c r="O1636" s="1">
        <v>2.24E-2</v>
      </c>
      <c r="P1636" s="1">
        <v>8.4100000000000008E-2</v>
      </c>
      <c r="Q1636" s="1"/>
      <c r="R1636" s="1"/>
      <c r="S1636" s="7">
        <f t="shared" si="702"/>
        <v>0</v>
      </c>
      <c r="T1636" s="7">
        <f t="shared" si="703"/>
        <v>0</v>
      </c>
      <c r="U1636" s="1" t="s">
        <v>5892</v>
      </c>
      <c r="V1636" s="1" t="s">
        <v>5893</v>
      </c>
      <c r="W1636" s="1" t="s">
        <v>5894</v>
      </c>
      <c r="X1636" s="1"/>
      <c r="Y1636" s="1"/>
      <c r="Z1636" s="7">
        <f t="shared" si="704"/>
        <v>0</v>
      </c>
      <c r="AA1636" s="7">
        <f t="shared" si="705"/>
        <v>0</v>
      </c>
      <c r="AB1636" s="1"/>
      <c r="AC1636" s="1"/>
      <c r="AD1636" s="1"/>
      <c r="AE1636" s="1"/>
      <c r="AF1636" s="1"/>
      <c r="AG1636" s="1"/>
      <c r="AH1636" s="1"/>
      <c r="AI1636" s="7" t="e">
        <f t="shared" si="706"/>
        <v>#DIV/0!</v>
      </c>
      <c r="AJ1636" s="7" t="e">
        <f t="shared" si="707"/>
        <v>#DIV/0!</v>
      </c>
      <c r="AK1636" s="1"/>
      <c r="AL1636" s="1"/>
      <c r="AM1636" s="1"/>
      <c r="AN1636" s="1">
        <v>122.85</v>
      </c>
      <c r="AO1636" s="1">
        <v>122.25</v>
      </c>
      <c r="AP1636" s="1">
        <v>122.05</v>
      </c>
      <c r="AQ1636" s="1"/>
      <c r="AR1636" s="1"/>
      <c r="AS1636" s="1"/>
      <c r="AT1636" s="1"/>
      <c r="AU1636" s="1"/>
      <c r="AV1636" s="7" t="e">
        <f t="shared" si="708"/>
        <v>#DIV/0!</v>
      </c>
      <c r="AW1636" s="7" t="e">
        <f t="shared" si="709"/>
        <v>#DIV/0!</v>
      </c>
      <c r="AX1636" s="1"/>
      <c r="AY1636" s="1" t="e">
        <f t="shared" si="710"/>
        <v>#DIV/0!</v>
      </c>
      <c r="AZ1636" s="1" t="b">
        <f t="shared" si="711"/>
        <v>0</v>
      </c>
      <c r="BA1636" s="1" t="e">
        <f t="shared" si="712"/>
        <v>#DIV/0!</v>
      </c>
      <c r="BB1636" s="1"/>
      <c r="BC1636" s="1"/>
      <c r="BD1636" s="1" t="e">
        <f t="shared" si="713"/>
        <v>#DIV/0!</v>
      </c>
      <c r="BE1636" s="1" t="b">
        <f t="shared" si="714"/>
        <v>0</v>
      </c>
    </row>
    <row r="1637" spans="1:57" x14ac:dyDescent="0.25">
      <c r="A1637" s="1" t="s">
        <v>5895</v>
      </c>
      <c r="B1637" s="1"/>
      <c r="C1637" s="1"/>
      <c r="D1637" s="2">
        <v>8.0547665865559779</v>
      </c>
      <c r="E1637" s="2">
        <v>-1.9646828873761599</v>
      </c>
      <c r="F1637" s="3">
        <v>-0.96249699219689944</v>
      </c>
      <c r="G1637" s="4">
        <v>40441</v>
      </c>
      <c r="H1637" s="4">
        <v>12299</v>
      </c>
      <c r="I1637" s="3">
        <v>12060</v>
      </c>
      <c r="J1637" s="1"/>
      <c r="K1637" s="1"/>
      <c r="L1637" s="7">
        <f t="shared" si="700"/>
        <v>0</v>
      </c>
      <c r="M1637" s="7">
        <f t="shared" si="701"/>
        <v>0</v>
      </c>
      <c r="N1637" s="1">
        <v>72.030799999999999</v>
      </c>
      <c r="O1637" s="1">
        <v>16.185099999999998</v>
      </c>
      <c r="P1637" s="1">
        <v>16.127400000000002</v>
      </c>
      <c r="Q1637" s="1"/>
      <c r="R1637" s="1"/>
      <c r="S1637" s="7">
        <f t="shared" si="702"/>
        <v>0</v>
      </c>
      <c r="T1637" s="7">
        <f t="shared" si="703"/>
        <v>0</v>
      </c>
      <c r="U1637" s="1" t="s">
        <v>5896</v>
      </c>
      <c r="V1637" s="1" t="s">
        <v>5897</v>
      </c>
      <c r="W1637" s="1" t="s">
        <v>5898</v>
      </c>
      <c r="X1637" s="1"/>
      <c r="Y1637" s="1"/>
      <c r="Z1637" s="7">
        <f t="shared" si="704"/>
        <v>0</v>
      </c>
      <c r="AA1637" s="7">
        <f t="shared" si="705"/>
        <v>0</v>
      </c>
      <c r="AB1637" s="1"/>
      <c r="AC1637" s="1"/>
      <c r="AD1637" s="1"/>
      <c r="AE1637" s="1"/>
      <c r="AF1637" s="1"/>
      <c r="AG1637" s="1"/>
      <c r="AH1637" s="1"/>
      <c r="AI1637" s="7" t="e">
        <f t="shared" si="706"/>
        <v>#DIV/0!</v>
      </c>
      <c r="AJ1637" s="7" t="e">
        <f t="shared" si="707"/>
        <v>#DIV/0!</v>
      </c>
      <c r="AK1637" s="1"/>
      <c r="AL1637" s="1"/>
      <c r="AM1637" s="1"/>
      <c r="AN1637" s="1">
        <v>1483.7</v>
      </c>
      <c r="AO1637" s="1">
        <v>1454.55</v>
      </c>
      <c r="AP1637" s="1">
        <v>1440.55</v>
      </c>
      <c r="AQ1637" s="1"/>
      <c r="AR1637" s="1"/>
      <c r="AS1637" s="1"/>
      <c r="AT1637" s="1"/>
      <c r="AU1637" s="1"/>
      <c r="AV1637" s="7" t="e">
        <f t="shared" si="708"/>
        <v>#DIV/0!</v>
      </c>
      <c r="AW1637" s="7" t="e">
        <f t="shared" si="709"/>
        <v>#DIV/0!</v>
      </c>
      <c r="AX1637" s="1"/>
      <c r="AY1637" s="1" t="e">
        <f t="shared" si="710"/>
        <v>#DIV/0!</v>
      </c>
      <c r="AZ1637" s="1" t="b">
        <f t="shared" si="711"/>
        <v>0</v>
      </c>
      <c r="BA1637" s="1" t="e">
        <f t="shared" si="712"/>
        <v>#DIV/0!</v>
      </c>
      <c r="BB1637" s="1"/>
      <c r="BC1637" s="1"/>
      <c r="BD1637" s="1" t="e">
        <f t="shared" si="713"/>
        <v>#DIV/0!</v>
      </c>
      <c r="BE1637" s="1" t="b">
        <f t="shared" si="714"/>
        <v>0</v>
      </c>
    </row>
    <row r="1638" spans="1:57" x14ac:dyDescent="0.25">
      <c r="A1638" s="1" t="s">
        <v>5899</v>
      </c>
      <c r="B1638" s="1"/>
      <c r="C1638" s="1"/>
      <c r="D1638" s="2">
        <v>3.6539053679564688</v>
      </c>
      <c r="E1638" s="2">
        <v>0</v>
      </c>
      <c r="F1638" s="3">
        <v>-8.9117734429140713E-2</v>
      </c>
      <c r="G1638" s="4">
        <v>25</v>
      </c>
      <c r="H1638" s="4">
        <v>13</v>
      </c>
      <c r="I1638" s="3">
        <v>7</v>
      </c>
      <c r="J1638" s="1"/>
      <c r="K1638" s="1"/>
      <c r="L1638" s="7">
        <f t="shared" si="700"/>
        <v>0</v>
      </c>
      <c r="M1638" s="7">
        <f t="shared" si="701"/>
        <v>0</v>
      </c>
      <c r="N1638" s="1">
        <v>2.8799999999999999E-2</v>
      </c>
      <c r="O1638" s="1">
        <v>8.199999999999999E-3</v>
      </c>
      <c r="P1638" s="1">
        <v>8.1000000000000013E-3</v>
      </c>
      <c r="Q1638" s="1"/>
      <c r="R1638" s="1"/>
      <c r="S1638" s="7">
        <f t="shared" si="702"/>
        <v>0</v>
      </c>
      <c r="T1638" s="7">
        <f t="shared" si="703"/>
        <v>0</v>
      </c>
      <c r="U1638" s="1" t="s">
        <v>47</v>
      </c>
      <c r="V1638" s="1" t="s">
        <v>47</v>
      </c>
      <c r="W1638" s="1" t="s">
        <v>47</v>
      </c>
      <c r="X1638" s="1"/>
      <c r="Y1638" s="1"/>
      <c r="Z1638" s="7" t="e">
        <f t="shared" si="704"/>
        <v>#VALUE!</v>
      </c>
      <c r="AA1638" s="7" t="e">
        <f t="shared" si="705"/>
        <v>#VALUE!</v>
      </c>
      <c r="AB1638" s="1"/>
      <c r="AC1638" s="1"/>
      <c r="AD1638" s="1"/>
      <c r="AE1638" s="1"/>
      <c r="AF1638" s="1"/>
      <c r="AG1638" s="1"/>
      <c r="AH1638" s="1"/>
      <c r="AI1638" s="7" t="e">
        <f t="shared" si="706"/>
        <v>#DIV/0!</v>
      </c>
      <c r="AJ1638" s="7" t="e">
        <f t="shared" si="707"/>
        <v>#DIV/0!</v>
      </c>
      <c r="AK1638" s="1"/>
      <c r="AL1638" s="1"/>
      <c r="AM1638" s="1"/>
      <c r="AN1638" s="1">
        <v>100.99</v>
      </c>
      <c r="AO1638" s="1">
        <v>100.99</v>
      </c>
      <c r="AP1638" s="1">
        <v>100.9</v>
      </c>
      <c r="AQ1638" s="1"/>
      <c r="AR1638" s="1"/>
      <c r="AS1638" s="1"/>
      <c r="AT1638" s="1"/>
      <c r="AU1638" s="1"/>
      <c r="AV1638" s="7" t="e">
        <f t="shared" si="708"/>
        <v>#DIV/0!</v>
      </c>
      <c r="AW1638" s="7" t="e">
        <f t="shared" si="709"/>
        <v>#DIV/0!</v>
      </c>
      <c r="AX1638" s="1"/>
      <c r="AY1638" s="1" t="e">
        <f t="shared" si="710"/>
        <v>#DIV/0!</v>
      </c>
      <c r="AZ1638" s="1" t="e">
        <f t="shared" si="711"/>
        <v>#VALUE!</v>
      </c>
      <c r="BA1638" s="1" t="e">
        <f t="shared" si="712"/>
        <v>#VALUE!</v>
      </c>
      <c r="BB1638" s="1"/>
      <c r="BC1638" s="1"/>
      <c r="BD1638" s="1" t="e">
        <f t="shared" si="713"/>
        <v>#DIV/0!</v>
      </c>
      <c r="BE1638" s="1" t="e">
        <f t="shared" si="714"/>
        <v>#VALUE!</v>
      </c>
    </row>
    <row r="1639" spans="1:57" x14ac:dyDescent="0.25">
      <c r="A1639" s="1" t="s">
        <v>5900</v>
      </c>
      <c r="B1639" s="1"/>
      <c r="C1639" s="1"/>
      <c r="D1639" s="2">
        <v>-2.3725834797891152</v>
      </c>
      <c r="E1639" s="2">
        <v>-2.160216021602162</v>
      </c>
      <c r="F1639" s="3">
        <v>-5.0597976080956668</v>
      </c>
      <c r="G1639" s="4">
        <v>370</v>
      </c>
      <c r="H1639" s="4">
        <v>292</v>
      </c>
      <c r="I1639" s="3">
        <v>531</v>
      </c>
      <c r="J1639" s="1"/>
      <c r="K1639" s="1"/>
      <c r="L1639" s="7">
        <f t="shared" si="700"/>
        <v>0</v>
      </c>
      <c r="M1639" s="7">
        <f t="shared" si="701"/>
        <v>0</v>
      </c>
      <c r="N1639" s="1">
        <v>0.17100000000000001</v>
      </c>
      <c r="O1639" s="1">
        <v>0.1241</v>
      </c>
      <c r="P1639" s="1">
        <v>0.37040000000000001</v>
      </c>
      <c r="Q1639" s="1"/>
      <c r="R1639" s="1"/>
      <c r="S1639" s="7">
        <f t="shared" si="702"/>
        <v>0</v>
      </c>
      <c r="T1639" s="7">
        <f t="shared" si="703"/>
        <v>0</v>
      </c>
      <c r="U1639" s="1" t="s">
        <v>47</v>
      </c>
      <c r="V1639" s="1" t="s">
        <v>47</v>
      </c>
      <c r="W1639" s="1" t="s">
        <v>47</v>
      </c>
      <c r="X1639" s="1"/>
      <c r="Y1639" s="1"/>
      <c r="Z1639" s="7" t="e">
        <f t="shared" si="704"/>
        <v>#VALUE!</v>
      </c>
      <c r="AA1639" s="7" t="e">
        <f t="shared" si="705"/>
        <v>#VALUE!</v>
      </c>
      <c r="AB1639" s="1"/>
      <c r="AC1639" s="1"/>
      <c r="AD1639" s="1"/>
      <c r="AE1639" s="1"/>
      <c r="AF1639" s="1"/>
      <c r="AG1639" s="1"/>
      <c r="AH1639" s="1"/>
      <c r="AI1639" s="7" t="e">
        <f t="shared" si="706"/>
        <v>#DIV/0!</v>
      </c>
      <c r="AJ1639" s="7" t="e">
        <f t="shared" si="707"/>
        <v>#DIV/0!</v>
      </c>
      <c r="AK1639" s="1"/>
      <c r="AL1639" s="1"/>
      <c r="AM1639" s="1"/>
      <c r="AN1639" s="1">
        <v>11.11</v>
      </c>
      <c r="AO1639" s="1">
        <v>10.87</v>
      </c>
      <c r="AP1639" s="1">
        <v>10.32</v>
      </c>
      <c r="AQ1639" s="1"/>
      <c r="AR1639" s="1"/>
      <c r="AS1639" s="1"/>
      <c r="AT1639" s="1"/>
      <c r="AU1639" s="1"/>
      <c r="AV1639" s="7" t="e">
        <f t="shared" si="708"/>
        <v>#DIV/0!</v>
      </c>
      <c r="AW1639" s="7" t="e">
        <f t="shared" si="709"/>
        <v>#DIV/0!</v>
      </c>
      <c r="AX1639" s="1"/>
      <c r="AY1639" s="1" t="e">
        <f t="shared" si="710"/>
        <v>#DIV/0!</v>
      </c>
      <c r="AZ1639" s="1" t="e">
        <f t="shared" si="711"/>
        <v>#VALUE!</v>
      </c>
      <c r="BA1639" s="1" t="e">
        <f t="shared" si="712"/>
        <v>#VALUE!</v>
      </c>
      <c r="BB1639" s="1"/>
      <c r="BC1639" s="1"/>
      <c r="BD1639" s="1" t="e">
        <f t="shared" si="713"/>
        <v>#DIV/0!</v>
      </c>
      <c r="BE1639" s="1" t="e">
        <f t="shared" si="714"/>
        <v>#VALUE!</v>
      </c>
    </row>
    <row r="1640" spans="1:57" x14ac:dyDescent="0.25">
      <c r="A1640" s="1" t="s">
        <v>5901</v>
      </c>
      <c r="B1640" s="1"/>
      <c r="C1640" s="1"/>
      <c r="D1640" s="2">
        <v>-2.5696445725264181</v>
      </c>
      <c r="E1640" s="2">
        <v>-2.6374168104510729</v>
      </c>
      <c r="F1640" s="3">
        <v>-1.291139240506324</v>
      </c>
      <c r="G1640" s="4">
        <v>145</v>
      </c>
      <c r="H1640" s="4">
        <v>119</v>
      </c>
      <c r="I1640" s="3">
        <v>97</v>
      </c>
      <c r="J1640" s="1"/>
      <c r="K1640" s="1"/>
      <c r="L1640" s="7">
        <f t="shared" si="700"/>
        <v>0</v>
      </c>
      <c r="M1640" s="7">
        <f t="shared" si="701"/>
        <v>0</v>
      </c>
      <c r="N1640" s="1">
        <v>7.7899999999999997E-2</v>
      </c>
      <c r="O1640" s="1">
        <v>5.6599999999999998E-2</v>
      </c>
      <c r="P1640" s="1">
        <v>2.7E-2</v>
      </c>
      <c r="Q1640" s="1"/>
      <c r="R1640" s="1"/>
      <c r="S1640" s="7">
        <f t="shared" si="702"/>
        <v>0</v>
      </c>
      <c r="T1640" s="7">
        <f t="shared" si="703"/>
        <v>0</v>
      </c>
      <c r="U1640" s="1" t="s">
        <v>47</v>
      </c>
      <c r="V1640" s="1" t="s">
        <v>47</v>
      </c>
      <c r="W1640" s="1" t="s">
        <v>47</v>
      </c>
      <c r="X1640" s="1"/>
      <c r="Y1640" s="1"/>
      <c r="Z1640" s="7" t="e">
        <f t="shared" si="704"/>
        <v>#VALUE!</v>
      </c>
      <c r="AA1640" s="7" t="e">
        <f t="shared" si="705"/>
        <v>#VALUE!</v>
      </c>
      <c r="AB1640" s="1"/>
      <c r="AC1640" s="1"/>
      <c r="AD1640" s="1"/>
      <c r="AE1640" s="1"/>
      <c r="AF1640" s="1"/>
      <c r="AG1640" s="1"/>
      <c r="AH1640" s="1"/>
      <c r="AI1640" s="7" t="e">
        <f t="shared" si="706"/>
        <v>#DIV/0!</v>
      </c>
      <c r="AJ1640" s="7" t="e">
        <f t="shared" si="707"/>
        <v>#DIV/0!</v>
      </c>
      <c r="AK1640" s="1"/>
      <c r="AL1640" s="1"/>
      <c r="AM1640" s="1"/>
      <c r="AN1640" s="1">
        <v>40.57</v>
      </c>
      <c r="AO1640" s="1">
        <v>39.5</v>
      </c>
      <c r="AP1640" s="1">
        <v>38.99</v>
      </c>
      <c r="AQ1640" s="1"/>
      <c r="AR1640" s="1"/>
      <c r="AS1640" s="1"/>
      <c r="AT1640" s="1"/>
      <c r="AU1640" s="1"/>
      <c r="AV1640" s="7" t="e">
        <f t="shared" si="708"/>
        <v>#DIV/0!</v>
      </c>
      <c r="AW1640" s="7" t="e">
        <f t="shared" si="709"/>
        <v>#DIV/0!</v>
      </c>
      <c r="AX1640" s="1"/>
      <c r="AY1640" s="1" t="e">
        <f t="shared" si="710"/>
        <v>#DIV/0!</v>
      </c>
      <c r="AZ1640" s="1" t="e">
        <f t="shared" si="711"/>
        <v>#VALUE!</v>
      </c>
      <c r="BA1640" s="1" t="e">
        <f t="shared" si="712"/>
        <v>#VALUE!</v>
      </c>
      <c r="BB1640" s="1"/>
      <c r="BC1640" s="1"/>
      <c r="BD1640" s="1" t="e">
        <f t="shared" si="713"/>
        <v>#DIV/0!</v>
      </c>
      <c r="BE1640" s="1" t="e">
        <f t="shared" si="714"/>
        <v>#VALUE!</v>
      </c>
    </row>
    <row r="1641" spans="1:57" x14ac:dyDescent="0.25">
      <c r="A1641" s="1" t="s">
        <v>5902</v>
      </c>
      <c r="B1641" s="1"/>
      <c r="C1641" s="1"/>
      <c r="D1641" s="2">
        <v>-4.4216732172936553</v>
      </c>
      <c r="E1641" s="2">
        <v>2.6729328829490449</v>
      </c>
      <c r="F1641" s="3">
        <v>-0.40051494779002539</v>
      </c>
      <c r="G1641" s="4">
        <v>46</v>
      </c>
      <c r="H1641" s="4">
        <v>18</v>
      </c>
      <c r="I1641" s="3">
        <v>7</v>
      </c>
      <c r="J1641" s="1"/>
      <c r="K1641" s="1"/>
      <c r="L1641" s="7">
        <f t="shared" si="700"/>
        <v>0</v>
      </c>
      <c r="M1641" s="7">
        <f t="shared" si="701"/>
        <v>0</v>
      </c>
      <c r="N1641" s="1">
        <v>0.26740000000000003</v>
      </c>
      <c r="O1641" s="1">
        <v>6.25E-2</v>
      </c>
      <c r="P1641" s="1">
        <v>3.2000000000000002E-3</v>
      </c>
      <c r="Q1641" s="1"/>
      <c r="R1641" s="1"/>
      <c r="S1641" s="7">
        <f t="shared" si="702"/>
        <v>0</v>
      </c>
      <c r="T1641" s="7">
        <f t="shared" si="703"/>
        <v>0</v>
      </c>
      <c r="U1641" s="1" t="s">
        <v>47</v>
      </c>
      <c r="V1641" s="1" t="s">
        <v>47</v>
      </c>
      <c r="W1641" s="1" t="s">
        <v>47</v>
      </c>
      <c r="X1641" s="1"/>
      <c r="Y1641" s="1"/>
      <c r="Z1641" s="7" t="e">
        <f t="shared" si="704"/>
        <v>#VALUE!</v>
      </c>
      <c r="AA1641" s="7" t="e">
        <f t="shared" si="705"/>
        <v>#VALUE!</v>
      </c>
      <c r="AB1641" s="1"/>
      <c r="AC1641" s="1"/>
      <c r="AD1641" s="1"/>
      <c r="AE1641" s="1"/>
      <c r="AF1641" s="1"/>
      <c r="AG1641" s="1"/>
      <c r="AH1641" s="1"/>
      <c r="AI1641" s="7" t="e">
        <f t="shared" si="706"/>
        <v>#DIV/0!</v>
      </c>
      <c r="AJ1641" s="7" t="e">
        <f t="shared" si="707"/>
        <v>#DIV/0!</v>
      </c>
      <c r="AK1641" s="1"/>
      <c r="AL1641" s="1"/>
      <c r="AM1641" s="1"/>
      <c r="AN1641" s="1">
        <v>340.45</v>
      </c>
      <c r="AO1641" s="1">
        <v>349.55</v>
      </c>
      <c r="AP1641" s="1">
        <v>348.15</v>
      </c>
      <c r="AQ1641" s="1"/>
      <c r="AR1641" s="1"/>
      <c r="AS1641" s="1"/>
      <c r="AT1641" s="1"/>
      <c r="AU1641" s="1"/>
      <c r="AV1641" s="7" t="e">
        <f t="shared" si="708"/>
        <v>#DIV/0!</v>
      </c>
      <c r="AW1641" s="7" t="e">
        <f t="shared" si="709"/>
        <v>#DIV/0!</v>
      </c>
      <c r="AX1641" s="1"/>
      <c r="AY1641" s="1" t="e">
        <f t="shared" si="710"/>
        <v>#DIV/0!</v>
      </c>
      <c r="AZ1641" s="1" t="e">
        <f t="shared" si="711"/>
        <v>#VALUE!</v>
      </c>
      <c r="BA1641" s="1" t="e">
        <f t="shared" si="712"/>
        <v>#VALUE!</v>
      </c>
      <c r="BB1641" s="1"/>
      <c r="BC1641" s="1"/>
      <c r="BD1641" s="1" t="e">
        <f t="shared" si="713"/>
        <v>#DIV/0!</v>
      </c>
      <c r="BE1641" s="1" t="e">
        <f t="shared" si="714"/>
        <v>#VALUE!</v>
      </c>
    </row>
    <row r="1642" spans="1:57" x14ac:dyDescent="0.25">
      <c r="A1642" s="1" t="s">
        <v>5903</v>
      </c>
      <c r="B1642" s="1"/>
      <c r="C1642" s="1"/>
      <c r="D1642" s="2">
        <v>4.3854972007464648</v>
      </c>
      <c r="E1642" s="2">
        <v>-4.878048780487811</v>
      </c>
      <c r="F1642" s="3">
        <v>-3.309169015975296</v>
      </c>
      <c r="G1642" s="4">
        <v>13330</v>
      </c>
      <c r="H1642" s="4">
        <v>11369</v>
      </c>
      <c r="I1642" s="3">
        <v>10088</v>
      </c>
      <c r="J1642" s="1"/>
      <c r="K1642" s="1"/>
      <c r="L1642" s="7">
        <f t="shared" si="700"/>
        <v>0</v>
      </c>
      <c r="M1642" s="7">
        <f t="shared" si="701"/>
        <v>0</v>
      </c>
      <c r="N1642" s="1">
        <v>20.788499999999999</v>
      </c>
      <c r="O1642" s="1">
        <v>9.9080999999999992</v>
      </c>
      <c r="P1642" s="1">
        <v>8.0558000000000014</v>
      </c>
      <c r="Q1642" s="1"/>
      <c r="R1642" s="1"/>
      <c r="S1642" s="7">
        <f t="shared" si="702"/>
        <v>0</v>
      </c>
      <c r="T1642" s="7">
        <f t="shared" si="703"/>
        <v>0</v>
      </c>
      <c r="U1642" s="1" t="s">
        <v>5904</v>
      </c>
      <c r="V1642" s="1" t="s">
        <v>5905</v>
      </c>
      <c r="W1642" s="1" t="s">
        <v>5906</v>
      </c>
      <c r="X1642" s="1"/>
      <c r="Y1642" s="1"/>
      <c r="Z1642" s="7">
        <f t="shared" si="704"/>
        <v>0</v>
      </c>
      <c r="AA1642" s="7">
        <f t="shared" si="705"/>
        <v>0</v>
      </c>
      <c r="AB1642" s="1"/>
      <c r="AC1642" s="1"/>
      <c r="AD1642" s="1"/>
      <c r="AE1642" s="1"/>
      <c r="AF1642" s="1"/>
      <c r="AG1642" s="1"/>
      <c r="AH1642" s="1"/>
      <c r="AI1642" s="7" t="e">
        <f t="shared" si="706"/>
        <v>#DIV/0!</v>
      </c>
      <c r="AJ1642" s="7" t="e">
        <f t="shared" si="707"/>
        <v>#DIV/0!</v>
      </c>
      <c r="AK1642" s="1"/>
      <c r="AL1642" s="1"/>
      <c r="AM1642" s="1"/>
      <c r="AN1642" s="1">
        <v>783.1</v>
      </c>
      <c r="AO1642" s="1">
        <v>744.9</v>
      </c>
      <c r="AP1642" s="1">
        <v>720.25</v>
      </c>
      <c r="AQ1642" s="1"/>
      <c r="AR1642" s="1"/>
      <c r="AS1642" s="1"/>
      <c r="AT1642" s="1"/>
      <c r="AU1642" s="1"/>
      <c r="AV1642" s="7" t="e">
        <f t="shared" si="708"/>
        <v>#DIV/0!</v>
      </c>
      <c r="AW1642" s="7" t="e">
        <f t="shared" si="709"/>
        <v>#DIV/0!</v>
      </c>
      <c r="AX1642" s="1"/>
      <c r="AY1642" s="1" t="e">
        <f t="shared" si="710"/>
        <v>#DIV/0!</v>
      </c>
      <c r="AZ1642" s="1" t="b">
        <f t="shared" si="711"/>
        <v>0</v>
      </c>
      <c r="BA1642" s="1" t="e">
        <f t="shared" si="712"/>
        <v>#DIV/0!</v>
      </c>
      <c r="BB1642" s="1"/>
      <c r="BC1642" s="1"/>
      <c r="BD1642" s="1" t="e">
        <f t="shared" si="713"/>
        <v>#DIV/0!</v>
      </c>
      <c r="BE1642" s="1" t="b">
        <f t="shared" si="714"/>
        <v>0</v>
      </c>
    </row>
    <row r="1643" spans="1:57" x14ac:dyDescent="0.25">
      <c r="A1643" s="1" t="s">
        <v>5907</v>
      </c>
      <c r="B1643" s="1"/>
      <c r="C1643" s="1"/>
      <c r="D1643" s="2">
        <v>-1.205222631402743</v>
      </c>
      <c r="E1643" s="2">
        <v>-0.1863774991528406</v>
      </c>
      <c r="F1643" s="3">
        <v>1.2222033610592531</v>
      </c>
      <c r="G1643" s="4">
        <v>956</v>
      </c>
      <c r="H1643" s="4">
        <v>427</v>
      </c>
      <c r="I1643" s="3">
        <v>860</v>
      </c>
      <c r="J1643" s="1"/>
      <c r="K1643" s="1"/>
      <c r="L1643" s="7">
        <f t="shared" si="700"/>
        <v>0</v>
      </c>
      <c r="M1643" s="7">
        <f t="shared" si="701"/>
        <v>0</v>
      </c>
      <c r="N1643" s="1">
        <v>0.1449</v>
      </c>
      <c r="O1643" s="1">
        <v>7.4099999999999999E-2</v>
      </c>
      <c r="P1643" s="1">
        <v>0.11890000000000001</v>
      </c>
      <c r="Q1643" s="1"/>
      <c r="R1643" s="1"/>
      <c r="S1643" s="7">
        <f t="shared" si="702"/>
        <v>0</v>
      </c>
      <c r="T1643" s="7">
        <f t="shared" si="703"/>
        <v>0</v>
      </c>
      <c r="U1643" s="1" t="s">
        <v>5908</v>
      </c>
      <c r="V1643" s="1" t="s">
        <v>5909</v>
      </c>
      <c r="W1643" s="1" t="s">
        <v>5910</v>
      </c>
      <c r="X1643" s="1"/>
      <c r="Y1643" s="1"/>
      <c r="Z1643" s="7">
        <f t="shared" si="704"/>
        <v>0</v>
      </c>
      <c r="AA1643" s="7">
        <f t="shared" si="705"/>
        <v>0</v>
      </c>
      <c r="AB1643" s="1"/>
      <c r="AC1643" s="1"/>
      <c r="AD1643" s="1"/>
      <c r="AE1643" s="1"/>
      <c r="AF1643" s="1"/>
      <c r="AG1643" s="1"/>
      <c r="AH1643" s="1"/>
      <c r="AI1643" s="7" t="e">
        <f t="shared" si="706"/>
        <v>#DIV/0!</v>
      </c>
      <c r="AJ1643" s="7" t="e">
        <f t="shared" si="707"/>
        <v>#DIV/0!</v>
      </c>
      <c r="AK1643" s="1"/>
      <c r="AL1643" s="1"/>
      <c r="AM1643" s="1"/>
      <c r="AN1643" s="1">
        <v>59.02</v>
      </c>
      <c r="AO1643" s="1">
        <v>58.91</v>
      </c>
      <c r="AP1643" s="1">
        <v>59.63</v>
      </c>
      <c r="AQ1643" s="1"/>
      <c r="AR1643" s="1"/>
      <c r="AS1643" s="1"/>
      <c r="AT1643" s="1"/>
      <c r="AU1643" s="1"/>
      <c r="AV1643" s="7" t="e">
        <f t="shared" si="708"/>
        <v>#DIV/0!</v>
      </c>
      <c r="AW1643" s="7" t="e">
        <f t="shared" si="709"/>
        <v>#DIV/0!</v>
      </c>
      <c r="AX1643" s="1"/>
      <c r="AY1643" s="1" t="e">
        <f t="shared" si="710"/>
        <v>#DIV/0!</v>
      </c>
      <c r="AZ1643" s="1" t="b">
        <f t="shared" si="711"/>
        <v>0</v>
      </c>
      <c r="BA1643" s="1" t="e">
        <f t="shared" si="712"/>
        <v>#DIV/0!</v>
      </c>
      <c r="BB1643" s="1"/>
      <c r="BC1643" s="1"/>
      <c r="BD1643" s="1" t="e">
        <f t="shared" si="713"/>
        <v>#DIV/0!</v>
      </c>
      <c r="BE1643" s="1" t="b">
        <f t="shared" si="714"/>
        <v>0</v>
      </c>
    </row>
    <row r="1644" spans="1:57" x14ac:dyDescent="0.25">
      <c r="A1644" s="1" t="s">
        <v>5911</v>
      </c>
      <c r="B1644" s="1"/>
      <c r="C1644" s="1"/>
      <c r="D1644" s="2">
        <v>0.48627709552460979</v>
      </c>
      <c r="E1644" s="2">
        <v>-2.2555774278215219</v>
      </c>
      <c r="F1644" s="3">
        <v>1.1076613241587689</v>
      </c>
      <c r="G1644" s="4">
        <v>125</v>
      </c>
      <c r="H1644" s="4">
        <v>100</v>
      </c>
      <c r="I1644" s="3">
        <v>105</v>
      </c>
      <c r="J1644" s="1"/>
      <c r="K1644" s="1"/>
      <c r="L1644" s="7">
        <f t="shared" si="700"/>
        <v>0</v>
      </c>
      <c r="M1644" s="7">
        <f t="shared" si="701"/>
        <v>0</v>
      </c>
      <c r="N1644" s="1">
        <v>0.13289999999999999</v>
      </c>
      <c r="O1644" s="1">
        <v>8.4600000000000009E-2</v>
      </c>
      <c r="P1644" s="1">
        <v>8.1199999999999994E-2</v>
      </c>
      <c r="Q1644" s="1"/>
      <c r="R1644" s="1"/>
      <c r="S1644" s="7">
        <f t="shared" si="702"/>
        <v>0</v>
      </c>
      <c r="T1644" s="7">
        <f t="shared" si="703"/>
        <v>0</v>
      </c>
      <c r="U1644" s="1" t="s">
        <v>47</v>
      </c>
      <c r="V1644" s="1" t="s">
        <v>47</v>
      </c>
      <c r="W1644" s="1" t="s">
        <v>47</v>
      </c>
      <c r="X1644" s="1"/>
      <c r="Y1644" s="1"/>
      <c r="Z1644" s="7" t="e">
        <f t="shared" si="704"/>
        <v>#VALUE!</v>
      </c>
      <c r="AA1644" s="7" t="e">
        <f t="shared" si="705"/>
        <v>#VALUE!</v>
      </c>
      <c r="AB1644" s="1"/>
      <c r="AC1644" s="1"/>
      <c r="AD1644" s="1"/>
      <c r="AE1644" s="1"/>
      <c r="AF1644" s="1"/>
      <c r="AG1644" s="1"/>
      <c r="AH1644" s="1"/>
      <c r="AI1644" s="7" t="e">
        <f t="shared" si="706"/>
        <v>#DIV/0!</v>
      </c>
      <c r="AJ1644" s="7" t="e">
        <f t="shared" si="707"/>
        <v>#DIV/0!</v>
      </c>
      <c r="AK1644" s="1"/>
      <c r="AL1644" s="1"/>
      <c r="AM1644" s="1"/>
      <c r="AN1644" s="1">
        <v>609.6</v>
      </c>
      <c r="AO1644" s="1">
        <v>595.85</v>
      </c>
      <c r="AP1644" s="1">
        <v>602.45000000000005</v>
      </c>
      <c r="AQ1644" s="1"/>
      <c r="AR1644" s="1"/>
      <c r="AS1644" s="1"/>
      <c r="AT1644" s="1"/>
      <c r="AU1644" s="1"/>
      <c r="AV1644" s="7" t="e">
        <f t="shared" si="708"/>
        <v>#DIV/0!</v>
      </c>
      <c r="AW1644" s="7" t="e">
        <f t="shared" si="709"/>
        <v>#DIV/0!</v>
      </c>
      <c r="AX1644" s="1"/>
      <c r="AY1644" s="1" t="e">
        <f t="shared" si="710"/>
        <v>#DIV/0!</v>
      </c>
      <c r="AZ1644" s="1" t="e">
        <f t="shared" si="711"/>
        <v>#VALUE!</v>
      </c>
      <c r="BA1644" s="1" t="e">
        <f t="shared" si="712"/>
        <v>#VALUE!</v>
      </c>
      <c r="BB1644" s="1"/>
      <c r="BC1644" s="1"/>
      <c r="BD1644" s="1" t="e">
        <f t="shared" si="713"/>
        <v>#DIV/0!</v>
      </c>
      <c r="BE1644" s="1" t="e">
        <f t="shared" si="714"/>
        <v>#VALUE!</v>
      </c>
    </row>
    <row r="1645" spans="1:57" x14ac:dyDescent="0.25">
      <c r="A1645" s="1" t="s">
        <v>5912</v>
      </c>
      <c r="B1645" s="1"/>
      <c r="C1645" s="1"/>
      <c r="D1645" s="2">
        <v>-2.137876898924123</v>
      </c>
      <c r="E1645" s="2">
        <v>-5.223176370670946</v>
      </c>
      <c r="F1645" s="3">
        <v>-1.672723652113314</v>
      </c>
      <c r="G1645" s="4">
        <v>20076</v>
      </c>
      <c r="H1645" s="4">
        <v>32936</v>
      </c>
      <c r="I1645" s="3">
        <v>18853</v>
      </c>
      <c r="J1645" s="1"/>
      <c r="K1645" s="1"/>
      <c r="L1645" s="7">
        <f t="shared" si="700"/>
        <v>0</v>
      </c>
      <c r="M1645" s="7">
        <f t="shared" si="701"/>
        <v>0</v>
      </c>
      <c r="N1645" s="1">
        <v>23.868200000000002</v>
      </c>
      <c r="O1645" s="1">
        <v>48.6496</v>
      </c>
      <c r="P1645" s="1">
        <v>18.954499999999999</v>
      </c>
      <c r="Q1645" s="1"/>
      <c r="R1645" s="1"/>
      <c r="S1645" s="7">
        <f t="shared" si="702"/>
        <v>0</v>
      </c>
      <c r="T1645" s="7">
        <f t="shared" si="703"/>
        <v>0</v>
      </c>
      <c r="U1645" s="1" t="s">
        <v>5913</v>
      </c>
      <c r="V1645" s="1" t="s">
        <v>5914</v>
      </c>
      <c r="W1645" s="1" t="s">
        <v>5915</v>
      </c>
      <c r="X1645" s="1"/>
      <c r="Y1645" s="1"/>
      <c r="Z1645" s="7">
        <f t="shared" si="704"/>
        <v>0</v>
      </c>
      <c r="AA1645" s="7">
        <f t="shared" si="705"/>
        <v>0</v>
      </c>
      <c r="AB1645" s="1"/>
      <c r="AC1645" s="1"/>
      <c r="AD1645" s="1"/>
      <c r="AE1645" s="1"/>
      <c r="AF1645" s="1"/>
      <c r="AG1645" s="1"/>
      <c r="AH1645" s="1"/>
      <c r="AI1645" s="7" t="e">
        <f t="shared" si="706"/>
        <v>#DIV/0!</v>
      </c>
      <c r="AJ1645" s="7" t="e">
        <f t="shared" si="707"/>
        <v>#DIV/0!</v>
      </c>
      <c r="AK1645" s="1"/>
      <c r="AL1645" s="1"/>
      <c r="AM1645" s="1"/>
      <c r="AN1645" s="1">
        <v>1059.7</v>
      </c>
      <c r="AO1645" s="1">
        <v>1004.35</v>
      </c>
      <c r="AP1645" s="1">
        <v>987.55</v>
      </c>
      <c r="AQ1645" s="1"/>
      <c r="AR1645" s="1"/>
      <c r="AS1645" s="1"/>
      <c r="AT1645" s="1"/>
      <c r="AU1645" s="1"/>
      <c r="AV1645" s="7" t="e">
        <f t="shared" si="708"/>
        <v>#DIV/0!</v>
      </c>
      <c r="AW1645" s="7" t="e">
        <f t="shared" si="709"/>
        <v>#DIV/0!</v>
      </c>
      <c r="AX1645" s="1"/>
      <c r="AY1645" s="1" t="e">
        <f t="shared" si="710"/>
        <v>#DIV/0!</v>
      </c>
      <c r="AZ1645" s="1" t="b">
        <f t="shared" si="711"/>
        <v>0</v>
      </c>
      <c r="BA1645" s="1" t="e">
        <f t="shared" si="712"/>
        <v>#DIV/0!</v>
      </c>
      <c r="BB1645" s="1"/>
      <c r="BC1645" s="1"/>
      <c r="BD1645" s="1" t="e">
        <f t="shared" si="713"/>
        <v>#DIV/0!</v>
      </c>
      <c r="BE1645" s="1" t="b">
        <f t="shared" si="714"/>
        <v>0</v>
      </c>
    </row>
    <row r="1646" spans="1:57" x14ac:dyDescent="0.25">
      <c r="A1646" s="1" t="s">
        <v>5916</v>
      </c>
      <c r="B1646" s="1"/>
      <c r="C1646" s="1"/>
      <c r="D1646" s="2">
        <v>6.198859409868232E-2</v>
      </c>
      <c r="E1646" s="2">
        <v>0.34692107545533529</v>
      </c>
      <c r="F1646" s="3">
        <v>-0.48154093097913397</v>
      </c>
      <c r="G1646" s="4">
        <v>128</v>
      </c>
      <c r="H1646" s="4">
        <v>130</v>
      </c>
      <c r="I1646" s="3">
        <v>215</v>
      </c>
      <c r="J1646" s="1"/>
      <c r="K1646" s="1"/>
      <c r="L1646" s="7">
        <f t="shared" si="700"/>
        <v>0</v>
      </c>
      <c r="M1646" s="7">
        <f t="shared" si="701"/>
        <v>0</v>
      </c>
      <c r="N1646" s="1">
        <v>4.5999999999999999E-2</v>
      </c>
      <c r="O1646" s="1">
        <v>9.3699999999999992E-2</v>
      </c>
      <c r="P1646" s="1">
        <v>0.1037</v>
      </c>
      <c r="Q1646" s="1"/>
      <c r="R1646" s="1"/>
      <c r="S1646" s="7">
        <f t="shared" si="702"/>
        <v>0</v>
      </c>
      <c r="T1646" s="7">
        <f t="shared" si="703"/>
        <v>0</v>
      </c>
      <c r="U1646" s="1" t="s">
        <v>5917</v>
      </c>
      <c r="V1646" s="1" t="s">
        <v>5918</v>
      </c>
      <c r="W1646" s="1" t="s">
        <v>5919</v>
      </c>
      <c r="X1646" s="1"/>
      <c r="Y1646" s="1"/>
      <c r="Z1646" s="7">
        <f t="shared" si="704"/>
        <v>0</v>
      </c>
      <c r="AA1646" s="7">
        <f t="shared" si="705"/>
        <v>0</v>
      </c>
      <c r="AB1646" s="1"/>
      <c r="AC1646" s="1"/>
      <c r="AD1646" s="1"/>
      <c r="AE1646" s="1"/>
      <c r="AF1646" s="1"/>
      <c r="AG1646" s="1"/>
      <c r="AH1646" s="1"/>
      <c r="AI1646" s="7" t="e">
        <f t="shared" si="706"/>
        <v>#DIV/0!</v>
      </c>
      <c r="AJ1646" s="7" t="e">
        <f t="shared" si="707"/>
        <v>#DIV/0!</v>
      </c>
      <c r="AK1646" s="1"/>
      <c r="AL1646" s="1"/>
      <c r="AM1646" s="1"/>
      <c r="AN1646" s="1">
        <v>80.709999999999994</v>
      </c>
      <c r="AO1646" s="1">
        <v>80.989999999999995</v>
      </c>
      <c r="AP1646" s="1">
        <v>80.599999999999994</v>
      </c>
      <c r="AQ1646" s="1"/>
      <c r="AR1646" s="1"/>
      <c r="AS1646" s="1"/>
      <c r="AT1646" s="1"/>
      <c r="AU1646" s="1"/>
      <c r="AV1646" s="7" t="e">
        <f t="shared" si="708"/>
        <v>#DIV/0!</v>
      </c>
      <c r="AW1646" s="7" t="e">
        <f t="shared" si="709"/>
        <v>#DIV/0!</v>
      </c>
      <c r="AX1646" s="1"/>
      <c r="AY1646" s="1" t="e">
        <f t="shared" si="710"/>
        <v>#DIV/0!</v>
      </c>
      <c r="AZ1646" s="1" t="b">
        <f t="shared" si="711"/>
        <v>0</v>
      </c>
      <c r="BA1646" s="1" t="e">
        <f t="shared" si="712"/>
        <v>#DIV/0!</v>
      </c>
      <c r="BB1646" s="1"/>
      <c r="BC1646" s="1"/>
      <c r="BD1646" s="1" t="e">
        <f t="shared" si="713"/>
        <v>#DIV/0!</v>
      </c>
      <c r="BE1646" s="1" t="b">
        <f t="shared" si="714"/>
        <v>0</v>
      </c>
    </row>
    <row r="1647" spans="1:57" x14ac:dyDescent="0.25">
      <c r="A1647" s="1" t="s">
        <v>5920</v>
      </c>
      <c r="B1647" s="1"/>
      <c r="C1647" s="1"/>
      <c r="D1647" s="2">
        <v>-2.1516944593867589</v>
      </c>
      <c r="E1647" s="2">
        <v>-1.704233095107214</v>
      </c>
      <c r="F1647" s="3">
        <v>-2.5167785234899291</v>
      </c>
      <c r="G1647" s="4">
        <v>15042</v>
      </c>
      <c r="H1647" s="4">
        <v>14834</v>
      </c>
      <c r="I1647" s="3">
        <v>17354</v>
      </c>
      <c r="J1647" s="1"/>
      <c r="K1647" s="1"/>
      <c r="L1647" s="7">
        <f t="shared" si="700"/>
        <v>0</v>
      </c>
      <c r="M1647" s="7">
        <f t="shared" si="701"/>
        <v>0</v>
      </c>
      <c r="N1647" s="1">
        <v>14.738899999999999</v>
      </c>
      <c r="O1647" s="1">
        <v>13.5291</v>
      </c>
      <c r="P1647" s="1">
        <v>13.952500000000001</v>
      </c>
      <c r="Q1647" s="1"/>
      <c r="R1647" s="1"/>
      <c r="S1647" s="7">
        <f t="shared" si="702"/>
        <v>0</v>
      </c>
      <c r="T1647" s="7">
        <f t="shared" si="703"/>
        <v>0</v>
      </c>
      <c r="U1647" s="1" t="s">
        <v>5921</v>
      </c>
      <c r="V1647" s="1" t="s">
        <v>5922</v>
      </c>
      <c r="W1647" s="1" t="s">
        <v>5923</v>
      </c>
      <c r="X1647" s="1"/>
      <c r="Y1647" s="1"/>
      <c r="Z1647" s="7">
        <f t="shared" si="704"/>
        <v>0</v>
      </c>
      <c r="AA1647" s="7">
        <f t="shared" si="705"/>
        <v>0</v>
      </c>
      <c r="AB1647" s="1"/>
      <c r="AC1647" s="1"/>
      <c r="AD1647" s="1"/>
      <c r="AE1647" s="1"/>
      <c r="AF1647" s="1"/>
      <c r="AG1647" s="1"/>
      <c r="AH1647" s="1"/>
      <c r="AI1647" s="7" t="e">
        <f t="shared" si="706"/>
        <v>#DIV/0!</v>
      </c>
      <c r="AJ1647" s="7" t="e">
        <f t="shared" si="707"/>
        <v>#DIV/0!</v>
      </c>
      <c r="AK1647" s="1"/>
      <c r="AL1647" s="1"/>
      <c r="AM1647" s="1"/>
      <c r="AN1647" s="1">
        <v>18.190000000000001</v>
      </c>
      <c r="AO1647" s="1">
        <v>17.88</v>
      </c>
      <c r="AP1647" s="1">
        <v>17.43</v>
      </c>
      <c r="AQ1647" s="1"/>
      <c r="AR1647" s="1"/>
      <c r="AS1647" s="1"/>
      <c r="AT1647" s="1"/>
      <c r="AU1647" s="1"/>
      <c r="AV1647" s="7" t="e">
        <f t="shared" si="708"/>
        <v>#DIV/0!</v>
      </c>
      <c r="AW1647" s="7" t="e">
        <f t="shared" si="709"/>
        <v>#DIV/0!</v>
      </c>
      <c r="AX1647" s="1"/>
      <c r="AY1647" s="1" t="e">
        <f t="shared" si="710"/>
        <v>#DIV/0!</v>
      </c>
      <c r="AZ1647" s="1" t="b">
        <f t="shared" si="711"/>
        <v>0</v>
      </c>
      <c r="BA1647" s="1" t="e">
        <f t="shared" si="712"/>
        <v>#DIV/0!</v>
      </c>
      <c r="BB1647" s="1"/>
      <c r="BC1647" s="1"/>
      <c r="BD1647" s="1" t="e">
        <f t="shared" si="713"/>
        <v>#DIV/0!</v>
      </c>
      <c r="BE1647" s="1" t="b">
        <f t="shared" si="714"/>
        <v>0</v>
      </c>
    </row>
    <row r="1648" spans="1:57" x14ac:dyDescent="0.25">
      <c r="A1648" s="1" t="s">
        <v>5924</v>
      </c>
      <c r="B1648" s="1"/>
      <c r="C1648" s="1"/>
      <c r="D1648" s="2">
        <v>-1.6478092489938401</v>
      </c>
      <c r="E1648" s="2">
        <v>-0.91877702285361151</v>
      </c>
      <c r="F1648" s="3">
        <v>-2.0805735213901779</v>
      </c>
      <c r="G1648" s="4">
        <v>14059</v>
      </c>
      <c r="H1648" s="4">
        <v>15603</v>
      </c>
      <c r="I1648" s="3">
        <v>16113</v>
      </c>
      <c r="J1648" s="1"/>
      <c r="K1648" s="1"/>
      <c r="L1648" s="7">
        <f t="shared" si="700"/>
        <v>0</v>
      </c>
      <c r="M1648" s="7">
        <f t="shared" si="701"/>
        <v>0</v>
      </c>
      <c r="N1648" s="1">
        <v>8.6716999999999995</v>
      </c>
      <c r="O1648" s="1">
        <v>9.5626999999999995</v>
      </c>
      <c r="P1648" s="1">
        <v>11.047499999999999</v>
      </c>
      <c r="Q1648" s="1"/>
      <c r="R1648" s="1"/>
      <c r="S1648" s="7">
        <f t="shared" si="702"/>
        <v>0</v>
      </c>
      <c r="T1648" s="7">
        <f t="shared" si="703"/>
        <v>0</v>
      </c>
      <c r="U1648" s="1" t="s">
        <v>5925</v>
      </c>
      <c r="V1648" s="1" t="s">
        <v>5926</v>
      </c>
      <c r="W1648" s="1" t="s">
        <v>5927</v>
      </c>
      <c r="X1648" s="1"/>
      <c r="Y1648" s="1"/>
      <c r="Z1648" s="7">
        <f t="shared" si="704"/>
        <v>0</v>
      </c>
      <c r="AA1648" s="7">
        <f t="shared" si="705"/>
        <v>0</v>
      </c>
      <c r="AB1648" s="1"/>
      <c r="AC1648" s="1"/>
      <c r="AD1648" s="1"/>
      <c r="AE1648" s="1"/>
      <c r="AF1648" s="1"/>
      <c r="AG1648" s="1"/>
      <c r="AH1648" s="1"/>
      <c r="AI1648" s="7" t="e">
        <f t="shared" si="706"/>
        <v>#DIV/0!</v>
      </c>
      <c r="AJ1648" s="7" t="e">
        <f t="shared" si="707"/>
        <v>#DIV/0!</v>
      </c>
      <c r="AK1648" s="1"/>
      <c r="AL1648" s="1"/>
      <c r="AM1648" s="1"/>
      <c r="AN1648" s="1">
        <v>129.52000000000001</v>
      </c>
      <c r="AO1648" s="1">
        <v>128.33000000000001</v>
      </c>
      <c r="AP1648" s="1">
        <v>125.66</v>
      </c>
      <c r="AQ1648" s="1"/>
      <c r="AR1648" s="1"/>
      <c r="AS1648" s="1"/>
      <c r="AT1648" s="1"/>
      <c r="AU1648" s="1"/>
      <c r="AV1648" s="7" t="e">
        <f t="shared" si="708"/>
        <v>#DIV/0!</v>
      </c>
      <c r="AW1648" s="7" t="e">
        <f t="shared" si="709"/>
        <v>#DIV/0!</v>
      </c>
      <c r="AX1648" s="1"/>
      <c r="AY1648" s="1" t="e">
        <f t="shared" si="710"/>
        <v>#DIV/0!</v>
      </c>
      <c r="AZ1648" s="1" t="b">
        <f t="shared" si="711"/>
        <v>0</v>
      </c>
      <c r="BA1648" s="1" t="e">
        <f t="shared" si="712"/>
        <v>#DIV/0!</v>
      </c>
      <c r="BB1648" s="1"/>
      <c r="BC1648" s="1"/>
      <c r="BD1648" s="1" t="e">
        <f t="shared" si="713"/>
        <v>#DIV/0!</v>
      </c>
      <c r="BE1648" s="1" t="b">
        <f t="shared" si="714"/>
        <v>0</v>
      </c>
    </row>
    <row r="1649" spans="1:57" x14ac:dyDescent="0.25">
      <c r="A1649" s="1" t="s">
        <v>5928</v>
      </c>
      <c r="B1649" s="1"/>
      <c r="C1649" s="1"/>
      <c r="D1649" s="2">
        <v>9.9909686159404032</v>
      </c>
      <c r="E1649" s="2">
        <v>0.69793698039617424</v>
      </c>
      <c r="F1649" s="3">
        <v>-3.4553052695953519</v>
      </c>
      <c r="G1649" s="4">
        <v>27591</v>
      </c>
      <c r="H1649" s="4">
        <v>29429</v>
      </c>
      <c r="I1649" s="3">
        <v>17043</v>
      </c>
      <c r="J1649" s="1"/>
      <c r="K1649" s="1"/>
      <c r="L1649" s="7">
        <f t="shared" si="700"/>
        <v>0</v>
      </c>
      <c r="M1649" s="7">
        <f t="shared" si="701"/>
        <v>0</v>
      </c>
      <c r="N1649" s="1">
        <v>45.233500000000006</v>
      </c>
      <c r="O1649" s="1">
        <v>44.258500000000012</v>
      </c>
      <c r="P1649" s="1">
        <v>19.734000000000002</v>
      </c>
      <c r="Q1649" s="1"/>
      <c r="R1649" s="1"/>
      <c r="S1649" s="7">
        <f t="shared" si="702"/>
        <v>0</v>
      </c>
      <c r="T1649" s="7">
        <f t="shared" si="703"/>
        <v>0</v>
      </c>
      <c r="U1649" s="1" t="s">
        <v>5929</v>
      </c>
      <c r="V1649" s="1" t="s">
        <v>5930</v>
      </c>
      <c r="W1649" s="1" t="s">
        <v>5931</v>
      </c>
      <c r="X1649" s="1"/>
      <c r="Y1649" s="1"/>
      <c r="Z1649" s="7">
        <f t="shared" si="704"/>
        <v>0</v>
      </c>
      <c r="AA1649" s="7">
        <f t="shared" si="705"/>
        <v>0</v>
      </c>
      <c r="AB1649" s="1"/>
      <c r="AC1649" s="1"/>
      <c r="AD1649" s="1"/>
      <c r="AE1649" s="1"/>
      <c r="AF1649" s="1"/>
      <c r="AG1649" s="1"/>
      <c r="AH1649" s="1"/>
      <c r="AI1649" s="7" t="e">
        <f t="shared" si="706"/>
        <v>#DIV/0!</v>
      </c>
      <c r="AJ1649" s="7" t="e">
        <f t="shared" si="707"/>
        <v>#DIV/0!</v>
      </c>
      <c r="AK1649" s="1"/>
      <c r="AL1649" s="1"/>
      <c r="AM1649" s="1"/>
      <c r="AN1649" s="1">
        <v>97.43</v>
      </c>
      <c r="AO1649" s="1">
        <v>98.11</v>
      </c>
      <c r="AP1649" s="1">
        <v>94.72</v>
      </c>
      <c r="AQ1649" s="1"/>
      <c r="AR1649" s="1"/>
      <c r="AS1649" s="1"/>
      <c r="AT1649" s="1"/>
      <c r="AU1649" s="1"/>
      <c r="AV1649" s="7" t="e">
        <f t="shared" si="708"/>
        <v>#DIV/0!</v>
      </c>
      <c r="AW1649" s="7" t="e">
        <f t="shared" si="709"/>
        <v>#DIV/0!</v>
      </c>
      <c r="AX1649" s="1"/>
      <c r="AY1649" s="1" t="e">
        <f t="shared" si="710"/>
        <v>#DIV/0!</v>
      </c>
      <c r="AZ1649" s="1" t="b">
        <f t="shared" si="711"/>
        <v>0</v>
      </c>
      <c r="BA1649" s="1" t="e">
        <f t="shared" si="712"/>
        <v>#DIV/0!</v>
      </c>
      <c r="BB1649" s="1"/>
      <c r="BC1649" s="1"/>
      <c r="BD1649" s="1" t="e">
        <f t="shared" si="713"/>
        <v>#DIV/0!</v>
      </c>
      <c r="BE1649" s="1" t="b">
        <f t="shared" si="714"/>
        <v>0</v>
      </c>
    </row>
    <row r="1650" spans="1:57" x14ac:dyDescent="0.25">
      <c r="A1650" s="1" t="s">
        <v>5932</v>
      </c>
      <c r="B1650" s="1"/>
      <c r="C1650" s="1"/>
      <c r="D1650" s="2">
        <v>-0.96476510067115362</v>
      </c>
      <c r="E1650" s="2">
        <v>0.79062544119723599</v>
      </c>
      <c r="F1650" s="3">
        <v>-2.3252556380445468</v>
      </c>
      <c r="G1650" s="4">
        <v>4867</v>
      </c>
      <c r="H1650" s="4">
        <v>7441</v>
      </c>
      <c r="I1650" s="3">
        <v>3561</v>
      </c>
      <c r="J1650" s="1"/>
      <c r="K1650" s="1"/>
      <c r="L1650" s="7">
        <f t="shared" si="700"/>
        <v>0</v>
      </c>
      <c r="M1650" s="7">
        <f t="shared" si="701"/>
        <v>0</v>
      </c>
      <c r="N1650" s="1">
        <v>2.1823000000000001</v>
      </c>
      <c r="O1650" s="1">
        <v>3.6575000000000002</v>
      </c>
      <c r="P1650" s="1">
        <v>1.9513</v>
      </c>
      <c r="Q1650" s="1"/>
      <c r="R1650" s="1"/>
      <c r="S1650" s="7">
        <f t="shared" si="702"/>
        <v>0</v>
      </c>
      <c r="T1650" s="7">
        <f t="shared" si="703"/>
        <v>0</v>
      </c>
      <c r="U1650" s="1" t="s">
        <v>5933</v>
      </c>
      <c r="V1650" s="1" t="s">
        <v>5934</v>
      </c>
      <c r="W1650" s="1" t="s">
        <v>5935</v>
      </c>
      <c r="X1650" s="1"/>
      <c r="Y1650" s="1"/>
      <c r="Z1650" s="7">
        <f t="shared" si="704"/>
        <v>0</v>
      </c>
      <c r="AA1650" s="7">
        <f t="shared" si="705"/>
        <v>0</v>
      </c>
      <c r="AB1650" s="1"/>
      <c r="AC1650" s="1"/>
      <c r="AD1650" s="1"/>
      <c r="AE1650" s="1"/>
      <c r="AF1650" s="1"/>
      <c r="AG1650" s="1"/>
      <c r="AH1650" s="1"/>
      <c r="AI1650" s="7" t="e">
        <f t="shared" si="706"/>
        <v>#DIV/0!</v>
      </c>
      <c r="AJ1650" s="7" t="e">
        <f t="shared" si="707"/>
        <v>#DIV/0!</v>
      </c>
      <c r="AK1650" s="1"/>
      <c r="AL1650" s="1"/>
      <c r="AM1650" s="1"/>
      <c r="AN1650" s="1">
        <v>354.15</v>
      </c>
      <c r="AO1650" s="1">
        <v>356.95</v>
      </c>
      <c r="AP1650" s="1">
        <v>348.65</v>
      </c>
      <c r="AQ1650" s="1"/>
      <c r="AR1650" s="1"/>
      <c r="AS1650" s="1"/>
      <c r="AT1650" s="1"/>
      <c r="AU1650" s="1"/>
      <c r="AV1650" s="7" t="e">
        <f t="shared" si="708"/>
        <v>#DIV/0!</v>
      </c>
      <c r="AW1650" s="7" t="e">
        <f t="shared" si="709"/>
        <v>#DIV/0!</v>
      </c>
      <c r="AX1650" s="1"/>
      <c r="AY1650" s="1" t="e">
        <f t="shared" si="710"/>
        <v>#DIV/0!</v>
      </c>
      <c r="AZ1650" s="1" t="b">
        <f t="shared" si="711"/>
        <v>0</v>
      </c>
      <c r="BA1650" s="1" t="e">
        <f t="shared" si="712"/>
        <v>#DIV/0!</v>
      </c>
      <c r="BB1650" s="1"/>
      <c r="BC1650" s="1"/>
      <c r="BD1650" s="1" t="e">
        <f t="shared" si="713"/>
        <v>#DIV/0!</v>
      </c>
      <c r="BE1650" s="1" t="b">
        <f t="shared" si="714"/>
        <v>0</v>
      </c>
    </row>
    <row r="1651" spans="1:57" x14ac:dyDescent="0.25">
      <c r="A1651" s="1" t="s">
        <v>5936</v>
      </c>
      <c r="B1651" s="1"/>
      <c r="C1651" s="1"/>
      <c r="D1651" s="2">
        <v>-1.960784313725493</v>
      </c>
      <c r="E1651" s="2">
        <v>2.0000000000000031</v>
      </c>
      <c r="F1651" s="3">
        <v>-0.18975332068311909</v>
      </c>
      <c r="G1651" s="4">
        <v>293</v>
      </c>
      <c r="H1651" s="4">
        <v>283</v>
      </c>
      <c r="I1651" s="3">
        <v>169</v>
      </c>
      <c r="J1651" s="1"/>
      <c r="K1651" s="1"/>
      <c r="L1651" s="7">
        <f t="shared" si="700"/>
        <v>0</v>
      </c>
      <c r="M1651" s="7">
        <f t="shared" si="701"/>
        <v>0</v>
      </c>
      <c r="N1651" s="1">
        <v>0.49330000000000002</v>
      </c>
      <c r="O1651" s="1">
        <v>0.49359999999999998</v>
      </c>
      <c r="P1651" s="1">
        <v>0.2409</v>
      </c>
      <c r="Q1651" s="1"/>
      <c r="R1651" s="1"/>
      <c r="S1651" s="7">
        <f t="shared" si="702"/>
        <v>0</v>
      </c>
      <c r="T1651" s="7">
        <f t="shared" si="703"/>
        <v>0</v>
      </c>
      <c r="U1651" s="1" t="s">
        <v>47</v>
      </c>
      <c r="V1651" s="1" t="s">
        <v>47</v>
      </c>
      <c r="W1651" s="1" t="s">
        <v>47</v>
      </c>
      <c r="X1651" s="1"/>
      <c r="Y1651" s="1"/>
      <c r="Z1651" s="7" t="e">
        <f t="shared" si="704"/>
        <v>#VALUE!</v>
      </c>
      <c r="AA1651" s="7" t="e">
        <f t="shared" si="705"/>
        <v>#VALUE!</v>
      </c>
      <c r="AB1651" s="1"/>
      <c r="AC1651" s="1"/>
      <c r="AD1651" s="1"/>
      <c r="AE1651" s="1"/>
      <c r="AF1651" s="1"/>
      <c r="AG1651" s="1"/>
      <c r="AH1651" s="1"/>
      <c r="AI1651" s="7" t="e">
        <f t="shared" si="706"/>
        <v>#DIV/0!</v>
      </c>
      <c r="AJ1651" s="7" t="e">
        <f t="shared" si="707"/>
        <v>#DIV/0!</v>
      </c>
      <c r="AK1651" s="1"/>
      <c r="AL1651" s="1"/>
      <c r="AM1651" s="1"/>
      <c r="AN1651" s="1">
        <v>15.5</v>
      </c>
      <c r="AO1651" s="1">
        <v>15.81</v>
      </c>
      <c r="AP1651" s="1">
        <v>15.78</v>
      </c>
      <c r="AQ1651" s="1"/>
      <c r="AR1651" s="1"/>
      <c r="AS1651" s="1"/>
      <c r="AT1651" s="1"/>
      <c r="AU1651" s="1"/>
      <c r="AV1651" s="7" t="e">
        <f t="shared" si="708"/>
        <v>#DIV/0!</v>
      </c>
      <c r="AW1651" s="7" t="e">
        <f t="shared" si="709"/>
        <v>#DIV/0!</v>
      </c>
      <c r="AX1651" s="1"/>
      <c r="AY1651" s="1" t="e">
        <f t="shared" si="710"/>
        <v>#DIV/0!</v>
      </c>
      <c r="AZ1651" s="1" t="e">
        <f t="shared" si="711"/>
        <v>#VALUE!</v>
      </c>
      <c r="BA1651" s="1" t="e">
        <f t="shared" si="712"/>
        <v>#VALUE!</v>
      </c>
      <c r="BB1651" s="1"/>
      <c r="BC1651" s="1"/>
      <c r="BD1651" s="1" t="e">
        <f t="shared" si="713"/>
        <v>#DIV/0!</v>
      </c>
      <c r="BE1651" s="1" t="e">
        <f t="shared" si="714"/>
        <v>#VALUE!</v>
      </c>
    </row>
    <row r="1652" spans="1:57" x14ac:dyDescent="0.25">
      <c r="A1652" s="1" t="s">
        <v>5937</v>
      </c>
      <c r="B1652" s="1"/>
      <c r="C1652" s="1"/>
      <c r="D1652" s="2">
        <v>9.9103757325055913E-2</v>
      </c>
      <c r="E1652" s="2">
        <v>-3.0132151005119529E-2</v>
      </c>
      <c r="F1652" s="3">
        <v>1.7223561832583549E-2</v>
      </c>
      <c r="G1652" s="4">
        <v>60</v>
      </c>
      <c r="H1652" s="4">
        <v>70</v>
      </c>
      <c r="I1652" s="3">
        <v>145</v>
      </c>
      <c r="J1652" s="1"/>
      <c r="K1652" s="1"/>
      <c r="L1652" s="7">
        <f t="shared" si="700"/>
        <v>0</v>
      </c>
      <c r="M1652" s="7">
        <f t="shared" si="701"/>
        <v>0</v>
      </c>
      <c r="N1652" s="1">
        <v>0.1061</v>
      </c>
      <c r="O1652" s="1">
        <v>0.33520000000000011</v>
      </c>
      <c r="P1652" s="1">
        <v>0.8196</v>
      </c>
      <c r="Q1652" s="1"/>
      <c r="R1652" s="1"/>
      <c r="S1652" s="7">
        <f t="shared" si="702"/>
        <v>0</v>
      </c>
      <c r="T1652" s="7">
        <f t="shared" si="703"/>
        <v>0</v>
      </c>
      <c r="U1652" s="1" t="s">
        <v>5938</v>
      </c>
      <c r="V1652" s="1" t="s">
        <v>5939</v>
      </c>
      <c r="W1652" s="1" t="s">
        <v>5940</v>
      </c>
      <c r="X1652" s="1"/>
      <c r="Y1652" s="1"/>
      <c r="Z1652" s="7">
        <f t="shared" si="704"/>
        <v>0</v>
      </c>
      <c r="AA1652" s="7">
        <f t="shared" si="705"/>
        <v>0</v>
      </c>
      <c r="AB1652" s="1"/>
      <c r="AC1652" s="1"/>
      <c r="AD1652" s="1"/>
      <c r="AE1652" s="1"/>
      <c r="AF1652" s="1"/>
      <c r="AG1652" s="1"/>
      <c r="AH1652" s="1"/>
      <c r="AI1652" s="7" t="e">
        <f t="shared" si="706"/>
        <v>#DIV/0!</v>
      </c>
      <c r="AJ1652" s="7" t="e">
        <f t="shared" si="707"/>
        <v>#DIV/0!</v>
      </c>
      <c r="AK1652" s="1"/>
      <c r="AL1652" s="1"/>
      <c r="AM1652" s="1"/>
      <c r="AN1652" s="1">
        <v>232.31</v>
      </c>
      <c r="AO1652" s="1">
        <v>232.24</v>
      </c>
      <c r="AP1652" s="1">
        <v>232.28</v>
      </c>
      <c r="AQ1652" s="1"/>
      <c r="AR1652" s="1"/>
      <c r="AS1652" s="1"/>
      <c r="AT1652" s="1"/>
      <c r="AU1652" s="1"/>
      <c r="AV1652" s="7" t="e">
        <f t="shared" si="708"/>
        <v>#DIV/0!</v>
      </c>
      <c r="AW1652" s="7" t="e">
        <f t="shared" si="709"/>
        <v>#DIV/0!</v>
      </c>
      <c r="AX1652" s="1"/>
      <c r="AY1652" s="1" t="e">
        <f t="shared" si="710"/>
        <v>#DIV/0!</v>
      </c>
      <c r="AZ1652" s="1" t="b">
        <f t="shared" si="711"/>
        <v>0</v>
      </c>
      <c r="BA1652" s="1" t="e">
        <f t="shared" si="712"/>
        <v>#DIV/0!</v>
      </c>
      <c r="BB1652" s="1"/>
      <c r="BC1652" s="1"/>
      <c r="BD1652" s="1" t="e">
        <f t="shared" si="713"/>
        <v>#DIV/0!</v>
      </c>
      <c r="BE1652" s="1" t="b">
        <f t="shared" si="714"/>
        <v>0</v>
      </c>
    </row>
    <row r="1653" spans="1:57" x14ac:dyDescent="0.25">
      <c r="A1653" s="1" t="s">
        <v>5941</v>
      </c>
      <c r="B1653" s="1"/>
      <c r="C1653" s="1"/>
      <c r="D1653" s="2">
        <v>0.33191085822663779</v>
      </c>
      <c r="E1653" s="2">
        <v>-0.28355387523629449</v>
      </c>
      <c r="F1653" s="3">
        <v>0.34755134281201577</v>
      </c>
      <c r="G1653" s="4">
        <v>3223</v>
      </c>
      <c r="H1653" s="4">
        <v>3120</v>
      </c>
      <c r="I1653" s="3">
        <v>2183</v>
      </c>
      <c r="J1653" s="1"/>
      <c r="K1653" s="1"/>
      <c r="L1653" s="7">
        <f t="shared" si="700"/>
        <v>0</v>
      </c>
      <c r="M1653" s="7">
        <f t="shared" si="701"/>
        <v>0</v>
      </c>
      <c r="N1653" s="1">
        <v>7.0467999999999993</v>
      </c>
      <c r="O1653" s="1">
        <v>8.2414000000000005</v>
      </c>
      <c r="P1653" s="1">
        <v>3.3917999999999999</v>
      </c>
      <c r="Q1653" s="1"/>
      <c r="R1653" s="1"/>
      <c r="S1653" s="7">
        <f t="shared" si="702"/>
        <v>0</v>
      </c>
      <c r="T1653" s="7">
        <f t="shared" si="703"/>
        <v>0</v>
      </c>
      <c r="U1653" s="1" t="s">
        <v>5942</v>
      </c>
      <c r="V1653" s="1" t="s">
        <v>5943</v>
      </c>
      <c r="W1653" s="1" t="s">
        <v>5944</v>
      </c>
      <c r="X1653" s="1"/>
      <c r="Y1653" s="1"/>
      <c r="Z1653" s="7">
        <f t="shared" si="704"/>
        <v>0</v>
      </c>
      <c r="AA1653" s="7">
        <f t="shared" si="705"/>
        <v>0</v>
      </c>
      <c r="AB1653" s="1"/>
      <c r="AC1653" s="1"/>
      <c r="AD1653" s="1"/>
      <c r="AE1653" s="1"/>
      <c r="AF1653" s="1"/>
      <c r="AG1653" s="1"/>
      <c r="AH1653" s="1"/>
      <c r="AI1653" s="7" t="e">
        <f t="shared" si="706"/>
        <v>#DIV/0!</v>
      </c>
      <c r="AJ1653" s="7" t="e">
        <f t="shared" si="707"/>
        <v>#DIV/0!</v>
      </c>
      <c r="AK1653" s="1"/>
      <c r="AL1653" s="1"/>
      <c r="AM1653" s="1"/>
      <c r="AN1653" s="1">
        <v>63.48</v>
      </c>
      <c r="AO1653" s="1">
        <v>63.3</v>
      </c>
      <c r="AP1653" s="1">
        <v>63.52</v>
      </c>
      <c r="AQ1653" s="1"/>
      <c r="AR1653" s="1"/>
      <c r="AS1653" s="1"/>
      <c r="AT1653" s="1"/>
      <c r="AU1653" s="1"/>
      <c r="AV1653" s="7" t="e">
        <f t="shared" si="708"/>
        <v>#DIV/0!</v>
      </c>
      <c r="AW1653" s="7" t="e">
        <f t="shared" si="709"/>
        <v>#DIV/0!</v>
      </c>
      <c r="AX1653" s="1"/>
      <c r="AY1653" s="1" t="e">
        <f t="shared" si="710"/>
        <v>#DIV/0!</v>
      </c>
      <c r="AZ1653" s="1" t="b">
        <f t="shared" si="711"/>
        <v>0</v>
      </c>
      <c r="BA1653" s="1" t="e">
        <f t="shared" si="712"/>
        <v>#DIV/0!</v>
      </c>
      <c r="BB1653" s="1"/>
      <c r="BC1653" s="1"/>
      <c r="BD1653" s="1" t="e">
        <f t="shared" si="713"/>
        <v>#DIV/0!</v>
      </c>
      <c r="BE1653" s="1" t="b">
        <f t="shared" si="714"/>
        <v>0</v>
      </c>
    </row>
    <row r="1654" spans="1:57" x14ac:dyDescent="0.25">
      <c r="A1654" s="1" t="s">
        <v>5945</v>
      </c>
      <c r="B1654" s="1"/>
      <c r="C1654" s="1"/>
      <c r="D1654" s="2">
        <v>5.0928465094411762E-2</v>
      </c>
      <c r="E1654" s="2">
        <v>0.42679823015781038</v>
      </c>
      <c r="F1654" s="3">
        <v>-0.30411728009982442</v>
      </c>
      <c r="G1654" s="4">
        <v>4287</v>
      </c>
      <c r="H1654" s="4">
        <v>6026</v>
      </c>
      <c r="I1654" s="3">
        <v>4804</v>
      </c>
      <c r="J1654" s="1"/>
      <c r="K1654" s="1"/>
      <c r="L1654" s="7">
        <f t="shared" si="700"/>
        <v>0</v>
      </c>
      <c r="M1654" s="7">
        <f t="shared" si="701"/>
        <v>0</v>
      </c>
      <c r="N1654" s="1">
        <v>7.5518000000000001</v>
      </c>
      <c r="O1654" s="1">
        <v>10.271000000000001</v>
      </c>
      <c r="P1654" s="1">
        <v>18.8398</v>
      </c>
      <c r="Q1654" s="1"/>
      <c r="R1654" s="1"/>
      <c r="S1654" s="7">
        <f t="shared" si="702"/>
        <v>0</v>
      </c>
      <c r="T1654" s="7">
        <f t="shared" si="703"/>
        <v>0</v>
      </c>
      <c r="U1654" s="1" t="s">
        <v>5946</v>
      </c>
      <c r="V1654" s="1" t="s">
        <v>5947</v>
      </c>
      <c r="W1654" s="1" t="s">
        <v>5948</v>
      </c>
      <c r="X1654" s="1"/>
      <c r="Y1654" s="1"/>
      <c r="Z1654" s="7">
        <f t="shared" si="704"/>
        <v>0</v>
      </c>
      <c r="AA1654" s="7">
        <f t="shared" si="705"/>
        <v>0</v>
      </c>
      <c r="AB1654" s="1"/>
      <c r="AC1654" s="1"/>
      <c r="AD1654" s="1"/>
      <c r="AE1654" s="1"/>
      <c r="AF1654" s="1"/>
      <c r="AG1654" s="1"/>
      <c r="AH1654" s="1"/>
      <c r="AI1654" s="7" t="e">
        <f t="shared" si="706"/>
        <v>#DIV/0!</v>
      </c>
      <c r="AJ1654" s="7" t="e">
        <f t="shared" si="707"/>
        <v>#DIV/0!</v>
      </c>
      <c r="AK1654" s="1"/>
      <c r="AL1654" s="1"/>
      <c r="AM1654" s="1"/>
      <c r="AN1654" s="1">
        <v>255.39</v>
      </c>
      <c r="AO1654" s="1">
        <v>256.48</v>
      </c>
      <c r="AP1654" s="1">
        <v>255.7</v>
      </c>
      <c r="AQ1654" s="1"/>
      <c r="AR1654" s="1"/>
      <c r="AS1654" s="1"/>
      <c r="AT1654" s="1"/>
      <c r="AU1654" s="1"/>
      <c r="AV1654" s="7" t="e">
        <f t="shared" si="708"/>
        <v>#DIV/0!</v>
      </c>
      <c r="AW1654" s="7" t="e">
        <f t="shared" si="709"/>
        <v>#DIV/0!</v>
      </c>
      <c r="AX1654" s="1"/>
      <c r="AY1654" s="1" t="e">
        <f t="shared" si="710"/>
        <v>#DIV/0!</v>
      </c>
      <c r="AZ1654" s="1" t="b">
        <f t="shared" si="711"/>
        <v>0</v>
      </c>
      <c r="BA1654" s="1" t="e">
        <f t="shared" si="712"/>
        <v>#DIV/0!</v>
      </c>
      <c r="BB1654" s="1"/>
      <c r="BC1654" s="1"/>
      <c r="BD1654" s="1" t="e">
        <f t="shared" si="713"/>
        <v>#DIV/0!</v>
      </c>
      <c r="BE1654" s="1" t="b">
        <f t="shared" si="714"/>
        <v>0</v>
      </c>
    </row>
    <row r="1655" spans="1:57" x14ac:dyDescent="0.25">
      <c r="A1655" s="1" t="s">
        <v>5949</v>
      </c>
      <c r="B1655" s="1"/>
      <c r="C1655" s="1"/>
      <c r="D1655" s="2">
        <v>-0.23395096387797121</v>
      </c>
      <c r="E1655" s="2">
        <v>0.2063596285526729</v>
      </c>
      <c r="F1655" s="3">
        <v>-0.60095478798088986</v>
      </c>
      <c r="G1655" s="4">
        <v>641</v>
      </c>
      <c r="H1655" s="4">
        <v>377</v>
      </c>
      <c r="I1655" s="3">
        <v>1676</v>
      </c>
      <c r="J1655" s="1"/>
      <c r="K1655" s="1"/>
      <c r="L1655" s="7">
        <f t="shared" si="700"/>
        <v>0</v>
      </c>
      <c r="M1655" s="7">
        <f t="shared" si="701"/>
        <v>0</v>
      </c>
      <c r="N1655" s="1">
        <v>1.1198999999999999</v>
      </c>
      <c r="O1655" s="1">
        <v>1.2153</v>
      </c>
      <c r="P1655" s="1">
        <v>1.3291999999999999</v>
      </c>
      <c r="Q1655" s="1"/>
      <c r="R1655" s="1"/>
      <c r="S1655" s="7">
        <f t="shared" si="702"/>
        <v>0</v>
      </c>
      <c r="T1655" s="7">
        <f t="shared" si="703"/>
        <v>0</v>
      </c>
      <c r="U1655" s="1" t="s">
        <v>5950</v>
      </c>
      <c r="V1655" s="1" t="s">
        <v>5951</v>
      </c>
      <c r="W1655" s="1" t="s">
        <v>5952</v>
      </c>
      <c r="X1655" s="1"/>
      <c r="Y1655" s="1"/>
      <c r="Z1655" s="7">
        <f t="shared" si="704"/>
        <v>0</v>
      </c>
      <c r="AA1655" s="7">
        <f t="shared" si="705"/>
        <v>0</v>
      </c>
      <c r="AB1655" s="1"/>
      <c r="AC1655" s="1"/>
      <c r="AD1655" s="1"/>
      <c r="AE1655" s="1"/>
      <c r="AF1655" s="1"/>
      <c r="AG1655" s="1"/>
      <c r="AH1655" s="1"/>
      <c r="AI1655" s="7" t="e">
        <f t="shared" si="706"/>
        <v>#DIV/0!</v>
      </c>
      <c r="AJ1655" s="7" t="e">
        <f t="shared" si="707"/>
        <v>#DIV/0!</v>
      </c>
      <c r="AK1655" s="1"/>
      <c r="AL1655" s="1"/>
      <c r="AM1655" s="1"/>
      <c r="AN1655" s="1">
        <v>533.04999999999995</v>
      </c>
      <c r="AO1655" s="1">
        <v>534.15</v>
      </c>
      <c r="AP1655" s="1">
        <v>530.94000000000005</v>
      </c>
      <c r="AQ1655" s="1"/>
      <c r="AR1655" s="1"/>
      <c r="AS1655" s="1"/>
      <c r="AT1655" s="1"/>
      <c r="AU1655" s="1"/>
      <c r="AV1655" s="7" t="e">
        <f t="shared" si="708"/>
        <v>#DIV/0!</v>
      </c>
      <c r="AW1655" s="7" t="e">
        <f t="shared" si="709"/>
        <v>#DIV/0!</v>
      </c>
      <c r="AX1655" s="1"/>
      <c r="AY1655" s="1" t="e">
        <f t="shared" si="710"/>
        <v>#DIV/0!</v>
      </c>
      <c r="AZ1655" s="1" t="b">
        <f t="shared" si="711"/>
        <v>0</v>
      </c>
      <c r="BA1655" s="1" t="e">
        <f t="shared" si="712"/>
        <v>#DIV/0!</v>
      </c>
      <c r="BB1655" s="1"/>
      <c r="BC1655" s="1"/>
      <c r="BD1655" s="1" t="e">
        <f t="shared" si="713"/>
        <v>#DIV/0!</v>
      </c>
      <c r="BE1655" s="1" t="b">
        <f t="shared" si="714"/>
        <v>0</v>
      </c>
    </row>
    <row r="1656" spans="1:57" x14ac:dyDescent="0.25">
      <c r="A1656" s="1" t="s">
        <v>5953</v>
      </c>
      <c r="B1656" s="1"/>
      <c r="C1656" s="1"/>
      <c r="D1656" s="2">
        <v>9.0235256203679726E-2</v>
      </c>
      <c r="E1656" s="2">
        <v>0.2897804108442269</v>
      </c>
      <c r="F1656" s="3">
        <v>-0.10273532811096291</v>
      </c>
      <c r="G1656" s="4">
        <v>1685</v>
      </c>
      <c r="H1656" s="4">
        <v>1174</v>
      </c>
      <c r="I1656" s="3">
        <v>1905</v>
      </c>
      <c r="J1656" s="1"/>
      <c r="K1656" s="1"/>
      <c r="L1656" s="7">
        <f t="shared" si="700"/>
        <v>0</v>
      </c>
      <c r="M1656" s="7">
        <f t="shared" si="701"/>
        <v>0</v>
      </c>
      <c r="N1656" s="1">
        <v>2.2660999999999998</v>
      </c>
      <c r="O1656" s="1">
        <v>1.2457</v>
      </c>
      <c r="P1656" s="1">
        <v>2.5718999999999999</v>
      </c>
      <c r="Q1656" s="1"/>
      <c r="R1656" s="1"/>
      <c r="S1656" s="7">
        <f t="shared" si="702"/>
        <v>0</v>
      </c>
      <c r="T1656" s="7">
        <f t="shared" si="703"/>
        <v>0</v>
      </c>
      <c r="U1656" s="1" t="s">
        <v>5954</v>
      </c>
      <c r="V1656" s="1" t="s">
        <v>5955</v>
      </c>
      <c r="W1656" s="1" t="s">
        <v>5956</v>
      </c>
      <c r="X1656" s="1"/>
      <c r="Y1656" s="1"/>
      <c r="Z1656" s="7">
        <f t="shared" si="704"/>
        <v>0</v>
      </c>
      <c r="AA1656" s="7">
        <f t="shared" si="705"/>
        <v>0</v>
      </c>
      <c r="AB1656" s="1"/>
      <c r="AC1656" s="1"/>
      <c r="AD1656" s="1"/>
      <c r="AE1656" s="1"/>
      <c r="AF1656" s="1"/>
      <c r="AG1656" s="1"/>
      <c r="AH1656" s="1"/>
      <c r="AI1656" s="7" t="e">
        <f t="shared" si="706"/>
        <v>#DIV/0!</v>
      </c>
      <c r="AJ1656" s="7" t="e">
        <f t="shared" si="707"/>
        <v>#DIV/0!</v>
      </c>
      <c r="AK1656" s="1"/>
      <c r="AL1656" s="1"/>
      <c r="AM1656" s="1"/>
      <c r="AN1656" s="1">
        <v>776.45</v>
      </c>
      <c r="AO1656" s="1">
        <v>778.7</v>
      </c>
      <c r="AP1656" s="1">
        <v>777.9</v>
      </c>
      <c r="AQ1656" s="1"/>
      <c r="AR1656" s="1"/>
      <c r="AS1656" s="1"/>
      <c r="AT1656" s="1"/>
      <c r="AU1656" s="1"/>
      <c r="AV1656" s="7" t="e">
        <f t="shared" si="708"/>
        <v>#DIV/0!</v>
      </c>
      <c r="AW1656" s="7" t="e">
        <f t="shared" si="709"/>
        <v>#DIV/0!</v>
      </c>
      <c r="AX1656" s="1"/>
      <c r="AY1656" s="1" t="e">
        <f t="shared" si="710"/>
        <v>#DIV/0!</v>
      </c>
      <c r="AZ1656" s="1" t="b">
        <f t="shared" si="711"/>
        <v>0</v>
      </c>
      <c r="BA1656" s="1" t="e">
        <f t="shared" si="712"/>
        <v>#DIV/0!</v>
      </c>
      <c r="BB1656" s="1"/>
      <c r="BC1656" s="1"/>
      <c r="BD1656" s="1" t="e">
        <f t="shared" si="713"/>
        <v>#DIV/0!</v>
      </c>
      <c r="BE1656" s="1" t="b">
        <f t="shared" si="714"/>
        <v>0</v>
      </c>
    </row>
    <row r="1657" spans="1:57" x14ac:dyDescent="0.25">
      <c r="A1657" s="1" t="s">
        <v>5957</v>
      </c>
      <c r="B1657" s="1"/>
      <c r="C1657" s="1"/>
      <c r="D1657" s="2">
        <v>-2.186468646864677</v>
      </c>
      <c r="E1657" s="2">
        <v>1.09658371994938</v>
      </c>
      <c r="F1657" s="3">
        <v>3.003754693366719</v>
      </c>
      <c r="G1657" s="4">
        <v>40</v>
      </c>
      <c r="H1657" s="4">
        <v>9</v>
      </c>
      <c r="I1657" s="3">
        <v>67</v>
      </c>
      <c r="J1657" s="1"/>
      <c r="K1657" s="1"/>
      <c r="L1657" s="7">
        <f t="shared" si="700"/>
        <v>0</v>
      </c>
      <c r="M1657" s="7">
        <f t="shared" si="701"/>
        <v>0</v>
      </c>
      <c r="N1657" s="1">
        <v>2.0799999999999999E-2</v>
      </c>
      <c r="O1657" s="1">
        <v>8.9999999999999998E-4</v>
      </c>
      <c r="P1657" s="1">
        <v>3.95E-2</v>
      </c>
      <c r="Q1657" s="1"/>
      <c r="R1657" s="1"/>
      <c r="S1657" s="7">
        <f t="shared" si="702"/>
        <v>0</v>
      </c>
      <c r="T1657" s="7">
        <f t="shared" si="703"/>
        <v>0</v>
      </c>
      <c r="U1657" s="1" t="s">
        <v>47</v>
      </c>
      <c r="V1657" s="1" t="s">
        <v>47</v>
      </c>
      <c r="W1657" s="1" t="s">
        <v>47</v>
      </c>
      <c r="X1657" s="1"/>
      <c r="Y1657" s="1"/>
      <c r="Z1657" s="7" t="e">
        <f t="shared" si="704"/>
        <v>#VALUE!</v>
      </c>
      <c r="AA1657" s="7" t="e">
        <f t="shared" si="705"/>
        <v>#VALUE!</v>
      </c>
      <c r="AB1657" s="1"/>
      <c r="AC1657" s="1"/>
      <c r="AD1657" s="1"/>
      <c r="AE1657" s="1"/>
      <c r="AF1657" s="1"/>
      <c r="AG1657" s="1"/>
      <c r="AH1657" s="1"/>
      <c r="AI1657" s="7" t="e">
        <f t="shared" si="706"/>
        <v>#DIV/0!</v>
      </c>
      <c r="AJ1657" s="7" t="e">
        <f t="shared" si="707"/>
        <v>#DIV/0!</v>
      </c>
      <c r="AK1657" s="1"/>
      <c r="AL1657" s="1"/>
      <c r="AM1657" s="1"/>
      <c r="AN1657" s="1">
        <v>23.71</v>
      </c>
      <c r="AO1657" s="1">
        <v>23.97</v>
      </c>
      <c r="AP1657" s="1">
        <v>24.69</v>
      </c>
      <c r="AQ1657" s="1"/>
      <c r="AR1657" s="1"/>
      <c r="AS1657" s="1"/>
      <c r="AT1657" s="1"/>
      <c r="AU1657" s="1"/>
      <c r="AV1657" s="7" t="e">
        <f t="shared" si="708"/>
        <v>#DIV/0!</v>
      </c>
      <c r="AW1657" s="7" t="e">
        <f t="shared" si="709"/>
        <v>#DIV/0!</v>
      </c>
      <c r="AX1657" s="1"/>
      <c r="AY1657" s="1" t="e">
        <f t="shared" si="710"/>
        <v>#DIV/0!</v>
      </c>
      <c r="AZ1657" s="1" t="e">
        <f t="shared" si="711"/>
        <v>#VALUE!</v>
      </c>
      <c r="BA1657" s="1" t="e">
        <f t="shared" si="712"/>
        <v>#VALUE!</v>
      </c>
      <c r="BB1657" s="1"/>
      <c r="BC1657" s="1"/>
      <c r="BD1657" s="1" t="e">
        <f t="shared" si="713"/>
        <v>#DIV/0!</v>
      </c>
      <c r="BE1657" s="1" t="e">
        <f t="shared" si="714"/>
        <v>#VALUE!</v>
      </c>
    </row>
    <row r="1658" spans="1:57" x14ac:dyDescent="0.25">
      <c r="A1658" s="1" t="s">
        <v>5958</v>
      </c>
      <c r="B1658" s="1"/>
      <c r="C1658" s="1"/>
      <c r="D1658" s="2">
        <v>0.94230211655552332</v>
      </c>
      <c r="E1658" s="2">
        <v>-0.51223131791853482</v>
      </c>
      <c r="F1658" s="3">
        <v>-2.6320854585699078</v>
      </c>
      <c r="G1658" s="4">
        <v>19204</v>
      </c>
      <c r="H1658" s="4">
        <v>9232</v>
      </c>
      <c r="I1658" s="3">
        <v>16919</v>
      </c>
      <c r="J1658" s="1"/>
      <c r="K1658" s="1"/>
      <c r="L1658" s="7">
        <f t="shared" si="700"/>
        <v>0</v>
      </c>
      <c r="M1658" s="7">
        <f t="shared" si="701"/>
        <v>0</v>
      </c>
      <c r="N1658" s="1">
        <v>23.638200000000001</v>
      </c>
      <c r="O1658" s="1">
        <v>10.829599999999999</v>
      </c>
      <c r="P1658" s="1">
        <v>16.881</v>
      </c>
      <c r="Q1658" s="1"/>
      <c r="R1658" s="1"/>
      <c r="S1658" s="7">
        <f t="shared" si="702"/>
        <v>0</v>
      </c>
      <c r="T1658" s="7">
        <f t="shared" si="703"/>
        <v>0</v>
      </c>
      <c r="U1658" s="1" t="s">
        <v>5959</v>
      </c>
      <c r="V1658" s="1" t="s">
        <v>5960</v>
      </c>
      <c r="W1658" s="1" t="s">
        <v>5961</v>
      </c>
      <c r="X1658" s="1"/>
      <c r="Y1658" s="1"/>
      <c r="Z1658" s="7">
        <f t="shared" si="704"/>
        <v>0</v>
      </c>
      <c r="AA1658" s="7">
        <f t="shared" si="705"/>
        <v>0</v>
      </c>
      <c r="AB1658" s="1"/>
      <c r="AC1658" s="1"/>
      <c r="AD1658" s="1"/>
      <c r="AE1658" s="1"/>
      <c r="AF1658" s="1"/>
      <c r="AG1658" s="1"/>
      <c r="AH1658" s="1"/>
      <c r="AI1658" s="7" t="e">
        <f t="shared" si="706"/>
        <v>#DIV/0!</v>
      </c>
      <c r="AJ1658" s="7" t="e">
        <f t="shared" si="707"/>
        <v>#DIV/0!</v>
      </c>
      <c r="AK1658" s="1"/>
      <c r="AL1658" s="1"/>
      <c r="AM1658" s="1"/>
      <c r="AN1658" s="1">
        <v>1044.45</v>
      </c>
      <c r="AO1658" s="1">
        <v>1039.0999999999999</v>
      </c>
      <c r="AP1658" s="1">
        <v>1011.75</v>
      </c>
      <c r="AQ1658" s="1"/>
      <c r="AR1658" s="1"/>
      <c r="AS1658" s="1"/>
      <c r="AT1658" s="1"/>
      <c r="AU1658" s="1"/>
      <c r="AV1658" s="7" t="e">
        <f t="shared" si="708"/>
        <v>#DIV/0!</v>
      </c>
      <c r="AW1658" s="7" t="e">
        <f t="shared" si="709"/>
        <v>#DIV/0!</v>
      </c>
      <c r="AX1658" s="1"/>
      <c r="AY1658" s="1" t="e">
        <f t="shared" si="710"/>
        <v>#DIV/0!</v>
      </c>
      <c r="AZ1658" s="1" t="b">
        <f t="shared" si="711"/>
        <v>0</v>
      </c>
      <c r="BA1658" s="1" t="e">
        <f t="shared" si="712"/>
        <v>#DIV/0!</v>
      </c>
      <c r="BB1658" s="1"/>
      <c r="BC1658" s="1"/>
      <c r="BD1658" s="1" t="e">
        <f t="shared" si="713"/>
        <v>#DIV/0!</v>
      </c>
      <c r="BE1658" s="1" t="b">
        <f t="shared" si="714"/>
        <v>0</v>
      </c>
    </row>
    <row r="1659" spans="1:57" x14ac:dyDescent="0.25">
      <c r="A1659" s="1" t="s">
        <v>5962</v>
      </c>
      <c r="B1659" s="1"/>
      <c r="C1659" s="1"/>
      <c r="D1659" s="2">
        <v>-3.4837782832515161</v>
      </c>
      <c r="E1659" s="2">
        <v>-2.6420243115852231</v>
      </c>
      <c r="F1659" s="3">
        <v>-2.509873869282703</v>
      </c>
      <c r="G1659" s="4">
        <v>8607</v>
      </c>
      <c r="H1659" s="4">
        <v>4788</v>
      </c>
      <c r="I1659" s="3">
        <v>4861</v>
      </c>
      <c r="J1659" s="1"/>
      <c r="K1659" s="1"/>
      <c r="L1659" s="7">
        <f t="shared" si="700"/>
        <v>0</v>
      </c>
      <c r="M1659" s="7">
        <f t="shared" si="701"/>
        <v>0</v>
      </c>
      <c r="N1659" s="1">
        <v>4.0845000000000002</v>
      </c>
      <c r="O1659" s="1">
        <v>3.2382</v>
      </c>
      <c r="P1659" s="1">
        <v>1.8622000000000001</v>
      </c>
      <c r="Q1659" s="1"/>
      <c r="R1659" s="1"/>
      <c r="S1659" s="7">
        <f t="shared" si="702"/>
        <v>0</v>
      </c>
      <c r="T1659" s="7">
        <f t="shared" si="703"/>
        <v>0</v>
      </c>
      <c r="U1659" s="1" t="s">
        <v>5963</v>
      </c>
      <c r="V1659" s="1" t="s">
        <v>5964</v>
      </c>
      <c r="W1659" s="1" t="s">
        <v>5965</v>
      </c>
      <c r="X1659" s="1"/>
      <c r="Y1659" s="1"/>
      <c r="Z1659" s="7">
        <f t="shared" si="704"/>
        <v>0</v>
      </c>
      <c r="AA1659" s="7">
        <f t="shared" si="705"/>
        <v>0</v>
      </c>
      <c r="AB1659" s="1"/>
      <c r="AC1659" s="1"/>
      <c r="AD1659" s="1"/>
      <c r="AE1659" s="1"/>
      <c r="AF1659" s="1"/>
      <c r="AG1659" s="1"/>
      <c r="AH1659" s="1"/>
      <c r="AI1659" s="7" t="e">
        <f t="shared" si="706"/>
        <v>#DIV/0!</v>
      </c>
      <c r="AJ1659" s="7" t="e">
        <f t="shared" si="707"/>
        <v>#DIV/0!</v>
      </c>
      <c r="AK1659" s="1"/>
      <c r="AL1659" s="1"/>
      <c r="AM1659" s="1"/>
      <c r="AN1659" s="1">
        <v>403.1</v>
      </c>
      <c r="AO1659" s="1">
        <v>392.45</v>
      </c>
      <c r="AP1659" s="1">
        <v>382.6</v>
      </c>
      <c r="AQ1659" s="1"/>
      <c r="AR1659" s="1"/>
      <c r="AS1659" s="1"/>
      <c r="AT1659" s="1"/>
      <c r="AU1659" s="1"/>
      <c r="AV1659" s="7" t="e">
        <f t="shared" si="708"/>
        <v>#DIV/0!</v>
      </c>
      <c r="AW1659" s="7" t="e">
        <f t="shared" si="709"/>
        <v>#DIV/0!</v>
      </c>
      <c r="AX1659" s="1"/>
      <c r="AY1659" s="1" t="e">
        <f t="shared" si="710"/>
        <v>#DIV/0!</v>
      </c>
      <c r="AZ1659" s="1" t="b">
        <f t="shared" si="711"/>
        <v>0</v>
      </c>
      <c r="BA1659" s="1" t="e">
        <f t="shared" si="712"/>
        <v>#DIV/0!</v>
      </c>
      <c r="BB1659" s="1"/>
      <c r="BC1659" s="1"/>
      <c r="BD1659" s="1" t="e">
        <f t="shared" si="713"/>
        <v>#DIV/0!</v>
      </c>
      <c r="BE1659" s="1" t="b">
        <f t="shared" si="714"/>
        <v>0</v>
      </c>
    </row>
    <row r="1660" spans="1:57" x14ac:dyDescent="0.25">
      <c r="A1660" s="1" t="s">
        <v>5966</v>
      </c>
      <c r="B1660" s="1"/>
      <c r="C1660" s="1"/>
      <c r="D1660" s="2">
        <v>-0.57504312823462578</v>
      </c>
      <c r="E1660" s="2">
        <v>-0.57836899942161868</v>
      </c>
      <c r="F1660" s="3">
        <v>-0.23269342641071961</v>
      </c>
      <c r="G1660" s="4">
        <v>155</v>
      </c>
      <c r="H1660" s="4">
        <v>102</v>
      </c>
      <c r="I1660" s="3">
        <v>416</v>
      </c>
      <c r="J1660" s="1"/>
      <c r="K1660" s="1"/>
      <c r="L1660" s="7">
        <f t="shared" si="700"/>
        <v>0</v>
      </c>
      <c r="M1660" s="7">
        <f t="shared" si="701"/>
        <v>0</v>
      </c>
      <c r="N1660" s="1">
        <v>4.2699999999999988E-2</v>
      </c>
      <c r="O1660" s="1">
        <v>1.0800000000000001E-2</v>
      </c>
      <c r="P1660" s="1">
        <v>7.6300000000000007E-2</v>
      </c>
      <c r="Q1660" s="1"/>
      <c r="R1660" s="1"/>
      <c r="S1660" s="7">
        <f t="shared" si="702"/>
        <v>0</v>
      </c>
      <c r="T1660" s="7">
        <f t="shared" si="703"/>
        <v>0</v>
      </c>
      <c r="U1660" s="1" t="s">
        <v>5967</v>
      </c>
      <c r="V1660" s="1" t="s">
        <v>5968</v>
      </c>
      <c r="W1660" s="1" t="s">
        <v>5969</v>
      </c>
      <c r="X1660" s="1"/>
      <c r="Y1660" s="1"/>
      <c r="Z1660" s="7">
        <f t="shared" si="704"/>
        <v>0</v>
      </c>
      <c r="AA1660" s="7">
        <f t="shared" si="705"/>
        <v>0</v>
      </c>
      <c r="AB1660" s="1"/>
      <c r="AC1660" s="1"/>
      <c r="AD1660" s="1"/>
      <c r="AE1660" s="1"/>
      <c r="AF1660" s="1"/>
      <c r="AG1660" s="1"/>
      <c r="AH1660" s="1"/>
      <c r="AI1660" s="7" t="e">
        <f t="shared" si="706"/>
        <v>#DIV/0!</v>
      </c>
      <c r="AJ1660" s="7" t="e">
        <f t="shared" si="707"/>
        <v>#DIV/0!</v>
      </c>
      <c r="AK1660" s="1"/>
      <c r="AL1660" s="1"/>
      <c r="AM1660" s="1"/>
      <c r="AN1660" s="1">
        <v>17.29</v>
      </c>
      <c r="AO1660" s="1">
        <v>17.190000000000001</v>
      </c>
      <c r="AP1660" s="1">
        <v>17.149999999999999</v>
      </c>
      <c r="AQ1660" s="1"/>
      <c r="AR1660" s="1"/>
      <c r="AS1660" s="1"/>
      <c r="AT1660" s="1"/>
      <c r="AU1660" s="1"/>
      <c r="AV1660" s="7" t="e">
        <f t="shared" si="708"/>
        <v>#DIV/0!</v>
      </c>
      <c r="AW1660" s="7" t="e">
        <f t="shared" si="709"/>
        <v>#DIV/0!</v>
      </c>
      <c r="AX1660" s="1"/>
      <c r="AY1660" s="1" t="e">
        <f t="shared" si="710"/>
        <v>#DIV/0!</v>
      </c>
      <c r="AZ1660" s="1" t="b">
        <f t="shared" si="711"/>
        <v>0</v>
      </c>
      <c r="BA1660" s="1" t="e">
        <f t="shared" si="712"/>
        <v>#DIV/0!</v>
      </c>
      <c r="BB1660" s="1"/>
      <c r="BC1660" s="1"/>
      <c r="BD1660" s="1" t="e">
        <f t="shared" si="713"/>
        <v>#DIV/0!</v>
      </c>
      <c r="BE1660" s="1" t="b">
        <f t="shared" si="714"/>
        <v>0</v>
      </c>
    </row>
    <row r="1661" spans="1:57" x14ac:dyDescent="0.25">
      <c r="A1661" s="1" t="s">
        <v>5970</v>
      </c>
      <c r="B1661" s="1"/>
      <c r="C1661" s="1"/>
      <c r="D1661" s="2">
        <v>3.8461538461538489</v>
      </c>
      <c r="E1661" s="2">
        <v>3.9351851851851829</v>
      </c>
      <c r="F1661" s="3">
        <v>-4.0089086859688328</v>
      </c>
      <c r="G1661" s="4">
        <v>3006</v>
      </c>
      <c r="H1661" s="4">
        <v>2978</v>
      </c>
      <c r="I1661" s="3">
        <v>1798</v>
      </c>
      <c r="J1661" s="1"/>
      <c r="K1661" s="1"/>
      <c r="L1661" s="7">
        <f t="shared" si="700"/>
        <v>0</v>
      </c>
      <c r="M1661" s="7">
        <f t="shared" si="701"/>
        <v>0</v>
      </c>
      <c r="N1661" s="1">
        <v>0.93240000000000001</v>
      </c>
      <c r="O1661" s="1">
        <v>2.0649999999999999</v>
      </c>
      <c r="P1661" s="1">
        <v>0.59540000000000004</v>
      </c>
      <c r="Q1661" s="1"/>
      <c r="R1661" s="1"/>
      <c r="S1661" s="7">
        <f t="shared" si="702"/>
        <v>0</v>
      </c>
      <c r="T1661" s="7">
        <f t="shared" si="703"/>
        <v>0</v>
      </c>
      <c r="U1661" s="1" t="s">
        <v>5971</v>
      </c>
      <c r="V1661" s="1" t="s">
        <v>5972</v>
      </c>
      <c r="W1661" s="1" t="s">
        <v>5973</v>
      </c>
      <c r="X1661" s="1"/>
      <c r="Y1661" s="1"/>
      <c r="Z1661" s="7">
        <f t="shared" si="704"/>
        <v>0</v>
      </c>
      <c r="AA1661" s="7">
        <f t="shared" si="705"/>
        <v>0</v>
      </c>
      <c r="AB1661" s="1"/>
      <c r="AC1661" s="1"/>
      <c r="AD1661" s="1"/>
      <c r="AE1661" s="1"/>
      <c r="AF1661" s="1"/>
      <c r="AG1661" s="1"/>
      <c r="AH1661" s="1"/>
      <c r="AI1661" s="7" t="e">
        <f t="shared" si="706"/>
        <v>#DIV/0!</v>
      </c>
      <c r="AJ1661" s="7" t="e">
        <f t="shared" si="707"/>
        <v>#DIV/0!</v>
      </c>
      <c r="AK1661" s="1"/>
      <c r="AL1661" s="1"/>
      <c r="AM1661" s="1"/>
      <c r="AN1661" s="1">
        <v>4.32</v>
      </c>
      <c r="AO1661" s="1">
        <v>4.49</v>
      </c>
      <c r="AP1661" s="1">
        <v>4.3099999999999996</v>
      </c>
      <c r="AQ1661" s="1"/>
      <c r="AR1661" s="1"/>
      <c r="AS1661" s="1"/>
      <c r="AT1661" s="1"/>
      <c r="AU1661" s="1"/>
      <c r="AV1661" s="7" t="e">
        <f t="shared" si="708"/>
        <v>#DIV/0!</v>
      </c>
      <c r="AW1661" s="7" t="e">
        <f t="shared" si="709"/>
        <v>#DIV/0!</v>
      </c>
      <c r="AX1661" s="1"/>
      <c r="AY1661" s="1" t="e">
        <f t="shared" si="710"/>
        <v>#DIV/0!</v>
      </c>
      <c r="AZ1661" s="1" t="b">
        <f t="shared" si="711"/>
        <v>0</v>
      </c>
      <c r="BA1661" s="1" t="e">
        <f t="shared" si="712"/>
        <v>#DIV/0!</v>
      </c>
      <c r="BB1661" s="1"/>
      <c r="BC1661" s="1"/>
      <c r="BD1661" s="1" t="e">
        <f t="shared" si="713"/>
        <v>#DIV/0!</v>
      </c>
      <c r="BE1661" s="1" t="b">
        <f t="shared" si="714"/>
        <v>0</v>
      </c>
    </row>
    <row r="1662" spans="1:57" x14ac:dyDescent="0.25">
      <c r="A1662" s="1" t="s">
        <v>5974</v>
      </c>
      <c r="B1662" s="1"/>
      <c r="C1662" s="1"/>
      <c r="D1662" s="2">
        <v>0.53020565552698951</v>
      </c>
      <c r="E1662" s="2">
        <v>1.8858878056576629</v>
      </c>
      <c r="F1662" s="3">
        <v>-4.9411764705882328</v>
      </c>
      <c r="G1662" s="4">
        <v>577</v>
      </c>
      <c r="H1662" s="4">
        <v>800</v>
      </c>
      <c r="I1662" s="3">
        <v>846</v>
      </c>
      <c r="J1662" s="1"/>
      <c r="K1662" s="1"/>
      <c r="L1662" s="7">
        <f t="shared" si="700"/>
        <v>0</v>
      </c>
      <c r="M1662" s="7">
        <f t="shared" si="701"/>
        <v>0</v>
      </c>
      <c r="N1662" s="1">
        <v>9.8000000000000004E-2</v>
      </c>
      <c r="O1662" s="1">
        <v>0.18429999999999999</v>
      </c>
      <c r="P1662" s="1">
        <v>0.38300000000000001</v>
      </c>
      <c r="Q1662" s="1"/>
      <c r="R1662" s="1"/>
      <c r="S1662" s="7">
        <f t="shared" si="702"/>
        <v>0</v>
      </c>
      <c r="T1662" s="7">
        <f t="shared" si="703"/>
        <v>0</v>
      </c>
      <c r="U1662" s="1" t="s">
        <v>5975</v>
      </c>
      <c r="V1662" s="1" t="s">
        <v>5976</v>
      </c>
      <c r="W1662" s="1" t="s">
        <v>5977</v>
      </c>
      <c r="X1662" s="1"/>
      <c r="Y1662" s="1"/>
      <c r="Z1662" s="7">
        <f t="shared" si="704"/>
        <v>0</v>
      </c>
      <c r="AA1662" s="7">
        <f t="shared" si="705"/>
        <v>0</v>
      </c>
      <c r="AB1662" s="1"/>
      <c r="AC1662" s="1"/>
      <c r="AD1662" s="1"/>
      <c r="AE1662" s="1"/>
      <c r="AF1662" s="1"/>
      <c r="AG1662" s="1"/>
      <c r="AH1662" s="1"/>
      <c r="AI1662" s="7" t="e">
        <f t="shared" si="706"/>
        <v>#DIV/0!</v>
      </c>
      <c r="AJ1662" s="7" t="e">
        <f t="shared" si="707"/>
        <v>#DIV/0!</v>
      </c>
      <c r="AK1662" s="1"/>
      <c r="AL1662" s="1"/>
      <c r="AM1662" s="1"/>
      <c r="AN1662" s="1">
        <v>62.57</v>
      </c>
      <c r="AO1662" s="1">
        <v>63.75</v>
      </c>
      <c r="AP1662" s="1">
        <v>60.6</v>
      </c>
      <c r="AQ1662" s="1"/>
      <c r="AR1662" s="1"/>
      <c r="AS1662" s="1"/>
      <c r="AT1662" s="1"/>
      <c r="AU1662" s="1"/>
      <c r="AV1662" s="7" t="e">
        <f t="shared" si="708"/>
        <v>#DIV/0!</v>
      </c>
      <c r="AW1662" s="7" t="e">
        <f t="shared" si="709"/>
        <v>#DIV/0!</v>
      </c>
      <c r="AX1662" s="1"/>
      <c r="AY1662" s="1" t="e">
        <f t="shared" si="710"/>
        <v>#DIV/0!</v>
      </c>
      <c r="AZ1662" s="1" t="b">
        <f t="shared" si="711"/>
        <v>0</v>
      </c>
      <c r="BA1662" s="1" t="e">
        <f t="shared" si="712"/>
        <v>#DIV/0!</v>
      </c>
      <c r="BB1662" s="1"/>
      <c r="BC1662" s="1"/>
      <c r="BD1662" s="1" t="e">
        <f t="shared" si="713"/>
        <v>#DIV/0!</v>
      </c>
      <c r="BE1662" s="1" t="b">
        <f t="shared" si="714"/>
        <v>0</v>
      </c>
    </row>
    <row r="1663" spans="1:57" x14ac:dyDescent="0.25">
      <c r="A1663" s="1" t="s">
        <v>5978</v>
      </c>
      <c r="B1663" s="1"/>
      <c r="C1663" s="1"/>
      <c r="D1663" s="2">
        <v>1.497663419852493</v>
      </c>
      <c r="E1663" s="2">
        <v>-1.309147390026079</v>
      </c>
      <c r="F1663" s="3">
        <v>-3.4849080996009221</v>
      </c>
      <c r="G1663" s="4">
        <v>6528</v>
      </c>
      <c r="H1663" s="4">
        <v>4706</v>
      </c>
      <c r="I1663" s="3">
        <v>12479</v>
      </c>
      <c r="J1663" s="1"/>
      <c r="K1663" s="1"/>
      <c r="L1663" s="7">
        <f t="shared" si="700"/>
        <v>0</v>
      </c>
      <c r="M1663" s="7">
        <f t="shared" si="701"/>
        <v>0</v>
      </c>
      <c r="N1663" s="1">
        <v>6.3045000000000009</v>
      </c>
      <c r="O1663" s="1">
        <v>4.1910999999999996</v>
      </c>
      <c r="P1663" s="1">
        <v>16.223700000000001</v>
      </c>
      <c r="Q1663" s="1"/>
      <c r="R1663" s="1"/>
      <c r="S1663" s="7">
        <f t="shared" si="702"/>
        <v>0</v>
      </c>
      <c r="T1663" s="7">
        <f t="shared" si="703"/>
        <v>0</v>
      </c>
      <c r="U1663" s="1" t="s">
        <v>5979</v>
      </c>
      <c r="V1663" s="1" t="s">
        <v>5980</v>
      </c>
      <c r="W1663" s="1" t="s">
        <v>5981</v>
      </c>
      <c r="X1663" s="1"/>
      <c r="Y1663" s="1"/>
      <c r="Z1663" s="7">
        <f t="shared" si="704"/>
        <v>0</v>
      </c>
      <c r="AA1663" s="7">
        <f t="shared" si="705"/>
        <v>0</v>
      </c>
      <c r="AB1663" s="1"/>
      <c r="AC1663" s="1"/>
      <c r="AD1663" s="1"/>
      <c r="AE1663" s="1"/>
      <c r="AF1663" s="1"/>
      <c r="AG1663" s="1"/>
      <c r="AH1663" s="1"/>
      <c r="AI1663" s="7" t="e">
        <f t="shared" si="706"/>
        <v>#DIV/0!</v>
      </c>
      <c r="AJ1663" s="7" t="e">
        <f t="shared" si="707"/>
        <v>#DIV/0!</v>
      </c>
      <c r="AK1663" s="1"/>
      <c r="AL1663" s="1"/>
      <c r="AM1663" s="1"/>
      <c r="AN1663" s="1">
        <v>901.35</v>
      </c>
      <c r="AO1663" s="1">
        <v>889.55</v>
      </c>
      <c r="AP1663" s="1">
        <v>858.55</v>
      </c>
      <c r="AQ1663" s="1"/>
      <c r="AR1663" s="1"/>
      <c r="AS1663" s="1"/>
      <c r="AT1663" s="1"/>
      <c r="AU1663" s="1"/>
      <c r="AV1663" s="7" t="e">
        <f t="shared" si="708"/>
        <v>#DIV/0!</v>
      </c>
      <c r="AW1663" s="7" t="e">
        <f t="shared" si="709"/>
        <v>#DIV/0!</v>
      </c>
      <c r="AX1663" s="1"/>
      <c r="AY1663" s="1" t="e">
        <f t="shared" si="710"/>
        <v>#DIV/0!</v>
      </c>
      <c r="AZ1663" s="1" t="b">
        <f t="shared" si="711"/>
        <v>0</v>
      </c>
      <c r="BA1663" s="1" t="e">
        <f t="shared" si="712"/>
        <v>#DIV/0!</v>
      </c>
      <c r="BB1663" s="1"/>
      <c r="BC1663" s="1"/>
      <c r="BD1663" s="1" t="e">
        <f t="shared" si="713"/>
        <v>#DIV/0!</v>
      </c>
      <c r="BE1663" s="1" t="b">
        <f t="shared" si="714"/>
        <v>0</v>
      </c>
    </row>
    <row r="1664" spans="1:57" x14ac:dyDescent="0.25">
      <c r="A1664" s="1" t="s">
        <v>5982</v>
      </c>
      <c r="B1664" s="1"/>
      <c r="C1664" s="1"/>
      <c r="D1664" s="2">
        <v>-5.0001107444240187</v>
      </c>
      <c r="E1664" s="2">
        <v>-4.9998251401792846</v>
      </c>
      <c r="F1664" s="3">
        <v>4.9991410410582331</v>
      </c>
      <c r="G1664" s="4">
        <v>10159</v>
      </c>
      <c r="H1664" s="4">
        <v>8478</v>
      </c>
      <c r="I1664" s="3">
        <v>9746</v>
      </c>
      <c r="J1664" s="1"/>
      <c r="K1664" s="1"/>
      <c r="L1664" s="7">
        <f t="shared" si="700"/>
        <v>0</v>
      </c>
      <c r="M1664" s="7">
        <f t="shared" si="701"/>
        <v>0</v>
      </c>
      <c r="N1664" s="1">
        <v>60.577599999999997</v>
      </c>
      <c r="O1664" s="1">
        <v>47.825800000000001</v>
      </c>
      <c r="P1664" s="1">
        <v>65.151300000000006</v>
      </c>
      <c r="Q1664" s="1"/>
      <c r="R1664" s="1"/>
      <c r="S1664" s="7">
        <f t="shared" si="702"/>
        <v>0</v>
      </c>
      <c r="T1664" s="7">
        <f t="shared" si="703"/>
        <v>0</v>
      </c>
      <c r="U1664" s="1" t="s">
        <v>47</v>
      </c>
      <c r="V1664" s="1" t="s">
        <v>47</v>
      </c>
      <c r="W1664" s="1" t="s">
        <v>47</v>
      </c>
      <c r="X1664" s="1"/>
      <c r="Y1664" s="1"/>
      <c r="Z1664" s="7" t="e">
        <f t="shared" si="704"/>
        <v>#VALUE!</v>
      </c>
      <c r="AA1664" s="7" t="e">
        <f t="shared" si="705"/>
        <v>#VALUE!</v>
      </c>
      <c r="AB1664" s="1"/>
      <c r="AC1664" s="1"/>
      <c r="AD1664" s="1"/>
      <c r="AE1664" s="1"/>
      <c r="AF1664" s="1"/>
      <c r="AG1664" s="1"/>
      <c r="AH1664" s="1"/>
      <c r="AI1664" s="7" t="e">
        <f t="shared" si="706"/>
        <v>#DIV/0!</v>
      </c>
      <c r="AJ1664" s="7" t="e">
        <f t="shared" si="707"/>
        <v>#DIV/0!</v>
      </c>
      <c r="AK1664" s="1"/>
      <c r="AL1664" s="1"/>
      <c r="AM1664" s="1"/>
      <c r="AN1664" s="1">
        <v>4289.1499999999996</v>
      </c>
      <c r="AO1664" s="1">
        <v>4074.7</v>
      </c>
      <c r="AP1664" s="1">
        <v>4278.3999999999996</v>
      </c>
      <c r="AQ1664" s="1"/>
      <c r="AR1664" s="1"/>
      <c r="AS1664" s="1"/>
      <c r="AT1664" s="1"/>
      <c r="AU1664" s="1"/>
      <c r="AV1664" s="7" t="e">
        <f t="shared" si="708"/>
        <v>#DIV/0!</v>
      </c>
      <c r="AW1664" s="7" t="e">
        <f t="shared" si="709"/>
        <v>#DIV/0!</v>
      </c>
      <c r="AX1664" s="1"/>
      <c r="AY1664" s="1" t="e">
        <f t="shared" si="710"/>
        <v>#DIV/0!</v>
      </c>
      <c r="AZ1664" s="1" t="e">
        <f t="shared" si="711"/>
        <v>#VALUE!</v>
      </c>
      <c r="BA1664" s="1" t="e">
        <f t="shared" si="712"/>
        <v>#VALUE!</v>
      </c>
      <c r="BB1664" s="1"/>
      <c r="BC1664" s="1"/>
      <c r="BD1664" s="1" t="e">
        <f t="shared" si="713"/>
        <v>#DIV/0!</v>
      </c>
      <c r="BE1664" s="1" t="e">
        <f t="shared" si="714"/>
        <v>#VALUE!</v>
      </c>
    </row>
    <row r="1665" spans="1:57" x14ac:dyDescent="0.25">
      <c r="A1665" s="1" t="s">
        <v>5983</v>
      </c>
      <c r="B1665" s="1"/>
      <c r="C1665" s="1"/>
      <c r="D1665" s="2">
        <v>-4.4122383252818</v>
      </c>
      <c r="E1665" s="2">
        <v>-0.87601078167116664</v>
      </c>
      <c r="F1665" s="3">
        <v>-3.0251529571719842</v>
      </c>
      <c r="G1665" s="4">
        <v>71738</v>
      </c>
      <c r="H1665" s="4">
        <v>16348</v>
      </c>
      <c r="I1665" s="3">
        <v>15905</v>
      </c>
      <c r="J1665" s="1"/>
      <c r="K1665" s="1"/>
      <c r="L1665" s="7">
        <f t="shared" si="700"/>
        <v>0</v>
      </c>
      <c r="M1665" s="7">
        <f t="shared" si="701"/>
        <v>0</v>
      </c>
      <c r="N1665" s="1">
        <v>75.361800000000002</v>
      </c>
      <c r="O1665" s="1">
        <v>11.668799999999999</v>
      </c>
      <c r="P1665" s="1">
        <v>11.303100000000001</v>
      </c>
      <c r="Q1665" s="1"/>
      <c r="R1665" s="1"/>
      <c r="S1665" s="7">
        <f t="shared" si="702"/>
        <v>0</v>
      </c>
      <c r="T1665" s="7">
        <f t="shared" si="703"/>
        <v>0</v>
      </c>
      <c r="U1665" s="1" t="s">
        <v>5984</v>
      </c>
      <c r="V1665" s="1" t="s">
        <v>5985</v>
      </c>
      <c r="W1665" s="1" t="s">
        <v>5986</v>
      </c>
      <c r="X1665" s="1"/>
      <c r="Y1665" s="1"/>
      <c r="Z1665" s="7">
        <f t="shared" si="704"/>
        <v>0</v>
      </c>
      <c r="AA1665" s="7">
        <f t="shared" si="705"/>
        <v>0</v>
      </c>
      <c r="AB1665" s="1"/>
      <c r="AC1665" s="1"/>
      <c r="AD1665" s="1"/>
      <c r="AE1665" s="1"/>
      <c r="AF1665" s="1"/>
      <c r="AG1665" s="1"/>
      <c r="AH1665" s="1"/>
      <c r="AI1665" s="7" t="e">
        <f t="shared" si="706"/>
        <v>#DIV/0!</v>
      </c>
      <c r="AJ1665" s="7" t="e">
        <f t="shared" si="707"/>
        <v>#DIV/0!</v>
      </c>
      <c r="AK1665" s="1"/>
      <c r="AL1665" s="1"/>
      <c r="AM1665" s="1"/>
      <c r="AN1665" s="1">
        <v>296.8</v>
      </c>
      <c r="AO1665" s="1">
        <v>294.2</v>
      </c>
      <c r="AP1665" s="1">
        <v>285.3</v>
      </c>
      <c r="AQ1665" s="1"/>
      <c r="AR1665" s="1"/>
      <c r="AS1665" s="1"/>
      <c r="AT1665" s="1"/>
      <c r="AU1665" s="1"/>
      <c r="AV1665" s="7" t="e">
        <f t="shared" si="708"/>
        <v>#DIV/0!</v>
      </c>
      <c r="AW1665" s="7" t="e">
        <f t="shared" si="709"/>
        <v>#DIV/0!</v>
      </c>
      <c r="AX1665" s="1"/>
      <c r="AY1665" s="1" t="e">
        <f t="shared" si="710"/>
        <v>#DIV/0!</v>
      </c>
      <c r="AZ1665" s="1" t="b">
        <f t="shared" si="711"/>
        <v>0</v>
      </c>
      <c r="BA1665" s="1" t="e">
        <f t="shared" si="712"/>
        <v>#DIV/0!</v>
      </c>
      <c r="BB1665" s="1"/>
      <c r="BC1665" s="1"/>
      <c r="BD1665" s="1" t="e">
        <f t="shared" si="713"/>
        <v>#DIV/0!</v>
      </c>
      <c r="BE1665" s="1" t="b">
        <f t="shared" si="714"/>
        <v>0</v>
      </c>
    </row>
    <row r="1666" spans="1:57" x14ac:dyDescent="0.25">
      <c r="A1666" s="1" t="s">
        <v>5987</v>
      </c>
      <c r="B1666" s="1"/>
      <c r="C1666" s="1"/>
      <c r="D1666" s="2">
        <v>-1.9937246698914779</v>
      </c>
      <c r="E1666" s="2">
        <v>-0.66697792303074765</v>
      </c>
      <c r="F1666" s="3">
        <v>1.6450681528234661</v>
      </c>
      <c r="G1666" s="4">
        <v>2531</v>
      </c>
      <c r="H1666" s="4">
        <v>2033</v>
      </c>
      <c r="I1666" s="3">
        <v>7196</v>
      </c>
      <c r="J1666" s="1"/>
      <c r="K1666" s="1"/>
      <c r="L1666" s="7">
        <f t="shared" ref="L1666:L1729" si="715">J1666/G1666</f>
        <v>0</v>
      </c>
      <c r="M1666" s="7">
        <f t="shared" ref="M1666:M1729" si="716">K1666/H1666</f>
        <v>0</v>
      </c>
      <c r="N1666" s="1">
        <v>2.2707999999999999</v>
      </c>
      <c r="O1666" s="1">
        <v>1.7917000000000001</v>
      </c>
      <c r="P1666" s="1">
        <v>8.4459999999999997</v>
      </c>
      <c r="Q1666" s="1"/>
      <c r="R1666" s="1"/>
      <c r="S1666" s="7">
        <f t="shared" ref="S1666:S1729" si="717">Q1666/N1666</f>
        <v>0</v>
      </c>
      <c r="T1666" s="7">
        <f t="shared" ref="T1666:T1729" si="718">R1666/O1666</f>
        <v>0</v>
      </c>
      <c r="U1666" s="1" t="s">
        <v>5988</v>
      </c>
      <c r="V1666" s="1" t="s">
        <v>5989</v>
      </c>
      <c r="W1666" s="1" t="s">
        <v>5990</v>
      </c>
      <c r="X1666" s="1"/>
      <c r="Y1666" s="1"/>
      <c r="Z1666" s="7">
        <f t="shared" ref="Z1666:Z1729" si="719">X1666/U1666</f>
        <v>0</v>
      </c>
      <c r="AA1666" s="7">
        <f t="shared" ref="AA1666:AA1729" si="720">Y1666/V1666</f>
        <v>0</v>
      </c>
      <c r="AB1666" s="1"/>
      <c r="AC1666" s="1"/>
      <c r="AD1666" s="1"/>
      <c r="AE1666" s="1"/>
      <c r="AF1666" s="1"/>
      <c r="AG1666" s="1"/>
      <c r="AH1666" s="1"/>
      <c r="AI1666" s="7" t="e">
        <f t="shared" ref="AI1666:AI1729" si="721">AG1666/AD1666</f>
        <v>#DIV/0!</v>
      </c>
      <c r="AJ1666" s="7" t="e">
        <f t="shared" ref="AJ1666:AJ1729" si="722">AH1666/AE1666</f>
        <v>#DIV/0!</v>
      </c>
      <c r="AK1666" s="1"/>
      <c r="AL1666" s="1"/>
      <c r="AM1666" s="1"/>
      <c r="AN1666" s="1">
        <v>149.93</v>
      </c>
      <c r="AO1666" s="1">
        <v>148.93</v>
      </c>
      <c r="AP1666" s="1">
        <v>151.38</v>
      </c>
      <c r="AQ1666" s="1"/>
      <c r="AR1666" s="1"/>
      <c r="AS1666" s="1"/>
      <c r="AT1666" s="1"/>
      <c r="AU1666" s="1"/>
      <c r="AV1666" s="7" t="e">
        <f t="shared" ref="AV1666:AV1729" si="723">AT1666/AQ1666</f>
        <v>#DIV/0!</v>
      </c>
      <c r="AW1666" s="7" t="e">
        <f t="shared" ref="AW1666:AW1729" si="724">AU1666/AR1666</f>
        <v>#DIV/0!</v>
      </c>
      <c r="AX1666" s="1"/>
      <c r="AY1666" s="1" t="e">
        <f t="shared" ref="AY1666:AY1729" si="725"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>#DIV/0!</v>
      </c>
      <c r="AZ1666" s="1" t="b">
        <f t="shared" ref="AZ1666:AZ1729" si="726"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>0</v>
      </c>
      <c r="BA1666" s="1" t="e">
        <f t="shared" ref="BA1666:BA1729" si="727">IF(AND(D1666&gt;0,E1666&gt;0,F1666&gt;0,Z1666&gt;0,AA1666&gt;0,AB1666&gt;0,AC1666&gt;0,AI1666&gt;0,AJ1666&gt;0),"FII ENTERING")</f>
        <v>#DIV/0!</v>
      </c>
      <c r="BB1666" s="1"/>
      <c r="BC1666" s="1"/>
      <c r="BD1666" s="1" t="e">
        <f t="shared" ref="BD1666:BD1729" si="728">IF(AND(E1666&gt;0,F1666&gt;0,AB1666&gt;0,AC1666&gt;0,AI1666&gt;0,AJ1666&gt;0,AS1666&gt;AR1666,AR1666&gt;AQ1666),"long buildup",IF(AND(E1666&lt;0,F1666&lt;0,AB1666&gt;0,AC1666&gt;0,AI1666&gt;0,AJ1666&gt;0,AS1666&lt;AR1666,AR1666&lt;AQ1666),"Short buildup"))</f>
        <v>#DIV/0!</v>
      </c>
      <c r="BE1666" s="1" t="b">
        <f t="shared" ref="BE1666:BE1729" si="729">+IF(AND(F1666&gt;0,M1666&gt;0,T1666&gt;0,AA1666&gt;0),"buy")</f>
        <v>0</v>
      </c>
    </row>
    <row r="1667" spans="1:57" x14ac:dyDescent="0.25">
      <c r="A1667" s="1" t="s">
        <v>5991</v>
      </c>
      <c r="B1667" s="1"/>
      <c r="C1667" s="1"/>
      <c r="D1667" s="2">
        <v>1.105833983128937</v>
      </c>
      <c r="E1667" s="2">
        <v>-0.4557246021173666</v>
      </c>
      <c r="F1667" s="3">
        <v>-2.65530356388224</v>
      </c>
      <c r="G1667" s="4">
        <v>4771</v>
      </c>
      <c r="H1667" s="4">
        <v>4309</v>
      </c>
      <c r="I1667" s="3">
        <v>6323</v>
      </c>
      <c r="J1667" s="1"/>
      <c r="K1667" s="1"/>
      <c r="L1667" s="7">
        <f t="shared" si="715"/>
        <v>0</v>
      </c>
      <c r="M1667" s="7">
        <f t="shared" si="716"/>
        <v>0</v>
      </c>
      <c r="N1667" s="1">
        <v>6.4861000000000004</v>
      </c>
      <c r="O1667" s="1">
        <v>4.0831</v>
      </c>
      <c r="P1667" s="1">
        <v>7.1869000000000014</v>
      </c>
      <c r="Q1667" s="1"/>
      <c r="R1667" s="1"/>
      <c r="S1667" s="7">
        <f t="shared" si="717"/>
        <v>0</v>
      </c>
      <c r="T1667" s="7">
        <f t="shared" si="718"/>
        <v>0</v>
      </c>
      <c r="U1667" s="1" t="s">
        <v>5992</v>
      </c>
      <c r="V1667" s="1" t="s">
        <v>5993</v>
      </c>
      <c r="W1667" s="1" t="s">
        <v>5994</v>
      </c>
      <c r="X1667" s="1"/>
      <c r="Y1667" s="1"/>
      <c r="Z1667" s="7">
        <f t="shared" si="719"/>
        <v>0</v>
      </c>
      <c r="AA1667" s="7">
        <f t="shared" si="720"/>
        <v>0</v>
      </c>
      <c r="AB1667" s="1"/>
      <c r="AC1667" s="1"/>
      <c r="AD1667" s="1"/>
      <c r="AE1667" s="1"/>
      <c r="AF1667" s="1"/>
      <c r="AG1667" s="1"/>
      <c r="AH1667" s="1"/>
      <c r="AI1667" s="7" t="e">
        <f t="shared" si="721"/>
        <v>#DIV/0!</v>
      </c>
      <c r="AJ1667" s="7" t="e">
        <f t="shared" si="722"/>
        <v>#DIV/0!</v>
      </c>
      <c r="AK1667" s="1"/>
      <c r="AL1667" s="1"/>
      <c r="AM1667" s="1"/>
      <c r="AN1667" s="1">
        <v>713.15</v>
      </c>
      <c r="AO1667" s="1">
        <v>709.9</v>
      </c>
      <c r="AP1667" s="1">
        <v>691.05</v>
      </c>
      <c r="AQ1667" s="1"/>
      <c r="AR1667" s="1"/>
      <c r="AS1667" s="1"/>
      <c r="AT1667" s="1"/>
      <c r="AU1667" s="1"/>
      <c r="AV1667" s="7" t="e">
        <f t="shared" si="723"/>
        <v>#DIV/0!</v>
      </c>
      <c r="AW1667" s="7" t="e">
        <f t="shared" si="724"/>
        <v>#DIV/0!</v>
      </c>
      <c r="AX1667" s="1"/>
      <c r="AY1667" s="1" t="e">
        <f t="shared" si="725"/>
        <v>#DIV/0!</v>
      </c>
      <c r="AZ1667" s="1" t="b">
        <f t="shared" si="726"/>
        <v>0</v>
      </c>
      <c r="BA1667" s="1" t="e">
        <f t="shared" si="727"/>
        <v>#DIV/0!</v>
      </c>
      <c r="BB1667" s="1"/>
      <c r="BC1667" s="1"/>
      <c r="BD1667" s="1" t="e">
        <f t="shared" si="728"/>
        <v>#DIV/0!</v>
      </c>
      <c r="BE1667" s="1" t="b">
        <f t="shared" si="729"/>
        <v>0</v>
      </c>
    </row>
    <row r="1668" spans="1:57" x14ac:dyDescent="0.25">
      <c r="A1668" s="1" t="s">
        <v>5995</v>
      </c>
      <c r="B1668" s="1"/>
      <c r="C1668" s="1"/>
      <c r="D1668" s="2">
        <v>-0.56854074542008759</v>
      </c>
      <c r="E1668" s="2">
        <v>0.19059720457432891</v>
      </c>
      <c r="F1668" s="3">
        <v>0.38046924540266652</v>
      </c>
      <c r="G1668" s="4">
        <v>118</v>
      </c>
      <c r="H1668" s="4">
        <v>64</v>
      </c>
      <c r="I1668" s="3">
        <v>47</v>
      </c>
      <c r="J1668" s="1"/>
      <c r="K1668" s="1"/>
      <c r="L1668" s="7">
        <f t="shared" si="715"/>
        <v>0</v>
      </c>
      <c r="M1668" s="7">
        <f t="shared" si="716"/>
        <v>0</v>
      </c>
      <c r="N1668" s="1">
        <v>3.44E-2</v>
      </c>
      <c r="O1668" s="1">
        <v>7.6E-3</v>
      </c>
      <c r="P1668" s="1">
        <v>9.5999999999999992E-3</v>
      </c>
      <c r="Q1668" s="1"/>
      <c r="R1668" s="1"/>
      <c r="S1668" s="7">
        <f t="shared" si="717"/>
        <v>0</v>
      </c>
      <c r="T1668" s="7">
        <f t="shared" si="718"/>
        <v>0</v>
      </c>
      <c r="U1668" s="1" t="s">
        <v>47</v>
      </c>
      <c r="V1668" s="1" t="s">
        <v>47</v>
      </c>
      <c r="W1668" s="1" t="s">
        <v>47</v>
      </c>
      <c r="X1668" s="1"/>
      <c r="Y1668" s="1"/>
      <c r="Z1668" s="7" t="e">
        <f t="shared" si="719"/>
        <v>#VALUE!</v>
      </c>
      <c r="AA1668" s="7" t="e">
        <f t="shared" si="720"/>
        <v>#VALUE!</v>
      </c>
      <c r="AB1668" s="1"/>
      <c r="AC1668" s="1"/>
      <c r="AD1668" s="1"/>
      <c r="AE1668" s="1"/>
      <c r="AF1668" s="1"/>
      <c r="AG1668" s="1"/>
      <c r="AH1668" s="1"/>
      <c r="AI1668" s="7" t="e">
        <f t="shared" si="721"/>
        <v>#DIV/0!</v>
      </c>
      <c r="AJ1668" s="7" t="e">
        <f t="shared" si="722"/>
        <v>#DIV/0!</v>
      </c>
      <c r="AK1668" s="1"/>
      <c r="AL1668" s="1"/>
      <c r="AM1668" s="1"/>
      <c r="AN1668" s="1">
        <v>15.74</v>
      </c>
      <c r="AO1668" s="1">
        <v>15.77</v>
      </c>
      <c r="AP1668" s="1">
        <v>15.83</v>
      </c>
      <c r="AQ1668" s="1"/>
      <c r="AR1668" s="1"/>
      <c r="AS1668" s="1"/>
      <c r="AT1668" s="1"/>
      <c r="AU1668" s="1"/>
      <c r="AV1668" s="7" t="e">
        <f t="shared" si="723"/>
        <v>#DIV/0!</v>
      </c>
      <c r="AW1668" s="7" t="e">
        <f t="shared" si="724"/>
        <v>#DIV/0!</v>
      </c>
      <c r="AX1668" s="1"/>
      <c r="AY1668" s="1" t="e">
        <f t="shared" si="725"/>
        <v>#DIV/0!</v>
      </c>
      <c r="AZ1668" s="1" t="e">
        <f t="shared" si="726"/>
        <v>#VALUE!</v>
      </c>
      <c r="BA1668" s="1" t="e">
        <f t="shared" si="727"/>
        <v>#VALUE!</v>
      </c>
      <c r="BB1668" s="1"/>
      <c r="BC1668" s="1"/>
      <c r="BD1668" s="1" t="e">
        <f t="shared" si="728"/>
        <v>#DIV/0!</v>
      </c>
      <c r="BE1668" s="1" t="e">
        <f t="shared" si="729"/>
        <v>#VALUE!</v>
      </c>
    </row>
    <row r="1669" spans="1:57" x14ac:dyDescent="0.25">
      <c r="A1669" s="1" t="s">
        <v>5996</v>
      </c>
      <c r="B1669" s="1"/>
      <c r="C1669" s="1"/>
      <c r="D1669" s="2">
        <v>5.4455445544554308</v>
      </c>
      <c r="E1669" s="2">
        <v>-0.34075420263516593</v>
      </c>
      <c r="F1669" s="3">
        <v>-1.481650330521997</v>
      </c>
      <c r="G1669" s="4">
        <v>23400</v>
      </c>
      <c r="H1669" s="4">
        <v>13959</v>
      </c>
      <c r="I1669" s="3">
        <v>8881</v>
      </c>
      <c r="J1669" s="1"/>
      <c r="K1669" s="1"/>
      <c r="L1669" s="7">
        <f t="shared" si="715"/>
        <v>0</v>
      </c>
      <c r="M1669" s="7">
        <f t="shared" si="716"/>
        <v>0</v>
      </c>
      <c r="N1669" s="1">
        <v>25.732800000000001</v>
      </c>
      <c r="O1669" s="1">
        <v>10.693199999999999</v>
      </c>
      <c r="P1669" s="1">
        <v>7.9798</v>
      </c>
      <c r="Q1669" s="1"/>
      <c r="R1669" s="1"/>
      <c r="S1669" s="7">
        <f t="shared" si="717"/>
        <v>0</v>
      </c>
      <c r="T1669" s="7">
        <f t="shared" si="718"/>
        <v>0</v>
      </c>
      <c r="U1669" s="1" t="s">
        <v>5997</v>
      </c>
      <c r="V1669" s="1" t="s">
        <v>5998</v>
      </c>
      <c r="W1669" s="1" t="s">
        <v>5999</v>
      </c>
      <c r="X1669" s="1"/>
      <c r="Y1669" s="1"/>
      <c r="Z1669" s="7">
        <f t="shared" si="719"/>
        <v>0</v>
      </c>
      <c r="AA1669" s="7">
        <f t="shared" si="720"/>
        <v>0</v>
      </c>
      <c r="AB1669" s="1"/>
      <c r="AC1669" s="1"/>
      <c r="AD1669" s="1"/>
      <c r="AE1669" s="1"/>
      <c r="AF1669" s="1"/>
      <c r="AG1669" s="1"/>
      <c r="AH1669" s="1"/>
      <c r="AI1669" s="7" t="e">
        <f t="shared" si="721"/>
        <v>#DIV/0!</v>
      </c>
      <c r="AJ1669" s="7" t="e">
        <f t="shared" si="722"/>
        <v>#DIV/0!</v>
      </c>
      <c r="AK1669" s="1"/>
      <c r="AL1669" s="1"/>
      <c r="AM1669" s="1"/>
      <c r="AN1669" s="1">
        <v>660.3</v>
      </c>
      <c r="AO1669" s="1">
        <v>658.05</v>
      </c>
      <c r="AP1669" s="1">
        <v>648.29999999999995</v>
      </c>
      <c r="AQ1669" s="1"/>
      <c r="AR1669" s="1"/>
      <c r="AS1669" s="1"/>
      <c r="AT1669" s="1"/>
      <c r="AU1669" s="1"/>
      <c r="AV1669" s="7" t="e">
        <f t="shared" si="723"/>
        <v>#DIV/0!</v>
      </c>
      <c r="AW1669" s="7" t="e">
        <f t="shared" si="724"/>
        <v>#DIV/0!</v>
      </c>
      <c r="AX1669" s="1"/>
      <c r="AY1669" s="1" t="e">
        <f t="shared" si="725"/>
        <v>#DIV/0!</v>
      </c>
      <c r="AZ1669" s="1" t="b">
        <f t="shared" si="726"/>
        <v>0</v>
      </c>
      <c r="BA1669" s="1" t="e">
        <f t="shared" si="727"/>
        <v>#DIV/0!</v>
      </c>
      <c r="BB1669" s="1"/>
      <c r="BC1669" s="1"/>
      <c r="BD1669" s="1" t="e">
        <f t="shared" si="728"/>
        <v>#DIV/0!</v>
      </c>
      <c r="BE1669" s="1" t="b">
        <f t="shared" si="729"/>
        <v>0</v>
      </c>
    </row>
    <row r="1670" spans="1:57" x14ac:dyDescent="0.25">
      <c r="A1670" s="1" t="s">
        <v>6000</v>
      </c>
      <c r="B1670" s="1"/>
      <c r="C1670" s="1"/>
      <c r="D1670" s="2">
        <v>3.9001717692229878</v>
      </c>
      <c r="E1670" s="2">
        <v>1.896333754740835</v>
      </c>
      <c r="F1670" s="3">
        <v>-3.4548577972895531</v>
      </c>
      <c r="G1670" s="4">
        <v>50598</v>
      </c>
      <c r="H1670" s="4">
        <v>11543</v>
      </c>
      <c r="I1670" s="3">
        <v>9840</v>
      </c>
      <c r="J1670" s="1"/>
      <c r="K1670" s="1"/>
      <c r="L1670" s="7">
        <f t="shared" si="715"/>
        <v>0</v>
      </c>
      <c r="M1670" s="7">
        <f t="shared" si="716"/>
        <v>0</v>
      </c>
      <c r="N1670" s="1">
        <v>57.927900000000001</v>
      </c>
      <c r="O1670" s="1">
        <v>13.823</v>
      </c>
      <c r="P1670" s="1">
        <v>8.1335999999999995</v>
      </c>
      <c r="Q1670" s="1"/>
      <c r="R1670" s="1"/>
      <c r="S1670" s="7">
        <f t="shared" si="717"/>
        <v>0</v>
      </c>
      <c r="T1670" s="7">
        <f t="shared" si="718"/>
        <v>0</v>
      </c>
      <c r="U1670" s="1" t="s">
        <v>6001</v>
      </c>
      <c r="V1670" s="1" t="s">
        <v>6002</v>
      </c>
      <c r="W1670" s="1" t="s">
        <v>6003</v>
      </c>
      <c r="X1670" s="1"/>
      <c r="Y1670" s="1"/>
      <c r="Z1670" s="7">
        <f t="shared" si="719"/>
        <v>0</v>
      </c>
      <c r="AA1670" s="7">
        <f t="shared" si="720"/>
        <v>0</v>
      </c>
      <c r="AB1670" s="1"/>
      <c r="AC1670" s="1"/>
      <c r="AD1670" s="1"/>
      <c r="AE1670" s="1"/>
      <c r="AF1670" s="1"/>
      <c r="AG1670" s="1"/>
      <c r="AH1670" s="1"/>
      <c r="AI1670" s="7" t="e">
        <f t="shared" si="721"/>
        <v>#DIV/0!</v>
      </c>
      <c r="AJ1670" s="7" t="e">
        <f t="shared" si="722"/>
        <v>#DIV/0!</v>
      </c>
      <c r="AK1670" s="1"/>
      <c r="AL1670" s="1"/>
      <c r="AM1670" s="1"/>
      <c r="AN1670" s="1">
        <v>514.15</v>
      </c>
      <c r="AO1670" s="1">
        <v>523.9</v>
      </c>
      <c r="AP1670" s="1">
        <v>505.8</v>
      </c>
      <c r="AQ1670" s="1"/>
      <c r="AR1670" s="1"/>
      <c r="AS1670" s="1"/>
      <c r="AT1670" s="1"/>
      <c r="AU1670" s="1"/>
      <c r="AV1670" s="7" t="e">
        <f t="shared" si="723"/>
        <v>#DIV/0!</v>
      </c>
      <c r="AW1670" s="7" t="e">
        <f t="shared" si="724"/>
        <v>#DIV/0!</v>
      </c>
      <c r="AX1670" s="1"/>
      <c r="AY1670" s="1" t="e">
        <f t="shared" si="725"/>
        <v>#DIV/0!</v>
      </c>
      <c r="AZ1670" s="1" t="b">
        <f t="shared" si="726"/>
        <v>0</v>
      </c>
      <c r="BA1670" s="1" t="e">
        <f t="shared" si="727"/>
        <v>#DIV/0!</v>
      </c>
      <c r="BB1670" s="1"/>
      <c r="BC1670" s="1"/>
      <c r="BD1670" s="1" t="e">
        <f t="shared" si="728"/>
        <v>#DIV/0!</v>
      </c>
      <c r="BE1670" s="1" t="b">
        <f t="shared" si="729"/>
        <v>0</v>
      </c>
    </row>
    <row r="1671" spans="1:57" x14ac:dyDescent="0.25">
      <c r="A1671" s="1" t="s">
        <v>6004</v>
      </c>
      <c r="B1671" s="1"/>
      <c r="C1671" s="1"/>
      <c r="D1671" s="2">
        <v>-4.7635638658227428</v>
      </c>
      <c r="E1671" s="2">
        <v>18.915897727734642</v>
      </c>
      <c r="F1671" s="3">
        <v>-3.825052556017011</v>
      </c>
      <c r="G1671" s="4">
        <v>11812</v>
      </c>
      <c r="H1671" s="4">
        <v>40071</v>
      </c>
      <c r="I1671" s="3">
        <v>21129</v>
      </c>
      <c r="J1671" s="1"/>
      <c r="K1671" s="1"/>
      <c r="L1671" s="7">
        <f t="shared" si="715"/>
        <v>0</v>
      </c>
      <c r="M1671" s="7">
        <f t="shared" si="716"/>
        <v>0</v>
      </c>
      <c r="N1671" s="1">
        <v>13.968999999999999</v>
      </c>
      <c r="O1671" s="1">
        <v>110.1309</v>
      </c>
      <c r="P1671" s="1">
        <v>50.2012</v>
      </c>
      <c r="Q1671" s="1"/>
      <c r="R1671" s="1"/>
      <c r="S1671" s="7">
        <f t="shared" si="717"/>
        <v>0</v>
      </c>
      <c r="T1671" s="7">
        <f t="shared" si="718"/>
        <v>0</v>
      </c>
      <c r="U1671" s="1" t="s">
        <v>6005</v>
      </c>
      <c r="V1671" s="1" t="s">
        <v>6006</v>
      </c>
      <c r="W1671" s="1" t="s">
        <v>6007</v>
      </c>
      <c r="X1671" s="1"/>
      <c r="Y1671" s="1"/>
      <c r="Z1671" s="7">
        <f t="shared" si="719"/>
        <v>0</v>
      </c>
      <c r="AA1671" s="7">
        <f t="shared" si="720"/>
        <v>0</v>
      </c>
      <c r="AB1671" s="1"/>
      <c r="AC1671" s="1"/>
      <c r="AD1671" s="1"/>
      <c r="AE1671" s="1"/>
      <c r="AF1671" s="1"/>
      <c r="AG1671" s="1"/>
      <c r="AH1671" s="1"/>
      <c r="AI1671" s="7" t="e">
        <f t="shared" si="721"/>
        <v>#DIV/0!</v>
      </c>
      <c r="AJ1671" s="7" t="e">
        <f t="shared" si="722"/>
        <v>#DIV/0!</v>
      </c>
      <c r="AK1671" s="1"/>
      <c r="AL1671" s="1"/>
      <c r="AM1671" s="1"/>
      <c r="AN1671" s="1">
        <v>2460.1</v>
      </c>
      <c r="AO1671" s="1">
        <v>2925.45</v>
      </c>
      <c r="AP1671" s="1">
        <v>2813.55</v>
      </c>
      <c r="AQ1671" s="1"/>
      <c r="AR1671" s="1"/>
      <c r="AS1671" s="1"/>
      <c r="AT1671" s="1"/>
      <c r="AU1671" s="1"/>
      <c r="AV1671" s="7" t="e">
        <f t="shared" si="723"/>
        <v>#DIV/0!</v>
      </c>
      <c r="AW1671" s="7" t="e">
        <f t="shared" si="724"/>
        <v>#DIV/0!</v>
      </c>
      <c r="AX1671" s="1"/>
      <c r="AY1671" s="1" t="e">
        <f t="shared" si="725"/>
        <v>#DIV/0!</v>
      </c>
      <c r="AZ1671" s="1" t="b">
        <f t="shared" si="726"/>
        <v>0</v>
      </c>
      <c r="BA1671" s="1" t="e">
        <f t="shared" si="727"/>
        <v>#DIV/0!</v>
      </c>
      <c r="BB1671" s="1"/>
      <c r="BC1671" s="1"/>
      <c r="BD1671" s="1" t="e">
        <f t="shared" si="728"/>
        <v>#DIV/0!</v>
      </c>
      <c r="BE1671" s="1" t="b">
        <f t="shared" si="729"/>
        <v>0</v>
      </c>
    </row>
    <row r="1672" spans="1:57" x14ac:dyDescent="0.25">
      <c r="A1672" s="1" t="s">
        <v>6008</v>
      </c>
      <c r="B1672" s="1"/>
      <c r="C1672" s="1"/>
      <c r="D1672" s="2">
        <v>0.32733224222585933</v>
      </c>
      <c r="E1672" s="2">
        <v>0.65252854812398042</v>
      </c>
      <c r="F1672" s="3">
        <v>-0.77795786061587591</v>
      </c>
      <c r="G1672" s="4">
        <v>14039</v>
      </c>
      <c r="H1672" s="4">
        <v>14944</v>
      </c>
      <c r="I1672" s="3">
        <v>13537</v>
      </c>
      <c r="J1672" s="1"/>
      <c r="K1672" s="1"/>
      <c r="L1672" s="7">
        <f t="shared" si="715"/>
        <v>0</v>
      </c>
      <c r="M1672" s="7">
        <f t="shared" si="716"/>
        <v>0</v>
      </c>
      <c r="N1672" s="1">
        <v>27.060099999999998</v>
      </c>
      <c r="O1672" s="1">
        <v>25.068300000000001</v>
      </c>
      <c r="P1672" s="1">
        <v>19.980399999999999</v>
      </c>
      <c r="Q1672" s="1"/>
      <c r="R1672" s="1"/>
      <c r="S1672" s="7">
        <f t="shared" si="717"/>
        <v>0</v>
      </c>
      <c r="T1672" s="7">
        <f t="shared" si="718"/>
        <v>0</v>
      </c>
      <c r="U1672" s="1" t="s">
        <v>6009</v>
      </c>
      <c r="V1672" s="1" t="s">
        <v>6010</v>
      </c>
      <c r="W1672" s="1" t="s">
        <v>6011</v>
      </c>
      <c r="X1672" s="1"/>
      <c r="Y1672" s="1"/>
      <c r="Z1672" s="7">
        <f t="shared" si="719"/>
        <v>0</v>
      </c>
      <c r="AA1672" s="7">
        <f t="shared" si="720"/>
        <v>0</v>
      </c>
      <c r="AB1672" s="1"/>
      <c r="AC1672" s="1"/>
      <c r="AD1672" s="1"/>
      <c r="AE1672" s="1"/>
      <c r="AF1672" s="1"/>
      <c r="AG1672" s="1"/>
      <c r="AH1672" s="1"/>
      <c r="AI1672" s="7" t="e">
        <f t="shared" si="721"/>
        <v>#DIV/0!</v>
      </c>
      <c r="AJ1672" s="7" t="e">
        <f t="shared" si="722"/>
        <v>#DIV/0!</v>
      </c>
      <c r="AK1672" s="1"/>
      <c r="AL1672" s="1"/>
      <c r="AM1672" s="1"/>
      <c r="AN1672" s="1">
        <v>306.5</v>
      </c>
      <c r="AO1672" s="1">
        <v>308.5</v>
      </c>
      <c r="AP1672" s="1">
        <v>306.10000000000002</v>
      </c>
      <c r="AQ1672" s="1"/>
      <c r="AR1672" s="1"/>
      <c r="AS1672" s="1"/>
      <c r="AT1672" s="1"/>
      <c r="AU1672" s="1"/>
      <c r="AV1672" s="7" t="e">
        <f t="shared" si="723"/>
        <v>#DIV/0!</v>
      </c>
      <c r="AW1672" s="7" t="e">
        <f t="shared" si="724"/>
        <v>#DIV/0!</v>
      </c>
      <c r="AX1672" s="1"/>
      <c r="AY1672" s="1" t="e">
        <f t="shared" si="725"/>
        <v>#DIV/0!</v>
      </c>
      <c r="AZ1672" s="1" t="b">
        <f t="shared" si="726"/>
        <v>0</v>
      </c>
      <c r="BA1672" s="1" t="e">
        <f t="shared" si="727"/>
        <v>#DIV/0!</v>
      </c>
      <c r="BB1672" s="1"/>
      <c r="BC1672" s="1"/>
      <c r="BD1672" s="1" t="e">
        <f t="shared" si="728"/>
        <v>#DIV/0!</v>
      </c>
      <c r="BE1672" s="1" t="b">
        <f t="shared" si="729"/>
        <v>0</v>
      </c>
    </row>
    <row r="1673" spans="1:57" x14ac:dyDescent="0.25">
      <c r="A1673" s="1" t="s">
        <v>6012</v>
      </c>
      <c r="B1673" s="1"/>
      <c r="C1673" s="1"/>
      <c r="D1673" s="2">
        <v>0.50392461737323291</v>
      </c>
      <c r="E1673" s="2">
        <v>3.9142590866735577E-2</v>
      </c>
      <c r="F1673" s="3">
        <v>-0.21799482029402709</v>
      </c>
      <c r="G1673" s="4">
        <v>287</v>
      </c>
      <c r="H1673" s="4">
        <v>261</v>
      </c>
      <c r="I1673" s="3">
        <v>354</v>
      </c>
      <c r="J1673" s="1"/>
      <c r="K1673" s="1"/>
      <c r="L1673" s="7">
        <f t="shared" si="715"/>
        <v>0</v>
      </c>
      <c r="M1673" s="7">
        <f t="shared" si="716"/>
        <v>0</v>
      </c>
      <c r="N1673" s="1">
        <v>0.13250000000000001</v>
      </c>
      <c r="O1673" s="1">
        <v>0.16539999999999999</v>
      </c>
      <c r="P1673" s="1">
        <v>0.17069999999999999</v>
      </c>
      <c r="Q1673" s="1"/>
      <c r="R1673" s="1"/>
      <c r="S1673" s="7">
        <f t="shared" si="717"/>
        <v>0</v>
      </c>
      <c r="T1673" s="7">
        <f t="shared" si="718"/>
        <v>0</v>
      </c>
      <c r="U1673" s="1" t="s">
        <v>6013</v>
      </c>
      <c r="V1673" s="1" t="s">
        <v>6014</v>
      </c>
      <c r="W1673" s="1" t="s">
        <v>6015</v>
      </c>
      <c r="X1673" s="1"/>
      <c r="Y1673" s="1"/>
      <c r="Z1673" s="7">
        <f t="shared" si="719"/>
        <v>0</v>
      </c>
      <c r="AA1673" s="7">
        <f t="shared" si="720"/>
        <v>0</v>
      </c>
      <c r="AB1673" s="1"/>
      <c r="AC1673" s="1"/>
      <c r="AD1673" s="1"/>
      <c r="AE1673" s="1"/>
      <c r="AF1673" s="1"/>
      <c r="AG1673" s="1"/>
      <c r="AH1673" s="1"/>
      <c r="AI1673" s="7" t="e">
        <f t="shared" si="721"/>
        <v>#DIV/0!</v>
      </c>
      <c r="AJ1673" s="7" t="e">
        <f t="shared" si="722"/>
        <v>#DIV/0!</v>
      </c>
      <c r="AK1673" s="1"/>
      <c r="AL1673" s="1"/>
      <c r="AM1673" s="1"/>
      <c r="AN1673" s="1">
        <v>536.5</v>
      </c>
      <c r="AO1673" s="1">
        <v>536.71</v>
      </c>
      <c r="AP1673" s="1">
        <v>535.54</v>
      </c>
      <c r="AQ1673" s="1"/>
      <c r="AR1673" s="1"/>
      <c r="AS1673" s="1"/>
      <c r="AT1673" s="1"/>
      <c r="AU1673" s="1"/>
      <c r="AV1673" s="7" t="e">
        <f t="shared" si="723"/>
        <v>#DIV/0!</v>
      </c>
      <c r="AW1673" s="7" t="e">
        <f t="shared" si="724"/>
        <v>#DIV/0!</v>
      </c>
      <c r="AX1673" s="1"/>
      <c r="AY1673" s="1" t="e">
        <f t="shared" si="725"/>
        <v>#DIV/0!</v>
      </c>
      <c r="AZ1673" s="1" t="b">
        <f t="shared" si="726"/>
        <v>0</v>
      </c>
      <c r="BA1673" s="1" t="e">
        <f t="shared" si="727"/>
        <v>#DIV/0!</v>
      </c>
      <c r="BB1673" s="1"/>
      <c r="BC1673" s="1"/>
      <c r="BD1673" s="1" t="e">
        <f t="shared" si="728"/>
        <v>#DIV/0!</v>
      </c>
      <c r="BE1673" s="1" t="b">
        <f t="shared" si="729"/>
        <v>0</v>
      </c>
    </row>
    <row r="1674" spans="1:57" x14ac:dyDescent="0.25">
      <c r="A1674" s="1" t="s">
        <v>6016</v>
      </c>
      <c r="B1674" s="1"/>
      <c r="C1674" s="1"/>
      <c r="D1674" s="2">
        <v>-1.9105846388995029</v>
      </c>
      <c r="E1674" s="2">
        <v>-1.266069341643953</v>
      </c>
      <c r="F1674" s="3">
        <v>-2.150325507989729</v>
      </c>
      <c r="G1674" s="4">
        <v>1777</v>
      </c>
      <c r="H1674" s="4">
        <v>2240</v>
      </c>
      <c r="I1674" s="3">
        <v>2610</v>
      </c>
      <c r="J1674" s="1"/>
      <c r="K1674" s="1"/>
      <c r="L1674" s="7">
        <f t="shared" si="715"/>
        <v>0</v>
      </c>
      <c r="M1674" s="7">
        <f t="shared" si="716"/>
        <v>0</v>
      </c>
      <c r="N1674" s="1">
        <v>0.54720000000000002</v>
      </c>
      <c r="O1674" s="1">
        <v>0.62840000000000007</v>
      </c>
      <c r="P1674" s="1">
        <v>0.8126000000000001</v>
      </c>
      <c r="Q1674" s="1"/>
      <c r="R1674" s="1"/>
      <c r="S1674" s="7">
        <f t="shared" si="717"/>
        <v>0</v>
      </c>
      <c r="T1674" s="7">
        <f t="shared" si="718"/>
        <v>0</v>
      </c>
      <c r="U1674" s="1" t="s">
        <v>6017</v>
      </c>
      <c r="V1674" s="1" t="s">
        <v>6018</v>
      </c>
      <c r="W1674" s="1" t="s">
        <v>6019</v>
      </c>
      <c r="X1674" s="1"/>
      <c r="Y1674" s="1"/>
      <c r="Z1674" s="7">
        <f t="shared" si="719"/>
        <v>0</v>
      </c>
      <c r="AA1674" s="7">
        <f t="shared" si="720"/>
        <v>0</v>
      </c>
      <c r="AB1674" s="1"/>
      <c r="AC1674" s="1"/>
      <c r="AD1674" s="1"/>
      <c r="AE1674" s="1"/>
      <c r="AF1674" s="1"/>
      <c r="AG1674" s="1"/>
      <c r="AH1674" s="1"/>
      <c r="AI1674" s="7" t="e">
        <f t="shared" si="721"/>
        <v>#DIV/0!</v>
      </c>
      <c r="AJ1674" s="7" t="e">
        <f t="shared" si="722"/>
        <v>#DIV/0!</v>
      </c>
      <c r="AK1674" s="1"/>
      <c r="AL1674" s="1"/>
      <c r="AM1674" s="1"/>
      <c r="AN1674" s="1">
        <v>154.02000000000001</v>
      </c>
      <c r="AO1674" s="1">
        <v>152.07</v>
      </c>
      <c r="AP1674" s="1">
        <v>148.80000000000001</v>
      </c>
      <c r="AQ1674" s="1"/>
      <c r="AR1674" s="1"/>
      <c r="AS1674" s="1"/>
      <c r="AT1674" s="1"/>
      <c r="AU1674" s="1"/>
      <c r="AV1674" s="7" t="e">
        <f t="shared" si="723"/>
        <v>#DIV/0!</v>
      </c>
      <c r="AW1674" s="7" t="e">
        <f t="shared" si="724"/>
        <v>#DIV/0!</v>
      </c>
      <c r="AX1674" s="1"/>
      <c r="AY1674" s="1" t="e">
        <f t="shared" si="725"/>
        <v>#DIV/0!</v>
      </c>
      <c r="AZ1674" s="1" t="b">
        <f t="shared" si="726"/>
        <v>0</v>
      </c>
      <c r="BA1674" s="1" t="e">
        <f t="shared" si="727"/>
        <v>#DIV/0!</v>
      </c>
      <c r="BB1674" s="1"/>
      <c r="BC1674" s="1"/>
      <c r="BD1674" s="1" t="e">
        <f t="shared" si="728"/>
        <v>#DIV/0!</v>
      </c>
      <c r="BE1674" s="1" t="b">
        <f t="shared" si="729"/>
        <v>0</v>
      </c>
    </row>
    <row r="1675" spans="1:57" x14ac:dyDescent="0.25">
      <c r="A1675" s="1" t="s">
        <v>6020</v>
      </c>
      <c r="B1675" s="1"/>
      <c r="C1675" s="1"/>
      <c r="D1675" s="2">
        <v>1.0602847621932749</v>
      </c>
      <c r="E1675" s="2">
        <v>-1.191546762589935</v>
      </c>
      <c r="F1675" s="3">
        <v>-1.319681456200235</v>
      </c>
      <c r="G1675" s="4">
        <v>30998</v>
      </c>
      <c r="H1675" s="4">
        <v>14498</v>
      </c>
      <c r="I1675" s="3">
        <v>18906</v>
      </c>
      <c r="J1675" s="1"/>
      <c r="K1675" s="1"/>
      <c r="L1675" s="7">
        <f t="shared" si="715"/>
        <v>0</v>
      </c>
      <c r="M1675" s="7">
        <f t="shared" si="716"/>
        <v>0</v>
      </c>
      <c r="N1675" s="1">
        <v>50.514899999999997</v>
      </c>
      <c r="O1675" s="1">
        <v>20.869199999999999</v>
      </c>
      <c r="P1675" s="1">
        <v>25.853100000000001</v>
      </c>
      <c r="Q1675" s="1"/>
      <c r="R1675" s="1"/>
      <c r="S1675" s="7">
        <f t="shared" si="717"/>
        <v>0</v>
      </c>
      <c r="T1675" s="7">
        <f t="shared" si="718"/>
        <v>0</v>
      </c>
      <c r="U1675" s="1" t="s">
        <v>6021</v>
      </c>
      <c r="V1675" s="1" t="s">
        <v>6022</v>
      </c>
      <c r="W1675" s="1" t="s">
        <v>6023</v>
      </c>
      <c r="X1675" s="1"/>
      <c r="Y1675" s="1"/>
      <c r="Z1675" s="7">
        <f t="shared" si="719"/>
        <v>0</v>
      </c>
      <c r="AA1675" s="7">
        <f t="shared" si="720"/>
        <v>0</v>
      </c>
      <c r="AB1675" s="1"/>
      <c r="AC1675" s="1"/>
      <c r="AD1675" s="1"/>
      <c r="AE1675" s="1"/>
      <c r="AF1675" s="1"/>
      <c r="AG1675" s="1"/>
      <c r="AH1675" s="1"/>
      <c r="AI1675" s="7" t="e">
        <f t="shared" si="721"/>
        <v>#DIV/0!</v>
      </c>
      <c r="AJ1675" s="7" t="e">
        <f t="shared" si="722"/>
        <v>#DIV/0!</v>
      </c>
      <c r="AK1675" s="1"/>
      <c r="AL1675" s="1"/>
      <c r="AM1675" s="1"/>
      <c r="AN1675" s="1">
        <v>667.2</v>
      </c>
      <c r="AO1675" s="1">
        <v>659.25</v>
      </c>
      <c r="AP1675" s="1">
        <v>650.54999999999995</v>
      </c>
      <c r="AQ1675" s="1"/>
      <c r="AR1675" s="1"/>
      <c r="AS1675" s="1"/>
      <c r="AT1675" s="1"/>
      <c r="AU1675" s="1"/>
      <c r="AV1675" s="7" t="e">
        <f t="shared" si="723"/>
        <v>#DIV/0!</v>
      </c>
      <c r="AW1675" s="7" t="e">
        <f t="shared" si="724"/>
        <v>#DIV/0!</v>
      </c>
      <c r="AX1675" s="1"/>
      <c r="AY1675" s="1" t="e">
        <f t="shared" si="725"/>
        <v>#DIV/0!</v>
      </c>
      <c r="AZ1675" s="1" t="b">
        <f t="shared" si="726"/>
        <v>0</v>
      </c>
      <c r="BA1675" s="1" t="e">
        <f t="shared" si="727"/>
        <v>#DIV/0!</v>
      </c>
      <c r="BB1675" s="1"/>
      <c r="BC1675" s="1"/>
      <c r="BD1675" s="1" t="e">
        <f t="shared" si="728"/>
        <v>#DIV/0!</v>
      </c>
      <c r="BE1675" s="1" t="b">
        <f t="shared" si="729"/>
        <v>0</v>
      </c>
    </row>
    <row r="1676" spans="1:57" x14ac:dyDescent="0.25">
      <c r="A1676" s="1" t="s">
        <v>6024</v>
      </c>
      <c r="B1676" s="1"/>
      <c r="C1676" s="1"/>
      <c r="D1676" s="2">
        <v>-0.1165660998354392</v>
      </c>
      <c r="E1676" s="2">
        <v>-3.288254273357595</v>
      </c>
      <c r="F1676" s="3">
        <v>-3.3503691084611051</v>
      </c>
      <c r="G1676" s="4">
        <v>6094</v>
      </c>
      <c r="H1676" s="4">
        <v>3393</v>
      </c>
      <c r="I1676" s="3">
        <v>6269</v>
      </c>
      <c r="J1676" s="1"/>
      <c r="K1676" s="1"/>
      <c r="L1676" s="7">
        <f t="shared" si="715"/>
        <v>0</v>
      </c>
      <c r="M1676" s="7">
        <f t="shared" si="716"/>
        <v>0</v>
      </c>
      <c r="N1676" s="1">
        <v>3.3891</v>
      </c>
      <c r="O1676" s="1">
        <v>2.3620999999999999</v>
      </c>
      <c r="P1676" s="1">
        <v>5.2204999999999986</v>
      </c>
      <c r="Q1676" s="1"/>
      <c r="R1676" s="1"/>
      <c r="S1676" s="7">
        <f t="shared" si="717"/>
        <v>0</v>
      </c>
      <c r="T1676" s="7">
        <f t="shared" si="718"/>
        <v>0</v>
      </c>
      <c r="U1676" s="1" t="s">
        <v>6025</v>
      </c>
      <c r="V1676" s="1" t="s">
        <v>6026</v>
      </c>
      <c r="W1676" s="1" t="s">
        <v>6027</v>
      </c>
      <c r="X1676" s="1"/>
      <c r="Y1676" s="1"/>
      <c r="Z1676" s="7">
        <f t="shared" si="719"/>
        <v>0</v>
      </c>
      <c r="AA1676" s="7">
        <f t="shared" si="720"/>
        <v>0</v>
      </c>
      <c r="AB1676" s="1"/>
      <c r="AC1676" s="1"/>
      <c r="AD1676" s="1"/>
      <c r="AE1676" s="1"/>
      <c r="AF1676" s="1"/>
      <c r="AG1676" s="1"/>
      <c r="AH1676" s="1"/>
      <c r="AI1676" s="7" t="e">
        <f t="shared" si="721"/>
        <v>#DIV/0!</v>
      </c>
      <c r="AJ1676" s="7" t="e">
        <f t="shared" si="722"/>
        <v>#DIV/0!</v>
      </c>
      <c r="AK1676" s="1"/>
      <c r="AL1676" s="1"/>
      <c r="AM1676" s="1"/>
      <c r="AN1676" s="1">
        <v>728.35</v>
      </c>
      <c r="AO1676" s="1">
        <v>704.4</v>
      </c>
      <c r="AP1676" s="1">
        <v>680.8</v>
      </c>
      <c r="AQ1676" s="1"/>
      <c r="AR1676" s="1"/>
      <c r="AS1676" s="1"/>
      <c r="AT1676" s="1"/>
      <c r="AU1676" s="1"/>
      <c r="AV1676" s="7" t="e">
        <f t="shared" si="723"/>
        <v>#DIV/0!</v>
      </c>
      <c r="AW1676" s="7" t="e">
        <f t="shared" si="724"/>
        <v>#DIV/0!</v>
      </c>
      <c r="AX1676" s="1"/>
      <c r="AY1676" s="1" t="e">
        <f t="shared" si="725"/>
        <v>#DIV/0!</v>
      </c>
      <c r="AZ1676" s="1" t="b">
        <f t="shared" si="726"/>
        <v>0</v>
      </c>
      <c r="BA1676" s="1" t="e">
        <f t="shared" si="727"/>
        <v>#DIV/0!</v>
      </c>
      <c r="BB1676" s="1"/>
      <c r="BC1676" s="1"/>
      <c r="BD1676" s="1" t="e">
        <f t="shared" si="728"/>
        <v>#DIV/0!</v>
      </c>
      <c r="BE1676" s="1" t="b">
        <f t="shared" si="729"/>
        <v>0</v>
      </c>
    </row>
    <row r="1677" spans="1:57" x14ac:dyDescent="0.25">
      <c r="A1677" s="1" t="s">
        <v>6028</v>
      </c>
      <c r="B1677" s="1"/>
      <c r="C1677" s="1"/>
      <c r="D1677" s="2">
        <v>-2.292471042471032</v>
      </c>
      <c r="E1677" s="2">
        <v>0.32106693010618781</v>
      </c>
      <c r="F1677" s="3">
        <v>-1.821762678483493</v>
      </c>
      <c r="G1677" s="4">
        <v>2223</v>
      </c>
      <c r="H1677" s="4">
        <v>1577</v>
      </c>
      <c r="I1677" s="3">
        <v>1459</v>
      </c>
      <c r="J1677" s="1"/>
      <c r="K1677" s="1"/>
      <c r="L1677" s="7">
        <f t="shared" si="715"/>
        <v>0</v>
      </c>
      <c r="M1677" s="7">
        <f t="shared" si="716"/>
        <v>0</v>
      </c>
      <c r="N1677" s="1">
        <v>0.48340000000000011</v>
      </c>
      <c r="O1677" s="1">
        <v>0.32950000000000002</v>
      </c>
      <c r="P1677" s="1">
        <v>0.33429999999999999</v>
      </c>
      <c r="Q1677" s="1"/>
      <c r="R1677" s="1"/>
      <c r="S1677" s="7">
        <f t="shared" si="717"/>
        <v>0</v>
      </c>
      <c r="T1677" s="7">
        <f t="shared" si="718"/>
        <v>0</v>
      </c>
      <c r="U1677" s="1" t="s">
        <v>6029</v>
      </c>
      <c r="V1677" s="1" t="s">
        <v>6030</v>
      </c>
      <c r="W1677" s="1" t="s">
        <v>6031</v>
      </c>
      <c r="X1677" s="1"/>
      <c r="Y1677" s="1"/>
      <c r="Z1677" s="7">
        <f t="shared" si="719"/>
        <v>0</v>
      </c>
      <c r="AA1677" s="7">
        <f t="shared" si="720"/>
        <v>0</v>
      </c>
      <c r="AB1677" s="1"/>
      <c r="AC1677" s="1"/>
      <c r="AD1677" s="1"/>
      <c r="AE1677" s="1"/>
      <c r="AF1677" s="1"/>
      <c r="AG1677" s="1"/>
      <c r="AH1677" s="1"/>
      <c r="AI1677" s="7" t="e">
        <f t="shared" si="721"/>
        <v>#DIV/0!</v>
      </c>
      <c r="AJ1677" s="7" t="e">
        <f t="shared" si="722"/>
        <v>#DIV/0!</v>
      </c>
      <c r="AK1677" s="1"/>
      <c r="AL1677" s="1"/>
      <c r="AM1677" s="1"/>
      <c r="AN1677" s="1">
        <v>40.49</v>
      </c>
      <c r="AO1677" s="1">
        <v>40.619999999999997</v>
      </c>
      <c r="AP1677" s="1">
        <v>39.880000000000003</v>
      </c>
      <c r="AQ1677" s="1"/>
      <c r="AR1677" s="1"/>
      <c r="AS1677" s="1"/>
      <c r="AT1677" s="1"/>
      <c r="AU1677" s="1"/>
      <c r="AV1677" s="7" t="e">
        <f t="shared" si="723"/>
        <v>#DIV/0!</v>
      </c>
      <c r="AW1677" s="7" t="e">
        <f t="shared" si="724"/>
        <v>#DIV/0!</v>
      </c>
      <c r="AX1677" s="1"/>
      <c r="AY1677" s="1" t="e">
        <f t="shared" si="725"/>
        <v>#DIV/0!</v>
      </c>
      <c r="AZ1677" s="1" t="b">
        <f t="shared" si="726"/>
        <v>0</v>
      </c>
      <c r="BA1677" s="1" t="e">
        <f t="shared" si="727"/>
        <v>#DIV/0!</v>
      </c>
      <c r="BB1677" s="1"/>
      <c r="BC1677" s="1"/>
      <c r="BD1677" s="1" t="e">
        <f t="shared" si="728"/>
        <v>#DIV/0!</v>
      </c>
      <c r="BE1677" s="1" t="b">
        <f t="shared" si="729"/>
        <v>0</v>
      </c>
    </row>
    <row r="1678" spans="1:57" x14ac:dyDescent="0.25">
      <c r="A1678" s="1" t="s">
        <v>6032</v>
      </c>
      <c r="B1678" s="1"/>
      <c r="C1678" s="1"/>
      <c r="D1678" s="2">
        <v>-0.26948366928964113</v>
      </c>
      <c r="E1678" s="2">
        <v>-0.31344574146129711</v>
      </c>
      <c r="F1678" s="3">
        <v>-1.7890057465033129</v>
      </c>
      <c r="G1678" s="4">
        <v>306</v>
      </c>
      <c r="H1678" s="4">
        <v>226</v>
      </c>
      <c r="I1678" s="3">
        <v>263</v>
      </c>
      <c r="J1678" s="1"/>
      <c r="K1678" s="1"/>
      <c r="L1678" s="7">
        <f t="shared" si="715"/>
        <v>0</v>
      </c>
      <c r="M1678" s="7">
        <f t="shared" si="716"/>
        <v>0</v>
      </c>
      <c r="N1678" s="1">
        <v>4.4200000000000003E-2</v>
      </c>
      <c r="O1678" s="1">
        <v>6.8499999999999991E-2</v>
      </c>
      <c r="P1678" s="1">
        <v>0.1168</v>
      </c>
      <c r="Q1678" s="1"/>
      <c r="R1678" s="1"/>
      <c r="S1678" s="7">
        <f t="shared" si="717"/>
        <v>0</v>
      </c>
      <c r="T1678" s="7">
        <f t="shared" si="718"/>
        <v>0</v>
      </c>
      <c r="U1678" s="1" t="s">
        <v>6033</v>
      </c>
      <c r="V1678" s="1" t="s">
        <v>6034</v>
      </c>
      <c r="W1678" s="1" t="s">
        <v>6035</v>
      </c>
      <c r="X1678" s="1"/>
      <c r="Y1678" s="1"/>
      <c r="Z1678" s="7">
        <f t="shared" si="719"/>
        <v>0</v>
      </c>
      <c r="AA1678" s="7">
        <f t="shared" si="720"/>
        <v>0</v>
      </c>
      <c r="AB1678" s="1"/>
      <c r="AC1678" s="1"/>
      <c r="AD1678" s="1"/>
      <c r="AE1678" s="1"/>
      <c r="AF1678" s="1"/>
      <c r="AG1678" s="1"/>
      <c r="AH1678" s="1"/>
      <c r="AI1678" s="7" t="e">
        <f t="shared" si="721"/>
        <v>#DIV/0!</v>
      </c>
      <c r="AJ1678" s="7" t="e">
        <f t="shared" si="722"/>
        <v>#DIV/0!</v>
      </c>
      <c r="AK1678" s="1"/>
      <c r="AL1678" s="1"/>
      <c r="AM1678" s="1"/>
      <c r="AN1678" s="1">
        <v>92.52</v>
      </c>
      <c r="AO1678" s="1">
        <v>92.23</v>
      </c>
      <c r="AP1678" s="1">
        <v>90.58</v>
      </c>
      <c r="AQ1678" s="1"/>
      <c r="AR1678" s="1"/>
      <c r="AS1678" s="1"/>
      <c r="AT1678" s="1"/>
      <c r="AU1678" s="1"/>
      <c r="AV1678" s="7" t="e">
        <f t="shared" si="723"/>
        <v>#DIV/0!</v>
      </c>
      <c r="AW1678" s="7" t="e">
        <f t="shared" si="724"/>
        <v>#DIV/0!</v>
      </c>
      <c r="AX1678" s="1"/>
      <c r="AY1678" s="1" t="e">
        <f t="shared" si="725"/>
        <v>#DIV/0!</v>
      </c>
      <c r="AZ1678" s="1" t="b">
        <f t="shared" si="726"/>
        <v>0</v>
      </c>
      <c r="BA1678" s="1" t="e">
        <f t="shared" si="727"/>
        <v>#DIV/0!</v>
      </c>
      <c r="BB1678" s="1"/>
      <c r="BC1678" s="1"/>
      <c r="BD1678" s="1" t="e">
        <f t="shared" si="728"/>
        <v>#DIV/0!</v>
      </c>
      <c r="BE1678" s="1" t="b">
        <f t="shared" si="729"/>
        <v>0</v>
      </c>
    </row>
    <row r="1679" spans="1:57" x14ac:dyDescent="0.25">
      <c r="A1679" s="1" t="s">
        <v>6036</v>
      </c>
      <c r="B1679" s="1"/>
      <c r="C1679" s="1"/>
      <c r="D1679" s="2">
        <v>-4.2797606326138018</v>
      </c>
      <c r="E1679" s="2">
        <v>-2.9305051632710022</v>
      </c>
      <c r="F1679" s="3">
        <v>-3.7952846463484731</v>
      </c>
      <c r="G1679" s="4">
        <v>843</v>
      </c>
      <c r="H1679" s="4">
        <v>474</v>
      </c>
      <c r="I1679" s="3">
        <v>1093</v>
      </c>
      <c r="J1679" s="1"/>
      <c r="K1679" s="1"/>
      <c r="L1679" s="7">
        <f t="shared" si="715"/>
        <v>0</v>
      </c>
      <c r="M1679" s="7">
        <f t="shared" si="716"/>
        <v>0</v>
      </c>
      <c r="N1679" s="1">
        <v>0.45379999999999998</v>
      </c>
      <c r="O1679" s="1">
        <v>0.26819999999999999</v>
      </c>
      <c r="P1679" s="1">
        <v>0.50680000000000003</v>
      </c>
      <c r="Q1679" s="1"/>
      <c r="R1679" s="1"/>
      <c r="S1679" s="7">
        <f t="shared" si="717"/>
        <v>0</v>
      </c>
      <c r="T1679" s="7">
        <f t="shared" si="718"/>
        <v>0</v>
      </c>
      <c r="U1679" s="1" t="s">
        <v>6037</v>
      </c>
      <c r="V1679" s="1" t="s">
        <v>6038</v>
      </c>
      <c r="W1679" s="1" t="s">
        <v>6039</v>
      </c>
      <c r="X1679" s="1"/>
      <c r="Y1679" s="1"/>
      <c r="Z1679" s="7">
        <f t="shared" si="719"/>
        <v>0</v>
      </c>
      <c r="AA1679" s="7">
        <f t="shared" si="720"/>
        <v>0</v>
      </c>
      <c r="AB1679" s="1"/>
      <c r="AC1679" s="1"/>
      <c r="AD1679" s="1"/>
      <c r="AE1679" s="1"/>
      <c r="AF1679" s="1"/>
      <c r="AG1679" s="1"/>
      <c r="AH1679" s="1"/>
      <c r="AI1679" s="7" t="e">
        <f t="shared" si="721"/>
        <v>#DIV/0!</v>
      </c>
      <c r="AJ1679" s="7" t="e">
        <f t="shared" si="722"/>
        <v>#DIV/0!</v>
      </c>
      <c r="AK1679" s="1"/>
      <c r="AL1679" s="1"/>
      <c r="AM1679" s="1"/>
      <c r="AN1679" s="1">
        <v>179.15</v>
      </c>
      <c r="AO1679" s="1">
        <v>173.9</v>
      </c>
      <c r="AP1679" s="1">
        <v>167.3</v>
      </c>
      <c r="AQ1679" s="1"/>
      <c r="AR1679" s="1"/>
      <c r="AS1679" s="1"/>
      <c r="AT1679" s="1"/>
      <c r="AU1679" s="1"/>
      <c r="AV1679" s="7" t="e">
        <f t="shared" si="723"/>
        <v>#DIV/0!</v>
      </c>
      <c r="AW1679" s="7" t="e">
        <f t="shared" si="724"/>
        <v>#DIV/0!</v>
      </c>
      <c r="AX1679" s="1"/>
      <c r="AY1679" s="1" t="e">
        <f t="shared" si="725"/>
        <v>#DIV/0!</v>
      </c>
      <c r="AZ1679" s="1" t="b">
        <f t="shared" si="726"/>
        <v>0</v>
      </c>
      <c r="BA1679" s="1" t="e">
        <f t="shared" si="727"/>
        <v>#DIV/0!</v>
      </c>
      <c r="BB1679" s="1"/>
      <c r="BC1679" s="1"/>
      <c r="BD1679" s="1" t="e">
        <f t="shared" si="728"/>
        <v>#DIV/0!</v>
      </c>
      <c r="BE1679" s="1" t="b">
        <f t="shared" si="729"/>
        <v>0</v>
      </c>
    </row>
    <row r="1680" spans="1:57" x14ac:dyDescent="0.25">
      <c r="A1680" s="1" t="s">
        <v>6040</v>
      </c>
      <c r="B1680" s="1"/>
      <c r="C1680" s="1"/>
      <c r="D1680" s="2">
        <v>-1.668302257114828</v>
      </c>
      <c r="E1680" s="2">
        <v>1.4392268095388221</v>
      </c>
      <c r="F1680" s="3">
        <v>0.58512841756420642</v>
      </c>
      <c r="G1680" s="4">
        <v>6001</v>
      </c>
      <c r="H1680" s="4">
        <v>10147</v>
      </c>
      <c r="I1680" s="3">
        <v>7668</v>
      </c>
      <c r="J1680" s="1"/>
      <c r="K1680" s="1"/>
      <c r="L1680" s="7">
        <f t="shared" si="715"/>
        <v>0</v>
      </c>
      <c r="M1680" s="7">
        <f t="shared" si="716"/>
        <v>0</v>
      </c>
      <c r="N1680" s="1">
        <v>4.1471</v>
      </c>
      <c r="O1680" s="1">
        <v>8.0567999999999991</v>
      </c>
      <c r="P1680" s="1">
        <v>7.4440999999999997</v>
      </c>
      <c r="Q1680" s="1"/>
      <c r="R1680" s="1"/>
      <c r="S1680" s="7">
        <f t="shared" si="717"/>
        <v>0</v>
      </c>
      <c r="T1680" s="7">
        <f t="shared" si="718"/>
        <v>0</v>
      </c>
      <c r="U1680" s="1" t="s">
        <v>6041</v>
      </c>
      <c r="V1680" s="1" t="s">
        <v>6042</v>
      </c>
      <c r="W1680" s="1" t="s">
        <v>6043</v>
      </c>
      <c r="X1680" s="1"/>
      <c r="Y1680" s="1"/>
      <c r="Z1680" s="7">
        <f t="shared" si="719"/>
        <v>0</v>
      </c>
      <c r="AA1680" s="7">
        <f t="shared" si="720"/>
        <v>0</v>
      </c>
      <c r="AB1680" s="1"/>
      <c r="AC1680" s="1"/>
      <c r="AD1680" s="1"/>
      <c r="AE1680" s="1"/>
      <c r="AF1680" s="1"/>
      <c r="AG1680" s="1"/>
      <c r="AH1680" s="1"/>
      <c r="AI1680" s="7" t="e">
        <f t="shared" si="721"/>
        <v>#DIV/0!</v>
      </c>
      <c r="AJ1680" s="7" t="e">
        <f t="shared" si="722"/>
        <v>#DIV/0!</v>
      </c>
      <c r="AK1680" s="1"/>
      <c r="AL1680" s="1"/>
      <c r="AM1680" s="1"/>
      <c r="AN1680" s="1">
        <v>190.38</v>
      </c>
      <c r="AO1680" s="1">
        <v>193.12</v>
      </c>
      <c r="AP1680" s="1">
        <v>194.25</v>
      </c>
      <c r="AQ1680" s="1"/>
      <c r="AR1680" s="1"/>
      <c r="AS1680" s="1"/>
      <c r="AT1680" s="1"/>
      <c r="AU1680" s="1"/>
      <c r="AV1680" s="7" t="e">
        <f t="shared" si="723"/>
        <v>#DIV/0!</v>
      </c>
      <c r="AW1680" s="7" t="e">
        <f t="shared" si="724"/>
        <v>#DIV/0!</v>
      </c>
      <c r="AX1680" s="1"/>
      <c r="AY1680" s="1" t="e">
        <f t="shared" si="725"/>
        <v>#DIV/0!</v>
      </c>
      <c r="AZ1680" s="1" t="b">
        <f t="shared" si="726"/>
        <v>0</v>
      </c>
      <c r="BA1680" s="1" t="e">
        <f t="shared" si="727"/>
        <v>#DIV/0!</v>
      </c>
      <c r="BB1680" s="1"/>
      <c r="BC1680" s="1"/>
      <c r="BD1680" s="1" t="e">
        <f t="shared" si="728"/>
        <v>#DIV/0!</v>
      </c>
      <c r="BE1680" s="1" t="b">
        <f t="shared" si="729"/>
        <v>0</v>
      </c>
    </row>
    <row r="1681" spans="1:57" x14ac:dyDescent="0.25">
      <c r="A1681" s="1" t="s">
        <v>6044</v>
      </c>
      <c r="B1681" s="1"/>
      <c r="C1681" s="1"/>
      <c r="D1681" s="2">
        <v>-2.8227085315572471</v>
      </c>
      <c r="E1681" s="2">
        <v>0.1436031331592719</v>
      </c>
      <c r="F1681" s="3">
        <v>16.797027766914351</v>
      </c>
      <c r="G1681" s="4">
        <v>8522</v>
      </c>
      <c r="H1681" s="4">
        <v>4151</v>
      </c>
      <c r="I1681" s="3">
        <v>65122</v>
      </c>
      <c r="J1681" s="1"/>
      <c r="K1681" s="1"/>
      <c r="L1681" s="7">
        <f t="shared" si="715"/>
        <v>0</v>
      </c>
      <c r="M1681" s="7">
        <f t="shared" si="716"/>
        <v>0</v>
      </c>
      <c r="N1681" s="1">
        <v>13.2357</v>
      </c>
      <c r="O1681" s="1">
        <v>2.0497000000000001</v>
      </c>
      <c r="P1681" s="1">
        <v>124.58620000000001</v>
      </c>
      <c r="Q1681" s="1"/>
      <c r="R1681" s="1"/>
      <c r="S1681" s="7">
        <f t="shared" si="717"/>
        <v>0</v>
      </c>
      <c r="T1681" s="7">
        <f t="shared" si="718"/>
        <v>0</v>
      </c>
      <c r="U1681" s="1" t="s">
        <v>6045</v>
      </c>
      <c r="V1681" s="1" t="s">
        <v>6046</v>
      </c>
      <c r="W1681" s="1" t="s">
        <v>6047</v>
      </c>
      <c r="X1681" s="1"/>
      <c r="Y1681" s="1"/>
      <c r="Z1681" s="7">
        <f t="shared" si="719"/>
        <v>0</v>
      </c>
      <c r="AA1681" s="7">
        <f t="shared" si="720"/>
        <v>0</v>
      </c>
      <c r="AB1681" s="1"/>
      <c r="AC1681" s="1"/>
      <c r="AD1681" s="1"/>
      <c r="AE1681" s="1"/>
      <c r="AF1681" s="1"/>
      <c r="AG1681" s="1"/>
      <c r="AH1681" s="1"/>
      <c r="AI1681" s="7" t="e">
        <f t="shared" si="721"/>
        <v>#DIV/0!</v>
      </c>
      <c r="AJ1681" s="7" t="e">
        <f t="shared" si="722"/>
        <v>#DIV/0!</v>
      </c>
      <c r="AK1681" s="1"/>
      <c r="AL1681" s="1"/>
      <c r="AM1681" s="1"/>
      <c r="AN1681" s="1">
        <v>766</v>
      </c>
      <c r="AO1681" s="1">
        <v>767.1</v>
      </c>
      <c r="AP1681" s="1">
        <v>895.95</v>
      </c>
      <c r="AQ1681" s="1"/>
      <c r="AR1681" s="1"/>
      <c r="AS1681" s="1"/>
      <c r="AT1681" s="1"/>
      <c r="AU1681" s="1"/>
      <c r="AV1681" s="7" t="e">
        <f t="shared" si="723"/>
        <v>#DIV/0!</v>
      </c>
      <c r="AW1681" s="7" t="e">
        <f t="shared" si="724"/>
        <v>#DIV/0!</v>
      </c>
      <c r="AX1681" s="1"/>
      <c r="AY1681" s="1" t="e">
        <f t="shared" si="725"/>
        <v>#DIV/0!</v>
      </c>
      <c r="AZ1681" s="1" t="b">
        <f t="shared" si="726"/>
        <v>0</v>
      </c>
      <c r="BA1681" s="1" t="e">
        <f t="shared" si="727"/>
        <v>#DIV/0!</v>
      </c>
      <c r="BB1681" s="1"/>
      <c r="BC1681" s="1"/>
      <c r="BD1681" s="1" t="e">
        <f t="shared" si="728"/>
        <v>#DIV/0!</v>
      </c>
      <c r="BE1681" s="1" t="b">
        <f t="shared" si="729"/>
        <v>0</v>
      </c>
    </row>
    <row r="1682" spans="1:57" x14ac:dyDescent="0.25">
      <c r="A1682" s="1" t="s">
        <v>6048</v>
      </c>
      <c r="B1682" s="1"/>
      <c r="C1682" s="1"/>
      <c r="D1682" s="2">
        <v>-2.0056616274167389</v>
      </c>
      <c r="E1682" s="2">
        <v>-2.0036877688998098</v>
      </c>
      <c r="F1682" s="3">
        <v>-2.0007526342197681</v>
      </c>
      <c r="G1682" s="4">
        <v>98</v>
      </c>
      <c r="H1682" s="4">
        <v>47</v>
      </c>
      <c r="I1682" s="3">
        <v>40</v>
      </c>
      <c r="J1682" s="1"/>
      <c r="K1682" s="1"/>
      <c r="L1682" s="7">
        <f t="shared" si="715"/>
        <v>0</v>
      </c>
      <c r="M1682" s="7">
        <f t="shared" si="716"/>
        <v>0</v>
      </c>
      <c r="N1682" s="1">
        <v>0.39729999999999999</v>
      </c>
      <c r="O1682" s="1">
        <v>4.9500000000000002E-2</v>
      </c>
      <c r="P1682" s="1">
        <v>3.8800000000000001E-2</v>
      </c>
      <c r="Q1682" s="1"/>
      <c r="R1682" s="1"/>
      <c r="S1682" s="7">
        <f t="shared" si="717"/>
        <v>0</v>
      </c>
      <c r="T1682" s="7">
        <f t="shared" si="718"/>
        <v>0</v>
      </c>
      <c r="U1682" s="1" t="s">
        <v>47</v>
      </c>
      <c r="V1682" s="1" t="s">
        <v>47</v>
      </c>
      <c r="W1682" s="1" t="s">
        <v>47</v>
      </c>
      <c r="X1682" s="1"/>
      <c r="Y1682" s="1"/>
      <c r="Z1682" s="7" t="e">
        <f t="shared" si="719"/>
        <v>#VALUE!</v>
      </c>
      <c r="AA1682" s="7" t="e">
        <f t="shared" si="720"/>
        <v>#VALUE!</v>
      </c>
      <c r="AB1682" s="1"/>
      <c r="AC1682" s="1"/>
      <c r="AD1682" s="1"/>
      <c r="AE1682" s="1"/>
      <c r="AF1682" s="1"/>
      <c r="AG1682" s="1"/>
      <c r="AH1682" s="1"/>
      <c r="AI1682" s="7" t="e">
        <f t="shared" si="721"/>
        <v>#DIV/0!</v>
      </c>
      <c r="AJ1682" s="7" t="e">
        <f t="shared" si="722"/>
        <v>#DIV/0!</v>
      </c>
      <c r="AK1682" s="1"/>
      <c r="AL1682" s="1"/>
      <c r="AM1682" s="1"/>
      <c r="AN1682" s="1">
        <v>162.69999999999999</v>
      </c>
      <c r="AO1682" s="1">
        <v>159.44</v>
      </c>
      <c r="AP1682" s="1">
        <v>156.25</v>
      </c>
      <c r="AQ1682" s="1"/>
      <c r="AR1682" s="1"/>
      <c r="AS1682" s="1"/>
      <c r="AT1682" s="1"/>
      <c r="AU1682" s="1"/>
      <c r="AV1682" s="7" t="e">
        <f t="shared" si="723"/>
        <v>#DIV/0!</v>
      </c>
      <c r="AW1682" s="7" t="e">
        <f t="shared" si="724"/>
        <v>#DIV/0!</v>
      </c>
      <c r="AX1682" s="1"/>
      <c r="AY1682" s="1" t="e">
        <f t="shared" si="725"/>
        <v>#DIV/0!</v>
      </c>
      <c r="AZ1682" s="1" t="e">
        <f t="shared" si="726"/>
        <v>#VALUE!</v>
      </c>
      <c r="BA1682" s="1" t="e">
        <f t="shared" si="727"/>
        <v>#VALUE!</v>
      </c>
      <c r="BB1682" s="1"/>
      <c r="BC1682" s="1"/>
      <c r="BD1682" s="1" t="e">
        <f t="shared" si="728"/>
        <v>#DIV/0!</v>
      </c>
      <c r="BE1682" s="1" t="e">
        <f t="shared" si="729"/>
        <v>#VALUE!</v>
      </c>
    </row>
    <row r="1683" spans="1:57" x14ac:dyDescent="0.25">
      <c r="A1683" s="1" t="s">
        <v>6049</v>
      </c>
      <c r="B1683" s="1"/>
      <c r="C1683" s="1"/>
      <c r="D1683" s="2">
        <v>1.1090573012939049</v>
      </c>
      <c r="E1683" s="2">
        <v>-0.63550100113171759</v>
      </c>
      <c r="F1683" s="3">
        <v>-1.0776239705624711</v>
      </c>
      <c r="G1683" s="4">
        <v>16460</v>
      </c>
      <c r="H1683" s="4">
        <v>13882</v>
      </c>
      <c r="I1683" s="3">
        <v>10228</v>
      </c>
      <c r="J1683" s="1"/>
      <c r="K1683" s="1"/>
      <c r="L1683" s="7">
        <f t="shared" si="715"/>
        <v>0</v>
      </c>
      <c r="M1683" s="7">
        <f t="shared" si="716"/>
        <v>0</v>
      </c>
      <c r="N1683" s="1">
        <v>19.481000000000002</v>
      </c>
      <c r="O1683" s="1">
        <v>13.1652</v>
      </c>
      <c r="P1683" s="1">
        <v>8.9117999999999995</v>
      </c>
      <c r="Q1683" s="1"/>
      <c r="R1683" s="1"/>
      <c r="S1683" s="7">
        <f t="shared" si="717"/>
        <v>0</v>
      </c>
      <c r="T1683" s="7">
        <f t="shared" si="718"/>
        <v>0</v>
      </c>
      <c r="U1683" s="1" t="s">
        <v>6050</v>
      </c>
      <c r="V1683" s="1" t="s">
        <v>6051</v>
      </c>
      <c r="W1683" s="1" t="s">
        <v>6052</v>
      </c>
      <c r="X1683" s="1"/>
      <c r="Y1683" s="1"/>
      <c r="Z1683" s="7">
        <f t="shared" si="719"/>
        <v>0</v>
      </c>
      <c r="AA1683" s="7">
        <f t="shared" si="720"/>
        <v>0</v>
      </c>
      <c r="AB1683" s="1"/>
      <c r="AC1683" s="1"/>
      <c r="AD1683" s="1"/>
      <c r="AE1683" s="1"/>
      <c r="AF1683" s="1"/>
      <c r="AG1683" s="1"/>
      <c r="AH1683" s="1"/>
      <c r="AI1683" s="7" t="e">
        <f t="shared" si="721"/>
        <v>#DIV/0!</v>
      </c>
      <c r="AJ1683" s="7" t="e">
        <f t="shared" si="722"/>
        <v>#DIV/0!</v>
      </c>
      <c r="AK1683" s="1"/>
      <c r="AL1683" s="1"/>
      <c r="AM1683" s="1"/>
      <c r="AN1683" s="1">
        <v>114.87</v>
      </c>
      <c r="AO1683" s="1">
        <v>114.14</v>
      </c>
      <c r="AP1683" s="1">
        <v>112.91</v>
      </c>
      <c r="AQ1683" s="1"/>
      <c r="AR1683" s="1"/>
      <c r="AS1683" s="1"/>
      <c r="AT1683" s="1"/>
      <c r="AU1683" s="1"/>
      <c r="AV1683" s="7" t="e">
        <f t="shared" si="723"/>
        <v>#DIV/0!</v>
      </c>
      <c r="AW1683" s="7" t="e">
        <f t="shared" si="724"/>
        <v>#DIV/0!</v>
      </c>
      <c r="AX1683" s="1"/>
      <c r="AY1683" s="1" t="e">
        <f t="shared" si="725"/>
        <v>#DIV/0!</v>
      </c>
      <c r="AZ1683" s="1" t="b">
        <f t="shared" si="726"/>
        <v>0</v>
      </c>
      <c r="BA1683" s="1" t="e">
        <f t="shared" si="727"/>
        <v>#DIV/0!</v>
      </c>
      <c r="BB1683" s="1"/>
      <c r="BC1683" s="1"/>
      <c r="BD1683" s="1" t="e">
        <f t="shared" si="728"/>
        <v>#DIV/0!</v>
      </c>
      <c r="BE1683" s="1" t="b">
        <f t="shared" si="729"/>
        <v>0</v>
      </c>
    </row>
    <row r="1684" spans="1:57" x14ac:dyDescent="0.25">
      <c r="A1684" s="1" t="s">
        <v>6053</v>
      </c>
      <c r="B1684" s="1"/>
      <c r="C1684" s="1"/>
      <c r="D1684" s="2">
        <v>-1.218546462419223</v>
      </c>
      <c r="E1684" s="2">
        <v>2.1440982596784099</v>
      </c>
      <c r="F1684" s="3">
        <v>0.4649647361239671</v>
      </c>
      <c r="G1684" s="4">
        <v>8390</v>
      </c>
      <c r="H1684" s="4">
        <v>13067</v>
      </c>
      <c r="I1684" s="3">
        <v>17388</v>
      </c>
      <c r="J1684" s="1"/>
      <c r="K1684" s="1"/>
      <c r="L1684" s="7">
        <f t="shared" si="715"/>
        <v>0</v>
      </c>
      <c r="M1684" s="7">
        <f t="shared" si="716"/>
        <v>0</v>
      </c>
      <c r="N1684" s="1">
        <v>57.184300000000007</v>
      </c>
      <c r="O1684" s="1">
        <v>89.95559999999999</v>
      </c>
      <c r="P1684" s="1">
        <v>117.29689999999999</v>
      </c>
      <c r="Q1684" s="1"/>
      <c r="R1684" s="1"/>
      <c r="S1684" s="7">
        <f t="shared" si="717"/>
        <v>0</v>
      </c>
      <c r="T1684" s="7">
        <f t="shared" si="718"/>
        <v>0</v>
      </c>
      <c r="U1684" s="1" t="s">
        <v>6054</v>
      </c>
      <c r="V1684" s="1" t="s">
        <v>6055</v>
      </c>
      <c r="W1684" s="1" t="s">
        <v>6056</v>
      </c>
      <c r="X1684" s="1"/>
      <c r="Y1684" s="1"/>
      <c r="Z1684" s="7">
        <f t="shared" si="719"/>
        <v>0</v>
      </c>
      <c r="AA1684" s="7">
        <f t="shared" si="720"/>
        <v>0</v>
      </c>
      <c r="AB1684" s="1">
        <v>625</v>
      </c>
      <c r="AC1684" s="1">
        <v>200</v>
      </c>
      <c r="AD1684" s="1">
        <v>66</v>
      </c>
      <c r="AE1684" s="1">
        <v>113</v>
      </c>
      <c r="AF1684" s="1">
        <v>65</v>
      </c>
      <c r="AG1684" s="1"/>
      <c r="AH1684" s="1"/>
      <c r="AI1684" s="7">
        <f t="shared" si="721"/>
        <v>0</v>
      </c>
      <c r="AJ1684" s="7">
        <f t="shared" si="722"/>
        <v>0</v>
      </c>
      <c r="AK1684" s="1">
        <v>27422.2</v>
      </c>
      <c r="AL1684" s="1">
        <v>28027.75</v>
      </c>
      <c r="AM1684" s="1">
        <v>28114.35</v>
      </c>
      <c r="AN1684" s="1">
        <v>27193.25</v>
      </c>
      <c r="AO1684" s="1">
        <v>27776.3</v>
      </c>
      <c r="AP1684" s="1">
        <v>27905.45</v>
      </c>
      <c r="AQ1684" s="1"/>
      <c r="AR1684" s="1"/>
      <c r="AS1684" s="1"/>
      <c r="AT1684" s="1"/>
      <c r="AU1684" s="1"/>
      <c r="AV1684" s="7" t="e">
        <f t="shared" si="723"/>
        <v>#DIV/0!</v>
      </c>
      <c r="AW1684" s="7" t="e">
        <f t="shared" si="724"/>
        <v>#DIV/0!</v>
      </c>
      <c r="AX1684" s="1"/>
      <c r="AY1684" s="1" t="b">
        <f t="shared" si="725"/>
        <v>0</v>
      </c>
      <c r="AZ1684" s="1" t="b">
        <f t="shared" si="726"/>
        <v>0</v>
      </c>
      <c r="BA1684" s="1" t="b">
        <f t="shared" si="727"/>
        <v>0</v>
      </c>
      <c r="BB1684" s="1"/>
      <c r="BC1684" s="1"/>
      <c r="BD1684" s="1" t="b">
        <f t="shared" si="728"/>
        <v>0</v>
      </c>
      <c r="BE1684" s="1" t="b">
        <f t="shared" si="729"/>
        <v>0</v>
      </c>
    </row>
    <row r="1685" spans="1:57" x14ac:dyDescent="0.25">
      <c r="A1685" s="1" t="s">
        <v>6057</v>
      </c>
      <c r="B1685" s="1"/>
      <c r="C1685" s="1"/>
      <c r="D1685" s="2">
        <v>1.6050301977331001</v>
      </c>
      <c r="E1685" s="2">
        <v>0.26056510056183801</v>
      </c>
      <c r="F1685" s="3">
        <v>2.452692276455787</v>
      </c>
      <c r="G1685" s="4">
        <v>19992</v>
      </c>
      <c r="H1685" s="4">
        <v>16395</v>
      </c>
      <c r="I1685" s="3">
        <v>16149</v>
      </c>
      <c r="J1685" s="1"/>
      <c r="K1685" s="1"/>
      <c r="L1685" s="7">
        <f t="shared" si="715"/>
        <v>0</v>
      </c>
      <c r="M1685" s="7">
        <f t="shared" si="716"/>
        <v>0</v>
      </c>
      <c r="N1685" s="1">
        <v>11.275600000000001</v>
      </c>
      <c r="O1685" s="1">
        <v>10.9161</v>
      </c>
      <c r="P1685" s="1">
        <v>13.4846</v>
      </c>
      <c r="Q1685" s="1"/>
      <c r="R1685" s="1"/>
      <c r="S1685" s="7">
        <f t="shared" si="717"/>
        <v>0</v>
      </c>
      <c r="T1685" s="7">
        <f t="shared" si="718"/>
        <v>0</v>
      </c>
      <c r="U1685" s="1" t="s">
        <v>6058</v>
      </c>
      <c r="V1685" s="1" t="s">
        <v>6059</v>
      </c>
      <c r="W1685" s="1" t="s">
        <v>6060</v>
      </c>
      <c r="X1685" s="1"/>
      <c r="Y1685" s="1"/>
      <c r="Z1685" s="7">
        <f t="shared" si="719"/>
        <v>0</v>
      </c>
      <c r="AA1685" s="7">
        <f t="shared" si="720"/>
        <v>0</v>
      </c>
      <c r="AB1685" s="1"/>
      <c r="AC1685" s="1"/>
      <c r="AD1685" s="1"/>
      <c r="AE1685" s="1"/>
      <c r="AF1685" s="1"/>
      <c r="AG1685" s="1"/>
      <c r="AH1685" s="1"/>
      <c r="AI1685" s="7" t="e">
        <f t="shared" si="721"/>
        <v>#DIV/0!</v>
      </c>
      <c r="AJ1685" s="7" t="e">
        <f t="shared" si="722"/>
        <v>#DIV/0!</v>
      </c>
      <c r="AK1685" s="1"/>
      <c r="AL1685" s="1"/>
      <c r="AM1685" s="1"/>
      <c r="AN1685" s="1">
        <v>245.62</v>
      </c>
      <c r="AO1685" s="1">
        <v>246.26</v>
      </c>
      <c r="AP1685" s="1">
        <v>252.3</v>
      </c>
      <c r="AQ1685" s="1"/>
      <c r="AR1685" s="1"/>
      <c r="AS1685" s="1"/>
      <c r="AT1685" s="1"/>
      <c r="AU1685" s="1"/>
      <c r="AV1685" s="7" t="e">
        <f t="shared" si="723"/>
        <v>#DIV/0!</v>
      </c>
      <c r="AW1685" s="7" t="e">
        <f t="shared" si="724"/>
        <v>#DIV/0!</v>
      </c>
      <c r="AX1685" s="1"/>
      <c r="AY1685" s="1" t="e">
        <f t="shared" si="725"/>
        <v>#DIV/0!</v>
      </c>
      <c r="AZ1685" s="1" t="b">
        <f t="shared" si="726"/>
        <v>0</v>
      </c>
      <c r="BA1685" s="1" t="e">
        <f t="shared" si="727"/>
        <v>#DIV/0!</v>
      </c>
      <c r="BB1685" s="1"/>
      <c r="BC1685" s="1"/>
      <c r="BD1685" s="1" t="e">
        <f t="shared" si="728"/>
        <v>#DIV/0!</v>
      </c>
      <c r="BE1685" s="1" t="b">
        <f t="shared" si="729"/>
        <v>0</v>
      </c>
    </row>
    <row r="1686" spans="1:57" x14ac:dyDescent="0.25">
      <c r="A1686" s="1" t="s">
        <v>6061</v>
      </c>
      <c r="B1686" s="1"/>
      <c r="C1686" s="1"/>
      <c r="D1686" s="2">
        <v>4.9801515698303822</v>
      </c>
      <c r="E1686" s="2">
        <v>4.9157786180818137</v>
      </c>
      <c r="F1686" s="3">
        <v>4.7182175622542637</v>
      </c>
      <c r="G1686" s="4">
        <v>656</v>
      </c>
      <c r="H1686" s="4">
        <v>545</v>
      </c>
      <c r="I1686" s="3">
        <v>608</v>
      </c>
      <c r="J1686" s="1"/>
      <c r="K1686" s="1"/>
      <c r="L1686" s="7">
        <f t="shared" si="715"/>
        <v>0</v>
      </c>
      <c r="M1686" s="7">
        <f t="shared" si="716"/>
        <v>0</v>
      </c>
      <c r="N1686" s="1">
        <v>1.1013999999999999</v>
      </c>
      <c r="O1686" s="1">
        <v>0.8982</v>
      </c>
      <c r="P1686" s="1">
        <v>1.2299</v>
      </c>
      <c r="Q1686" s="1"/>
      <c r="R1686" s="1"/>
      <c r="S1686" s="7">
        <f t="shared" si="717"/>
        <v>0</v>
      </c>
      <c r="T1686" s="7">
        <f t="shared" si="718"/>
        <v>0</v>
      </c>
      <c r="U1686" s="1" t="s">
        <v>47</v>
      </c>
      <c r="V1686" s="1" t="s">
        <v>47</v>
      </c>
      <c r="W1686" s="1" t="s">
        <v>47</v>
      </c>
      <c r="X1686" s="1"/>
      <c r="Y1686" s="1"/>
      <c r="Z1686" s="7" t="e">
        <f t="shared" si="719"/>
        <v>#VALUE!</v>
      </c>
      <c r="AA1686" s="7" t="e">
        <f t="shared" si="720"/>
        <v>#VALUE!</v>
      </c>
      <c r="AB1686" s="1"/>
      <c r="AC1686" s="1"/>
      <c r="AD1686" s="1"/>
      <c r="AE1686" s="1"/>
      <c r="AF1686" s="1"/>
      <c r="AG1686" s="1"/>
      <c r="AH1686" s="1"/>
      <c r="AI1686" s="7" t="e">
        <f t="shared" si="721"/>
        <v>#DIV/0!</v>
      </c>
      <c r="AJ1686" s="7" t="e">
        <f t="shared" si="722"/>
        <v>#DIV/0!</v>
      </c>
      <c r="AK1686" s="1"/>
      <c r="AL1686" s="1"/>
      <c r="AM1686" s="1"/>
      <c r="AN1686" s="1">
        <v>29.09</v>
      </c>
      <c r="AO1686" s="1">
        <v>30.52</v>
      </c>
      <c r="AP1686" s="1">
        <v>31.96</v>
      </c>
      <c r="AQ1686" s="1"/>
      <c r="AR1686" s="1"/>
      <c r="AS1686" s="1"/>
      <c r="AT1686" s="1"/>
      <c r="AU1686" s="1"/>
      <c r="AV1686" s="7" t="e">
        <f t="shared" si="723"/>
        <v>#DIV/0!</v>
      </c>
      <c r="AW1686" s="7" t="e">
        <f t="shared" si="724"/>
        <v>#DIV/0!</v>
      </c>
      <c r="AX1686" s="1"/>
      <c r="AY1686" s="1" t="e">
        <f t="shared" si="725"/>
        <v>#DIV/0!</v>
      </c>
      <c r="AZ1686" s="1" t="e">
        <f t="shared" si="726"/>
        <v>#VALUE!</v>
      </c>
      <c r="BA1686" s="1" t="e">
        <f t="shared" si="727"/>
        <v>#VALUE!</v>
      </c>
      <c r="BB1686" s="1"/>
      <c r="BC1686" s="1"/>
      <c r="BD1686" s="1" t="e">
        <f t="shared" si="728"/>
        <v>#DIV/0!</v>
      </c>
      <c r="BE1686" s="1" t="e">
        <f t="shared" si="729"/>
        <v>#VALUE!</v>
      </c>
    </row>
    <row r="1687" spans="1:57" x14ac:dyDescent="0.25">
      <c r="A1687" s="1" t="s">
        <v>6062</v>
      </c>
      <c r="B1687" s="1"/>
      <c r="C1687" s="1"/>
      <c r="D1687" s="2">
        <v>-5.3030303030303072</v>
      </c>
      <c r="E1687" s="2">
        <v>-5.600000000000005</v>
      </c>
      <c r="F1687" s="3">
        <v>-5.08474576271185</v>
      </c>
      <c r="G1687" s="4">
        <v>721</v>
      </c>
      <c r="H1687" s="4">
        <v>477</v>
      </c>
      <c r="I1687" s="3">
        <v>510</v>
      </c>
      <c r="J1687" s="1"/>
      <c r="K1687" s="1"/>
      <c r="L1687" s="7">
        <f t="shared" si="715"/>
        <v>0</v>
      </c>
      <c r="M1687" s="7">
        <f t="shared" si="716"/>
        <v>0</v>
      </c>
      <c r="N1687" s="1">
        <v>6.1500000000000013E-2</v>
      </c>
      <c r="O1687" s="1">
        <v>3.3099999999999997E-2</v>
      </c>
      <c r="P1687" s="1">
        <v>3.8600000000000002E-2</v>
      </c>
      <c r="Q1687" s="1"/>
      <c r="R1687" s="1"/>
      <c r="S1687" s="7">
        <f t="shared" si="717"/>
        <v>0</v>
      </c>
      <c r="T1687" s="7">
        <f t="shared" si="718"/>
        <v>0</v>
      </c>
      <c r="U1687" s="1" t="s">
        <v>47</v>
      </c>
      <c r="V1687" s="1" t="s">
        <v>47</v>
      </c>
      <c r="W1687" s="1" t="s">
        <v>47</v>
      </c>
      <c r="X1687" s="1"/>
      <c r="Y1687" s="1"/>
      <c r="Z1687" s="7" t="e">
        <f t="shared" si="719"/>
        <v>#VALUE!</v>
      </c>
      <c r="AA1687" s="7" t="e">
        <f t="shared" si="720"/>
        <v>#VALUE!</v>
      </c>
      <c r="AB1687" s="1"/>
      <c r="AC1687" s="1"/>
      <c r="AD1687" s="1"/>
      <c r="AE1687" s="1"/>
      <c r="AF1687" s="1"/>
      <c r="AG1687" s="1"/>
      <c r="AH1687" s="1"/>
      <c r="AI1687" s="7" t="e">
        <f t="shared" si="721"/>
        <v>#DIV/0!</v>
      </c>
      <c r="AJ1687" s="7" t="e">
        <f t="shared" si="722"/>
        <v>#DIV/0!</v>
      </c>
      <c r="AK1687" s="1"/>
      <c r="AL1687" s="1"/>
      <c r="AM1687" s="1"/>
      <c r="AN1687" s="1">
        <v>1.25</v>
      </c>
      <c r="AO1687" s="1">
        <v>1.18</v>
      </c>
      <c r="AP1687" s="1">
        <v>1.1200000000000001</v>
      </c>
      <c r="AQ1687" s="1"/>
      <c r="AR1687" s="1"/>
      <c r="AS1687" s="1"/>
      <c r="AT1687" s="1"/>
      <c r="AU1687" s="1"/>
      <c r="AV1687" s="7" t="e">
        <f t="shared" si="723"/>
        <v>#DIV/0!</v>
      </c>
      <c r="AW1687" s="7" t="e">
        <f t="shared" si="724"/>
        <v>#DIV/0!</v>
      </c>
      <c r="AX1687" s="1"/>
      <c r="AY1687" s="1" t="e">
        <f t="shared" si="725"/>
        <v>#DIV/0!</v>
      </c>
      <c r="AZ1687" s="1" t="e">
        <f t="shared" si="726"/>
        <v>#VALUE!</v>
      </c>
      <c r="BA1687" s="1" t="e">
        <f t="shared" si="727"/>
        <v>#VALUE!</v>
      </c>
      <c r="BB1687" s="1"/>
      <c r="BC1687" s="1"/>
      <c r="BD1687" s="1" t="e">
        <f t="shared" si="728"/>
        <v>#DIV/0!</v>
      </c>
      <c r="BE1687" s="1" t="e">
        <f t="shared" si="729"/>
        <v>#VALUE!</v>
      </c>
    </row>
    <row r="1688" spans="1:57" x14ac:dyDescent="0.25">
      <c r="A1688" s="1" t="s">
        <v>6063</v>
      </c>
      <c r="B1688" s="1"/>
      <c r="C1688" s="1"/>
      <c r="D1688" s="2">
        <v>19.99275624773632</v>
      </c>
      <c r="E1688" s="2">
        <v>-3.2447932387564138</v>
      </c>
      <c r="F1688" s="3">
        <v>-1.731399157697711</v>
      </c>
      <c r="G1688" s="4">
        <v>14970</v>
      </c>
      <c r="H1688" s="4">
        <v>16551</v>
      </c>
      <c r="I1688" s="3">
        <v>5707</v>
      </c>
      <c r="J1688" s="1"/>
      <c r="K1688" s="1"/>
      <c r="L1688" s="7">
        <f t="shared" si="715"/>
        <v>0</v>
      </c>
      <c r="M1688" s="7">
        <f t="shared" si="716"/>
        <v>0</v>
      </c>
      <c r="N1688" s="1">
        <v>31.434699999999999</v>
      </c>
      <c r="O1688" s="1">
        <v>13.9048</v>
      </c>
      <c r="P1688" s="1">
        <v>3.3464</v>
      </c>
      <c r="Q1688" s="1"/>
      <c r="R1688" s="1"/>
      <c r="S1688" s="7">
        <f t="shared" si="717"/>
        <v>0</v>
      </c>
      <c r="T1688" s="7">
        <f t="shared" si="718"/>
        <v>0</v>
      </c>
      <c r="U1688" s="1" t="s">
        <v>6064</v>
      </c>
      <c r="V1688" s="1" t="s">
        <v>6065</v>
      </c>
      <c r="W1688" s="1" t="s">
        <v>6066</v>
      </c>
      <c r="X1688" s="1"/>
      <c r="Y1688" s="1"/>
      <c r="Z1688" s="7">
        <f t="shared" si="719"/>
        <v>0</v>
      </c>
      <c r="AA1688" s="7">
        <f t="shared" si="720"/>
        <v>0</v>
      </c>
      <c r="AB1688" s="1"/>
      <c r="AC1688" s="1"/>
      <c r="AD1688" s="1"/>
      <c r="AE1688" s="1"/>
      <c r="AF1688" s="1"/>
      <c r="AG1688" s="1"/>
      <c r="AH1688" s="1"/>
      <c r="AI1688" s="7" t="e">
        <f t="shared" si="721"/>
        <v>#DIV/0!</v>
      </c>
      <c r="AJ1688" s="7" t="e">
        <f t="shared" si="722"/>
        <v>#DIV/0!</v>
      </c>
      <c r="AK1688" s="1"/>
      <c r="AL1688" s="1"/>
      <c r="AM1688" s="1"/>
      <c r="AN1688" s="1">
        <v>331.3</v>
      </c>
      <c r="AO1688" s="1">
        <v>320.55</v>
      </c>
      <c r="AP1688" s="1">
        <v>315</v>
      </c>
      <c r="AQ1688" s="1"/>
      <c r="AR1688" s="1"/>
      <c r="AS1688" s="1"/>
      <c r="AT1688" s="1"/>
      <c r="AU1688" s="1"/>
      <c r="AV1688" s="7" t="e">
        <f t="shared" si="723"/>
        <v>#DIV/0!</v>
      </c>
      <c r="AW1688" s="7" t="e">
        <f t="shared" si="724"/>
        <v>#DIV/0!</v>
      </c>
      <c r="AX1688" s="1"/>
      <c r="AY1688" s="1" t="e">
        <f t="shared" si="725"/>
        <v>#DIV/0!</v>
      </c>
      <c r="AZ1688" s="1" t="b">
        <f t="shared" si="726"/>
        <v>0</v>
      </c>
      <c r="BA1688" s="1" t="e">
        <f t="shared" si="727"/>
        <v>#DIV/0!</v>
      </c>
      <c r="BB1688" s="1"/>
      <c r="BC1688" s="1"/>
      <c r="BD1688" s="1" t="e">
        <f t="shared" si="728"/>
        <v>#DIV/0!</v>
      </c>
      <c r="BE1688" s="1" t="b">
        <f t="shared" si="729"/>
        <v>0</v>
      </c>
    </row>
    <row r="1689" spans="1:57" x14ac:dyDescent="0.25">
      <c r="A1689" s="1" t="s">
        <v>6067</v>
      </c>
      <c r="B1689" s="1"/>
      <c r="C1689" s="1"/>
      <c r="D1689" s="2">
        <v>1.1876832844574809</v>
      </c>
      <c r="E1689" s="2">
        <v>0.82596725112301583</v>
      </c>
      <c r="F1689" s="3">
        <v>-3.6935901121011692</v>
      </c>
      <c r="G1689" s="4">
        <v>9362</v>
      </c>
      <c r="H1689" s="4">
        <v>4157</v>
      </c>
      <c r="I1689" s="3">
        <v>5120</v>
      </c>
      <c r="J1689" s="1"/>
      <c r="K1689" s="1"/>
      <c r="L1689" s="7">
        <f t="shared" si="715"/>
        <v>0</v>
      </c>
      <c r="M1689" s="7">
        <f t="shared" si="716"/>
        <v>0</v>
      </c>
      <c r="N1689" s="1">
        <v>5.4737999999999998</v>
      </c>
      <c r="O1689" s="1">
        <v>2.7848000000000002</v>
      </c>
      <c r="P1689" s="1">
        <v>1.8709</v>
      </c>
      <c r="Q1689" s="1"/>
      <c r="R1689" s="1"/>
      <c r="S1689" s="7">
        <f t="shared" si="717"/>
        <v>0</v>
      </c>
      <c r="T1689" s="7">
        <f t="shared" si="718"/>
        <v>0</v>
      </c>
      <c r="U1689" s="1" t="s">
        <v>6068</v>
      </c>
      <c r="V1689" s="1" t="s">
        <v>6069</v>
      </c>
      <c r="W1689" s="1" t="s">
        <v>6070</v>
      </c>
      <c r="X1689" s="1"/>
      <c r="Y1689" s="1"/>
      <c r="Z1689" s="7">
        <f t="shared" si="719"/>
        <v>0</v>
      </c>
      <c r="AA1689" s="7">
        <f t="shared" si="720"/>
        <v>0</v>
      </c>
      <c r="AB1689" s="1"/>
      <c r="AC1689" s="1"/>
      <c r="AD1689" s="1"/>
      <c r="AE1689" s="1"/>
      <c r="AF1689" s="1"/>
      <c r="AG1689" s="1"/>
      <c r="AH1689" s="1"/>
      <c r="AI1689" s="7" t="e">
        <f t="shared" si="721"/>
        <v>#DIV/0!</v>
      </c>
      <c r="AJ1689" s="7" t="e">
        <f t="shared" si="722"/>
        <v>#DIV/0!</v>
      </c>
      <c r="AK1689" s="1"/>
      <c r="AL1689" s="1"/>
      <c r="AM1689" s="1"/>
      <c r="AN1689" s="1">
        <v>345.05</v>
      </c>
      <c r="AO1689" s="1">
        <v>347.9</v>
      </c>
      <c r="AP1689" s="1">
        <v>335.05</v>
      </c>
      <c r="AQ1689" s="1"/>
      <c r="AR1689" s="1"/>
      <c r="AS1689" s="1"/>
      <c r="AT1689" s="1"/>
      <c r="AU1689" s="1"/>
      <c r="AV1689" s="7" t="e">
        <f t="shared" si="723"/>
        <v>#DIV/0!</v>
      </c>
      <c r="AW1689" s="7" t="e">
        <f t="shared" si="724"/>
        <v>#DIV/0!</v>
      </c>
      <c r="AX1689" s="1"/>
      <c r="AY1689" s="1" t="e">
        <f t="shared" si="725"/>
        <v>#DIV/0!</v>
      </c>
      <c r="AZ1689" s="1" t="b">
        <f t="shared" si="726"/>
        <v>0</v>
      </c>
      <c r="BA1689" s="1" t="e">
        <f t="shared" si="727"/>
        <v>#DIV/0!</v>
      </c>
      <c r="BB1689" s="1"/>
      <c r="BC1689" s="1"/>
      <c r="BD1689" s="1" t="e">
        <f t="shared" si="728"/>
        <v>#DIV/0!</v>
      </c>
      <c r="BE1689" s="1" t="b">
        <f t="shared" si="729"/>
        <v>0</v>
      </c>
    </row>
    <row r="1690" spans="1:57" x14ac:dyDescent="0.25">
      <c r="A1690" s="1" t="s">
        <v>6071</v>
      </c>
      <c r="B1690" s="1"/>
      <c r="C1690" s="1"/>
      <c r="D1690" s="2">
        <v>-2.0727612411320639</v>
      </c>
      <c r="E1690" s="2">
        <v>-2.1965556357636449</v>
      </c>
      <c r="F1690" s="3">
        <v>-1.2283846478279179</v>
      </c>
      <c r="G1690" s="4">
        <v>13568</v>
      </c>
      <c r="H1690" s="4">
        <v>10730</v>
      </c>
      <c r="I1690" s="3">
        <v>8006</v>
      </c>
      <c r="J1690" s="1"/>
      <c r="K1690" s="1"/>
      <c r="L1690" s="7">
        <f t="shared" si="715"/>
        <v>0</v>
      </c>
      <c r="M1690" s="7">
        <f t="shared" si="716"/>
        <v>0</v>
      </c>
      <c r="N1690" s="1">
        <v>25.466100000000001</v>
      </c>
      <c r="O1690" s="1">
        <v>18.513400000000001</v>
      </c>
      <c r="P1690" s="1">
        <v>12.771000000000001</v>
      </c>
      <c r="Q1690" s="1"/>
      <c r="R1690" s="1"/>
      <c r="S1690" s="7">
        <f t="shared" si="717"/>
        <v>0</v>
      </c>
      <c r="T1690" s="7">
        <f t="shared" si="718"/>
        <v>0</v>
      </c>
      <c r="U1690" s="1" t="s">
        <v>6072</v>
      </c>
      <c r="V1690" s="1" t="s">
        <v>6073</v>
      </c>
      <c r="W1690" s="1" t="s">
        <v>6074</v>
      </c>
      <c r="X1690" s="1"/>
      <c r="Y1690" s="1"/>
      <c r="Z1690" s="7">
        <f t="shared" si="719"/>
        <v>0</v>
      </c>
      <c r="AA1690" s="7">
        <f t="shared" si="720"/>
        <v>0</v>
      </c>
      <c r="AB1690" s="1"/>
      <c r="AC1690" s="1"/>
      <c r="AD1690" s="1"/>
      <c r="AE1690" s="1"/>
      <c r="AF1690" s="1"/>
      <c r="AG1690" s="1"/>
      <c r="AH1690" s="1"/>
      <c r="AI1690" s="7" t="e">
        <f t="shared" si="721"/>
        <v>#DIV/0!</v>
      </c>
      <c r="AJ1690" s="7" t="e">
        <f t="shared" si="722"/>
        <v>#DIV/0!</v>
      </c>
      <c r="AK1690" s="1"/>
      <c r="AL1690" s="1"/>
      <c r="AM1690" s="1"/>
      <c r="AN1690" s="1">
        <v>1939.4</v>
      </c>
      <c r="AO1690" s="1">
        <v>1896.8</v>
      </c>
      <c r="AP1690" s="1">
        <v>1873.5</v>
      </c>
      <c r="AQ1690" s="1"/>
      <c r="AR1690" s="1"/>
      <c r="AS1690" s="1"/>
      <c r="AT1690" s="1"/>
      <c r="AU1690" s="1"/>
      <c r="AV1690" s="7" t="e">
        <f t="shared" si="723"/>
        <v>#DIV/0!</v>
      </c>
      <c r="AW1690" s="7" t="e">
        <f t="shared" si="724"/>
        <v>#DIV/0!</v>
      </c>
      <c r="AX1690" s="1"/>
      <c r="AY1690" s="1" t="e">
        <f t="shared" si="725"/>
        <v>#DIV/0!</v>
      </c>
      <c r="AZ1690" s="1" t="b">
        <f t="shared" si="726"/>
        <v>0</v>
      </c>
      <c r="BA1690" s="1" t="e">
        <f t="shared" si="727"/>
        <v>#DIV/0!</v>
      </c>
      <c r="BB1690" s="1"/>
      <c r="BC1690" s="1"/>
      <c r="BD1690" s="1" t="e">
        <f t="shared" si="728"/>
        <v>#DIV/0!</v>
      </c>
      <c r="BE1690" s="1" t="b">
        <f t="shared" si="729"/>
        <v>0</v>
      </c>
    </row>
    <row r="1691" spans="1:57" x14ac:dyDescent="0.25">
      <c r="A1691" s="1" t="s">
        <v>6075</v>
      </c>
      <c r="B1691" s="1"/>
      <c r="C1691" s="1"/>
      <c r="D1691" s="2">
        <v>-2.0151089554582411</v>
      </c>
      <c r="E1691" s="2">
        <v>-0.57334140522060861</v>
      </c>
      <c r="F1691" s="3">
        <v>-1.070916905444129</v>
      </c>
      <c r="G1691" s="4">
        <v>45609</v>
      </c>
      <c r="H1691" s="4">
        <v>98108</v>
      </c>
      <c r="I1691" s="3">
        <v>101927</v>
      </c>
      <c r="J1691" s="1"/>
      <c r="K1691" s="1"/>
      <c r="L1691" s="7">
        <f t="shared" si="715"/>
        <v>0</v>
      </c>
      <c r="M1691" s="7">
        <f t="shared" si="716"/>
        <v>0</v>
      </c>
      <c r="N1691" s="1">
        <v>228.9735</v>
      </c>
      <c r="O1691" s="1">
        <v>355.20819999999998</v>
      </c>
      <c r="P1691" s="1">
        <v>457.18560000000002</v>
      </c>
      <c r="Q1691" s="1"/>
      <c r="R1691" s="1"/>
      <c r="S1691" s="7">
        <f t="shared" si="717"/>
        <v>0</v>
      </c>
      <c r="T1691" s="7">
        <f t="shared" si="718"/>
        <v>0</v>
      </c>
      <c r="U1691" s="1" t="s">
        <v>6076</v>
      </c>
      <c r="V1691" s="1" t="s">
        <v>6077</v>
      </c>
      <c r="W1691" s="1" t="s">
        <v>6078</v>
      </c>
      <c r="X1691" s="1"/>
      <c r="Y1691" s="1"/>
      <c r="Z1691" s="7">
        <f t="shared" si="719"/>
        <v>0</v>
      </c>
      <c r="AA1691" s="7">
        <f t="shared" si="720"/>
        <v>0</v>
      </c>
      <c r="AB1691" s="1">
        <v>36000</v>
      </c>
      <c r="AC1691" s="1">
        <v>43800</v>
      </c>
      <c r="AD1691" s="1">
        <v>210</v>
      </c>
      <c r="AE1691" s="1">
        <v>230</v>
      </c>
      <c r="AF1691" s="1">
        <v>408</v>
      </c>
      <c r="AG1691" s="1"/>
      <c r="AH1691" s="1"/>
      <c r="AI1691" s="7">
        <f t="shared" si="721"/>
        <v>0</v>
      </c>
      <c r="AJ1691" s="7">
        <f t="shared" si="722"/>
        <v>0</v>
      </c>
      <c r="AK1691" s="1">
        <v>2826.65</v>
      </c>
      <c r="AL1691" s="1">
        <v>2810.15</v>
      </c>
      <c r="AM1691" s="1">
        <v>2778.45</v>
      </c>
      <c r="AN1691" s="1">
        <v>2808.1</v>
      </c>
      <c r="AO1691" s="1">
        <v>2792</v>
      </c>
      <c r="AP1691" s="1">
        <v>2762.1</v>
      </c>
      <c r="AQ1691" s="1"/>
      <c r="AR1691" s="1"/>
      <c r="AS1691" s="1"/>
      <c r="AT1691" s="1"/>
      <c r="AU1691" s="1"/>
      <c r="AV1691" s="7" t="e">
        <f t="shared" si="723"/>
        <v>#DIV/0!</v>
      </c>
      <c r="AW1691" s="7" t="e">
        <f t="shared" si="724"/>
        <v>#DIV/0!</v>
      </c>
      <c r="AX1691" s="1"/>
      <c r="AY1691" s="1" t="b">
        <f t="shared" si="725"/>
        <v>0</v>
      </c>
      <c r="AZ1691" s="1" t="b">
        <f t="shared" si="726"/>
        <v>0</v>
      </c>
      <c r="BA1691" s="1" t="b">
        <f t="shared" si="727"/>
        <v>0</v>
      </c>
      <c r="BB1691" s="1"/>
      <c r="BC1691" s="1"/>
      <c r="BD1691" s="1" t="b">
        <f t="shared" si="728"/>
        <v>0</v>
      </c>
      <c r="BE1691" s="1" t="b">
        <f t="shared" si="729"/>
        <v>0</v>
      </c>
    </row>
    <row r="1692" spans="1:57" x14ac:dyDescent="0.25">
      <c r="A1692" s="1" t="s">
        <v>6079</v>
      </c>
      <c r="B1692" s="1"/>
      <c r="C1692" s="1"/>
      <c r="D1692" s="2">
        <v>-1.7839444995044511</v>
      </c>
      <c r="E1692" s="2">
        <v>-0.94486744335382178</v>
      </c>
      <c r="F1692" s="3">
        <v>-1.1113169105389911</v>
      </c>
      <c r="G1692" s="4">
        <v>7938</v>
      </c>
      <c r="H1692" s="4">
        <v>10279</v>
      </c>
      <c r="I1692" s="3">
        <v>14696</v>
      </c>
      <c r="J1692" s="1"/>
      <c r="K1692" s="1"/>
      <c r="L1692" s="7">
        <f t="shared" si="715"/>
        <v>0</v>
      </c>
      <c r="M1692" s="7">
        <f t="shared" si="716"/>
        <v>0</v>
      </c>
      <c r="N1692" s="1">
        <v>10.1</v>
      </c>
      <c r="O1692" s="1">
        <v>16.250599999999999</v>
      </c>
      <c r="P1692" s="1">
        <v>17.7121</v>
      </c>
      <c r="Q1692" s="1"/>
      <c r="R1692" s="1"/>
      <c r="S1692" s="7">
        <f t="shared" si="717"/>
        <v>0</v>
      </c>
      <c r="T1692" s="7">
        <f t="shared" si="718"/>
        <v>0</v>
      </c>
      <c r="U1692" s="1" t="s">
        <v>6080</v>
      </c>
      <c r="V1692" s="1" t="s">
        <v>6081</v>
      </c>
      <c r="W1692" s="1" t="s">
        <v>6082</v>
      </c>
      <c r="X1692" s="1"/>
      <c r="Y1692" s="1"/>
      <c r="Z1692" s="7">
        <f t="shared" si="719"/>
        <v>0</v>
      </c>
      <c r="AA1692" s="7">
        <f t="shared" si="720"/>
        <v>0</v>
      </c>
      <c r="AB1692" s="1"/>
      <c r="AC1692" s="1"/>
      <c r="AD1692" s="1"/>
      <c r="AE1692" s="1"/>
      <c r="AF1692" s="1"/>
      <c r="AG1692" s="1"/>
      <c r="AH1692" s="1"/>
      <c r="AI1692" s="7" t="e">
        <f t="shared" si="721"/>
        <v>#DIV/0!</v>
      </c>
      <c r="AJ1692" s="7" t="e">
        <f t="shared" si="722"/>
        <v>#DIV/0!</v>
      </c>
      <c r="AK1692" s="1"/>
      <c r="AL1692" s="1"/>
      <c r="AM1692" s="1"/>
      <c r="AN1692" s="1">
        <v>109.01</v>
      </c>
      <c r="AO1692" s="1">
        <v>107.98</v>
      </c>
      <c r="AP1692" s="1">
        <v>106.78</v>
      </c>
      <c r="AQ1692" s="1"/>
      <c r="AR1692" s="1"/>
      <c r="AS1692" s="1"/>
      <c r="AT1692" s="1"/>
      <c r="AU1692" s="1"/>
      <c r="AV1692" s="7" t="e">
        <f t="shared" si="723"/>
        <v>#DIV/0!</v>
      </c>
      <c r="AW1692" s="7" t="e">
        <f t="shared" si="724"/>
        <v>#DIV/0!</v>
      </c>
      <c r="AX1692" s="1"/>
      <c r="AY1692" s="1" t="e">
        <f t="shared" si="725"/>
        <v>#DIV/0!</v>
      </c>
      <c r="AZ1692" s="1" t="b">
        <f t="shared" si="726"/>
        <v>0</v>
      </c>
      <c r="BA1692" s="1" t="e">
        <f t="shared" si="727"/>
        <v>#DIV/0!</v>
      </c>
      <c r="BB1692" s="1"/>
      <c r="BC1692" s="1"/>
      <c r="BD1692" s="1" t="e">
        <f t="shared" si="728"/>
        <v>#DIV/0!</v>
      </c>
      <c r="BE1692" s="1" t="b">
        <f t="shared" si="729"/>
        <v>0</v>
      </c>
    </row>
    <row r="1693" spans="1:57" x14ac:dyDescent="0.25">
      <c r="A1693" s="1" t="s">
        <v>6083</v>
      </c>
      <c r="B1693" s="1"/>
      <c r="C1693" s="1"/>
      <c r="D1693" s="2">
        <v>-3.5207268597387902</v>
      </c>
      <c r="E1693" s="2">
        <v>1.118304885226612</v>
      </c>
      <c r="F1693" s="3">
        <v>-0.64027939464493266</v>
      </c>
      <c r="G1693" s="4">
        <v>920</v>
      </c>
      <c r="H1693" s="4">
        <v>724</v>
      </c>
      <c r="I1693" s="3">
        <v>561</v>
      </c>
      <c r="J1693" s="1"/>
      <c r="K1693" s="1"/>
      <c r="L1693" s="7">
        <f t="shared" si="715"/>
        <v>0</v>
      </c>
      <c r="M1693" s="7">
        <f t="shared" si="716"/>
        <v>0</v>
      </c>
      <c r="N1693" s="1">
        <v>0.3175</v>
      </c>
      <c r="O1693" s="1">
        <v>0.307</v>
      </c>
      <c r="P1693" s="1">
        <v>0.10249999999999999</v>
      </c>
      <c r="Q1693" s="1"/>
      <c r="R1693" s="1"/>
      <c r="S1693" s="7">
        <f t="shared" si="717"/>
        <v>0</v>
      </c>
      <c r="T1693" s="7">
        <f t="shared" si="718"/>
        <v>0</v>
      </c>
      <c r="U1693" s="1" t="s">
        <v>47</v>
      </c>
      <c r="V1693" s="1" t="s">
        <v>47</v>
      </c>
      <c r="W1693" s="1" t="s">
        <v>47</v>
      </c>
      <c r="X1693" s="1"/>
      <c r="Y1693" s="1"/>
      <c r="Z1693" s="7" t="e">
        <f t="shared" si="719"/>
        <v>#VALUE!</v>
      </c>
      <c r="AA1693" s="7" t="e">
        <f t="shared" si="720"/>
        <v>#VALUE!</v>
      </c>
      <c r="AB1693" s="1"/>
      <c r="AC1693" s="1"/>
      <c r="AD1693" s="1"/>
      <c r="AE1693" s="1"/>
      <c r="AF1693" s="1"/>
      <c r="AG1693" s="1"/>
      <c r="AH1693" s="1"/>
      <c r="AI1693" s="7" t="e">
        <f t="shared" si="721"/>
        <v>#DIV/0!</v>
      </c>
      <c r="AJ1693" s="7" t="e">
        <f t="shared" si="722"/>
        <v>#DIV/0!</v>
      </c>
      <c r="AK1693" s="1"/>
      <c r="AL1693" s="1"/>
      <c r="AM1693" s="1"/>
      <c r="AN1693" s="1">
        <v>16.989999999999998</v>
      </c>
      <c r="AO1693" s="1">
        <v>17.18</v>
      </c>
      <c r="AP1693" s="1">
        <v>17.07</v>
      </c>
      <c r="AQ1693" s="1"/>
      <c r="AR1693" s="1"/>
      <c r="AS1693" s="1"/>
      <c r="AT1693" s="1"/>
      <c r="AU1693" s="1"/>
      <c r="AV1693" s="7" t="e">
        <f t="shared" si="723"/>
        <v>#DIV/0!</v>
      </c>
      <c r="AW1693" s="7" t="e">
        <f t="shared" si="724"/>
        <v>#DIV/0!</v>
      </c>
      <c r="AX1693" s="1"/>
      <c r="AY1693" s="1" t="e">
        <f t="shared" si="725"/>
        <v>#DIV/0!</v>
      </c>
      <c r="AZ1693" s="1" t="e">
        <f t="shared" si="726"/>
        <v>#VALUE!</v>
      </c>
      <c r="BA1693" s="1" t="e">
        <f t="shared" si="727"/>
        <v>#VALUE!</v>
      </c>
      <c r="BB1693" s="1"/>
      <c r="BC1693" s="1"/>
      <c r="BD1693" s="1" t="e">
        <f t="shared" si="728"/>
        <v>#DIV/0!</v>
      </c>
      <c r="BE1693" s="1" t="e">
        <f t="shared" si="729"/>
        <v>#VALUE!</v>
      </c>
    </row>
    <row r="1694" spans="1:57" x14ac:dyDescent="0.25">
      <c r="A1694" s="1" t="s">
        <v>6084</v>
      </c>
      <c r="B1694" s="1"/>
      <c r="C1694" s="1"/>
      <c r="D1694" s="2">
        <v>-1.0828821324448079</v>
      </c>
      <c r="E1694" s="2">
        <v>-1.49473684210526</v>
      </c>
      <c r="F1694" s="3">
        <v>-3.227185296003416</v>
      </c>
      <c r="G1694" s="4">
        <v>19909</v>
      </c>
      <c r="H1694" s="4">
        <v>26256</v>
      </c>
      <c r="I1694" s="3">
        <v>28497</v>
      </c>
      <c r="J1694" s="1"/>
      <c r="K1694" s="1"/>
      <c r="L1694" s="7">
        <f t="shared" si="715"/>
        <v>0</v>
      </c>
      <c r="M1694" s="7">
        <f t="shared" si="716"/>
        <v>0</v>
      </c>
      <c r="N1694" s="1">
        <v>44.076800000000013</v>
      </c>
      <c r="O1694" s="1">
        <v>56.741899999999987</v>
      </c>
      <c r="P1694" s="1">
        <v>53.8765</v>
      </c>
      <c r="Q1694" s="1"/>
      <c r="R1694" s="1"/>
      <c r="S1694" s="7">
        <f t="shared" si="717"/>
        <v>0</v>
      </c>
      <c r="T1694" s="7">
        <f t="shared" si="718"/>
        <v>0</v>
      </c>
      <c r="U1694" s="1" t="s">
        <v>6085</v>
      </c>
      <c r="V1694" s="1" t="s">
        <v>6086</v>
      </c>
      <c r="W1694" s="1" t="s">
        <v>6087</v>
      </c>
      <c r="X1694" s="1"/>
      <c r="Y1694" s="1"/>
      <c r="Z1694" s="7">
        <f t="shared" si="719"/>
        <v>0</v>
      </c>
      <c r="AA1694" s="7">
        <f t="shared" si="720"/>
        <v>0</v>
      </c>
      <c r="AB1694" s="1"/>
      <c r="AC1694" s="1"/>
      <c r="AD1694" s="1"/>
      <c r="AE1694" s="1"/>
      <c r="AF1694" s="1"/>
      <c r="AG1694" s="1"/>
      <c r="AH1694" s="1"/>
      <c r="AI1694" s="7" t="e">
        <f t="shared" si="721"/>
        <v>#DIV/0!</v>
      </c>
      <c r="AJ1694" s="7" t="e">
        <f t="shared" si="722"/>
        <v>#DIV/0!</v>
      </c>
      <c r="AK1694" s="1"/>
      <c r="AL1694" s="1"/>
      <c r="AM1694" s="1"/>
      <c r="AN1694" s="1">
        <v>712.5</v>
      </c>
      <c r="AO1694" s="1">
        <v>701.85</v>
      </c>
      <c r="AP1694" s="1">
        <v>679.2</v>
      </c>
      <c r="AQ1694" s="1"/>
      <c r="AR1694" s="1"/>
      <c r="AS1694" s="1"/>
      <c r="AT1694" s="1"/>
      <c r="AU1694" s="1"/>
      <c r="AV1694" s="7" t="e">
        <f t="shared" si="723"/>
        <v>#DIV/0!</v>
      </c>
      <c r="AW1694" s="7" t="e">
        <f t="shared" si="724"/>
        <v>#DIV/0!</v>
      </c>
      <c r="AX1694" s="1"/>
      <c r="AY1694" s="1" t="e">
        <f t="shared" si="725"/>
        <v>#DIV/0!</v>
      </c>
      <c r="AZ1694" s="1" t="b">
        <f t="shared" si="726"/>
        <v>0</v>
      </c>
      <c r="BA1694" s="1" t="e">
        <f t="shared" si="727"/>
        <v>#DIV/0!</v>
      </c>
      <c r="BB1694" s="1"/>
      <c r="BC1694" s="1"/>
      <c r="BD1694" s="1" t="e">
        <f t="shared" si="728"/>
        <v>#DIV/0!</v>
      </c>
      <c r="BE1694" s="1" t="b">
        <f t="shared" si="729"/>
        <v>0</v>
      </c>
    </row>
    <row r="1695" spans="1:57" x14ac:dyDescent="0.25">
      <c r="A1695" s="1" t="s">
        <v>6088</v>
      </c>
      <c r="B1695" s="1"/>
      <c r="C1695" s="1"/>
      <c r="D1695" s="2">
        <v>0</v>
      </c>
      <c r="E1695" s="2">
        <v>1.8258426966292121</v>
      </c>
      <c r="F1695" s="3">
        <v>-0.68965517241379071</v>
      </c>
      <c r="G1695" s="4">
        <v>11</v>
      </c>
      <c r="H1695" s="4">
        <v>27</v>
      </c>
      <c r="I1695" s="3">
        <v>20</v>
      </c>
      <c r="J1695" s="1"/>
      <c r="K1695" s="1"/>
      <c r="L1695" s="7">
        <f t="shared" si="715"/>
        <v>0</v>
      </c>
      <c r="M1695" s="7">
        <f t="shared" si="716"/>
        <v>0</v>
      </c>
      <c r="N1695" s="1">
        <v>2.7000000000000001E-3</v>
      </c>
      <c r="O1695" s="1">
        <v>7.1000000000000004E-3</v>
      </c>
      <c r="P1695" s="1">
        <v>3.3999999999999998E-3</v>
      </c>
      <c r="Q1695" s="1"/>
      <c r="R1695" s="1"/>
      <c r="S1695" s="7">
        <f t="shared" si="717"/>
        <v>0</v>
      </c>
      <c r="T1695" s="7">
        <f t="shared" si="718"/>
        <v>0</v>
      </c>
      <c r="U1695" s="1" t="s">
        <v>47</v>
      </c>
      <c r="V1695" s="1" t="s">
        <v>47</v>
      </c>
      <c r="W1695" s="1" t="s">
        <v>47</v>
      </c>
      <c r="X1695" s="1"/>
      <c r="Y1695" s="1"/>
      <c r="Z1695" s="7" t="e">
        <f t="shared" si="719"/>
        <v>#VALUE!</v>
      </c>
      <c r="AA1695" s="7" t="e">
        <f t="shared" si="720"/>
        <v>#VALUE!</v>
      </c>
      <c r="AB1695" s="1"/>
      <c r="AC1695" s="1"/>
      <c r="AD1695" s="1"/>
      <c r="AE1695" s="1"/>
      <c r="AF1695" s="1"/>
      <c r="AG1695" s="1"/>
      <c r="AH1695" s="1"/>
      <c r="AI1695" s="7" t="e">
        <f t="shared" si="721"/>
        <v>#DIV/0!</v>
      </c>
      <c r="AJ1695" s="7" t="e">
        <f t="shared" si="722"/>
        <v>#DIV/0!</v>
      </c>
      <c r="AK1695" s="1"/>
      <c r="AL1695" s="1"/>
      <c r="AM1695" s="1"/>
      <c r="AN1695" s="1">
        <v>14.24</v>
      </c>
      <c r="AO1695" s="1">
        <v>14.5</v>
      </c>
      <c r="AP1695" s="1">
        <v>14.4</v>
      </c>
      <c r="AQ1695" s="1"/>
      <c r="AR1695" s="1"/>
      <c r="AS1695" s="1"/>
      <c r="AT1695" s="1"/>
      <c r="AU1695" s="1"/>
      <c r="AV1695" s="7" t="e">
        <f t="shared" si="723"/>
        <v>#DIV/0!</v>
      </c>
      <c r="AW1695" s="7" t="e">
        <f t="shared" si="724"/>
        <v>#DIV/0!</v>
      </c>
      <c r="AX1695" s="1"/>
      <c r="AY1695" s="1" t="e">
        <f t="shared" si="725"/>
        <v>#DIV/0!</v>
      </c>
      <c r="AZ1695" s="1" t="e">
        <f t="shared" si="726"/>
        <v>#VALUE!</v>
      </c>
      <c r="BA1695" s="1" t="e">
        <f t="shared" si="727"/>
        <v>#VALUE!</v>
      </c>
      <c r="BB1695" s="1"/>
      <c r="BC1695" s="1"/>
      <c r="BD1695" s="1" t="e">
        <f t="shared" si="728"/>
        <v>#DIV/0!</v>
      </c>
      <c r="BE1695" s="1" t="e">
        <f t="shared" si="729"/>
        <v>#VALUE!</v>
      </c>
    </row>
    <row r="1696" spans="1:57" x14ac:dyDescent="0.25">
      <c r="A1696" s="1" t="s">
        <v>6089</v>
      </c>
      <c r="B1696" s="1"/>
      <c r="C1696" s="1"/>
      <c r="D1696" s="2">
        <v>-4.9999999999999947</v>
      </c>
      <c r="E1696" s="2">
        <v>-4.9999999999999947</v>
      </c>
      <c r="F1696" s="3">
        <v>-4.9999999999999947</v>
      </c>
      <c r="G1696" s="4">
        <v>20</v>
      </c>
      <c r="H1696" s="4">
        <v>20</v>
      </c>
      <c r="I1696" s="3">
        <v>20</v>
      </c>
      <c r="J1696" s="1"/>
      <c r="K1696" s="1"/>
      <c r="L1696" s="7">
        <f t="shared" si="715"/>
        <v>0</v>
      </c>
      <c r="M1696" s="7">
        <f t="shared" si="716"/>
        <v>0</v>
      </c>
      <c r="N1696" s="1">
        <v>1.4E-2</v>
      </c>
      <c r="O1696" s="1">
        <v>1.4E-2</v>
      </c>
      <c r="P1696" s="1">
        <v>1.4E-2</v>
      </c>
      <c r="Q1696" s="1"/>
      <c r="R1696" s="1"/>
      <c r="S1696" s="7">
        <f t="shared" si="717"/>
        <v>0</v>
      </c>
      <c r="T1696" s="7">
        <f t="shared" si="718"/>
        <v>0</v>
      </c>
      <c r="U1696" s="1" t="s">
        <v>47</v>
      </c>
      <c r="V1696" s="1" t="s">
        <v>47</v>
      </c>
      <c r="W1696" s="1" t="s">
        <v>47</v>
      </c>
      <c r="X1696" s="1"/>
      <c r="Y1696" s="1"/>
      <c r="Z1696" s="7" t="e">
        <f t="shared" si="719"/>
        <v>#VALUE!</v>
      </c>
      <c r="AA1696" s="7" t="e">
        <f t="shared" si="720"/>
        <v>#VALUE!</v>
      </c>
      <c r="AB1696" s="1"/>
      <c r="AC1696" s="1"/>
      <c r="AD1696" s="1"/>
      <c r="AE1696" s="1"/>
      <c r="AF1696" s="1"/>
      <c r="AG1696" s="1"/>
      <c r="AH1696" s="1"/>
      <c r="AI1696" s="7" t="e">
        <f t="shared" si="721"/>
        <v>#DIV/0!</v>
      </c>
      <c r="AJ1696" s="7" t="e">
        <f t="shared" si="722"/>
        <v>#DIV/0!</v>
      </c>
      <c r="AK1696" s="1"/>
      <c r="AL1696" s="1"/>
      <c r="AM1696" s="1"/>
      <c r="AN1696" s="1">
        <v>161.69</v>
      </c>
      <c r="AO1696" s="1">
        <v>161.69</v>
      </c>
      <c r="AP1696" s="1">
        <v>161.69</v>
      </c>
      <c r="AQ1696" s="1"/>
      <c r="AR1696" s="1"/>
      <c r="AS1696" s="1"/>
      <c r="AT1696" s="1"/>
      <c r="AU1696" s="1"/>
      <c r="AV1696" s="7" t="e">
        <f t="shared" si="723"/>
        <v>#DIV/0!</v>
      </c>
      <c r="AW1696" s="7" t="e">
        <f t="shared" si="724"/>
        <v>#DIV/0!</v>
      </c>
      <c r="AX1696" s="1"/>
      <c r="AY1696" s="1" t="e">
        <f t="shared" si="725"/>
        <v>#DIV/0!</v>
      </c>
      <c r="AZ1696" s="1" t="e">
        <f t="shared" si="726"/>
        <v>#VALUE!</v>
      </c>
      <c r="BA1696" s="1" t="e">
        <f t="shared" si="727"/>
        <v>#VALUE!</v>
      </c>
      <c r="BB1696" s="1"/>
      <c r="BC1696" s="1"/>
      <c r="BD1696" s="1" t="e">
        <f t="shared" si="728"/>
        <v>#DIV/0!</v>
      </c>
      <c r="BE1696" s="1" t="e">
        <f t="shared" si="729"/>
        <v>#VALUE!</v>
      </c>
    </row>
    <row r="1697" spans="1:57" x14ac:dyDescent="0.25">
      <c r="A1697" s="1" t="s">
        <v>6090</v>
      </c>
      <c r="B1697" s="1"/>
      <c r="C1697" s="1"/>
      <c r="D1697" s="2">
        <v>-1.8286612855159099</v>
      </c>
      <c r="E1697" s="2">
        <v>0.29129286235603957</v>
      </c>
      <c r="F1697" s="3">
        <v>1.065830317237471</v>
      </c>
      <c r="G1697" s="4">
        <v>33909</v>
      </c>
      <c r="H1697" s="4">
        <v>27133</v>
      </c>
      <c r="I1697" s="3">
        <v>43078</v>
      </c>
      <c r="J1697" s="1"/>
      <c r="K1697" s="1"/>
      <c r="L1697" s="7">
        <f t="shared" si="715"/>
        <v>0</v>
      </c>
      <c r="M1697" s="7">
        <f t="shared" si="716"/>
        <v>0</v>
      </c>
      <c r="N1697" s="1">
        <v>182.1045</v>
      </c>
      <c r="O1697" s="1">
        <v>141.59460000000001</v>
      </c>
      <c r="P1697" s="1">
        <v>255.315</v>
      </c>
      <c r="Q1697" s="1"/>
      <c r="R1697" s="1"/>
      <c r="S1697" s="7">
        <f t="shared" si="717"/>
        <v>0</v>
      </c>
      <c r="T1697" s="7">
        <f t="shared" si="718"/>
        <v>0</v>
      </c>
      <c r="U1697" s="1" t="s">
        <v>6091</v>
      </c>
      <c r="V1697" s="1" t="s">
        <v>6092</v>
      </c>
      <c r="W1697" s="1" t="s">
        <v>6093</v>
      </c>
      <c r="X1697" s="1"/>
      <c r="Y1697" s="1"/>
      <c r="Z1697" s="7">
        <f t="shared" si="719"/>
        <v>0</v>
      </c>
      <c r="AA1697" s="7">
        <f t="shared" si="720"/>
        <v>0</v>
      </c>
      <c r="AB1697" s="1">
        <v>1500</v>
      </c>
      <c r="AC1697" s="1">
        <v>1950</v>
      </c>
      <c r="AD1697" s="1">
        <v>228</v>
      </c>
      <c r="AE1697" s="1">
        <v>123</v>
      </c>
      <c r="AF1697" s="1">
        <v>314</v>
      </c>
      <c r="AG1697" s="1"/>
      <c r="AH1697" s="1"/>
      <c r="AI1697" s="7">
        <f t="shared" si="721"/>
        <v>0</v>
      </c>
      <c r="AJ1697" s="7">
        <f t="shared" si="722"/>
        <v>0</v>
      </c>
      <c r="AK1697" s="1">
        <v>7831.8</v>
      </c>
      <c r="AL1697" s="1">
        <v>7853.9</v>
      </c>
      <c r="AM1697" s="1">
        <v>7916.45</v>
      </c>
      <c r="AN1697" s="1">
        <v>7741.35</v>
      </c>
      <c r="AO1697" s="1">
        <v>7763.9</v>
      </c>
      <c r="AP1697" s="1">
        <v>7846.65</v>
      </c>
      <c r="AQ1697" s="1"/>
      <c r="AR1697" s="1"/>
      <c r="AS1697" s="1"/>
      <c r="AT1697" s="1"/>
      <c r="AU1697" s="1"/>
      <c r="AV1697" s="7" t="e">
        <f t="shared" si="723"/>
        <v>#DIV/0!</v>
      </c>
      <c r="AW1697" s="7" t="e">
        <f t="shared" si="724"/>
        <v>#DIV/0!</v>
      </c>
      <c r="AX1697" s="1"/>
      <c r="AY1697" s="1" t="b">
        <f t="shared" si="725"/>
        <v>0</v>
      </c>
      <c r="AZ1697" s="1" t="b">
        <f t="shared" si="726"/>
        <v>0</v>
      </c>
      <c r="BA1697" s="1" t="b">
        <f t="shared" si="727"/>
        <v>0</v>
      </c>
      <c r="BB1697" s="1"/>
      <c r="BC1697" s="1"/>
      <c r="BD1697" s="1" t="b">
        <f t="shared" si="728"/>
        <v>0</v>
      </c>
      <c r="BE1697" s="1" t="b">
        <f t="shared" si="729"/>
        <v>0</v>
      </c>
    </row>
    <row r="1698" spans="1:57" x14ac:dyDescent="0.25">
      <c r="A1698" s="1" t="s">
        <v>6094</v>
      </c>
      <c r="B1698" s="1"/>
      <c r="C1698" s="1"/>
      <c r="D1698" s="2">
        <v>-1.479434238335225</v>
      </c>
      <c r="E1698" s="2">
        <v>0.1320132013201292</v>
      </c>
      <c r="F1698" s="3">
        <v>3.3618984838497021</v>
      </c>
      <c r="G1698" s="4">
        <v>7569</v>
      </c>
      <c r="H1698" s="4">
        <v>3870</v>
      </c>
      <c r="I1698" s="3">
        <v>19529</v>
      </c>
      <c r="J1698" s="1"/>
      <c r="K1698" s="1"/>
      <c r="L1698" s="7">
        <f t="shared" si="715"/>
        <v>0</v>
      </c>
      <c r="M1698" s="7">
        <f t="shared" si="716"/>
        <v>0</v>
      </c>
      <c r="N1698" s="1">
        <v>7.1375000000000002</v>
      </c>
      <c r="O1698" s="1">
        <v>3.5863</v>
      </c>
      <c r="P1698" s="1">
        <v>29.768000000000001</v>
      </c>
      <c r="Q1698" s="1"/>
      <c r="R1698" s="1"/>
      <c r="S1698" s="7">
        <f t="shared" si="717"/>
        <v>0</v>
      </c>
      <c r="T1698" s="7">
        <f t="shared" si="718"/>
        <v>0</v>
      </c>
      <c r="U1698" s="1" t="s">
        <v>6095</v>
      </c>
      <c r="V1698" s="1" t="s">
        <v>6096</v>
      </c>
      <c r="W1698" s="1" t="s">
        <v>6097</v>
      </c>
      <c r="X1698" s="1"/>
      <c r="Y1698" s="1"/>
      <c r="Z1698" s="7">
        <f t="shared" si="719"/>
        <v>0</v>
      </c>
      <c r="AA1698" s="7">
        <f t="shared" si="720"/>
        <v>0</v>
      </c>
      <c r="AB1698" s="1"/>
      <c r="AC1698" s="1"/>
      <c r="AD1698" s="1"/>
      <c r="AE1698" s="1"/>
      <c r="AF1698" s="1"/>
      <c r="AG1698" s="1"/>
      <c r="AH1698" s="1"/>
      <c r="AI1698" s="7" t="e">
        <f t="shared" si="721"/>
        <v>#DIV/0!</v>
      </c>
      <c r="AJ1698" s="7" t="e">
        <f t="shared" si="722"/>
        <v>#DIV/0!</v>
      </c>
      <c r="AK1698" s="1"/>
      <c r="AL1698" s="1"/>
      <c r="AM1698" s="1"/>
      <c r="AN1698" s="1">
        <v>60.6</v>
      </c>
      <c r="AO1698" s="1">
        <v>60.68</v>
      </c>
      <c r="AP1698" s="1">
        <v>62.72</v>
      </c>
      <c r="AQ1698" s="1"/>
      <c r="AR1698" s="1"/>
      <c r="AS1698" s="1"/>
      <c r="AT1698" s="1"/>
      <c r="AU1698" s="1"/>
      <c r="AV1698" s="7" t="e">
        <f t="shared" si="723"/>
        <v>#DIV/0!</v>
      </c>
      <c r="AW1698" s="7" t="e">
        <f t="shared" si="724"/>
        <v>#DIV/0!</v>
      </c>
      <c r="AX1698" s="1"/>
      <c r="AY1698" s="1" t="e">
        <f t="shared" si="725"/>
        <v>#DIV/0!</v>
      </c>
      <c r="AZ1698" s="1" t="b">
        <f t="shared" si="726"/>
        <v>0</v>
      </c>
      <c r="BA1698" s="1" t="e">
        <f t="shared" si="727"/>
        <v>#DIV/0!</v>
      </c>
      <c r="BB1698" s="1"/>
      <c r="BC1698" s="1"/>
      <c r="BD1698" s="1" t="e">
        <f t="shared" si="728"/>
        <v>#DIV/0!</v>
      </c>
      <c r="BE1698" s="1" t="b">
        <f t="shared" si="729"/>
        <v>0</v>
      </c>
    </row>
    <row r="1699" spans="1:57" x14ac:dyDescent="0.25">
      <c r="A1699" s="1" t="s">
        <v>6098</v>
      </c>
      <c r="B1699" s="1"/>
      <c r="C1699" s="1"/>
      <c r="D1699" s="2">
        <v>-1.556195965417861</v>
      </c>
      <c r="E1699" s="2">
        <v>1.7564402810304449</v>
      </c>
      <c r="F1699" s="3">
        <v>-2.3590333716916119</v>
      </c>
      <c r="G1699" s="4">
        <v>2722</v>
      </c>
      <c r="H1699" s="4">
        <v>799</v>
      </c>
      <c r="I1699" s="3">
        <v>2141</v>
      </c>
      <c r="J1699" s="1"/>
      <c r="K1699" s="1"/>
      <c r="L1699" s="7">
        <f t="shared" si="715"/>
        <v>0</v>
      </c>
      <c r="M1699" s="7">
        <f t="shared" si="716"/>
        <v>0</v>
      </c>
      <c r="N1699" s="1">
        <v>0.61170000000000002</v>
      </c>
      <c r="O1699" s="1">
        <v>0.38340000000000002</v>
      </c>
      <c r="P1699" s="1">
        <v>0.90049999999999997</v>
      </c>
      <c r="Q1699" s="1"/>
      <c r="R1699" s="1"/>
      <c r="S1699" s="7">
        <f t="shared" si="717"/>
        <v>0</v>
      </c>
      <c r="T1699" s="7">
        <f t="shared" si="718"/>
        <v>0</v>
      </c>
      <c r="U1699" s="1" t="s">
        <v>6099</v>
      </c>
      <c r="V1699" s="1" t="s">
        <v>6100</v>
      </c>
      <c r="W1699" s="1" t="s">
        <v>6101</v>
      </c>
      <c r="X1699" s="1"/>
      <c r="Y1699" s="1"/>
      <c r="Z1699" s="7">
        <f t="shared" si="719"/>
        <v>0</v>
      </c>
      <c r="AA1699" s="7">
        <f t="shared" si="720"/>
        <v>0</v>
      </c>
      <c r="AB1699" s="1"/>
      <c r="AC1699" s="1"/>
      <c r="AD1699" s="1"/>
      <c r="AE1699" s="1"/>
      <c r="AF1699" s="1"/>
      <c r="AG1699" s="1"/>
      <c r="AH1699" s="1"/>
      <c r="AI1699" s="7" t="e">
        <f t="shared" si="721"/>
        <v>#DIV/0!</v>
      </c>
      <c r="AJ1699" s="7" t="e">
        <f t="shared" si="722"/>
        <v>#DIV/0!</v>
      </c>
      <c r="AK1699" s="1"/>
      <c r="AL1699" s="1"/>
      <c r="AM1699" s="1"/>
      <c r="AN1699" s="1">
        <v>85.4</v>
      </c>
      <c r="AO1699" s="1">
        <v>86.9</v>
      </c>
      <c r="AP1699" s="1">
        <v>84.85</v>
      </c>
      <c r="AQ1699" s="1"/>
      <c r="AR1699" s="1"/>
      <c r="AS1699" s="1"/>
      <c r="AT1699" s="1"/>
      <c r="AU1699" s="1"/>
      <c r="AV1699" s="7" t="e">
        <f t="shared" si="723"/>
        <v>#DIV/0!</v>
      </c>
      <c r="AW1699" s="7" t="e">
        <f t="shared" si="724"/>
        <v>#DIV/0!</v>
      </c>
      <c r="AX1699" s="1"/>
      <c r="AY1699" s="1" t="e">
        <f t="shared" si="725"/>
        <v>#DIV/0!</v>
      </c>
      <c r="AZ1699" s="1" t="b">
        <f t="shared" si="726"/>
        <v>0</v>
      </c>
      <c r="BA1699" s="1" t="e">
        <f t="shared" si="727"/>
        <v>#DIV/0!</v>
      </c>
      <c r="BB1699" s="1"/>
      <c r="BC1699" s="1"/>
      <c r="BD1699" s="1" t="e">
        <f t="shared" si="728"/>
        <v>#DIV/0!</v>
      </c>
      <c r="BE1699" s="1" t="b">
        <f t="shared" si="729"/>
        <v>0</v>
      </c>
    </row>
    <row r="1700" spans="1:57" x14ac:dyDescent="0.25">
      <c r="A1700" s="1" t="s">
        <v>6102</v>
      </c>
      <c r="B1700" s="1"/>
      <c r="C1700" s="1"/>
      <c r="D1700" s="2">
        <v>0.3171619875484607</v>
      </c>
      <c r="E1700" s="2">
        <v>-0.24590163934426501</v>
      </c>
      <c r="F1700" s="3">
        <v>-1.2325390304026289</v>
      </c>
      <c r="G1700" s="4">
        <v>1147</v>
      </c>
      <c r="H1700" s="4">
        <v>640</v>
      </c>
      <c r="I1700" s="3">
        <v>920</v>
      </c>
      <c r="J1700" s="1"/>
      <c r="K1700" s="1"/>
      <c r="L1700" s="7">
        <f t="shared" si="715"/>
        <v>0</v>
      </c>
      <c r="M1700" s="7">
        <f t="shared" si="716"/>
        <v>0</v>
      </c>
      <c r="N1700" s="1">
        <v>0.46520000000000011</v>
      </c>
      <c r="O1700" s="1">
        <v>0.19109999999999999</v>
      </c>
      <c r="P1700" s="1">
        <v>0.38579999999999998</v>
      </c>
      <c r="Q1700" s="1"/>
      <c r="R1700" s="1"/>
      <c r="S1700" s="7">
        <f t="shared" si="717"/>
        <v>0</v>
      </c>
      <c r="T1700" s="7">
        <f t="shared" si="718"/>
        <v>0</v>
      </c>
      <c r="U1700" s="1" t="s">
        <v>6103</v>
      </c>
      <c r="V1700" s="1" t="s">
        <v>6104</v>
      </c>
      <c r="W1700" s="1" t="s">
        <v>6105</v>
      </c>
      <c r="X1700" s="1"/>
      <c r="Y1700" s="1"/>
      <c r="Z1700" s="7">
        <f t="shared" si="719"/>
        <v>0</v>
      </c>
      <c r="AA1700" s="7">
        <f t="shared" si="720"/>
        <v>0</v>
      </c>
      <c r="AB1700" s="1"/>
      <c r="AC1700" s="1"/>
      <c r="AD1700" s="1"/>
      <c r="AE1700" s="1"/>
      <c r="AF1700" s="1"/>
      <c r="AG1700" s="1"/>
      <c r="AH1700" s="1"/>
      <c r="AI1700" s="7" t="e">
        <f t="shared" si="721"/>
        <v>#DIV/0!</v>
      </c>
      <c r="AJ1700" s="7" t="e">
        <f t="shared" si="722"/>
        <v>#DIV/0!</v>
      </c>
      <c r="AK1700" s="1"/>
      <c r="AL1700" s="1"/>
      <c r="AM1700" s="1"/>
      <c r="AN1700" s="1">
        <v>427</v>
      </c>
      <c r="AO1700" s="1">
        <v>425.95</v>
      </c>
      <c r="AP1700" s="1">
        <v>420.7</v>
      </c>
      <c r="AQ1700" s="1"/>
      <c r="AR1700" s="1"/>
      <c r="AS1700" s="1"/>
      <c r="AT1700" s="1"/>
      <c r="AU1700" s="1"/>
      <c r="AV1700" s="7" t="e">
        <f t="shared" si="723"/>
        <v>#DIV/0!</v>
      </c>
      <c r="AW1700" s="7" t="e">
        <f t="shared" si="724"/>
        <v>#DIV/0!</v>
      </c>
      <c r="AX1700" s="1"/>
      <c r="AY1700" s="1" t="e">
        <f t="shared" si="725"/>
        <v>#DIV/0!</v>
      </c>
      <c r="AZ1700" s="1" t="b">
        <f t="shared" si="726"/>
        <v>0</v>
      </c>
      <c r="BA1700" s="1" t="e">
        <f t="shared" si="727"/>
        <v>#DIV/0!</v>
      </c>
      <c r="BB1700" s="1"/>
      <c r="BC1700" s="1"/>
      <c r="BD1700" s="1" t="e">
        <f t="shared" si="728"/>
        <v>#DIV/0!</v>
      </c>
      <c r="BE1700" s="1" t="b">
        <f t="shared" si="729"/>
        <v>0</v>
      </c>
    </row>
    <row r="1701" spans="1:57" x14ac:dyDescent="0.25">
      <c r="A1701" s="1" t="s">
        <v>6106</v>
      </c>
      <c r="B1701" s="1"/>
      <c r="C1701" s="1"/>
      <c r="D1701" s="2">
        <v>3.2148335890082071</v>
      </c>
      <c r="E1701" s="2">
        <v>-2.5848142164787782E-2</v>
      </c>
      <c r="F1701" s="3">
        <v>-2.18473272574494</v>
      </c>
      <c r="G1701" s="4">
        <v>38977</v>
      </c>
      <c r="H1701" s="4">
        <v>16988</v>
      </c>
      <c r="I1701" s="3">
        <v>17151</v>
      </c>
      <c r="J1701" s="1"/>
      <c r="K1701" s="1"/>
      <c r="L1701" s="7">
        <f t="shared" si="715"/>
        <v>0</v>
      </c>
      <c r="M1701" s="7">
        <f t="shared" si="716"/>
        <v>0</v>
      </c>
      <c r="N1701" s="1">
        <v>175.5504</v>
      </c>
      <c r="O1701" s="1">
        <v>87.675300000000007</v>
      </c>
      <c r="P1701" s="1">
        <v>86.888600000000011</v>
      </c>
      <c r="Q1701" s="1"/>
      <c r="R1701" s="1"/>
      <c r="S1701" s="7">
        <f t="shared" si="717"/>
        <v>0</v>
      </c>
      <c r="T1701" s="7">
        <f t="shared" si="718"/>
        <v>0</v>
      </c>
      <c r="U1701" s="1" t="s">
        <v>6107</v>
      </c>
      <c r="V1701" s="1" t="s">
        <v>5593</v>
      </c>
      <c r="W1701" s="1" t="s">
        <v>6108</v>
      </c>
      <c r="X1701" s="1"/>
      <c r="Y1701" s="1"/>
      <c r="Z1701" s="7">
        <f t="shared" si="719"/>
        <v>0</v>
      </c>
      <c r="AA1701" s="7">
        <f t="shared" si="720"/>
        <v>0</v>
      </c>
      <c r="AB1701" s="1"/>
      <c r="AC1701" s="1"/>
      <c r="AD1701" s="1"/>
      <c r="AE1701" s="1"/>
      <c r="AF1701" s="1"/>
      <c r="AG1701" s="1"/>
      <c r="AH1701" s="1"/>
      <c r="AI1701" s="7" t="e">
        <f t="shared" si="721"/>
        <v>#DIV/0!</v>
      </c>
      <c r="AJ1701" s="7" t="e">
        <f t="shared" si="722"/>
        <v>#DIV/0!</v>
      </c>
      <c r="AK1701" s="1"/>
      <c r="AL1701" s="1"/>
      <c r="AM1701" s="1"/>
      <c r="AN1701" s="1">
        <v>1547.5</v>
      </c>
      <c r="AO1701" s="1">
        <v>1547.1</v>
      </c>
      <c r="AP1701" s="1">
        <v>1513.3</v>
      </c>
      <c r="AQ1701" s="1"/>
      <c r="AR1701" s="1"/>
      <c r="AS1701" s="1"/>
      <c r="AT1701" s="1"/>
      <c r="AU1701" s="1"/>
      <c r="AV1701" s="7" t="e">
        <f t="shared" si="723"/>
        <v>#DIV/0!</v>
      </c>
      <c r="AW1701" s="7" t="e">
        <f t="shared" si="724"/>
        <v>#DIV/0!</v>
      </c>
      <c r="AX1701" s="1"/>
      <c r="AY1701" s="1" t="e">
        <f t="shared" si="725"/>
        <v>#DIV/0!</v>
      </c>
      <c r="AZ1701" s="1" t="b">
        <f t="shared" si="726"/>
        <v>0</v>
      </c>
      <c r="BA1701" s="1" t="e">
        <f t="shared" si="727"/>
        <v>#DIV/0!</v>
      </c>
      <c r="BB1701" s="1"/>
      <c r="BC1701" s="1"/>
      <c r="BD1701" s="1" t="e">
        <f t="shared" si="728"/>
        <v>#DIV/0!</v>
      </c>
      <c r="BE1701" s="1" t="b">
        <f t="shared" si="729"/>
        <v>0</v>
      </c>
    </row>
    <row r="1702" spans="1:57" x14ac:dyDescent="0.25">
      <c r="A1702" s="1" t="s">
        <v>6109</v>
      </c>
      <c r="B1702" s="1"/>
      <c r="C1702" s="1"/>
      <c r="D1702" s="2">
        <v>-0.48162496073710392</v>
      </c>
      <c r="E1702" s="2">
        <v>-1.546554445028931</v>
      </c>
      <c r="F1702" s="3">
        <v>-0.45949989313955181</v>
      </c>
      <c r="G1702" s="4">
        <v>374</v>
      </c>
      <c r="H1702" s="4">
        <v>225</v>
      </c>
      <c r="I1702" s="3">
        <v>197</v>
      </c>
      <c r="J1702" s="1"/>
      <c r="K1702" s="1"/>
      <c r="L1702" s="7">
        <f t="shared" si="715"/>
        <v>0</v>
      </c>
      <c r="M1702" s="7">
        <f t="shared" si="716"/>
        <v>0</v>
      </c>
      <c r="N1702" s="1">
        <v>0.26140000000000002</v>
      </c>
      <c r="O1702" s="1">
        <v>0.1089</v>
      </c>
      <c r="P1702" s="1">
        <v>0.12429999999999999</v>
      </c>
      <c r="Q1702" s="1"/>
      <c r="R1702" s="1"/>
      <c r="S1702" s="7">
        <f t="shared" si="717"/>
        <v>0</v>
      </c>
      <c r="T1702" s="7">
        <f t="shared" si="718"/>
        <v>0</v>
      </c>
      <c r="U1702" s="1" t="s">
        <v>47</v>
      </c>
      <c r="V1702" s="1" t="s">
        <v>47</v>
      </c>
      <c r="W1702" s="1" t="s">
        <v>47</v>
      </c>
      <c r="X1702" s="1"/>
      <c r="Y1702" s="1"/>
      <c r="Z1702" s="7" t="e">
        <f t="shared" si="719"/>
        <v>#VALUE!</v>
      </c>
      <c r="AA1702" s="7" t="e">
        <f t="shared" si="720"/>
        <v>#VALUE!</v>
      </c>
      <c r="AB1702" s="1"/>
      <c r="AC1702" s="1"/>
      <c r="AD1702" s="1"/>
      <c r="AE1702" s="1"/>
      <c r="AF1702" s="1"/>
      <c r="AG1702" s="1"/>
      <c r="AH1702" s="1"/>
      <c r="AI1702" s="7" t="e">
        <f t="shared" si="721"/>
        <v>#DIV/0!</v>
      </c>
      <c r="AJ1702" s="7" t="e">
        <f t="shared" si="722"/>
        <v>#DIV/0!</v>
      </c>
      <c r="AK1702" s="1"/>
      <c r="AL1702" s="1"/>
      <c r="AM1702" s="1"/>
      <c r="AN1702" s="1">
        <v>95.05</v>
      </c>
      <c r="AO1702" s="1">
        <v>93.58</v>
      </c>
      <c r="AP1702" s="1">
        <v>93.15</v>
      </c>
      <c r="AQ1702" s="1"/>
      <c r="AR1702" s="1"/>
      <c r="AS1702" s="1"/>
      <c r="AT1702" s="1"/>
      <c r="AU1702" s="1"/>
      <c r="AV1702" s="7" t="e">
        <f t="shared" si="723"/>
        <v>#DIV/0!</v>
      </c>
      <c r="AW1702" s="7" t="e">
        <f t="shared" si="724"/>
        <v>#DIV/0!</v>
      </c>
      <c r="AX1702" s="1"/>
      <c r="AY1702" s="1" t="e">
        <f t="shared" si="725"/>
        <v>#DIV/0!</v>
      </c>
      <c r="AZ1702" s="1" t="e">
        <f t="shared" si="726"/>
        <v>#VALUE!</v>
      </c>
      <c r="BA1702" s="1" t="e">
        <f t="shared" si="727"/>
        <v>#VALUE!</v>
      </c>
      <c r="BB1702" s="1"/>
      <c r="BC1702" s="1"/>
      <c r="BD1702" s="1" t="e">
        <f t="shared" si="728"/>
        <v>#DIV/0!</v>
      </c>
      <c r="BE1702" s="1" t="e">
        <f t="shared" si="729"/>
        <v>#VALUE!</v>
      </c>
    </row>
    <row r="1703" spans="1:57" x14ac:dyDescent="0.25">
      <c r="A1703" s="1" t="s">
        <v>6110</v>
      </c>
      <c r="B1703" s="1"/>
      <c r="C1703" s="1"/>
      <c r="D1703" s="2">
        <v>-3.8229376257545291</v>
      </c>
      <c r="E1703" s="2">
        <v>-1.359832635983266</v>
      </c>
      <c r="F1703" s="3">
        <v>-0.95440084835630812</v>
      </c>
      <c r="G1703" s="4">
        <v>4072</v>
      </c>
      <c r="H1703" s="4">
        <v>1360</v>
      </c>
      <c r="I1703" s="3">
        <v>1783</v>
      </c>
      <c r="J1703" s="1"/>
      <c r="K1703" s="1"/>
      <c r="L1703" s="7">
        <f t="shared" si="715"/>
        <v>0</v>
      </c>
      <c r="M1703" s="7">
        <f t="shared" si="716"/>
        <v>0</v>
      </c>
      <c r="N1703" s="1">
        <v>2.4075000000000002</v>
      </c>
      <c r="O1703" s="1">
        <v>0.57040000000000002</v>
      </c>
      <c r="P1703" s="1">
        <v>0.64510000000000012</v>
      </c>
      <c r="Q1703" s="1"/>
      <c r="R1703" s="1"/>
      <c r="S1703" s="7">
        <f t="shared" si="717"/>
        <v>0</v>
      </c>
      <c r="T1703" s="7">
        <f t="shared" si="718"/>
        <v>0</v>
      </c>
      <c r="U1703" s="1" t="s">
        <v>6111</v>
      </c>
      <c r="V1703" s="1" t="s">
        <v>6112</v>
      </c>
      <c r="W1703" s="1" t="s">
        <v>6113</v>
      </c>
      <c r="X1703" s="1"/>
      <c r="Y1703" s="1"/>
      <c r="Z1703" s="7">
        <f t="shared" si="719"/>
        <v>0</v>
      </c>
      <c r="AA1703" s="7">
        <f t="shared" si="720"/>
        <v>0</v>
      </c>
      <c r="AB1703" s="1"/>
      <c r="AC1703" s="1"/>
      <c r="AD1703" s="1"/>
      <c r="AE1703" s="1"/>
      <c r="AF1703" s="1"/>
      <c r="AG1703" s="1"/>
      <c r="AH1703" s="1"/>
      <c r="AI1703" s="7" t="e">
        <f t="shared" si="721"/>
        <v>#DIV/0!</v>
      </c>
      <c r="AJ1703" s="7" t="e">
        <f t="shared" si="722"/>
        <v>#DIV/0!</v>
      </c>
      <c r="AK1703" s="1"/>
      <c r="AL1703" s="1"/>
      <c r="AM1703" s="1"/>
      <c r="AN1703" s="1">
        <v>28.68</v>
      </c>
      <c r="AO1703" s="1">
        <v>28.29</v>
      </c>
      <c r="AP1703" s="1">
        <v>28.02</v>
      </c>
      <c r="AQ1703" s="1"/>
      <c r="AR1703" s="1"/>
      <c r="AS1703" s="1"/>
      <c r="AT1703" s="1"/>
      <c r="AU1703" s="1"/>
      <c r="AV1703" s="7" t="e">
        <f t="shared" si="723"/>
        <v>#DIV/0!</v>
      </c>
      <c r="AW1703" s="7" t="e">
        <f t="shared" si="724"/>
        <v>#DIV/0!</v>
      </c>
      <c r="AX1703" s="1"/>
      <c r="AY1703" s="1" t="e">
        <f t="shared" si="725"/>
        <v>#DIV/0!</v>
      </c>
      <c r="AZ1703" s="1" t="b">
        <f t="shared" si="726"/>
        <v>0</v>
      </c>
      <c r="BA1703" s="1" t="e">
        <f t="shared" si="727"/>
        <v>#DIV/0!</v>
      </c>
      <c r="BB1703" s="1"/>
      <c r="BC1703" s="1"/>
      <c r="BD1703" s="1" t="e">
        <f t="shared" si="728"/>
        <v>#DIV/0!</v>
      </c>
      <c r="BE1703" s="1" t="b">
        <f t="shared" si="729"/>
        <v>0</v>
      </c>
    </row>
    <row r="1704" spans="1:57" x14ac:dyDescent="0.25">
      <c r="A1704" s="1" t="s">
        <v>6114</v>
      </c>
      <c r="B1704" s="1"/>
      <c r="C1704" s="1"/>
      <c r="D1704" s="2">
        <v>0.1623376623376685</v>
      </c>
      <c r="E1704" s="2">
        <v>-1.161534305780658</v>
      </c>
      <c r="F1704" s="3">
        <v>-1.967750751571484</v>
      </c>
      <c r="G1704" s="4">
        <v>860</v>
      </c>
      <c r="H1704" s="4">
        <v>613</v>
      </c>
      <c r="I1704" s="3">
        <v>926</v>
      </c>
      <c r="J1704" s="1"/>
      <c r="K1704" s="1"/>
      <c r="L1704" s="7">
        <f t="shared" si="715"/>
        <v>0</v>
      </c>
      <c r="M1704" s="7">
        <f t="shared" si="716"/>
        <v>0</v>
      </c>
      <c r="N1704" s="1">
        <v>0.49530000000000002</v>
      </c>
      <c r="O1704" s="1">
        <v>0.24579999999999999</v>
      </c>
      <c r="P1704" s="1">
        <v>0.2001</v>
      </c>
      <c r="Q1704" s="1"/>
      <c r="R1704" s="1"/>
      <c r="S1704" s="7">
        <f t="shared" si="717"/>
        <v>0</v>
      </c>
      <c r="T1704" s="7">
        <f t="shared" si="718"/>
        <v>0</v>
      </c>
      <c r="U1704" s="1" t="s">
        <v>6115</v>
      </c>
      <c r="V1704" s="1" t="s">
        <v>6116</v>
      </c>
      <c r="W1704" s="1" t="s">
        <v>6117</v>
      </c>
      <c r="X1704" s="1"/>
      <c r="Y1704" s="1"/>
      <c r="Z1704" s="7">
        <f t="shared" si="719"/>
        <v>0</v>
      </c>
      <c r="AA1704" s="7">
        <f t="shared" si="720"/>
        <v>0</v>
      </c>
      <c r="AB1704" s="1"/>
      <c r="AC1704" s="1"/>
      <c r="AD1704" s="1"/>
      <c r="AE1704" s="1"/>
      <c r="AF1704" s="1"/>
      <c r="AG1704" s="1"/>
      <c r="AH1704" s="1"/>
      <c r="AI1704" s="7" t="e">
        <f t="shared" si="721"/>
        <v>#DIV/0!</v>
      </c>
      <c r="AJ1704" s="7" t="e">
        <f t="shared" si="722"/>
        <v>#DIV/0!</v>
      </c>
      <c r="AK1704" s="1"/>
      <c r="AL1704" s="1"/>
      <c r="AM1704" s="1"/>
      <c r="AN1704" s="1">
        <v>37.020000000000003</v>
      </c>
      <c r="AO1704" s="1">
        <v>36.590000000000003</v>
      </c>
      <c r="AP1704" s="1">
        <v>35.869999999999997</v>
      </c>
      <c r="AQ1704" s="1"/>
      <c r="AR1704" s="1"/>
      <c r="AS1704" s="1"/>
      <c r="AT1704" s="1"/>
      <c r="AU1704" s="1"/>
      <c r="AV1704" s="7" t="e">
        <f t="shared" si="723"/>
        <v>#DIV/0!</v>
      </c>
      <c r="AW1704" s="7" t="e">
        <f t="shared" si="724"/>
        <v>#DIV/0!</v>
      </c>
      <c r="AX1704" s="1"/>
      <c r="AY1704" s="1" t="e">
        <f t="shared" si="725"/>
        <v>#DIV/0!</v>
      </c>
      <c r="AZ1704" s="1" t="b">
        <f t="shared" si="726"/>
        <v>0</v>
      </c>
      <c r="BA1704" s="1" t="e">
        <f t="shared" si="727"/>
        <v>#DIV/0!</v>
      </c>
      <c r="BB1704" s="1"/>
      <c r="BC1704" s="1"/>
      <c r="BD1704" s="1" t="e">
        <f t="shared" si="728"/>
        <v>#DIV/0!</v>
      </c>
      <c r="BE1704" s="1" t="b">
        <f t="shared" si="729"/>
        <v>0</v>
      </c>
    </row>
    <row r="1705" spans="1:57" x14ac:dyDescent="0.25">
      <c r="A1705" s="1" t="s">
        <v>6118</v>
      </c>
      <c r="B1705" s="1"/>
      <c r="C1705" s="1"/>
      <c r="D1705" s="2">
        <v>-1.98256005264889</v>
      </c>
      <c r="E1705" s="2">
        <v>-0.34410407049936292</v>
      </c>
      <c r="F1705" s="3">
        <v>-0.97692437257875486</v>
      </c>
      <c r="G1705" s="4">
        <v>1716</v>
      </c>
      <c r="H1705" s="4">
        <v>1015</v>
      </c>
      <c r="I1705" s="3">
        <v>2274</v>
      </c>
      <c r="J1705" s="1"/>
      <c r="K1705" s="1"/>
      <c r="L1705" s="7">
        <f t="shared" si="715"/>
        <v>0</v>
      </c>
      <c r="M1705" s="7">
        <f t="shared" si="716"/>
        <v>0</v>
      </c>
      <c r="N1705" s="1">
        <v>1.3196000000000001</v>
      </c>
      <c r="O1705" s="1">
        <v>0.53359999999999996</v>
      </c>
      <c r="P1705" s="1">
        <v>0.99180000000000013</v>
      </c>
      <c r="Q1705" s="1"/>
      <c r="R1705" s="1"/>
      <c r="S1705" s="7">
        <f t="shared" si="717"/>
        <v>0</v>
      </c>
      <c r="T1705" s="7">
        <f t="shared" si="718"/>
        <v>0</v>
      </c>
      <c r="U1705" s="1" t="s">
        <v>6119</v>
      </c>
      <c r="V1705" s="1" t="s">
        <v>3629</v>
      </c>
      <c r="W1705" s="1" t="s">
        <v>6120</v>
      </c>
      <c r="X1705" s="1"/>
      <c r="Y1705" s="1"/>
      <c r="Z1705" s="7">
        <f t="shared" si="719"/>
        <v>0</v>
      </c>
      <c r="AA1705" s="7">
        <f t="shared" si="720"/>
        <v>0</v>
      </c>
      <c r="AB1705" s="1"/>
      <c r="AC1705" s="1"/>
      <c r="AD1705" s="1"/>
      <c r="AE1705" s="1"/>
      <c r="AF1705" s="1"/>
      <c r="AG1705" s="1"/>
      <c r="AH1705" s="1"/>
      <c r="AI1705" s="7" t="e">
        <f t="shared" si="721"/>
        <v>#DIV/0!</v>
      </c>
      <c r="AJ1705" s="7" t="e">
        <f t="shared" si="722"/>
        <v>#DIV/0!</v>
      </c>
      <c r="AK1705" s="1"/>
      <c r="AL1705" s="1"/>
      <c r="AM1705" s="1"/>
      <c r="AN1705" s="1">
        <v>595.75</v>
      </c>
      <c r="AO1705" s="1">
        <v>593.70000000000005</v>
      </c>
      <c r="AP1705" s="1">
        <v>587.9</v>
      </c>
      <c r="AQ1705" s="1"/>
      <c r="AR1705" s="1"/>
      <c r="AS1705" s="1"/>
      <c r="AT1705" s="1"/>
      <c r="AU1705" s="1"/>
      <c r="AV1705" s="7" t="e">
        <f t="shared" si="723"/>
        <v>#DIV/0!</v>
      </c>
      <c r="AW1705" s="7" t="e">
        <f t="shared" si="724"/>
        <v>#DIV/0!</v>
      </c>
      <c r="AX1705" s="1"/>
      <c r="AY1705" s="1" t="e">
        <f t="shared" si="725"/>
        <v>#DIV/0!</v>
      </c>
      <c r="AZ1705" s="1" t="b">
        <f t="shared" si="726"/>
        <v>0</v>
      </c>
      <c r="BA1705" s="1" t="e">
        <f t="shared" si="727"/>
        <v>#DIV/0!</v>
      </c>
      <c r="BB1705" s="1"/>
      <c r="BC1705" s="1"/>
      <c r="BD1705" s="1" t="e">
        <f t="shared" si="728"/>
        <v>#DIV/0!</v>
      </c>
      <c r="BE1705" s="1" t="b">
        <f t="shared" si="729"/>
        <v>0</v>
      </c>
    </row>
    <row r="1706" spans="1:57" x14ac:dyDescent="0.25">
      <c r="A1706" s="1" t="s">
        <v>6121</v>
      </c>
      <c r="B1706" s="1"/>
      <c r="C1706" s="1"/>
      <c r="D1706" s="2">
        <v>8.8556641748131071</v>
      </c>
      <c r="E1706" s="2">
        <v>5.0184891706286283</v>
      </c>
      <c r="F1706" s="3">
        <v>-3.4708249496981778</v>
      </c>
      <c r="G1706" s="4">
        <v>171</v>
      </c>
      <c r="H1706" s="4">
        <v>814</v>
      </c>
      <c r="I1706" s="3">
        <v>345</v>
      </c>
      <c r="J1706" s="1"/>
      <c r="K1706" s="1"/>
      <c r="L1706" s="7">
        <f t="shared" si="715"/>
        <v>0</v>
      </c>
      <c r="M1706" s="7">
        <f t="shared" si="716"/>
        <v>0</v>
      </c>
      <c r="N1706" s="1">
        <v>0.19789999999999999</v>
      </c>
      <c r="O1706" s="1">
        <v>0.60360000000000003</v>
      </c>
      <c r="P1706" s="1">
        <v>0.1157</v>
      </c>
      <c r="Q1706" s="1"/>
      <c r="R1706" s="1"/>
      <c r="S1706" s="7">
        <f t="shared" si="717"/>
        <v>0</v>
      </c>
      <c r="T1706" s="7">
        <f t="shared" si="718"/>
        <v>0</v>
      </c>
      <c r="U1706" s="1" t="s">
        <v>6122</v>
      </c>
      <c r="V1706" s="1" t="s">
        <v>6123</v>
      </c>
      <c r="W1706" s="1" t="s">
        <v>6124</v>
      </c>
      <c r="X1706" s="1"/>
      <c r="Y1706" s="1"/>
      <c r="Z1706" s="7">
        <f t="shared" si="719"/>
        <v>0</v>
      </c>
      <c r="AA1706" s="7">
        <f t="shared" si="720"/>
        <v>0</v>
      </c>
      <c r="AB1706" s="1"/>
      <c r="AC1706" s="1"/>
      <c r="AD1706" s="1"/>
      <c r="AE1706" s="1"/>
      <c r="AF1706" s="1"/>
      <c r="AG1706" s="1"/>
      <c r="AH1706" s="1"/>
      <c r="AI1706" s="7" t="e">
        <f t="shared" si="721"/>
        <v>#DIV/0!</v>
      </c>
      <c r="AJ1706" s="7" t="e">
        <f t="shared" si="722"/>
        <v>#DIV/0!</v>
      </c>
      <c r="AK1706" s="1"/>
      <c r="AL1706" s="1"/>
      <c r="AM1706" s="1"/>
      <c r="AN1706" s="1">
        <v>18.93</v>
      </c>
      <c r="AO1706" s="1">
        <v>19.88</v>
      </c>
      <c r="AP1706" s="1">
        <v>19.190000000000001</v>
      </c>
      <c r="AQ1706" s="1"/>
      <c r="AR1706" s="1"/>
      <c r="AS1706" s="1"/>
      <c r="AT1706" s="1"/>
      <c r="AU1706" s="1"/>
      <c r="AV1706" s="7" t="e">
        <f t="shared" si="723"/>
        <v>#DIV/0!</v>
      </c>
      <c r="AW1706" s="7" t="e">
        <f t="shared" si="724"/>
        <v>#DIV/0!</v>
      </c>
      <c r="AX1706" s="1"/>
      <c r="AY1706" s="1" t="e">
        <f t="shared" si="725"/>
        <v>#DIV/0!</v>
      </c>
      <c r="AZ1706" s="1" t="b">
        <f t="shared" si="726"/>
        <v>0</v>
      </c>
      <c r="BA1706" s="1" t="e">
        <f t="shared" si="727"/>
        <v>#DIV/0!</v>
      </c>
      <c r="BB1706" s="1"/>
      <c r="BC1706" s="1"/>
      <c r="BD1706" s="1" t="e">
        <f t="shared" si="728"/>
        <v>#DIV/0!</v>
      </c>
      <c r="BE1706" s="1" t="b">
        <f t="shared" si="729"/>
        <v>0</v>
      </c>
    </row>
    <row r="1707" spans="1:57" x14ac:dyDescent="0.25">
      <c r="A1707" s="1" t="s">
        <v>6125</v>
      </c>
      <c r="B1707" s="1"/>
      <c r="C1707" s="1"/>
      <c r="D1707" s="2">
        <v>0.73969324486021171</v>
      </c>
      <c r="E1707" s="2">
        <v>0.44271676924737779</v>
      </c>
      <c r="F1707" s="3">
        <v>-0.13975489142119479</v>
      </c>
      <c r="G1707" s="4">
        <v>1049</v>
      </c>
      <c r="H1707" s="4">
        <v>921</v>
      </c>
      <c r="I1707" s="3">
        <v>903</v>
      </c>
      <c r="J1707" s="1"/>
      <c r="K1707" s="1"/>
      <c r="L1707" s="7">
        <f t="shared" si="715"/>
        <v>0</v>
      </c>
      <c r="M1707" s="7">
        <f t="shared" si="716"/>
        <v>0</v>
      </c>
      <c r="N1707" s="1">
        <v>2.8422000000000009</v>
      </c>
      <c r="O1707" s="1">
        <v>0.50329999999999997</v>
      </c>
      <c r="P1707" s="1">
        <v>0.85189999999999999</v>
      </c>
      <c r="Q1707" s="1"/>
      <c r="R1707" s="1"/>
      <c r="S1707" s="7">
        <f t="shared" si="717"/>
        <v>0</v>
      </c>
      <c r="T1707" s="7">
        <f t="shared" si="718"/>
        <v>0</v>
      </c>
      <c r="U1707" s="1" t="s">
        <v>6126</v>
      </c>
      <c r="V1707" s="1" t="s">
        <v>6127</v>
      </c>
      <c r="W1707" s="1" t="s">
        <v>6128</v>
      </c>
      <c r="X1707" s="1"/>
      <c r="Y1707" s="1"/>
      <c r="Z1707" s="7">
        <f t="shared" si="719"/>
        <v>0</v>
      </c>
      <c r="AA1707" s="7">
        <f t="shared" si="720"/>
        <v>0</v>
      </c>
      <c r="AB1707" s="1"/>
      <c r="AC1707" s="1"/>
      <c r="AD1707" s="1"/>
      <c r="AE1707" s="1"/>
      <c r="AF1707" s="1"/>
      <c r="AG1707" s="1"/>
      <c r="AH1707" s="1"/>
      <c r="AI1707" s="7" t="e">
        <f t="shared" si="721"/>
        <v>#DIV/0!</v>
      </c>
      <c r="AJ1707" s="7" t="e">
        <f t="shared" si="722"/>
        <v>#DIV/0!</v>
      </c>
      <c r="AK1707" s="1"/>
      <c r="AL1707" s="1"/>
      <c r="AM1707" s="1"/>
      <c r="AN1707" s="1">
        <v>92.61</v>
      </c>
      <c r="AO1707" s="1">
        <v>93.02</v>
      </c>
      <c r="AP1707" s="1">
        <v>92.89</v>
      </c>
      <c r="AQ1707" s="1"/>
      <c r="AR1707" s="1"/>
      <c r="AS1707" s="1"/>
      <c r="AT1707" s="1"/>
      <c r="AU1707" s="1"/>
      <c r="AV1707" s="7" t="e">
        <f t="shared" si="723"/>
        <v>#DIV/0!</v>
      </c>
      <c r="AW1707" s="7" t="e">
        <f t="shared" si="724"/>
        <v>#DIV/0!</v>
      </c>
      <c r="AX1707" s="1"/>
      <c r="AY1707" s="1" t="e">
        <f t="shared" si="725"/>
        <v>#DIV/0!</v>
      </c>
      <c r="AZ1707" s="1" t="b">
        <f t="shared" si="726"/>
        <v>0</v>
      </c>
      <c r="BA1707" s="1" t="e">
        <f t="shared" si="727"/>
        <v>#DIV/0!</v>
      </c>
      <c r="BB1707" s="1"/>
      <c r="BC1707" s="1"/>
      <c r="BD1707" s="1" t="e">
        <f t="shared" si="728"/>
        <v>#DIV/0!</v>
      </c>
      <c r="BE1707" s="1" t="b">
        <f t="shared" si="729"/>
        <v>0</v>
      </c>
    </row>
    <row r="1708" spans="1:57" x14ac:dyDescent="0.25">
      <c r="A1708" s="1" t="s">
        <v>6129</v>
      </c>
      <c r="B1708" s="1"/>
      <c r="C1708" s="1"/>
      <c r="D1708" s="2">
        <v>0.85701398285970998</v>
      </c>
      <c r="E1708" s="2">
        <v>0.46958855098390179</v>
      </c>
      <c r="F1708" s="3">
        <v>-0.1780547518361858</v>
      </c>
      <c r="G1708" s="4">
        <v>15859</v>
      </c>
      <c r="H1708" s="4">
        <v>12670</v>
      </c>
      <c r="I1708" s="3">
        <v>13113</v>
      </c>
      <c r="J1708" s="1"/>
      <c r="K1708" s="1"/>
      <c r="L1708" s="7">
        <f t="shared" si="715"/>
        <v>0</v>
      </c>
      <c r="M1708" s="7">
        <f t="shared" si="716"/>
        <v>0</v>
      </c>
      <c r="N1708" s="1">
        <v>43.7361</v>
      </c>
      <c r="O1708" s="1">
        <v>40.706400000000002</v>
      </c>
      <c r="P1708" s="1">
        <v>34.4833</v>
      </c>
      <c r="Q1708" s="1"/>
      <c r="R1708" s="1"/>
      <c r="S1708" s="7">
        <f t="shared" si="717"/>
        <v>0</v>
      </c>
      <c r="T1708" s="7">
        <f t="shared" si="718"/>
        <v>0</v>
      </c>
      <c r="U1708" s="1" t="s">
        <v>6130</v>
      </c>
      <c r="V1708" s="1" t="s">
        <v>6131</v>
      </c>
      <c r="W1708" s="1" t="s">
        <v>6132</v>
      </c>
      <c r="X1708" s="1"/>
      <c r="Y1708" s="1"/>
      <c r="Z1708" s="7">
        <f t="shared" si="719"/>
        <v>0</v>
      </c>
      <c r="AA1708" s="7">
        <f t="shared" si="720"/>
        <v>0</v>
      </c>
      <c r="AB1708" s="1"/>
      <c r="AC1708" s="1"/>
      <c r="AD1708" s="1"/>
      <c r="AE1708" s="1"/>
      <c r="AF1708" s="1"/>
      <c r="AG1708" s="1"/>
      <c r="AH1708" s="1"/>
      <c r="AI1708" s="7" t="e">
        <f t="shared" si="721"/>
        <v>#DIV/0!</v>
      </c>
      <c r="AJ1708" s="7" t="e">
        <f t="shared" si="722"/>
        <v>#DIV/0!</v>
      </c>
      <c r="AK1708" s="1"/>
      <c r="AL1708" s="1"/>
      <c r="AM1708" s="1"/>
      <c r="AN1708" s="1">
        <v>89.44</v>
      </c>
      <c r="AO1708" s="1">
        <v>89.86</v>
      </c>
      <c r="AP1708" s="1">
        <v>89.7</v>
      </c>
      <c r="AQ1708" s="1"/>
      <c r="AR1708" s="1"/>
      <c r="AS1708" s="1"/>
      <c r="AT1708" s="1"/>
      <c r="AU1708" s="1"/>
      <c r="AV1708" s="7" t="e">
        <f t="shared" si="723"/>
        <v>#DIV/0!</v>
      </c>
      <c r="AW1708" s="7" t="e">
        <f t="shared" si="724"/>
        <v>#DIV/0!</v>
      </c>
      <c r="AX1708" s="1"/>
      <c r="AY1708" s="1" t="e">
        <f t="shared" si="725"/>
        <v>#DIV/0!</v>
      </c>
      <c r="AZ1708" s="1" t="b">
        <f t="shared" si="726"/>
        <v>0</v>
      </c>
      <c r="BA1708" s="1" t="e">
        <f t="shared" si="727"/>
        <v>#DIV/0!</v>
      </c>
      <c r="BB1708" s="1"/>
      <c r="BC1708" s="1"/>
      <c r="BD1708" s="1" t="e">
        <f t="shared" si="728"/>
        <v>#DIV/0!</v>
      </c>
      <c r="BE1708" s="1" t="b">
        <f t="shared" si="729"/>
        <v>0</v>
      </c>
    </row>
    <row r="1709" spans="1:57" x14ac:dyDescent="0.25">
      <c r="A1709" s="1" t="s">
        <v>6133</v>
      </c>
      <c r="B1709" s="1"/>
      <c r="C1709" s="1"/>
      <c r="D1709" s="2">
        <v>0.86376558058168185</v>
      </c>
      <c r="E1709" s="2">
        <v>0.292682926829264</v>
      </c>
      <c r="F1709" s="3">
        <v>6.4850843060962254E-2</v>
      </c>
      <c r="G1709" s="4">
        <v>829</v>
      </c>
      <c r="H1709" s="4">
        <v>631</v>
      </c>
      <c r="I1709" s="3">
        <v>573</v>
      </c>
      <c r="J1709" s="1"/>
      <c r="K1709" s="1"/>
      <c r="L1709" s="7">
        <f t="shared" si="715"/>
        <v>0</v>
      </c>
      <c r="M1709" s="7">
        <f t="shared" si="716"/>
        <v>0</v>
      </c>
      <c r="N1709" s="1">
        <v>1.3912</v>
      </c>
      <c r="O1709" s="1">
        <v>2.1389</v>
      </c>
      <c r="P1709" s="1">
        <v>1.1744000000000001</v>
      </c>
      <c r="Q1709" s="1"/>
      <c r="R1709" s="1"/>
      <c r="S1709" s="7">
        <f t="shared" si="717"/>
        <v>0</v>
      </c>
      <c r="T1709" s="7">
        <f t="shared" si="718"/>
        <v>0</v>
      </c>
      <c r="U1709" s="1" t="s">
        <v>6134</v>
      </c>
      <c r="V1709" s="1" t="s">
        <v>6135</v>
      </c>
      <c r="W1709" s="1" t="s">
        <v>6136</v>
      </c>
      <c r="X1709" s="1"/>
      <c r="Y1709" s="1"/>
      <c r="Z1709" s="7">
        <f t="shared" si="719"/>
        <v>0</v>
      </c>
      <c r="AA1709" s="7">
        <f t="shared" si="720"/>
        <v>0</v>
      </c>
      <c r="AB1709" s="1"/>
      <c r="AC1709" s="1"/>
      <c r="AD1709" s="1"/>
      <c r="AE1709" s="1"/>
      <c r="AF1709" s="1"/>
      <c r="AG1709" s="1"/>
      <c r="AH1709" s="1"/>
      <c r="AI1709" s="7" t="e">
        <f t="shared" si="721"/>
        <v>#DIV/0!</v>
      </c>
      <c r="AJ1709" s="7" t="e">
        <f t="shared" si="722"/>
        <v>#DIV/0!</v>
      </c>
      <c r="AK1709" s="1"/>
      <c r="AL1709" s="1"/>
      <c r="AM1709" s="1"/>
      <c r="AN1709" s="1">
        <v>92.25</v>
      </c>
      <c r="AO1709" s="1">
        <v>92.52</v>
      </c>
      <c r="AP1709" s="1">
        <v>92.58</v>
      </c>
      <c r="AQ1709" s="1"/>
      <c r="AR1709" s="1"/>
      <c r="AS1709" s="1"/>
      <c r="AT1709" s="1"/>
      <c r="AU1709" s="1"/>
      <c r="AV1709" s="7" t="e">
        <f t="shared" si="723"/>
        <v>#DIV/0!</v>
      </c>
      <c r="AW1709" s="7" t="e">
        <f t="shared" si="724"/>
        <v>#DIV/0!</v>
      </c>
      <c r="AX1709" s="1"/>
      <c r="AY1709" s="1" t="e">
        <f t="shared" si="725"/>
        <v>#DIV/0!</v>
      </c>
      <c r="AZ1709" s="1" t="b">
        <f t="shared" si="726"/>
        <v>0</v>
      </c>
      <c r="BA1709" s="1" t="e">
        <f t="shared" si="727"/>
        <v>#DIV/0!</v>
      </c>
      <c r="BB1709" s="1"/>
      <c r="BC1709" s="1"/>
      <c r="BD1709" s="1" t="e">
        <f t="shared" si="728"/>
        <v>#DIV/0!</v>
      </c>
      <c r="BE1709" s="1" t="b">
        <f t="shared" si="729"/>
        <v>0</v>
      </c>
    </row>
    <row r="1710" spans="1:57" x14ac:dyDescent="0.25">
      <c r="A1710" s="1" t="s">
        <v>6137</v>
      </c>
      <c r="B1710" s="1"/>
      <c r="C1710" s="1"/>
      <c r="D1710" s="2">
        <v>-0.93618778825635962</v>
      </c>
      <c r="E1710" s="2">
        <v>1.7719407963310401</v>
      </c>
      <c r="F1710" s="3">
        <v>-0.32090673221356131</v>
      </c>
      <c r="G1710" s="4">
        <v>1182</v>
      </c>
      <c r="H1710" s="4">
        <v>1783</v>
      </c>
      <c r="I1710" s="3">
        <v>1018</v>
      </c>
      <c r="J1710" s="1"/>
      <c r="K1710" s="1"/>
      <c r="L1710" s="7">
        <f t="shared" si="715"/>
        <v>0</v>
      </c>
      <c r="M1710" s="7">
        <f t="shared" si="716"/>
        <v>0</v>
      </c>
      <c r="N1710" s="1">
        <v>1.8957999999999999</v>
      </c>
      <c r="O1710" s="1">
        <v>1.8142</v>
      </c>
      <c r="P1710" s="1">
        <v>1.9592000000000001</v>
      </c>
      <c r="Q1710" s="1"/>
      <c r="R1710" s="1"/>
      <c r="S1710" s="7">
        <f t="shared" si="717"/>
        <v>0</v>
      </c>
      <c r="T1710" s="7">
        <f t="shared" si="718"/>
        <v>0</v>
      </c>
      <c r="U1710" s="1" t="s">
        <v>6138</v>
      </c>
      <c r="V1710" s="1" t="s">
        <v>6139</v>
      </c>
      <c r="W1710" s="1" t="s">
        <v>6140</v>
      </c>
      <c r="X1710" s="1"/>
      <c r="Y1710" s="1"/>
      <c r="Z1710" s="7">
        <f t="shared" si="719"/>
        <v>0</v>
      </c>
      <c r="AA1710" s="7">
        <f t="shared" si="720"/>
        <v>0</v>
      </c>
      <c r="AB1710" s="1"/>
      <c r="AC1710" s="1"/>
      <c r="AD1710" s="1"/>
      <c r="AE1710" s="1"/>
      <c r="AF1710" s="1"/>
      <c r="AG1710" s="1"/>
      <c r="AH1710" s="1"/>
      <c r="AI1710" s="7" t="e">
        <f t="shared" si="721"/>
        <v>#DIV/0!</v>
      </c>
      <c r="AJ1710" s="7" t="e">
        <f t="shared" si="722"/>
        <v>#DIV/0!</v>
      </c>
      <c r="AK1710" s="1"/>
      <c r="AL1710" s="1"/>
      <c r="AM1710" s="1"/>
      <c r="AN1710" s="1">
        <v>719.55</v>
      </c>
      <c r="AO1710" s="1">
        <v>732.3</v>
      </c>
      <c r="AP1710" s="1">
        <v>729.95</v>
      </c>
      <c r="AQ1710" s="1"/>
      <c r="AR1710" s="1"/>
      <c r="AS1710" s="1"/>
      <c r="AT1710" s="1"/>
      <c r="AU1710" s="1"/>
      <c r="AV1710" s="7" t="e">
        <f t="shared" si="723"/>
        <v>#DIV/0!</v>
      </c>
      <c r="AW1710" s="7" t="e">
        <f t="shared" si="724"/>
        <v>#DIV/0!</v>
      </c>
      <c r="AX1710" s="1"/>
      <c r="AY1710" s="1" t="e">
        <f t="shared" si="725"/>
        <v>#DIV/0!</v>
      </c>
      <c r="AZ1710" s="1" t="b">
        <f t="shared" si="726"/>
        <v>0</v>
      </c>
      <c r="BA1710" s="1" t="e">
        <f t="shared" si="727"/>
        <v>#DIV/0!</v>
      </c>
      <c r="BB1710" s="1"/>
      <c r="BC1710" s="1"/>
      <c r="BD1710" s="1" t="e">
        <f t="shared" si="728"/>
        <v>#DIV/0!</v>
      </c>
      <c r="BE1710" s="1" t="b">
        <f t="shared" si="729"/>
        <v>0</v>
      </c>
    </row>
    <row r="1711" spans="1:57" x14ac:dyDescent="0.25">
      <c r="A1711" s="1" t="s">
        <v>6141</v>
      </c>
      <c r="B1711" s="1"/>
      <c r="C1711" s="1"/>
      <c r="D1711" s="2">
        <v>0.79091010359809277</v>
      </c>
      <c r="E1711" s="2">
        <v>0.1878868258178622</v>
      </c>
      <c r="F1711" s="3">
        <v>0.1544401544401551</v>
      </c>
      <c r="G1711" s="4">
        <v>180</v>
      </c>
      <c r="H1711" s="4">
        <v>114</v>
      </c>
      <c r="I1711" s="3">
        <v>159</v>
      </c>
      <c r="J1711" s="1"/>
      <c r="K1711" s="1"/>
      <c r="L1711" s="7">
        <f t="shared" si="715"/>
        <v>0</v>
      </c>
      <c r="M1711" s="7">
        <f t="shared" si="716"/>
        <v>0</v>
      </c>
      <c r="N1711" s="1">
        <v>0.19789999999999999</v>
      </c>
      <c r="O1711" s="1">
        <v>0.1075</v>
      </c>
      <c r="P1711" s="1">
        <v>4.0399999999999998E-2</v>
      </c>
      <c r="Q1711" s="1"/>
      <c r="R1711" s="1"/>
      <c r="S1711" s="7">
        <f t="shared" si="717"/>
        <v>0</v>
      </c>
      <c r="T1711" s="7">
        <f t="shared" si="718"/>
        <v>0</v>
      </c>
      <c r="U1711" s="1" t="s">
        <v>6142</v>
      </c>
      <c r="V1711" s="1" t="s">
        <v>6143</v>
      </c>
      <c r="W1711" s="1" t="s">
        <v>2135</v>
      </c>
      <c r="X1711" s="1"/>
      <c r="Y1711" s="1"/>
      <c r="Z1711" s="7">
        <f t="shared" si="719"/>
        <v>0</v>
      </c>
      <c r="AA1711" s="7">
        <f t="shared" si="720"/>
        <v>0</v>
      </c>
      <c r="AB1711" s="1"/>
      <c r="AC1711" s="1"/>
      <c r="AD1711" s="1"/>
      <c r="AE1711" s="1"/>
      <c r="AF1711" s="1"/>
      <c r="AG1711" s="1"/>
      <c r="AH1711" s="1"/>
      <c r="AI1711" s="7" t="e">
        <f t="shared" si="721"/>
        <v>#DIV/0!</v>
      </c>
      <c r="AJ1711" s="7" t="e">
        <f t="shared" si="722"/>
        <v>#DIV/0!</v>
      </c>
      <c r="AK1711" s="1"/>
      <c r="AL1711" s="1"/>
      <c r="AM1711" s="1"/>
      <c r="AN1711" s="1">
        <v>90.48</v>
      </c>
      <c r="AO1711" s="1">
        <v>90.65</v>
      </c>
      <c r="AP1711" s="1">
        <v>90.79</v>
      </c>
      <c r="AQ1711" s="1"/>
      <c r="AR1711" s="1"/>
      <c r="AS1711" s="1"/>
      <c r="AT1711" s="1"/>
      <c r="AU1711" s="1"/>
      <c r="AV1711" s="7" t="e">
        <f t="shared" si="723"/>
        <v>#DIV/0!</v>
      </c>
      <c r="AW1711" s="7" t="e">
        <f t="shared" si="724"/>
        <v>#DIV/0!</v>
      </c>
      <c r="AX1711" s="1"/>
      <c r="AY1711" s="1" t="e">
        <f t="shared" si="725"/>
        <v>#DIV/0!</v>
      </c>
      <c r="AZ1711" s="1" t="b">
        <f t="shared" si="726"/>
        <v>0</v>
      </c>
      <c r="BA1711" s="1" t="e">
        <f t="shared" si="727"/>
        <v>#DIV/0!</v>
      </c>
      <c r="BB1711" s="1"/>
      <c r="BC1711" s="1"/>
      <c r="BD1711" s="1" t="e">
        <f t="shared" si="728"/>
        <v>#DIV/0!</v>
      </c>
      <c r="BE1711" s="1" t="b">
        <f t="shared" si="729"/>
        <v>0</v>
      </c>
    </row>
    <row r="1712" spans="1:57" x14ac:dyDescent="0.25">
      <c r="A1712" s="1" t="s">
        <v>6144</v>
      </c>
      <c r="B1712" s="1"/>
      <c r="C1712" s="1"/>
      <c r="D1712" s="2">
        <v>-0.43505282784338267</v>
      </c>
      <c r="E1712" s="2">
        <v>4.3695380774032424</v>
      </c>
      <c r="F1712" s="3">
        <v>-1.7344497607655449</v>
      </c>
      <c r="G1712" s="4">
        <v>161</v>
      </c>
      <c r="H1712" s="4">
        <v>352</v>
      </c>
      <c r="I1712" s="3">
        <v>158</v>
      </c>
      <c r="J1712" s="1"/>
      <c r="K1712" s="1"/>
      <c r="L1712" s="7">
        <f t="shared" si="715"/>
        <v>0</v>
      </c>
      <c r="M1712" s="7">
        <f t="shared" si="716"/>
        <v>0</v>
      </c>
      <c r="N1712" s="1">
        <v>0.1162</v>
      </c>
      <c r="O1712" s="1">
        <v>0.56520000000000004</v>
      </c>
      <c r="P1712" s="1">
        <v>0.13420000000000001</v>
      </c>
      <c r="Q1712" s="1"/>
      <c r="R1712" s="1"/>
      <c r="S1712" s="7">
        <f t="shared" si="717"/>
        <v>0</v>
      </c>
      <c r="T1712" s="7">
        <f t="shared" si="718"/>
        <v>0</v>
      </c>
      <c r="U1712" s="1" t="s">
        <v>47</v>
      </c>
      <c r="V1712" s="1" t="s">
        <v>47</v>
      </c>
      <c r="W1712" s="1" t="s">
        <v>47</v>
      </c>
      <c r="X1712" s="1"/>
      <c r="Y1712" s="1"/>
      <c r="Z1712" s="7" t="e">
        <f t="shared" si="719"/>
        <v>#VALUE!</v>
      </c>
      <c r="AA1712" s="7" t="e">
        <f t="shared" si="720"/>
        <v>#VALUE!</v>
      </c>
      <c r="AB1712" s="1"/>
      <c r="AC1712" s="1"/>
      <c r="AD1712" s="1"/>
      <c r="AE1712" s="1"/>
      <c r="AF1712" s="1"/>
      <c r="AG1712" s="1"/>
      <c r="AH1712" s="1"/>
      <c r="AI1712" s="7" t="e">
        <f t="shared" si="721"/>
        <v>#DIV/0!</v>
      </c>
      <c r="AJ1712" s="7" t="e">
        <f t="shared" si="722"/>
        <v>#DIV/0!</v>
      </c>
      <c r="AK1712" s="1"/>
      <c r="AL1712" s="1"/>
      <c r="AM1712" s="1"/>
      <c r="AN1712" s="1">
        <v>32.04</v>
      </c>
      <c r="AO1712" s="1">
        <v>33.44</v>
      </c>
      <c r="AP1712" s="1">
        <v>32.86</v>
      </c>
      <c r="AQ1712" s="1"/>
      <c r="AR1712" s="1"/>
      <c r="AS1712" s="1"/>
      <c r="AT1712" s="1"/>
      <c r="AU1712" s="1"/>
      <c r="AV1712" s="7" t="e">
        <f t="shared" si="723"/>
        <v>#DIV/0!</v>
      </c>
      <c r="AW1712" s="7" t="e">
        <f t="shared" si="724"/>
        <v>#DIV/0!</v>
      </c>
      <c r="AX1712" s="1"/>
      <c r="AY1712" s="1" t="e">
        <f t="shared" si="725"/>
        <v>#DIV/0!</v>
      </c>
      <c r="AZ1712" s="1" t="e">
        <f t="shared" si="726"/>
        <v>#VALUE!</v>
      </c>
      <c r="BA1712" s="1" t="e">
        <f t="shared" si="727"/>
        <v>#VALUE!</v>
      </c>
      <c r="BB1712" s="1"/>
      <c r="BC1712" s="1"/>
      <c r="BD1712" s="1" t="e">
        <f t="shared" si="728"/>
        <v>#DIV/0!</v>
      </c>
      <c r="BE1712" s="1" t="e">
        <f t="shared" si="729"/>
        <v>#VALUE!</v>
      </c>
    </row>
    <row r="1713" spans="1:57" x14ac:dyDescent="0.25">
      <c r="A1713" s="1" t="s">
        <v>6145</v>
      </c>
      <c r="B1713" s="1"/>
      <c r="C1713" s="1"/>
      <c r="D1713" s="2">
        <v>0.8739890425254393</v>
      </c>
      <c r="E1713" s="2">
        <v>-5.0045260571576424</v>
      </c>
      <c r="F1713" s="3">
        <v>-5.0027225701061768</v>
      </c>
      <c r="G1713" s="4">
        <v>566</v>
      </c>
      <c r="H1713" s="4">
        <v>393</v>
      </c>
      <c r="I1713" s="3">
        <v>270</v>
      </c>
      <c r="J1713" s="1"/>
      <c r="K1713" s="1"/>
      <c r="L1713" s="7">
        <f t="shared" si="715"/>
        <v>0</v>
      </c>
      <c r="M1713" s="7">
        <f t="shared" si="716"/>
        <v>0</v>
      </c>
      <c r="N1713" s="1">
        <v>3.3031000000000001</v>
      </c>
      <c r="O1713" s="1">
        <v>2.5158</v>
      </c>
      <c r="P1713" s="1">
        <v>1.4403999999999999</v>
      </c>
      <c r="Q1713" s="1"/>
      <c r="R1713" s="1"/>
      <c r="S1713" s="7">
        <f t="shared" si="717"/>
        <v>0</v>
      </c>
      <c r="T1713" s="7">
        <f t="shared" si="718"/>
        <v>0</v>
      </c>
      <c r="U1713" s="1" t="s">
        <v>47</v>
      </c>
      <c r="V1713" s="1" t="s">
        <v>47</v>
      </c>
      <c r="W1713" s="1" t="s">
        <v>47</v>
      </c>
      <c r="X1713" s="1"/>
      <c r="Y1713" s="1"/>
      <c r="Z1713" s="7" t="e">
        <f t="shared" si="719"/>
        <v>#VALUE!</v>
      </c>
      <c r="AA1713" s="7" t="e">
        <f t="shared" si="720"/>
        <v>#VALUE!</v>
      </c>
      <c r="AB1713" s="1"/>
      <c r="AC1713" s="1"/>
      <c r="AD1713" s="1"/>
      <c r="AE1713" s="1"/>
      <c r="AF1713" s="1"/>
      <c r="AG1713" s="1"/>
      <c r="AH1713" s="1"/>
      <c r="AI1713" s="7" t="e">
        <f t="shared" si="721"/>
        <v>#DIV/0!</v>
      </c>
      <c r="AJ1713" s="7" t="e">
        <f t="shared" si="722"/>
        <v>#DIV/0!</v>
      </c>
      <c r="AK1713" s="1"/>
      <c r="AL1713" s="1"/>
      <c r="AM1713" s="1"/>
      <c r="AN1713" s="1">
        <v>154.66</v>
      </c>
      <c r="AO1713" s="1">
        <v>146.91999999999999</v>
      </c>
      <c r="AP1713" s="1">
        <v>139.57</v>
      </c>
      <c r="AQ1713" s="1"/>
      <c r="AR1713" s="1"/>
      <c r="AS1713" s="1"/>
      <c r="AT1713" s="1"/>
      <c r="AU1713" s="1"/>
      <c r="AV1713" s="7" t="e">
        <f t="shared" si="723"/>
        <v>#DIV/0!</v>
      </c>
      <c r="AW1713" s="7" t="e">
        <f t="shared" si="724"/>
        <v>#DIV/0!</v>
      </c>
      <c r="AX1713" s="1"/>
      <c r="AY1713" s="1" t="e">
        <f t="shared" si="725"/>
        <v>#DIV/0!</v>
      </c>
      <c r="AZ1713" s="1" t="e">
        <f t="shared" si="726"/>
        <v>#VALUE!</v>
      </c>
      <c r="BA1713" s="1" t="e">
        <f t="shared" si="727"/>
        <v>#VALUE!</v>
      </c>
      <c r="BB1713" s="1"/>
      <c r="BC1713" s="1"/>
      <c r="BD1713" s="1" t="e">
        <f t="shared" si="728"/>
        <v>#DIV/0!</v>
      </c>
      <c r="BE1713" s="1" t="e">
        <f t="shared" si="729"/>
        <v>#VALUE!</v>
      </c>
    </row>
    <row r="1714" spans="1:57" x14ac:dyDescent="0.25">
      <c r="A1714" s="1" t="s">
        <v>6146</v>
      </c>
      <c r="B1714" s="1"/>
      <c r="C1714" s="1"/>
      <c r="D1714" s="2">
        <v>0.77257363592467476</v>
      </c>
      <c r="E1714" s="2">
        <v>2.7311931001437482</v>
      </c>
      <c r="F1714" s="3">
        <v>-2.7518656716417902</v>
      </c>
      <c r="G1714" s="4">
        <v>2427</v>
      </c>
      <c r="H1714" s="4">
        <v>2634</v>
      </c>
      <c r="I1714" s="3">
        <v>1896</v>
      </c>
      <c r="J1714" s="1"/>
      <c r="K1714" s="1"/>
      <c r="L1714" s="7">
        <f t="shared" si="715"/>
        <v>0</v>
      </c>
      <c r="M1714" s="7">
        <f t="shared" si="716"/>
        <v>0</v>
      </c>
      <c r="N1714" s="1">
        <v>1.9382999999999999</v>
      </c>
      <c r="O1714" s="1">
        <v>1.5602</v>
      </c>
      <c r="P1714" s="1">
        <v>1.3773</v>
      </c>
      <c r="Q1714" s="1"/>
      <c r="R1714" s="1"/>
      <c r="S1714" s="7">
        <f t="shared" si="717"/>
        <v>0</v>
      </c>
      <c r="T1714" s="7">
        <f t="shared" si="718"/>
        <v>0</v>
      </c>
      <c r="U1714" s="1" t="s">
        <v>6147</v>
      </c>
      <c r="V1714" s="1" t="s">
        <v>6148</v>
      </c>
      <c r="W1714" s="1" t="s">
        <v>6149</v>
      </c>
      <c r="X1714" s="1"/>
      <c r="Y1714" s="1"/>
      <c r="Z1714" s="7">
        <f t="shared" si="719"/>
        <v>0</v>
      </c>
      <c r="AA1714" s="7">
        <f t="shared" si="720"/>
        <v>0</v>
      </c>
      <c r="AB1714" s="1"/>
      <c r="AC1714" s="1"/>
      <c r="AD1714" s="1"/>
      <c r="AE1714" s="1"/>
      <c r="AF1714" s="1"/>
      <c r="AG1714" s="1"/>
      <c r="AH1714" s="1"/>
      <c r="AI1714" s="7" t="e">
        <f t="shared" si="721"/>
        <v>#DIV/0!</v>
      </c>
      <c r="AJ1714" s="7" t="e">
        <f t="shared" si="722"/>
        <v>#DIV/0!</v>
      </c>
      <c r="AK1714" s="1"/>
      <c r="AL1714" s="1"/>
      <c r="AM1714" s="1"/>
      <c r="AN1714" s="1">
        <v>20.87</v>
      </c>
      <c r="AO1714" s="1">
        <v>21.44</v>
      </c>
      <c r="AP1714" s="1">
        <v>20.85</v>
      </c>
      <c r="AQ1714" s="1"/>
      <c r="AR1714" s="1"/>
      <c r="AS1714" s="1"/>
      <c r="AT1714" s="1"/>
      <c r="AU1714" s="1"/>
      <c r="AV1714" s="7" t="e">
        <f t="shared" si="723"/>
        <v>#DIV/0!</v>
      </c>
      <c r="AW1714" s="7" t="e">
        <f t="shared" si="724"/>
        <v>#DIV/0!</v>
      </c>
      <c r="AX1714" s="1"/>
      <c r="AY1714" s="1" t="e">
        <f t="shared" si="725"/>
        <v>#DIV/0!</v>
      </c>
      <c r="AZ1714" s="1" t="b">
        <f t="shared" si="726"/>
        <v>0</v>
      </c>
      <c r="BA1714" s="1" t="e">
        <f t="shared" si="727"/>
        <v>#DIV/0!</v>
      </c>
      <c r="BB1714" s="1"/>
      <c r="BC1714" s="1"/>
      <c r="BD1714" s="1" t="e">
        <f t="shared" si="728"/>
        <v>#DIV/0!</v>
      </c>
      <c r="BE1714" s="1" t="b">
        <f t="shared" si="729"/>
        <v>0</v>
      </c>
    </row>
    <row r="1715" spans="1:57" x14ac:dyDescent="0.25">
      <c r="A1715" s="1" t="s">
        <v>6150</v>
      </c>
      <c r="B1715" s="1"/>
      <c r="C1715" s="1"/>
      <c r="D1715" s="2">
        <v>-0.38807937321520181</v>
      </c>
      <c r="E1715" s="2">
        <v>-2.9403116730367568E-2</v>
      </c>
      <c r="F1715" s="3">
        <v>0.72058823529411009</v>
      </c>
      <c r="G1715" s="4">
        <v>505</v>
      </c>
      <c r="H1715" s="4">
        <v>165</v>
      </c>
      <c r="I1715" s="3">
        <v>152</v>
      </c>
      <c r="J1715" s="1"/>
      <c r="K1715" s="1"/>
      <c r="L1715" s="7">
        <f t="shared" si="715"/>
        <v>0</v>
      </c>
      <c r="M1715" s="7">
        <f t="shared" si="716"/>
        <v>0</v>
      </c>
      <c r="N1715" s="1">
        <v>9.8800000000000013E-2</v>
      </c>
      <c r="O1715" s="1">
        <v>0.46360000000000001</v>
      </c>
      <c r="P1715" s="1">
        <v>0.13170000000000001</v>
      </c>
      <c r="Q1715" s="1"/>
      <c r="R1715" s="1"/>
      <c r="S1715" s="7">
        <f t="shared" si="717"/>
        <v>0</v>
      </c>
      <c r="T1715" s="7">
        <f t="shared" si="718"/>
        <v>0</v>
      </c>
      <c r="U1715" s="1" t="s">
        <v>6151</v>
      </c>
      <c r="V1715" s="1" t="s">
        <v>6152</v>
      </c>
      <c r="W1715" s="1" t="s">
        <v>6153</v>
      </c>
      <c r="X1715" s="1"/>
      <c r="Y1715" s="1"/>
      <c r="Z1715" s="7">
        <f t="shared" si="719"/>
        <v>0</v>
      </c>
      <c r="AA1715" s="7">
        <f t="shared" si="720"/>
        <v>0</v>
      </c>
      <c r="AB1715" s="1"/>
      <c r="AC1715" s="1"/>
      <c r="AD1715" s="1"/>
      <c r="AE1715" s="1"/>
      <c r="AF1715" s="1"/>
      <c r="AG1715" s="1"/>
      <c r="AH1715" s="1"/>
      <c r="AI1715" s="7" t="e">
        <f t="shared" si="721"/>
        <v>#DIV/0!</v>
      </c>
      <c r="AJ1715" s="7" t="e">
        <f t="shared" si="722"/>
        <v>#DIV/0!</v>
      </c>
      <c r="AK1715" s="1"/>
      <c r="AL1715" s="1"/>
      <c r="AM1715" s="1"/>
      <c r="AN1715" s="1">
        <v>136.04</v>
      </c>
      <c r="AO1715" s="1">
        <v>136</v>
      </c>
      <c r="AP1715" s="1">
        <v>136.97999999999999</v>
      </c>
      <c r="AQ1715" s="1"/>
      <c r="AR1715" s="1"/>
      <c r="AS1715" s="1"/>
      <c r="AT1715" s="1"/>
      <c r="AU1715" s="1"/>
      <c r="AV1715" s="7" t="e">
        <f t="shared" si="723"/>
        <v>#DIV/0!</v>
      </c>
      <c r="AW1715" s="7" t="e">
        <f t="shared" si="724"/>
        <v>#DIV/0!</v>
      </c>
      <c r="AX1715" s="1"/>
      <c r="AY1715" s="1" t="e">
        <f t="shared" si="725"/>
        <v>#DIV/0!</v>
      </c>
      <c r="AZ1715" s="1" t="b">
        <f t="shared" si="726"/>
        <v>0</v>
      </c>
      <c r="BA1715" s="1" t="e">
        <f t="shared" si="727"/>
        <v>#DIV/0!</v>
      </c>
      <c r="BB1715" s="1"/>
      <c r="BC1715" s="1"/>
      <c r="BD1715" s="1" t="e">
        <f t="shared" si="728"/>
        <v>#DIV/0!</v>
      </c>
      <c r="BE1715" s="1" t="b">
        <f t="shared" si="729"/>
        <v>0</v>
      </c>
    </row>
    <row r="1716" spans="1:57" x14ac:dyDescent="0.25">
      <c r="A1716" s="1" t="s">
        <v>6154</v>
      </c>
      <c r="B1716" s="1"/>
      <c r="C1716" s="1"/>
      <c r="D1716" s="2">
        <v>-2.0020310459886779</v>
      </c>
      <c r="E1716" s="2">
        <v>-0.94744633604736894</v>
      </c>
      <c r="F1716" s="3">
        <v>5.4251980272007101</v>
      </c>
      <c r="G1716" s="4">
        <v>6916</v>
      </c>
      <c r="H1716" s="4">
        <v>6775</v>
      </c>
      <c r="I1716" s="3">
        <v>20180</v>
      </c>
      <c r="J1716" s="1"/>
      <c r="K1716" s="1"/>
      <c r="L1716" s="7">
        <f t="shared" si="715"/>
        <v>0</v>
      </c>
      <c r="M1716" s="7">
        <f t="shared" si="716"/>
        <v>0</v>
      </c>
      <c r="N1716" s="1">
        <v>4.2497999999999996</v>
      </c>
      <c r="O1716" s="1">
        <v>3.7900999999999998</v>
      </c>
      <c r="P1716" s="1">
        <v>14.297000000000001</v>
      </c>
      <c r="Q1716" s="1"/>
      <c r="R1716" s="1"/>
      <c r="S1716" s="7">
        <f t="shared" si="717"/>
        <v>0</v>
      </c>
      <c r="T1716" s="7">
        <f t="shared" si="718"/>
        <v>0</v>
      </c>
      <c r="U1716" s="1" t="s">
        <v>6155</v>
      </c>
      <c r="V1716" s="1" t="s">
        <v>6156</v>
      </c>
      <c r="W1716" s="1" t="s">
        <v>6157</v>
      </c>
      <c r="X1716" s="1"/>
      <c r="Y1716" s="1"/>
      <c r="Z1716" s="7">
        <f t="shared" si="719"/>
        <v>0</v>
      </c>
      <c r="AA1716" s="7">
        <f t="shared" si="720"/>
        <v>0</v>
      </c>
      <c r="AB1716" s="1"/>
      <c r="AC1716" s="1"/>
      <c r="AD1716" s="1"/>
      <c r="AE1716" s="1"/>
      <c r="AF1716" s="1"/>
      <c r="AG1716" s="1"/>
      <c r="AH1716" s="1"/>
      <c r="AI1716" s="7" t="e">
        <f t="shared" si="721"/>
        <v>#DIV/0!</v>
      </c>
      <c r="AJ1716" s="7" t="e">
        <f t="shared" si="722"/>
        <v>#DIV/0!</v>
      </c>
      <c r="AK1716" s="1"/>
      <c r="AL1716" s="1"/>
      <c r="AM1716" s="1"/>
      <c r="AN1716" s="1">
        <v>337.75</v>
      </c>
      <c r="AO1716" s="1">
        <v>334.55</v>
      </c>
      <c r="AP1716" s="1">
        <v>352.7</v>
      </c>
      <c r="AQ1716" s="1"/>
      <c r="AR1716" s="1"/>
      <c r="AS1716" s="1"/>
      <c r="AT1716" s="1"/>
      <c r="AU1716" s="1"/>
      <c r="AV1716" s="7" t="e">
        <f t="shared" si="723"/>
        <v>#DIV/0!</v>
      </c>
      <c r="AW1716" s="7" t="e">
        <f t="shared" si="724"/>
        <v>#DIV/0!</v>
      </c>
      <c r="AX1716" s="1"/>
      <c r="AY1716" s="1" t="e">
        <f t="shared" si="725"/>
        <v>#DIV/0!</v>
      </c>
      <c r="AZ1716" s="1" t="b">
        <f t="shared" si="726"/>
        <v>0</v>
      </c>
      <c r="BA1716" s="1" t="e">
        <f t="shared" si="727"/>
        <v>#DIV/0!</v>
      </c>
      <c r="BB1716" s="1"/>
      <c r="BC1716" s="1"/>
      <c r="BD1716" s="1" t="e">
        <f t="shared" si="728"/>
        <v>#DIV/0!</v>
      </c>
      <c r="BE1716" s="1" t="b">
        <f t="shared" si="729"/>
        <v>0</v>
      </c>
    </row>
    <row r="1717" spans="1:57" x14ac:dyDescent="0.25">
      <c r="A1717" s="1" t="s">
        <v>6158</v>
      </c>
      <c r="B1717" s="1"/>
      <c r="C1717" s="1"/>
      <c r="D1717" s="2">
        <v>-0.89760638297872597</v>
      </c>
      <c r="E1717" s="2">
        <v>-1.7555630101755491</v>
      </c>
      <c r="F1717" s="3">
        <v>-1.354427498292736</v>
      </c>
      <c r="G1717" s="4">
        <v>3988</v>
      </c>
      <c r="H1717" s="4">
        <v>4238</v>
      </c>
      <c r="I1717" s="3">
        <v>8106</v>
      </c>
      <c r="J1717" s="1"/>
      <c r="K1717" s="1"/>
      <c r="L1717" s="7">
        <f t="shared" si="715"/>
        <v>0</v>
      </c>
      <c r="M1717" s="7">
        <f t="shared" si="716"/>
        <v>0</v>
      </c>
      <c r="N1717" s="1">
        <v>1.4267000000000001</v>
      </c>
      <c r="O1717" s="1">
        <v>3.5188999999999999</v>
      </c>
      <c r="P1717" s="1">
        <v>3.4903</v>
      </c>
      <c r="Q1717" s="1"/>
      <c r="R1717" s="1"/>
      <c r="S1717" s="7">
        <f t="shared" si="717"/>
        <v>0</v>
      </c>
      <c r="T1717" s="7">
        <f t="shared" si="718"/>
        <v>0</v>
      </c>
      <c r="U1717" s="1" t="s">
        <v>6159</v>
      </c>
      <c r="V1717" s="1" t="s">
        <v>6160</v>
      </c>
      <c r="W1717" s="1" t="s">
        <v>6161</v>
      </c>
      <c r="X1717" s="1"/>
      <c r="Y1717" s="1"/>
      <c r="Z1717" s="7">
        <f t="shared" si="719"/>
        <v>0</v>
      </c>
      <c r="AA1717" s="7">
        <f t="shared" si="720"/>
        <v>0</v>
      </c>
      <c r="AB1717" s="1"/>
      <c r="AC1717" s="1"/>
      <c r="AD1717" s="1"/>
      <c r="AE1717" s="1"/>
      <c r="AF1717" s="1"/>
      <c r="AG1717" s="1"/>
      <c r="AH1717" s="1"/>
      <c r="AI1717" s="7" t="e">
        <f t="shared" si="721"/>
        <v>#DIV/0!</v>
      </c>
      <c r="AJ1717" s="7" t="e">
        <f t="shared" si="722"/>
        <v>#DIV/0!</v>
      </c>
      <c r="AK1717" s="1"/>
      <c r="AL1717" s="1"/>
      <c r="AM1717" s="1"/>
      <c r="AN1717" s="1">
        <v>447.15</v>
      </c>
      <c r="AO1717" s="1">
        <v>439.3</v>
      </c>
      <c r="AP1717" s="1">
        <v>433.35</v>
      </c>
      <c r="AQ1717" s="1"/>
      <c r="AR1717" s="1"/>
      <c r="AS1717" s="1"/>
      <c r="AT1717" s="1"/>
      <c r="AU1717" s="1"/>
      <c r="AV1717" s="7" t="e">
        <f t="shared" si="723"/>
        <v>#DIV/0!</v>
      </c>
      <c r="AW1717" s="7" t="e">
        <f t="shared" si="724"/>
        <v>#DIV/0!</v>
      </c>
      <c r="AX1717" s="1"/>
      <c r="AY1717" s="1" t="e">
        <f t="shared" si="725"/>
        <v>#DIV/0!</v>
      </c>
      <c r="AZ1717" s="1" t="b">
        <f t="shared" si="726"/>
        <v>0</v>
      </c>
      <c r="BA1717" s="1" t="e">
        <f t="shared" si="727"/>
        <v>#DIV/0!</v>
      </c>
      <c r="BB1717" s="1"/>
      <c r="BC1717" s="1"/>
      <c r="BD1717" s="1" t="e">
        <f t="shared" si="728"/>
        <v>#DIV/0!</v>
      </c>
      <c r="BE1717" s="1" t="b">
        <f t="shared" si="729"/>
        <v>0</v>
      </c>
    </row>
    <row r="1718" spans="1:57" x14ac:dyDescent="0.25">
      <c r="A1718" s="1" t="s">
        <v>6162</v>
      </c>
      <c r="B1718" s="1"/>
      <c r="C1718" s="1"/>
      <c r="D1718" s="2">
        <v>1.4492753623188419</v>
      </c>
      <c r="E1718" s="2">
        <v>1.4285714285714299</v>
      </c>
      <c r="F1718" s="3">
        <v>1.4084507042253529</v>
      </c>
      <c r="G1718" s="4">
        <v>287</v>
      </c>
      <c r="H1718" s="4">
        <v>208</v>
      </c>
      <c r="I1718" s="3">
        <v>2352</v>
      </c>
      <c r="J1718" s="1"/>
      <c r="K1718" s="1"/>
      <c r="L1718" s="7">
        <f t="shared" si="715"/>
        <v>0</v>
      </c>
      <c r="M1718" s="7">
        <f t="shared" si="716"/>
        <v>0</v>
      </c>
      <c r="N1718" s="1">
        <v>4.7899999999999998E-2</v>
      </c>
      <c r="O1718" s="1">
        <v>4.3099999999999999E-2</v>
      </c>
      <c r="P1718" s="1">
        <v>0.5181</v>
      </c>
      <c r="Q1718" s="1"/>
      <c r="R1718" s="1"/>
      <c r="S1718" s="7">
        <f t="shared" si="717"/>
        <v>0</v>
      </c>
      <c r="T1718" s="7">
        <f t="shared" si="718"/>
        <v>0</v>
      </c>
      <c r="U1718" s="1" t="s">
        <v>47</v>
      </c>
      <c r="V1718" s="1" t="s">
        <v>47</v>
      </c>
      <c r="W1718" s="1" t="s">
        <v>47</v>
      </c>
      <c r="X1718" s="1"/>
      <c r="Y1718" s="1"/>
      <c r="Z1718" s="7" t="e">
        <f t="shared" si="719"/>
        <v>#VALUE!</v>
      </c>
      <c r="AA1718" s="7" t="e">
        <f t="shared" si="720"/>
        <v>#VALUE!</v>
      </c>
      <c r="AB1718" s="1"/>
      <c r="AC1718" s="1"/>
      <c r="AD1718" s="1"/>
      <c r="AE1718" s="1"/>
      <c r="AF1718" s="1"/>
      <c r="AG1718" s="1"/>
      <c r="AH1718" s="1"/>
      <c r="AI1718" s="7" t="e">
        <f t="shared" si="721"/>
        <v>#DIV/0!</v>
      </c>
      <c r="AJ1718" s="7" t="e">
        <f t="shared" si="722"/>
        <v>#DIV/0!</v>
      </c>
      <c r="AK1718" s="1"/>
      <c r="AL1718" s="1"/>
      <c r="AM1718" s="1"/>
      <c r="AN1718" s="1">
        <v>0.7</v>
      </c>
      <c r="AO1718" s="1">
        <v>0.71</v>
      </c>
      <c r="AP1718" s="1">
        <v>0.72</v>
      </c>
      <c r="AQ1718" s="1"/>
      <c r="AR1718" s="1"/>
      <c r="AS1718" s="1"/>
      <c r="AT1718" s="1"/>
      <c r="AU1718" s="1"/>
      <c r="AV1718" s="7" t="e">
        <f t="shared" si="723"/>
        <v>#DIV/0!</v>
      </c>
      <c r="AW1718" s="7" t="e">
        <f t="shared" si="724"/>
        <v>#DIV/0!</v>
      </c>
      <c r="AX1718" s="1"/>
      <c r="AY1718" s="1" t="e">
        <f t="shared" si="725"/>
        <v>#DIV/0!</v>
      </c>
      <c r="AZ1718" s="1" t="e">
        <f t="shared" si="726"/>
        <v>#VALUE!</v>
      </c>
      <c r="BA1718" s="1" t="e">
        <f t="shared" si="727"/>
        <v>#VALUE!</v>
      </c>
      <c r="BB1718" s="1"/>
      <c r="BC1718" s="1"/>
      <c r="BD1718" s="1" t="e">
        <f t="shared" si="728"/>
        <v>#DIV/0!</v>
      </c>
      <c r="BE1718" s="1" t="e">
        <f t="shared" si="729"/>
        <v>#VALUE!</v>
      </c>
    </row>
    <row r="1719" spans="1:57" x14ac:dyDescent="0.25">
      <c r="A1719" s="1" t="s">
        <v>6163</v>
      </c>
      <c r="B1719" s="1"/>
      <c r="C1719" s="1"/>
      <c r="D1719" s="2">
        <v>1.240576390876992</v>
      </c>
      <c r="E1719" s="2">
        <v>-0.6692430954849784</v>
      </c>
      <c r="F1719" s="3">
        <v>-1.1387360030366289</v>
      </c>
      <c r="G1719" s="4">
        <v>15216</v>
      </c>
      <c r="H1719" s="4">
        <v>3120</v>
      </c>
      <c r="I1719" s="3">
        <v>6724</v>
      </c>
      <c r="J1719" s="1"/>
      <c r="K1719" s="1"/>
      <c r="L1719" s="7">
        <f t="shared" si="715"/>
        <v>0</v>
      </c>
      <c r="M1719" s="7">
        <f t="shared" si="716"/>
        <v>0</v>
      </c>
      <c r="N1719" s="1">
        <v>14.031000000000001</v>
      </c>
      <c r="O1719" s="1">
        <v>2.0848</v>
      </c>
      <c r="P1719" s="1">
        <v>5.7135000000000007</v>
      </c>
      <c r="Q1719" s="1"/>
      <c r="R1719" s="1"/>
      <c r="S1719" s="7">
        <f t="shared" si="717"/>
        <v>0</v>
      </c>
      <c r="T1719" s="7">
        <f t="shared" si="718"/>
        <v>0</v>
      </c>
      <c r="U1719" s="1" t="s">
        <v>6164</v>
      </c>
      <c r="V1719" s="1" t="s">
        <v>6165</v>
      </c>
      <c r="W1719" s="1" t="s">
        <v>6166</v>
      </c>
      <c r="X1719" s="1"/>
      <c r="Y1719" s="1"/>
      <c r="Z1719" s="7">
        <f t="shared" si="719"/>
        <v>0</v>
      </c>
      <c r="AA1719" s="7">
        <f t="shared" si="720"/>
        <v>0</v>
      </c>
      <c r="AB1719" s="1"/>
      <c r="AC1719" s="1"/>
      <c r="AD1719" s="1"/>
      <c r="AE1719" s="1"/>
      <c r="AF1719" s="1"/>
      <c r="AG1719" s="1"/>
      <c r="AH1719" s="1"/>
      <c r="AI1719" s="7" t="e">
        <f t="shared" si="721"/>
        <v>#DIV/0!</v>
      </c>
      <c r="AJ1719" s="7" t="e">
        <f t="shared" si="722"/>
        <v>#DIV/0!</v>
      </c>
      <c r="AK1719" s="1"/>
      <c r="AL1719" s="1"/>
      <c r="AM1719" s="1"/>
      <c r="AN1719" s="1">
        <v>530.45000000000005</v>
      </c>
      <c r="AO1719" s="1">
        <v>526.9</v>
      </c>
      <c r="AP1719" s="1">
        <v>520.9</v>
      </c>
      <c r="AQ1719" s="1"/>
      <c r="AR1719" s="1"/>
      <c r="AS1719" s="1"/>
      <c r="AT1719" s="1"/>
      <c r="AU1719" s="1"/>
      <c r="AV1719" s="7" t="e">
        <f t="shared" si="723"/>
        <v>#DIV/0!</v>
      </c>
      <c r="AW1719" s="7" t="e">
        <f t="shared" si="724"/>
        <v>#DIV/0!</v>
      </c>
      <c r="AX1719" s="1"/>
      <c r="AY1719" s="1" t="e">
        <f t="shared" si="725"/>
        <v>#DIV/0!</v>
      </c>
      <c r="AZ1719" s="1" t="b">
        <f t="shared" si="726"/>
        <v>0</v>
      </c>
      <c r="BA1719" s="1" t="e">
        <f t="shared" si="727"/>
        <v>#DIV/0!</v>
      </c>
      <c r="BB1719" s="1"/>
      <c r="BC1719" s="1"/>
      <c r="BD1719" s="1" t="e">
        <f t="shared" si="728"/>
        <v>#DIV/0!</v>
      </c>
      <c r="BE1719" s="1" t="b">
        <f t="shared" si="729"/>
        <v>0</v>
      </c>
    </row>
    <row r="1720" spans="1:57" x14ac:dyDescent="0.25">
      <c r="A1720" s="1" t="s">
        <v>6167</v>
      </c>
      <c r="B1720" s="1"/>
      <c r="C1720" s="1"/>
      <c r="D1720" s="2">
        <v>-4.1973402992163411</v>
      </c>
      <c r="E1720" s="2">
        <v>-1.456280597384892</v>
      </c>
      <c r="F1720" s="3">
        <v>-0.40246509872972519</v>
      </c>
      <c r="G1720" s="4">
        <v>9343</v>
      </c>
      <c r="H1720" s="4">
        <v>11357</v>
      </c>
      <c r="I1720" s="3">
        <v>13663</v>
      </c>
      <c r="J1720" s="1"/>
      <c r="K1720" s="1"/>
      <c r="L1720" s="7">
        <f t="shared" si="715"/>
        <v>0</v>
      </c>
      <c r="M1720" s="7">
        <f t="shared" si="716"/>
        <v>0</v>
      </c>
      <c r="N1720" s="1">
        <v>7.5963000000000003</v>
      </c>
      <c r="O1720" s="1">
        <v>9.1242999999999999</v>
      </c>
      <c r="P1720" s="1">
        <v>8.0126000000000008</v>
      </c>
      <c r="Q1720" s="1"/>
      <c r="R1720" s="1"/>
      <c r="S1720" s="7">
        <f t="shared" si="717"/>
        <v>0</v>
      </c>
      <c r="T1720" s="7">
        <f t="shared" si="718"/>
        <v>0</v>
      </c>
      <c r="U1720" s="1" t="s">
        <v>6168</v>
      </c>
      <c r="V1720" s="1" t="s">
        <v>6169</v>
      </c>
      <c r="W1720" s="1" t="s">
        <v>6170</v>
      </c>
      <c r="X1720" s="1"/>
      <c r="Y1720" s="1"/>
      <c r="Z1720" s="7">
        <f t="shared" si="719"/>
        <v>0</v>
      </c>
      <c r="AA1720" s="7">
        <f t="shared" si="720"/>
        <v>0</v>
      </c>
      <c r="AB1720" s="1"/>
      <c r="AC1720" s="1"/>
      <c r="AD1720" s="1"/>
      <c r="AE1720" s="1"/>
      <c r="AF1720" s="1"/>
      <c r="AG1720" s="1"/>
      <c r="AH1720" s="1"/>
      <c r="AI1720" s="7" t="e">
        <f t="shared" si="721"/>
        <v>#DIV/0!</v>
      </c>
      <c r="AJ1720" s="7" t="e">
        <f t="shared" si="722"/>
        <v>#DIV/0!</v>
      </c>
      <c r="AK1720" s="1"/>
      <c r="AL1720" s="1"/>
      <c r="AM1720" s="1"/>
      <c r="AN1720" s="1">
        <v>806.85</v>
      </c>
      <c r="AO1720" s="1">
        <v>795.1</v>
      </c>
      <c r="AP1720" s="1">
        <v>791.9</v>
      </c>
      <c r="AQ1720" s="1"/>
      <c r="AR1720" s="1"/>
      <c r="AS1720" s="1"/>
      <c r="AT1720" s="1"/>
      <c r="AU1720" s="1"/>
      <c r="AV1720" s="7" t="e">
        <f t="shared" si="723"/>
        <v>#DIV/0!</v>
      </c>
      <c r="AW1720" s="7" t="e">
        <f t="shared" si="724"/>
        <v>#DIV/0!</v>
      </c>
      <c r="AX1720" s="1"/>
      <c r="AY1720" s="1" t="e">
        <f t="shared" si="725"/>
        <v>#DIV/0!</v>
      </c>
      <c r="AZ1720" s="1" t="b">
        <f t="shared" si="726"/>
        <v>0</v>
      </c>
      <c r="BA1720" s="1" t="e">
        <f t="shared" si="727"/>
        <v>#DIV/0!</v>
      </c>
      <c r="BB1720" s="1"/>
      <c r="BC1720" s="1"/>
      <c r="BD1720" s="1" t="e">
        <f t="shared" si="728"/>
        <v>#DIV/0!</v>
      </c>
      <c r="BE1720" s="1" t="b">
        <f t="shared" si="729"/>
        <v>0</v>
      </c>
    </row>
    <row r="1721" spans="1:57" x14ac:dyDescent="0.25">
      <c r="A1721" s="1" t="s">
        <v>6171</v>
      </c>
      <c r="B1721" s="1"/>
      <c r="C1721" s="1"/>
      <c r="D1721" s="2">
        <v>0.59787578251390794</v>
      </c>
      <c r="E1721" s="2">
        <v>1.636134806320797</v>
      </c>
      <c r="F1721" s="3">
        <v>-1.6992294991744821</v>
      </c>
      <c r="G1721" s="4">
        <v>146259</v>
      </c>
      <c r="H1721" s="4">
        <v>168232</v>
      </c>
      <c r="I1721" s="3">
        <v>156241</v>
      </c>
      <c r="J1721" s="1"/>
      <c r="K1721" s="1"/>
      <c r="L1721" s="7">
        <f t="shared" si="715"/>
        <v>0</v>
      </c>
      <c r="M1721" s="7">
        <f t="shared" si="716"/>
        <v>0</v>
      </c>
      <c r="N1721" s="1">
        <v>438.61470000000003</v>
      </c>
      <c r="O1721" s="1">
        <v>599.37639999999999</v>
      </c>
      <c r="P1721" s="1">
        <v>447.88479999999998</v>
      </c>
      <c r="Q1721" s="1"/>
      <c r="R1721" s="1"/>
      <c r="S1721" s="7">
        <f t="shared" si="717"/>
        <v>0</v>
      </c>
      <c r="T1721" s="7">
        <f t="shared" si="718"/>
        <v>0</v>
      </c>
      <c r="U1721" s="1" t="s">
        <v>6172</v>
      </c>
      <c r="V1721" s="1" t="s">
        <v>6173</v>
      </c>
      <c r="W1721" s="1" t="s">
        <v>6174</v>
      </c>
      <c r="X1721" s="1"/>
      <c r="Y1721" s="1"/>
      <c r="Z1721" s="7">
        <f t="shared" si="719"/>
        <v>0</v>
      </c>
      <c r="AA1721" s="7">
        <f t="shared" si="720"/>
        <v>0</v>
      </c>
      <c r="AB1721" s="1"/>
      <c r="AC1721" s="1"/>
      <c r="AD1721" s="1"/>
      <c r="AE1721" s="1"/>
      <c r="AF1721" s="1"/>
      <c r="AG1721" s="1"/>
      <c r="AH1721" s="1"/>
      <c r="AI1721" s="7" t="e">
        <f t="shared" si="721"/>
        <v>#DIV/0!</v>
      </c>
      <c r="AJ1721" s="7" t="e">
        <f t="shared" si="722"/>
        <v>#DIV/0!</v>
      </c>
      <c r="AK1721" s="1"/>
      <c r="AL1721" s="1"/>
      <c r="AM1721" s="1"/>
      <c r="AN1721" s="1">
        <v>143.02000000000001</v>
      </c>
      <c r="AO1721" s="1">
        <v>145.36000000000001</v>
      </c>
      <c r="AP1721" s="1">
        <v>142.88999999999999</v>
      </c>
      <c r="AQ1721" s="1"/>
      <c r="AR1721" s="1"/>
      <c r="AS1721" s="1"/>
      <c r="AT1721" s="1"/>
      <c r="AU1721" s="1"/>
      <c r="AV1721" s="7" t="e">
        <f t="shared" si="723"/>
        <v>#DIV/0!</v>
      </c>
      <c r="AW1721" s="7" t="e">
        <f t="shared" si="724"/>
        <v>#DIV/0!</v>
      </c>
      <c r="AX1721" s="1"/>
      <c r="AY1721" s="1" t="e">
        <f t="shared" si="725"/>
        <v>#DIV/0!</v>
      </c>
      <c r="AZ1721" s="1" t="b">
        <f t="shared" si="726"/>
        <v>0</v>
      </c>
      <c r="BA1721" s="1" t="e">
        <f t="shared" si="727"/>
        <v>#DIV/0!</v>
      </c>
      <c r="BB1721" s="1"/>
      <c r="BC1721" s="1"/>
      <c r="BD1721" s="1" t="e">
        <f t="shared" si="728"/>
        <v>#DIV/0!</v>
      </c>
      <c r="BE1721" s="1" t="b">
        <f t="shared" si="729"/>
        <v>0</v>
      </c>
    </row>
    <row r="1722" spans="1:57" x14ac:dyDescent="0.25">
      <c r="A1722" s="1" t="s">
        <v>6175</v>
      </c>
      <c r="B1722" s="1"/>
      <c r="C1722" s="1"/>
      <c r="D1722" s="2">
        <v>-1.251203079884516</v>
      </c>
      <c r="E1722" s="2">
        <v>-3.4113060428849908</v>
      </c>
      <c r="F1722" s="3">
        <v>-1.688366025940778</v>
      </c>
      <c r="G1722" s="4">
        <v>9871</v>
      </c>
      <c r="H1722" s="4">
        <v>17598</v>
      </c>
      <c r="I1722" s="3">
        <v>10014</v>
      </c>
      <c r="J1722" s="1"/>
      <c r="K1722" s="1"/>
      <c r="L1722" s="7">
        <f t="shared" si="715"/>
        <v>0</v>
      </c>
      <c r="M1722" s="7">
        <f t="shared" si="716"/>
        <v>0</v>
      </c>
      <c r="N1722" s="1">
        <v>20.412700000000001</v>
      </c>
      <c r="O1722" s="1">
        <v>67.828800000000001</v>
      </c>
      <c r="P1722" s="1">
        <v>38.813299999999998</v>
      </c>
      <c r="Q1722" s="1"/>
      <c r="R1722" s="1"/>
      <c r="S1722" s="7">
        <f t="shared" si="717"/>
        <v>0</v>
      </c>
      <c r="T1722" s="7">
        <f t="shared" si="718"/>
        <v>0</v>
      </c>
      <c r="U1722" s="1" t="s">
        <v>6176</v>
      </c>
      <c r="V1722" s="1" t="s">
        <v>6177</v>
      </c>
      <c r="W1722" s="1" t="s">
        <v>6178</v>
      </c>
      <c r="X1722" s="1"/>
      <c r="Y1722" s="1"/>
      <c r="Z1722" s="7">
        <f t="shared" si="719"/>
        <v>0</v>
      </c>
      <c r="AA1722" s="7">
        <f t="shared" si="720"/>
        <v>0</v>
      </c>
      <c r="AB1722" s="1"/>
      <c r="AC1722" s="1"/>
      <c r="AD1722" s="1"/>
      <c r="AE1722" s="1"/>
      <c r="AF1722" s="1"/>
      <c r="AG1722" s="1"/>
      <c r="AH1722" s="1"/>
      <c r="AI1722" s="7" t="e">
        <f t="shared" si="721"/>
        <v>#DIV/0!</v>
      </c>
      <c r="AJ1722" s="7" t="e">
        <f t="shared" si="722"/>
        <v>#DIV/0!</v>
      </c>
      <c r="AK1722" s="1"/>
      <c r="AL1722" s="1"/>
      <c r="AM1722" s="1"/>
      <c r="AN1722" s="1">
        <v>6309.9</v>
      </c>
      <c r="AO1722" s="1">
        <v>6094.65</v>
      </c>
      <c r="AP1722" s="1">
        <v>5991.75</v>
      </c>
      <c r="AQ1722" s="1"/>
      <c r="AR1722" s="1"/>
      <c r="AS1722" s="1"/>
      <c r="AT1722" s="1"/>
      <c r="AU1722" s="1"/>
      <c r="AV1722" s="7" t="e">
        <f t="shared" si="723"/>
        <v>#DIV/0!</v>
      </c>
      <c r="AW1722" s="7" t="e">
        <f t="shared" si="724"/>
        <v>#DIV/0!</v>
      </c>
      <c r="AX1722" s="1"/>
      <c r="AY1722" s="1" t="e">
        <f t="shared" si="725"/>
        <v>#DIV/0!</v>
      </c>
      <c r="AZ1722" s="1" t="b">
        <f t="shared" si="726"/>
        <v>0</v>
      </c>
      <c r="BA1722" s="1" t="e">
        <f t="shared" si="727"/>
        <v>#DIV/0!</v>
      </c>
      <c r="BB1722" s="1"/>
      <c r="BC1722" s="1"/>
      <c r="BD1722" s="1" t="e">
        <f t="shared" si="728"/>
        <v>#DIV/0!</v>
      </c>
      <c r="BE1722" s="1" t="b">
        <f t="shared" si="729"/>
        <v>0</v>
      </c>
    </row>
    <row r="1723" spans="1:57" x14ac:dyDescent="0.25">
      <c r="A1723" s="1" t="s">
        <v>6179</v>
      </c>
      <c r="B1723" s="1"/>
      <c r="C1723" s="1"/>
      <c r="D1723" s="2">
        <v>0.61031034930527617</v>
      </c>
      <c r="E1723" s="2">
        <v>-5.2658750645327768</v>
      </c>
      <c r="F1723" s="3">
        <v>-1.907356948228883</v>
      </c>
      <c r="G1723" s="4">
        <v>26914</v>
      </c>
      <c r="H1723" s="4">
        <v>34097</v>
      </c>
      <c r="I1723" s="3">
        <v>21401</v>
      </c>
      <c r="J1723" s="1"/>
      <c r="K1723" s="1"/>
      <c r="L1723" s="7">
        <f t="shared" si="715"/>
        <v>0</v>
      </c>
      <c r="M1723" s="7">
        <f t="shared" si="716"/>
        <v>0</v>
      </c>
      <c r="N1723" s="1">
        <v>22.549499999999998</v>
      </c>
      <c r="O1723" s="1">
        <v>38.246200000000002</v>
      </c>
      <c r="P1723" s="1">
        <v>18.323</v>
      </c>
      <c r="Q1723" s="1"/>
      <c r="R1723" s="1"/>
      <c r="S1723" s="7">
        <f t="shared" si="717"/>
        <v>0</v>
      </c>
      <c r="T1723" s="7">
        <f t="shared" si="718"/>
        <v>0</v>
      </c>
      <c r="U1723" s="1" t="s">
        <v>6180</v>
      </c>
      <c r="V1723" s="1" t="s">
        <v>6181</v>
      </c>
      <c r="W1723" s="1" t="s">
        <v>6182</v>
      </c>
      <c r="X1723" s="1"/>
      <c r="Y1723" s="1"/>
      <c r="Z1723" s="7">
        <f t="shared" si="719"/>
        <v>0</v>
      </c>
      <c r="AA1723" s="7">
        <f t="shared" si="720"/>
        <v>0</v>
      </c>
      <c r="AB1723" s="1"/>
      <c r="AC1723" s="1"/>
      <c r="AD1723" s="1"/>
      <c r="AE1723" s="1"/>
      <c r="AF1723" s="1"/>
      <c r="AG1723" s="1"/>
      <c r="AH1723" s="1"/>
      <c r="AI1723" s="7" t="e">
        <f t="shared" si="721"/>
        <v>#DIV/0!</v>
      </c>
      <c r="AJ1723" s="7" t="e">
        <f t="shared" si="722"/>
        <v>#DIV/0!</v>
      </c>
      <c r="AK1723" s="1"/>
      <c r="AL1723" s="1"/>
      <c r="AM1723" s="1"/>
      <c r="AN1723" s="1">
        <v>387.4</v>
      </c>
      <c r="AO1723" s="1">
        <v>367</v>
      </c>
      <c r="AP1723" s="1">
        <v>360</v>
      </c>
      <c r="AQ1723" s="1"/>
      <c r="AR1723" s="1"/>
      <c r="AS1723" s="1"/>
      <c r="AT1723" s="1"/>
      <c r="AU1723" s="1"/>
      <c r="AV1723" s="7" t="e">
        <f t="shared" si="723"/>
        <v>#DIV/0!</v>
      </c>
      <c r="AW1723" s="7" t="e">
        <f t="shared" si="724"/>
        <v>#DIV/0!</v>
      </c>
      <c r="AX1723" s="1"/>
      <c r="AY1723" s="1" t="e">
        <f t="shared" si="725"/>
        <v>#DIV/0!</v>
      </c>
      <c r="AZ1723" s="1" t="b">
        <f t="shared" si="726"/>
        <v>0</v>
      </c>
      <c r="BA1723" s="1" t="e">
        <f t="shared" si="727"/>
        <v>#DIV/0!</v>
      </c>
      <c r="BB1723" s="1"/>
      <c r="BC1723" s="1"/>
      <c r="BD1723" s="1" t="e">
        <f t="shared" si="728"/>
        <v>#DIV/0!</v>
      </c>
      <c r="BE1723" s="1" t="b">
        <f t="shared" si="729"/>
        <v>0</v>
      </c>
    </row>
    <row r="1724" spans="1:57" x14ac:dyDescent="0.25">
      <c r="A1724" s="1" t="s">
        <v>6183</v>
      </c>
      <c r="B1724" s="1"/>
      <c r="C1724" s="1"/>
      <c r="D1724" s="2">
        <v>0.52437366478928826</v>
      </c>
      <c r="E1724" s="2">
        <v>-3.3230293663060371</v>
      </c>
      <c r="F1724" s="3">
        <v>-0.57953637090327292</v>
      </c>
      <c r="G1724" s="4">
        <v>3555</v>
      </c>
      <c r="H1724" s="4">
        <v>9645</v>
      </c>
      <c r="I1724" s="3">
        <v>6692</v>
      </c>
      <c r="J1724" s="1"/>
      <c r="K1724" s="1"/>
      <c r="L1724" s="7">
        <f t="shared" si="715"/>
        <v>0</v>
      </c>
      <c r="M1724" s="7">
        <f t="shared" si="716"/>
        <v>0</v>
      </c>
      <c r="N1724" s="1">
        <v>1.7441</v>
      </c>
      <c r="O1724" s="1">
        <v>4.26</v>
      </c>
      <c r="P1724" s="1">
        <v>2.7317</v>
      </c>
      <c r="Q1724" s="1"/>
      <c r="R1724" s="1"/>
      <c r="S1724" s="7">
        <f t="shared" si="717"/>
        <v>0</v>
      </c>
      <c r="T1724" s="7">
        <f t="shared" si="718"/>
        <v>0</v>
      </c>
      <c r="U1724" s="1" t="s">
        <v>6184</v>
      </c>
      <c r="V1724" s="1" t="s">
        <v>6185</v>
      </c>
      <c r="W1724" s="1" t="s">
        <v>6186</v>
      </c>
      <c r="X1724" s="1"/>
      <c r="Y1724" s="1"/>
      <c r="Z1724" s="7">
        <f t="shared" si="719"/>
        <v>0</v>
      </c>
      <c r="AA1724" s="7">
        <f t="shared" si="720"/>
        <v>0</v>
      </c>
      <c r="AB1724" s="1"/>
      <c r="AC1724" s="1"/>
      <c r="AD1724" s="1"/>
      <c r="AE1724" s="1"/>
      <c r="AF1724" s="1"/>
      <c r="AG1724" s="1"/>
      <c r="AH1724" s="1"/>
      <c r="AI1724" s="7" t="e">
        <f t="shared" si="721"/>
        <v>#DIV/0!</v>
      </c>
      <c r="AJ1724" s="7" t="e">
        <f t="shared" si="722"/>
        <v>#DIV/0!</v>
      </c>
      <c r="AK1724" s="1"/>
      <c r="AL1724" s="1"/>
      <c r="AM1724" s="1"/>
      <c r="AN1724" s="1">
        <v>258.8</v>
      </c>
      <c r="AO1724" s="1">
        <v>250.2</v>
      </c>
      <c r="AP1724" s="1">
        <v>248.75</v>
      </c>
      <c r="AQ1724" s="1"/>
      <c r="AR1724" s="1"/>
      <c r="AS1724" s="1"/>
      <c r="AT1724" s="1"/>
      <c r="AU1724" s="1"/>
      <c r="AV1724" s="7" t="e">
        <f t="shared" si="723"/>
        <v>#DIV/0!</v>
      </c>
      <c r="AW1724" s="7" t="e">
        <f t="shared" si="724"/>
        <v>#DIV/0!</v>
      </c>
      <c r="AX1724" s="1"/>
      <c r="AY1724" s="1" t="e">
        <f t="shared" si="725"/>
        <v>#DIV/0!</v>
      </c>
      <c r="AZ1724" s="1" t="b">
        <f t="shared" si="726"/>
        <v>0</v>
      </c>
      <c r="BA1724" s="1" t="e">
        <f t="shared" si="727"/>
        <v>#DIV/0!</v>
      </c>
      <c r="BB1724" s="1"/>
      <c r="BC1724" s="1"/>
      <c r="BD1724" s="1" t="e">
        <f t="shared" si="728"/>
        <v>#DIV/0!</v>
      </c>
      <c r="BE1724" s="1" t="b">
        <f t="shared" si="729"/>
        <v>0</v>
      </c>
    </row>
    <row r="1725" spans="1:57" x14ac:dyDescent="0.25">
      <c r="A1725" s="1" t="s">
        <v>6187</v>
      </c>
      <c r="B1725" s="1"/>
      <c r="C1725" s="1"/>
      <c r="D1725" s="2">
        <v>4.8917467035650262</v>
      </c>
      <c r="E1725" s="2">
        <v>4.9998706707017453</v>
      </c>
      <c r="F1725" s="3">
        <v>4.998275607232598</v>
      </c>
      <c r="G1725" s="4">
        <v>1906</v>
      </c>
      <c r="H1725" s="4">
        <v>1239</v>
      </c>
      <c r="I1725" s="3">
        <v>2397</v>
      </c>
      <c r="J1725" s="1"/>
      <c r="K1725" s="1"/>
      <c r="L1725" s="7">
        <f t="shared" si="715"/>
        <v>0</v>
      </c>
      <c r="M1725" s="7">
        <f t="shared" si="716"/>
        <v>0</v>
      </c>
      <c r="N1725" s="1">
        <v>8.9746000000000006</v>
      </c>
      <c r="O1725" s="1">
        <v>5.8239999999999998</v>
      </c>
      <c r="P1725" s="1">
        <v>11.228999999999999</v>
      </c>
      <c r="Q1725" s="1"/>
      <c r="R1725" s="1"/>
      <c r="S1725" s="7">
        <f t="shared" si="717"/>
        <v>0</v>
      </c>
      <c r="T1725" s="7">
        <f t="shared" si="718"/>
        <v>0</v>
      </c>
      <c r="U1725" s="1" t="s">
        <v>47</v>
      </c>
      <c r="V1725" s="1" t="s">
        <v>47</v>
      </c>
      <c r="W1725" s="1" t="s">
        <v>47</v>
      </c>
      <c r="X1725" s="1"/>
      <c r="Y1725" s="1"/>
      <c r="Z1725" s="7" t="e">
        <f t="shared" si="719"/>
        <v>#VALUE!</v>
      </c>
      <c r="AA1725" s="7" t="e">
        <f t="shared" si="720"/>
        <v>#VALUE!</v>
      </c>
      <c r="AB1725" s="1"/>
      <c r="AC1725" s="1"/>
      <c r="AD1725" s="1"/>
      <c r="AE1725" s="1"/>
      <c r="AF1725" s="1"/>
      <c r="AG1725" s="1"/>
      <c r="AH1725" s="1"/>
      <c r="AI1725" s="7" t="e">
        <f t="shared" si="721"/>
        <v>#DIV/0!</v>
      </c>
      <c r="AJ1725" s="7" t="e">
        <f t="shared" si="722"/>
        <v>#DIV/0!</v>
      </c>
      <c r="AK1725" s="1"/>
      <c r="AL1725" s="1"/>
      <c r="AM1725" s="1"/>
      <c r="AN1725" s="1">
        <v>1933.05</v>
      </c>
      <c r="AO1725" s="1">
        <v>2029.7</v>
      </c>
      <c r="AP1725" s="1">
        <v>2131.15</v>
      </c>
      <c r="AQ1725" s="1"/>
      <c r="AR1725" s="1"/>
      <c r="AS1725" s="1"/>
      <c r="AT1725" s="1"/>
      <c r="AU1725" s="1"/>
      <c r="AV1725" s="7" t="e">
        <f t="shared" si="723"/>
        <v>#DIV/0!</v>
      </c>
      <c r="AW1725" s="7" t="e">
        <f t="shared" si="724"/>
        <v>#DIV/0!</v>
      </c>
      <c r="AX1725" s="1"/>
      <c r="AY1725" s="1" t="e">
        <f t="shared" si="725"/>
        <v>#DIV/0!</v>
      </c>
      <c r="AZ1725" s="1" t="e">
        <f t="shared" si="726"/>
        <v>#VALUE!</v>
      </c>
      <c r="BA1725" s="1" t="e">
        <f t="shared" si="727"/>
        <v>#VALUE!</v>
      </c>
      <c r="BB1725" s="1"/>
      <c r="BC1725" s="1"/>
      <c r="BD1725" s="1" t="e">
        <f t="shared" si="728"/>
        <v>#DIV/0!</v>
      </c>
      <c r="BE1725" s="1" t="e">
        <f t="shared" si="729"/>
        <v>#VALUE!</v>
      </c>
    </row>
    <row r="1726" spans="1:57" x14ac:dyDescent="0.25">
      <c r="A1726" s="1" t="s">
        <v>6188</v>
      </c>
      <c r="B1726" s="1"/>
      <c r="C1726" s="1"/>
      <c r="D1726" s="2">
        <v>-3.0527289546716112</v>
      </c>
      <c r="E1726" s="2">
        <v>1.9879134860050891</v>
      </c>
      <c r="F1726" s="3">
        <v>1.995945735225334</v>
      </c>
      <c r="G1726" s="4">
        <v>238</v>
      </c>
      <c r="H1726" s="4">
        <v>61</v>
      </c>
      <c r="I1726" s="3">
        <v>105</v>
      </c>
      <c r="J1726" s="1"/>
      <c r="K1726" s="1"/>
      <c r="L1726" s="7">
        <f t="shared" si="715"/>
        <v>0</v>
      </c>
      <c r="M1726" s="7">
        <f t="shared" si="716"/>
        <v>0</v>
      </c>
      <c r="N1726" s="1">
        <v>0.33760000000000001</v>
      </c>
      <c r="O1726" s="1">
        <v>0.31459999999999999</v>
      </c>
      <c r="P1726" s="1">
        <v>0.46239999999999998</v>
      </c>
      <c r="Q1726" s="1"/>
      <c r="R1726" s="1"/>
      <c r="S1726" s="7">
        <f t="shared" si="717"/>
        <v>0</v>
      </c>
      <c r="T1726" s="7">
        <f t="shared" si="718"/>
        <v>0</v>
      </c>
      <c r="U1726" s="1" t="s">
        <v>47</v>
      </c>
      <c r="V1726" s="1" t="s">
        <v>47</v>
      </c>
      <c r="W1726" s="1" t="s">
        <v>47</v>
      </c>
      <c r="X1726" s="1"/>
      <c r="Y1726" s="1"/>
      <c r="Z1726" s="7" t="e">
        <f t="shared" si="719"/>
        <v>#VALUE!</v>
      </c>
      <c r="AA1726" s="7" t="e">
        <f t="shared" si="720"/>
        <v>#VALUE!</v>
      </c>
      <c r="AB1726" s="1"/>
      <c r="AC1726" s="1"/>
      <c r="AD1726" s="1"/>
      <c r="AE1726" s="1"/>
      <c r="AF1726" s="1"/>
      <c r="AG1726" s="1"/>
      <c r="AH1726" s="1"/>
      <c r="AI1726" s="7" t="e">
        <f t="shared" si="721"/>
        <v>#DIV/0!</v>
      </c>
      <c r="AJ1726" s="7" t="e">
        <f t="shared" si="722"/>
        <v>#DIV/0!</v>
      </c>
      <c r="AK1726" s="1"/>
      <c r="AL1726" s="1"/>
      <c r="AM1726" s="1"/>
      <c r="AN1726" s="1">
        <v>314.39999999999998</v>
      </c>
      <c r="AO1726" s="1">
        <v>320.64999999999998</v>
      </c>
      <c r="AP1726" s="1">
        <v>327.05</v>
      </c>
      <c r="AQ1726" s="1"/>
      <c r="AR1726" s="1"/>
      <c r="AS1726" s="1"/>
      <c r="AT1726" s="1"/>
      <c r="AU1726" s="1"/>
      <c r="AV1726" s="7" t="e">
        <f t="shared" si="723"/>
        <v>#DIV/0!</v>
      </c>
      <c r="AW1726" s="7" t="e">
        <f t="shared" si="724"/>
        <v>#DIV/0!</v>
      </c>
      <c r="AX1726" s="1"/>
      <c r="AY1726" s="1" t="e">
        <f t="shared" si="725"/>
        <v>#DIV/0!</v>
      </c>
      <c r="AZ1726" s="1" t="e">
        <f t="shared" si="726"/>
        <v>#VALUE!</v>
      </c>
      <c r="BA1726" s="1" t="e">
        <f t="shared" si="727"/>
        <v>#VALUE!</v>
      </c>
      <c r="BB1726" s="1"/>
      <c r="BC1726" s="1"/>
      <c r="BD1726" s="1" t="e">
        <f t="shared" si="728"/>
        <v>#DIV/0!</v>
      </c>
      <c r="BE1726" s="1" t="e">
        <f t="shared" si="729"/>
        <v>#VALUE!</v>
      </c>
    </row>
    <row r="1727" spans="1:57" x14ac:dyDescent="0.25">
      <c r="A1727" s="1" t="s">
        <v>6189</v>
      </c>
      <c r="B1727" s="1"/>
      <c r="C1727" s="1"/>
      <c r="D1727" s="2">
        <v>3.558579184928369</v>
      </c>
      <c r="E1727" s="2">
        <v>-0.68220579874929721</v>
      </c>
      <c r="F1727" s="3">
        <v>-2.359600585130051</v>
      </c>
      <c r="G1727" s="4">
        <v>12842</v>
      </c>
      <c r="H1727" s="4">
        <v>7259</v>
      </c>
      <c r="I1727" s="3">
        <v>9693</v>
      </c>
      <c r="J1727" s="1"/>
      <c r="K1727" s="1"/>
      <c r="L1727" s="7">
        <f t="shared" si="715"/>
        <v>0</v>
      </c>
      <c r="M1727" s="7">
        <f t="shared" si="716"/>
        <v>0</v>
      </c>
      <c r="N1727" s="1">
        <v>7.23</v>
      </c>
      <c r="O1727" s="1">
        <v>2.9809000000000001</v>
      </c>
      <c r="P1727" s="1">
        <v>4.0982000000000003</v>
      </c>
      <c r="Q1727" s="1"/>
      <c r="R1727" s="1"/>
      <c r="S1727" s="7">
        <f t="shared" si="717"/>
        <v>0</v>
      </c>
      <c r="T1727" s="7">
        <f t="shared" si="718"/>
        <v>0</v>
      </c>
      <c r="U1727" s="1" t="s">
        <v>6190</v>
      </c>
      <c r="V1727" s="1" t="s">
        <v>6191</v>
      </c>
      <c r="W1727" s="1" t="s">
        <v>6192</v>
      </c>
      <c r="X1727" s="1"/>
      <c r="Y1727" s="1"/>
      <c r="Z1727" s="7">
        <f t="shared" si="719"/>
        <v>0</v>
      </c>
      <c r="AA1727" s="7">
        <f t="shared" si="720"/>
        <v>0</v>
      </c>
      <c r="AB1727" s="1"/>
      <c r="AC1727" s="1"/>
      <c r="AD1727" s="1"/>
      <c r="AE1727" s="1"/>
      <c r="AF1727" s="1"/>
      <c r="AG1727" s="1"/>
      <c r="AH1727" s="1"/>
      <c r="AI1727" s="7" t="e">
        <f t="shared" si="721"/>
        <v>#DIV/0!</v>
      </c>
      <c r="AJ1727" s="7" t="e">
        <f t="shared" si="722"/>
        <v>#DIV/0!</v>
      </c>
      <c r="AK1727" s="1"/>
      <c r="AL1727" s="1"/>
      <c r="AM1727" s="1"/>
      <c r="AN1727" s="1">
        <v>158.31</v>
      </c>
      <c r="AO1727" s="1">
        <v>157.22999999999999</v>
      </c>
      <c r="AP1727" s="1">
        <v>153.52000000000001</v>
      </c>
      <c r="AQ1727" s="1"/>
      <c r="AR1727" s="1"/>
      <c r="AS1727" s="1"/>
      <c r="AT1727" s="1"/>
      <c r="AU1727" s="1"/>
      <c r="AV1727" s="7" t="e">
        <f t="shared" si="723"/>
        <v>#DIV/0!</v>
      </c>
      <c r="AW1727" s="7" t="e">
        <f t="shared" si="724"/>
        <v>#DIV/0!</v>
      </c>
      <c r="AX1727" s="1"/>
      <c r="AY1727" s="1" t="e">
        <f t="shared" si="725"/>
        <v>#DIV/0!</v>
      </c>
      <c r="AZ1727" s="1" t="b">
        <f t="shared" si="726"/>
        <v>0</v>
      </c>
      <c r="BA1727" s="1" t="e">
        <f t="shared" si="727"/>
        <v>#DIV/0!</v>
      </c>
      <c r="BB1727" s="1"/>
      <c r="BC1727" s="1"/>
      <c r="BD1727" s="1" t="e">
        <f t="shared" si="728"/>
        <v>#DIV/0!</v>
      </c>
      <c r="BE1727" s="1" t="b">
        <f t="shared" si="729"/>
        <v>0</v>
      </c>
    </row>
    <row r="1728" spans="1:57" x14ac:dyDescent="0.25">
      <c r="A1728" s="1" t="s">
        <v>6193</v>
      </c>
      <c r="B1728" s="1"/>
      <c r="C1728" s="1"/>
      <c r="D1728" s="2">
        <v>-0.65223125434620577</v>
      </c>
      <c r="E1728" s="2">
        <v>0.29446549685018031</v>
      </c>
      <c r="F1728" s="3">
        <v>-1.0564820831227719</v>
      </c>
      <c r="G1728" s="4">
        <v>2695</v>
      </c>
      <c r="H1728" s="4">
        <v>2264</v>
      </c>
      <c r="I1728" s="3">
        <v>2936</v>
      </c>
      <c r="J1728" s="1"/>
      <c r="K1728" s="1"/>
      <c r="L1728" s="7">
        <f t="shared" si="715"/>
        <v>0</v>
      </c>
      <c r="M1728" s="7">
        <f t="shared" si="716"/>
        <v>0</v>
      </c>
      <c r="N1728" s="1">
        <v>3.0148999999999999</v>
      </c>
      <c r="O1728" s="1">
        <v>2.2541000000000002</v>
      </c>
      <c r="P1728" s="1">
        <v>2.7917999999999998</v>
      </c>
      <c r="Q1728" s="1"/>
      <c r="R1728" s="1"/>
      <c r="S1728" s="7">
        <f t="shared" si="717"/>
        <v>0</v>
      </c>
      <c r="T1728" s="7">
        <f t="shared" si="718"/>
        <v>0</v>
      </c>
      <c r="U1728" s="1" t="s">
        <v>6194</v>
      </c>
      <c r="V1728" s="1" t="s">
        <v>6195</v>
      </c>
      <c r="W1728" s="1" t="s">
        <v>6196</v>
      </c>
      <c r="X1728" s="1"/>
      <c r="Y1728" s="1"/>
      <c r="Z1728" s="7">
        <f t="shared" si="719"/>
        <v>0</v>
      </c>
      <c r="AA1728" s="7">
        <f t="shared" si="720"/>
        <v>0</v>
      </c>
      <c r="AB1728" s="1"/>
      <c r="AC1728" s="1"/>
      <c r="AD1728" s="1"/>
      <c r="AE1728" s="1"/>
      <c r="AF1728" s="1"/>
      <c r="AG1728" s="1"/>
      <c r="AH1728" s="1"/>
      <c r="AI1728" s="7" t="e">
        <f t="shared" si="721"/>
        <v>#DIV/0!</v>
      </c>
      <c r="AJ1728" s="7" t="e">
        <f t="shared" si="722"/>
        <v>#DIV/0!</v>
      </c>
      <c r="AK1728" s="1"/>
      <c r="AL1728" s="1"/>
      <c r="AM1728" s="1"/>
      <c r="AN1728" s="1">
        <v>2071.5500000000002</v>
      </c>
      <c r="AO1728" s="1">
        <v>2077.65</v>
      </c>
      <c r="AP1728" s="1">
        <v>2055.6999999999998</v>
      </c>
      <c r="AQ1728" s="1"/>
      <c r="AR1728" s="1"/>
      <c r="AS1728" s="1"/>
      <c r="AT1728" s="1"/>
      <c r="AU1728" s="1"/>
      <c r="AV1728" s="7" t="e">
        <f t="shared" si="723"/>
        <v>#DIV/0!</v>
      </c>
      <c r="AW1728" s="7" t="e">
        <f t="shared" si="724"/>
        <v>#DIV/0!</v>
      </c>
      <c r="AX1728" s="1"/>
      <c r="AY1728" s="1" t="e">
        <f t="shared" si="725"/>
        <v>#DIV/0!</v>
      </c>
      <c r="AZ1728" s="1" t="b">
        <f t="shared" si="726"/>
        <v>0</v>
      </c>
      <c r="BA1728" s="1" t="e">
        <f t="shared" si="727"/>
        <v>#DIV/0!</v>
      </c>
      <c r="BB1728" s="1"/>
      <c r="BC1728" s="1"/>
      <c r="BD1728" s="1" t="e">
        <f t="shared" si="728"/>
        <v>#DIV/0!</v>
      </c>
      <c r="BE1728" s="1" t="b">
        <f t="shared" si="729"/>
        <v>0</v>
      </c>
    </row>
    <row r="1729" spans="1:57" x14ac:dyDescent="0.25">
      <c r="A1729" s="1" t="s">
        <v>6197</v>
      </c>
      <c r="B1729" s="1"/>
      <c r="C1729" s="1"/>
      <c r="D1729" s="2">
        <v>-2.2429716837511502</v>
      </c>
      <c r="E1729" s="2">
        <v>-0.23878737541527181</v>
      </c>
      <c r="F1729" s="3">
        <v>-0.6452284316786393</v>
      </c>
      <c r="G1729" s="4">
        <v>2475</v>
      </c>
      <c r="H1729" s="4">
        <v>1683</v>
      </c>
      <c r="I1729" s="3">
        <v>1430</v>
      </c>
      <c r="J1729" s="1"/>
      <c r="K1729" s="1"/>
      <c r="L1729" s="7">
        <f t="shared" si="715"/>
        <v>0</v>
      </c>
      <c r="M1729" s="7">
        <f t="shared" si="716"/>
        <v>0</v>
      </c>
      <c r="N1729" s="1">
        <v>1.1425000000000001</v>
      </c>
      <c r="O1729" s="1">
        <v>0.5786</v>
      </c>
      <c r="P1729" s="1">
        <v>0.56390000000000007</v>
      </c>
      <c r="Q1729" s="1"/>
      <c r="R1729" s="1"/>
      <c r="S1729" s="7">
        <f t="shared" si="717"/>
        <v>0</v>
      </c>
      <c r="T1729" s="7">
        <f t="shared" si="718"/>
        <v>0</v>
      </c>
      <c r="U1729" s="1" t="s">
        <v>6198</v>
      </c>
      <c r="V1729" s="1" t="s">
        <v>6199</v>
      </c>
      <c r="W1729" s="1" t="s">
        <v>6200</v>
      </c>
      <c r="X1729" s="1"/>
      <c r="Y1729" s="1"/>
      <c r="Z1729" s="7">
        <f t="shared" si="719"/>
        <v>0</v>
      </c>
      <c r="AA1729" s="7">
        <f t="shared" si="720"/>
        <v>0</v>
      </c>
      <c r="AB1729" s="1"/>
      <c r="AC1729" s="1"/>
      <c r="AD1729" s="1"/>
      <c r="AE1729" s="1"/>
      <c r="AF1729" s="1"/>
      <c r="AG1729" s="1"/>
      <c r="AH1729" s="1"/>
      <c r="AI1729" s="7" t="e">
        <f t="shared" si="721"/>
        <v>#DIV/0!</v>
      </c>
      <c r="AJ1729" s="7" t="e">
        <f t="shared" si="722"/>
        <v>#DIV/0!</v>
      </c>
      <c r="AK1729" s="1"/>
      <c r="AL1729" s="1"/>
      <c r="AM1729" s="1"/>
      <c r="AN1729" s="1">
        <v>192.64</v>
      </c>
      <c r="AO1729" s="1">
        <v>192.18</v>
      </c>
      <c r="AP1729" s="1">
        <v>190.94</v>
      </c>
      <c r="AQ1729" s="1"/>
      <c r="AR1729" s="1"/>
      <c r="AS1729" s="1"/>
      <c r="AT1729" s="1"/>
      <c r="AU1729" s="1"/>
      <c r="AV1729" s="7" t="e">
        <f t="shared" si="723"/>
        <v>#DIV/0!</v>
      </c>
      <c r="AW1729" s="7" t="e">
        <f t="shared" si="724"/>
        <v>#DIV/0!</v>
      </c>
      <c r="AX1729" s="1"/>
      <c r="AY1729" s="1" t="e">
        <f t="shared" si="725"/>
        <v>#DIV/0!</v>
      </c>
      <c r="AZ1729" s="1" t="b">
        <f t="shared" si="726"/>
        <v>0</v>
      </c>
      <c r="BA1729" s="1" t="e">
        <f t="shared" si="727"/>
        <v>#DIV/0!</v>
      </c>
      <c r="BB1729" s="1"/>
      <c r="BC1729" s="1"/>
      <c r="BD1729" s="1" t="e">
        <f t="shared" si="728"/>
        <v>#DIV/0!</v>
      </c>
      <c r="BE1729" s="1" t="b">
        <f t="shared" si="729"/>
        <v>0</v>
      </c>
    </row>
    <row r="1730" spans="1:57" x14ac:dyDescent="0.25">
      <c r="A1730" s="1" t="s">
        <v>6201</v>
      </c>
      <c r="B1730" s="1"/>
      <c r="C1730" s="1"/>
      <c r="D1730" s="2">
        <v>-3.1445448227936041</v>
      </c>
      <c r="E1730" s="2">
        <v>2.744394618834086</v>
      </c>
      <c r="F1730" s="3">
        <v>-1.600325884543762</v>
      </c>
      <c r="G1730" s="4">
        <v>157</v>
      </c>
      <c r="H1730" s="4">
        <v>186</v>
      </c>
      <c r="I1730" s="3">
        <v>335</v>
      </c>
      <c r="J1730" s="1"/>
      <c r="K1730" s="1"/>
      <c r="L1730" s="7">
        <f t="shared" ref="L1730:L1793" si="730">J1730/G1730</f>
        <v>0</v>
      </c>
      <c r="M1730" s="7">
        <f t="shared" ref="M1730:M1793" si="731">K1730/H1730</f>
        <v>0</v>
      </c>
      <c r="N1730" s="1">
        <v>9.7799999999999998E-2</v>
      </c>
      <c r="O1730" s="1">
        <v>0.16059999999999999</v>
      </c>
      <c r="P1730" s="1">
        <v>0.31330000000000002</v>
      </c>
      <c r="Q1730" s="1"/>
      <c r="R1730" s="1"/>
      <c r="S1730" s="7">
        <f t="shared" ref="S1730:S1793" si="732">Q1730/N1730</f>
        <v>0</v>
      </c>
      <c r="T1730" s="7">
        <f t="shared" ref="T1730:T1793" si="733">R1730/O1730</f>
        <v>0</v>
      </c>
      <c r="U1730" s="1" t="s">
        <v>6202</v>
      </c>
      <c r="V1730" s="1" t="s">
        <v>6203</v>
      </c>
      <c r="W1730" s="1" t="s">
        <v>6204</v>
      </c>
      <c r="X1730" s="1"/>
      <c r="Y1730" s="1"/>
      <c r="Z1730" s="7">
        <f t="shared" ref="Z1730:Z1793" si="734">X1730/U1730</f>
        <v>0</v>
      </c>
      <c r="AA1730" s="7">
        <f t="shared" ref="AA1730:AA1793" si="735">Y1730/V1730</f>
        <v>0</v>
      </c>
      <c r="AB1730" s="1"/>
      <c r="AC1730" s="1"/>
      <c r="AD1730" s="1"/>
      <c r="AE1730" s="1"/>
      <c r="AF1730" s="1"/>
      <c r="AG1730" s="1"/>
      <c r="AH1730" s="1"/>
      <c r="AI1730" s="7" t="e">
        <f t="shared" ref="AI1730:AI1793" si="736">AG1730/AD1730</f>
        <v>#DIV/0!</v>
      </c>
      <c r="AJ1730" s="7" t="e">
        <f t="shared" ref="AJ1730:AJ1793" si="737">AH1730/AE1730</f>
        <v>#DIV/0!</v>
      </c>
      <c r="AK1730" s="1"/>
      <c r="AL1730" s="1"/>
      <c r="AM1730" s="1"/>
      <c r="AN1730" s="1">
        <v>836.25</v>
      </c>
      <c r="AO1730" s="1">
        <v>859.2</v>
      </c>
      <c r="AP1730" s="1">
        <v>845.45</v>
      </c>
      <c r="AQ1730" s="1"/>
      <c r="AR1730" s="1"/>
      <c r="AS1730" s="1"/>
      <c r="AT1730" s="1"/>
      <c r="AU1730" s="1"/>
      <c r="AV1730" s="7" t="e">
        <f t="shared" ref="AV1730:AV1793" si="738">AT1730/AQ1730</f>
        <v>#DIV/0!</v>
      </c>
      <c r="AW1730" s="7" t="e">
        <f t="shared" ref="AW1730:AW1793" si="739">AU1730/AR1730</f>
        <v>#DIV/0!</v>
      </c>
      <c r="AX1730" s="1"/>
      <c r="AY1730" s="1" t="e">
        <f t="shared" ref="AY1730:AY1793" si="740"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>#DIV/0!</v>
      </c>
      <c r="AZ1730" s="1" t="b">
        <f t="shared" ref="AZ1730:AZ1793" si="741"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>0</v>
      </c>
      <c r="BA1730" s="1" t="e">
        <f t="shared" ref="BA1730:BA1793" si="742">IF(AND(D1730&gt;0,E1730&gt;0,F1730&gt;0,Z1730&gt;0,AA1730&gt;0,AB1730&gt;0,AC1730&gt;0,AI1730&gt;0,AJ1730&gt;0),"FII ENTERING")</f>
        <v>#DIV/0!</v>
      </c>
      <c r="BB1730" s="1"/>
      <c r="BC1730" s="1"/>
      <c r="BD1730" s="1" t="e">
        <f t="shared" ref="BD1730:BD1793" si="743">IF(AND(E1730&gt;0,F1730&gt;0,AB1730&gt;0,AC1730&gt;0,AI1730&gt;0,AJ1730&gt;0,AS1730&gt;AR1730,AR1730&gt;AQ1730),"long buildup",IF(AND(E1730&lt;0,F1730&lt;0,AB1730&gt;0,AC1730&gt;0,AI1730&gt;0,AJ1730&gt;0,AS1730&lt;AR1730,AR1730&lt;AQ1730),"Short buildup"))</f>
        <v>#DIV/0!</v>
      </c>
      <c r="BE1730" s="1" t="b">
        <f t="shared" ref="BE1730:BE1793" si="744">+IF(AND(F1730&gt;0,M1730&gt;0,T1730&gt;0,AA1730&gt;0),"buy")</f>
        <v>0</v>
      </c>
    </row>
    <row r="1731" spans="1:57" x14ac:dyDescent="0.25">
      <c r="A1731" s="1" t="s">
        <v>6205</v>
      </c>
      <c r="B1731" s="1"/>
      <c r="C1731" s="1"/>
      <c r="D1731" s="2">
        <v>-2.8458254816751829</v>
      </c>
      <c r="E1731" s="2">
        <v>0.68875430471440802</v>
      </c>
      <c r="F1731" s="3">
        <v>-3.0467429335220348</v>
      </c>
      <c r="G1731" s="4">
        <v>12004</v>
      </c>
      <c r="H1731" s="4">
        <v>7613</v>
      </c>
      <c r="I1731" s="3">
        <v>7833</v>
      </c>
      <c r="J1731" s="1"/>
      <c r="K1731" s="1"/>
      <c r="L1731" s="7">
        <f t="shared" si="730"/>
        <v>0</v>
      </c>
      <c r="M1731" s="7">
        <f t="shared" si="731"/>
        <v>0</v>
      </c>
      <c r="N1731" s="1">
        <v>8.5988000000000007</v>
      </c>
      <c r="O1731" s="1">
        <v>4.3646000000000003</v>
      </c>
      <c r="P1731" s="1">
        <v>14.9354</v>
      </c>
      <c r="Q1731" s="1"/>
      <c r="R1731" s="1"/>
      <c r="S1731" s="7">
        <f t="shared" si="732"/>
        <v>0</v>
      </c>
      <c r="T1731" s="7">
        <f t="shared" si="733"/>
        <v>0</v>
      </c>
      <c r="U1731" s="1" t="s">
        <v>6206</v>
      </c>
      <c r="V1731" s="1" t="s">
        <v>6207</v>
      </c>
      <c r="W1731" s="1" t="s">
        <v>6208</v>
      </c>
      <c r="X1731" s="1"/>
      <c r="Y1731" s="1"/>
      <c r="Z1731" s="7">
        <f t="shared" si="734"/>
        <v>0</v>
      </c>
      <c r="AA1731" s="7">
        <f t="shared" si="735"/>
        <v>0</v>
      </c>
      <c r="AB1731" s="1"/>
      <c r="AC1731" s="1"/>
      <c r="AD1731" s="1"/>
      <c r="AE1731" s="1"/>
      <c r="AF1731" s="1"/>
      <c r="AG1731" s="1"/>
      <c r="AH1731" s="1"/>
      <c r="AI1731" s="7" t="e">
        <f t="shared" si="736"/>
        <v>#DIV/0!</v>
      </c>
      <c r="AJ1731" s="7" t="e">
        <f t="shared" si="737"/>
        <v>#DIV/0!</v>
      </c>
      <c r="AK1731" s="1"/>
      <c r="AL1731" s="1"/>
      <c r="AM1731" s="1"/>
      <c r="AN1731" s="1">
        <v>252.63</v>
      </c>
      <c r="AO1731" s="1">
        <v>254.37</v>
      </c>
      <c r="AP1731" s="1">
        <v>246.62</v>
      </c>
      <c r="AQ1731" s="1"/>
      <c r="AR1731" s="1"/>
      <c r="AS1731" s="1"/>
      <c r="AT1731" s="1"/>
      <c r="AU1731" s="1"/>
      <c r="AV1731" s="7" t="e">
        <f t="shared" si="738"/>
        <v>#DIV/0!</v>
      </c>
      <c r="AW1731" s="7" t="e">
        <f t="shared" si="739"/>
        <v>#DIV/0!</v>
      </c>
      <c r="AX1731" s="1"/>
      <c r="AY1731" s="1" t="e">
        <f t="shared" si="740"/>
        <v>#DIV/0!</v>
      </c>
      <c r="AZ1731" s="1" t="b">
        <f t="shared" si="741"/>
        <v>0</v>
      </c>
      <c r="BA1731" s="1" t="e">
        <f t="shared" si="742"/>
        <v>#DIV/0!</v>
      </c>
      <c r="BB1731" s="1"/>
      <c r="BC1731" s="1"/>
      <c r="BD1731" s="1" t="e">
        <f t="shared" si="743"/>
        <v>#DIV/0!</v>
      </c>
      <c r="BE1731" s="1" t="b">
        <f t="shared" si="744"/>
        <v>0</v>
      </c>
    </row>
    <row r="1732" spans="1:57" x14ac:dyDescent="0.25">
      <c r="A1732" s="1" t="s">
        <v>6209</v>
      </c>
      <c r="B1732" s="1"/>
      <c r="C1732" s="1"/>
      <c r="D1732" s="2">
        <v>-2.858241476544463</v>
      </c>
      <c r="E1732" s="2">
        <v>0.42221929014380938</v>
      </c>
      <c r="F1732" s="3">
        <v>-2.07594271449218</v>
      </c>
      <c r="G1732" s="4">
        <v>14609</v>
      </c>
      <c r="H1732" s="4">
        <v>8829</v>
      </c>
      <c r="I1732" s="3">
        <v>13044</v>
      </c>
      <c r="J1732" s="1"/>
      <c r="K1732" s="1"/>
      <c r="L1732" s="7">
        <f t="shared" si="730"/>
        <v>0</v>
      </c>
      <c r="M1732" s="7">
        <f t="shared" si="731"/>
        <v>0</v>
      </c>
      <c r="N1732" s="1">
        <v>12.7006</v>
      </c>
      <c r="O1732" s="1">
        <v>7.0225</v>
      </c>
      <c r="P1732" s="1">
        <v>10.613099999999999</v>
      </c>
      <c r="Q1732" s="1"/>
      <c r="R1732" s="1"/>
      <c r="S1732" s="7">
        <f t="shared" si="732"/>
        <v>0</v>
      </c>
      <c r="T1732" s="7">
        <f t="shared" si="733"/>
        <v>0</v>
      </c>
      <c r="U1732" s="1" t="s">
        <v>6210</v>
      </c>
      <c r="V1732" s="1" t="s">
        <v>6211</v>
      </c>
      <c r="W1732" s="1" t="s">
        <v>6212</v>
      </c>
      <c r="X1732" s="1"/>
      <c r="Y1732" s="1"/>
      <c r="Z1732" s="7">
        <f t="shared" si="734"/>
        <v>0</v>
      </c>
      <c r="AA1732" s="7">
        <f t="shared" si="735"/>
        <v>0</v>
      </c>
      <c r="AB1732" s="1"/>
      <c r="AC1732" s="1"/>
      <c r="AD1732" s="1"/>
      <c r="AE1732" s="1"/>
      <c r="AF1732" s="1"/>
      <c r="AG1732" s="1"/>
      <c r="AH1732" s="1"/>
      <c r="AI1732" s="7" t="e">
        <f t="shared" si="736"/>
        <v>#DIV/0!</v>
      </c>
      <c r="AJ1732" s="7" t="e">
        <f t="shared" si="737"/>
        <v>#DIV/0!</v>
      </c>
      <c r="AK1732" s="1"/>
      <c r="AL1732" s="1"/>
      <c r="AM1732" s="1"/>
      <c r="AN1732" s="1">
        <v>75.790000000000006</v>
      </c>
      <c r="AO1732" s="1">
        <v>76.11</v>
      </c>
      <c r="AP1732" s="1">
        <v>74.53</v>
      </c>
      <c r="AQ1732" s="1"/>
      <c r="AR1732" s="1"/>
      <c r="AS1732" s="1"/>
      <c r="AT1732" s="1"/>
      <c r="AU1732" s="1"/>
      <c r="AV1732" s="7" t="e">
        <f t="shared" si="738"/>
        <v>#DIV/0!</v>
      </c>
      <c r="AW1732" s="7" t="e">
        <f t="shared" si="739"/>
        <v>#DIV/0!</v>
      </c>
      <c r="AX1732" s="1"/>
      <c r="AY1732" s="1" t="e">
        <f t="shared" si="740"/>
        <v>#DIV/0!</v>
      </c>
      <c r="AZ1732" s="1" t="b">
        <f t="shared" si="741"/>
        <v>0</v>
      </c>
      <c r="BA1732" s="1" t="e">
        <f t="shared" si="742"/>
        <v>#DIV/0!</v>
      </c>
      <c r="BB1732" s="1"/>
      <c r="BC1732" s="1"/>
      <c r="BD1732" s="1" t="e">
        <f t="shared" si="743"/>
        <v>#DIV/0!</v>
      </c>
      <c r="BE1732" s="1" t="b">
        <f t="shared" si="744"/>
        <v>0</v>
      </c>
    </row>
    <row r="1733" spans="1:57" x14ac:dyDescent="0.25">
      <c r="A1733" s="1" t="s">
        <v>6213</v>
      </c>
      <c r="B1733" s="1"/>
      <c r="C1733" s="1"/>
      <c r="D1733" s="2">
        <v>0.11379378586977811</v>
      </c>
      <c r="E1733" s="2">
        <v>-0.73881887818137115</v>
      </c>
      <c r="F1733" s="3">
        <v>0.99574319782927989</v>
      </c>
      <c r="G1733" s="4">
        <v>12412</v>
      </c>
      <c r="H1733" s="4">
        <v>9916</v>
      </c>
      <c r="I1733" s="3">
        <v>13245</v>
      </c>
      <c r="J1733" s="1"/>
      <c r="K1733" s="1"/>
      <c r="L1733" s="7">
        <f t="shared" si="730"/>
        <v>0</v>
      </c>
      <c r="M1733" s="7">
        <f t="shared" si="731"/>
        <v>0</v>
      </c>
      <c r="N1733" s="1">
        <v>15.6066</v>
      </c>
      <c r="O1733" s="1">
        <v>11.1153</v>
      </c>
      <c r="P1733" s="1">
        <v>16.9833</v>
      </c>
      <c r="Q1733" s="1"/>
      <c r="R1733" s="1"/>
      <c r="S1733" s="7">
        <f t="shared" si="732"/>
        <v>0</v>
      </c>
      <c r="T1733" s="7">
        <f t="shared" si="733"/>
        <v>0</v>
      </c>
      <c r="U1733" s="1" t="s">
        <v>6214</v>
      </c>
      <c r="V1733" s="1" t="s">
        <v>6215</v>
      </c>
      <c r="W1733" s="1" t="s">
        <v>6216</v>
      </c>
      <c r="X1733" s="1"/>
      <c r="Y1733" s="1"/>
      <c r="Z1733" s="7">
        <f t="shared" si="734"/>
        <v>0</v>
      </c>
      <c r="AA1733" s="7">
        <f t="shared" si="735"/>
        <v>0</v>
      </c>
      <c r="AB1733" s="1"/>
      <c r="AC1733" s="1"/>
      <c r="AD1733" s="1"/>
      <c r="AE1733" s="1"/>
      <c r="AF1733" s="1"/>
      <c r="AG1733" s="1"/>
      <c r="AH1733" s="1"/>
      <c r="AI1733" s="7" t="e">
        <f t="shared" si="736"/>
        <v>#DIV/0!</v>
      </c>
      <c r="AJ1733" s="7" t="e">
        <f t="shared" si="737"/>
        <v>#DIV/0!</v>
      </c>
      <c r="AK1733" s="1"/>
      <c r="AL1733" s="1"/>
      <c r="AM1733" s="1"/>
      <c r="AN1733" s="1">
        <v>2023.5</v>
      </c>
      <c r="AO1733" s="1">
        <v>2008.55</v>
      </c>
      <c r="AP1733" s="1">
        <v>2028.55</v>
      </c>
      <c r="AQ1733" s="1"/>
      <c r="AR1733" s="1"/>
      <c r="AS1733" s="1"/>
      <c r="AT1733" s="1"/>
      <c r="AU1733" s="1"/>
      <c r="AV1733" s="7" t="e">
        <f t="shared" si="738"/>
        <v>#DIV/0!</v>
      </c>
      <c r="AW1733" s="7" t="e">
        <f t="shared" si="739"/>
        <v>#DIV/0!</v>
      </c>
      <c r="AX1733" s="1"/>
      <c r="AY1733" s="1" t="e">
        <f t="shared" si="740"/>
        <v>#DIV/0!</v>
      </c>
      <c r="AZ1733" s="1" t="b">
        <f t="shared" si="741"/>
        <v>0</v>
      </c>
      <c r="BA1733" s="1" t="e">
        <f t="shared" si="742"/>
        <v>#DIV/0!</v>
      </c>
      <c r="BB1733" s="1"/>
      <c r="BC1733" s="1"/>
      <c r="BD1733" s="1" t="e">
        <f t="shared" si="743"/>
        <v>#DIV/0!</v>
      </c>
      <c r="BE1733" s="1" t="b">
        <f t="shared" si="744"/>
        <v>0</v>
      </c>
    </row>
    <row r="1734" spans="1:57" x14ac:dyDescent="0.25">
      <c r="A1734" s="1" t="s">
        <v>6217</v>
      </c>
      <c r="B1734" s="1"/>
      <c r="C1734" s="1"/>
      <c r="D1734" s="2">
        <v>-0.41476565740356702</v>
      </c>
      <c r="E1734" s="2">
        <v>-1.58267388588088</v>
      </c>
      <c r="F1734" s="3">
        <v>-0.38087177316969001</v>
      </c>
      <c r="G1734" s="4">
        <v>450</v>
      </c>
      <c r="H1734" s="4">
        <v>460</v>
      </c>
      <c r="I1734" s="3">
        <v>301</v>
      </c>
      <c r="J1734" s="1"/>
      <c r="K1734" s="1"/>
      <c r="L1734" s="7">
        <f t="shared" si="730"/>
        <v>0</v>
      </c>
      <c r="M1734" s="7">
        <f t="shared" si="731"/>
        <v>0</v>
      </c>
      <c r="N1734" s="1">
        <v>0.5978</v>
      </c>
      <c r="O1734" s="1">
        <v>0.35580000000000001</v>
      </c>
      <c r="P1734" s="1">
        <v>0.17319999999999999</v>
      </c>
      <c r="Q1734" s="1"/>
      <c r="R1734" s="1"/>
      <c r="S1734" s="7">
        <f t="shared" si="732"/>
        <v>0</v>
      </c>
      <c r="T1734" s="7">
        <f t="shared" si="733"/>
        <v>0</v>
      </c>
      <c r="U1734" s="1" t="s">
        <v>6218</v>
      </c>
      <c r="V1734" s="1" t="s">
        <v>6219</v>
      </c>
      <c r="W1734" s="1" t="s">
        <v>6220</v>
      </c>
      <c r="X1734" s="1"/>
      <c r="Y1734" s="1"/>
      <c r="Z1734" s="7">
        <f t="shared" si="734"/>
        <v>0</v>
      </c>
      <c r="AA1734" s="7">
        <f t="shared" si="735"/>
        <v>0</v>
      </c>
      <c r="AB1734" s="1"/>
      <c r="AC1734" s="1"/>
      <c r="AD1734" s="1"/>
      <c r="AE1734" s="1"/>
      <c r="AF1734" s="1"/>
      <c r="AG1734" s="1"/>
      <c r="AH1734" s="1"/>
      <c r="AI1734" s="7" t="e">
        <f t="shared" si="736"/>
        <v>#DIV/0!</v>
      </c>
      <c r="AJ1734" s="7" t="e">
        <f t="shared" si="737"/>
        <v>#DIV/0!</v>
      </c>
      <c r="AK1734" s="1"/>
      <c r="AL1734" s="1"/>
      <c r="AM1734" s="1"/>
      <c r="AN1734" s="1">
        <v>360.15</v>
      </c>
      <c r="AO1734" s="1">
        <v>354.45</v>
      </c>
      <c r="AP1734" s="1">
        <v>353.1</v>
      </c>
      <c r="AQ1734" s="1"/>
      <c r="AR1734" s="1"/>
      <c r="AS1734" s="1"/>
      <c r="AT1734" s="1"/>
      <c r="AU1734" s="1"/>
      <c r="AV1734" s="7" t="e">
        <f t="shared" si="738"/>
        <v>#DIV/0!</v>
      </c>
      <c r="AW1734" s="7" t="e">
        <f t="shared" si="739"/>
        <v>#DIV/0!</v>
      </c>
      <c r="AX1734" s="1"/>
      <c r="AY1734" s="1" t="e">
        <f t="shared" si="740"/>
        <v>#DIV/0!</v>
      </c>
      <c r="AZ1734" s="1" t="b">
        <f t="shared" si="741"/>
        <v>0</v>
      </c>
      <c r="BA1734" s="1" t="e">
        <f t="shared" si="742"/>
        <v>#DIV/0!</v>
      </c>
      <c r="BB1734" s="1"/>
      <c r="BC1734" s="1"/>
      <c r="BD1734" s="1" t="e">
        <f t="shared" si="743"/>
        <v>#DIV/0!</v>
      </c>
      <c r="BE1734" s="1" t="b">
        <f t="shared" si="744"/>
        <v>0</v>
      </c>
    </row>
    <row r="1735" spans="1:57" x14ac:dyDescent="0.25">
      <c r="A1735" s="1" t="s">
        <v>6221</v>
      </c>
      <c r="B1735" s="1"/>
      <c r="C1735" s="1"/>
      <c r="D1735" s="2">
        <v>4.5235223160434259</v>
      </c>
      <c r="E1735" s="2">
        <v>0.56054735800842326</v>
      </c>
      <c r="F1735" s="3">
        <v>1.9017952291171261</v>
      </c>
      <c r="G1735" s="4">
        <v>10368</v>
      </c>
      <c r="H1735" s="4">
        <v>13828</v>
      </c>
      <c r="I1735" s="3">
        <v>10001</v>
      </c>
      <c r="J1735" s="1"/>
      <c r="K1735" s="1"/>
      <c r="L1735" s="7">
        <f t="shared" si="730"/>
        <v>0</v>
      </c>
      <c r="M1735" s="7">
        <f t="shared" si="731"/>
        <v>0</v>
      </c>
      <c r="N1735" s="1">
        <v>28.202100000000002</v>
      </c>
      <c r="O1735" s="1">
        <v>25.997299999999999</v>
      </c>
      <c r="P1735" s="1">
        <v>25.1252</v>
      </c>
      <c r="Q1735" s="1"/>
      <c r="R1735" s="1"/>
      <c r="S1735" s="7">
        <f t="shared" si="732"/>
        <v>0</v>
      </c>
      <c r="T1735" s="7">
        <f t="shared" si="733"/>
        <v>0</v>
      </c>
      <c r="U1735" s="1" t="s">
        <v>6222</v>
      </c>
      <c r="V1735" s="1" t="s">
        <v>6223</v>
      </c>
      <c r="W1735" s="1" t="s">
        <v>6224</v>
      </c>
      <c r="X1735" s="1"/>
      <c r="Y1735" s="1"/>
      <c r="Z1735" s="7">
        <f t="shared" si="734"/>
        <v>0</v>
      </c>
      <c r="AA1735" s="7">
        <f t="shared" si="735"/>
        <v>0</v>
      </c>
      <c r="AB1735" s="1"/>
      <c r="AC1735" s="1"/>
      <c r="AD1735" s="1"/>
      <c r="AE1735" s="1"/>
      <c r="AF1735" s="1"/>
      <c r="AG1735" s="1"/>
      <c r="AH1735" s="1"/>
      <c r="AI1735" s="7" t="e">
        <f t="shared" si="736"/>
        <v>#DIV/0!</v>
      </c>
      <c r="AJ1735" s="7" t="e">
        <f t="shared" si="737"/>
        <v>#DIV/0!</v>
      </c>
      <c r="AK1735" s="1"/>
      <c r="AL1735" s="1"/>
      <c r="AM1735" s="1"/>
      <c r="AN1735" s="1">
        <v>606.54999999999995</v>
      </c>
      <c r="AO1735" s="1">
        <v>609.95000000000005</v>
      </c>
      <c r="AP1735" s="1">
        <v>621.54999999999995</v>
      </c>
      <c r="AQ1735" s="1"/>
      <c r="AR1735" s="1"/>
      <c r="AS1735" s="1"/>
      <c r="AT1735" s="1"/>
      <c r="AU1735" s="1"/>
      <c r="AV1735" s="7" t="e">
        <f t="shared" si="738"/>
        <v>#DIV/0!</v>
      </c>
      <c r="AW1735" s="7" t="e">
        <f t="shared" si="739"/>
        <v>#DIV/0!</v>
      </c>
      <c r="AX1735" s="1"/>
      <c r="AY1735" s="1" t="e">
        <f t="shared" si="740"/>
        <v>#DIV/0!</v>
      </c>
      <c r="AZ1735" s="1" t="b">
        <f t="shared" si="741"/>
        <v>0</v>
      </c>
      <c r="BA1735" s="1" t="e">
        <f t="shared" si="742"/>
        <v>#DIV/0!</v>
      </c>
      <c r="BB1735" s="1"/>
      <c r="BC1735" s="1"/>
      <c r="BD1735" s="1" t="e">
        <f t="shared" si="743"/>
        <v>#DIV/0!</v>
      </c>
      <c r="BE1735" s="1" t="b">
        <f t="shared" si="744"/>
        <v>0</v>
      </c>
    </row>
    <row r="1736" spans="1:57" x14ac:dyDescent="0.25">
      <c r="A1736" s="1" t="s">
        <v>6225</v>
      </c>
      <c r="B1736" s="1"/>
      <c r="C1736" s="1"/>
      <c r="D1736" s="2">
        <v>0.46872494480147042</v>
      </c>
      <c r="E1736" s="2">
        <v>-1.324722839498597</v>
      </c>
      <c r="F1736" s="3">
        <v>2.5411005491132932</v>
      </c>
      <c r="G1736" s="4">
        <v>18853</v>
      </c>
      <c r="H1736" s="4">
        <v>16808</v>
      </c>
      <c r="I1736" s="3">
        <v>16194</v>
      </c>
      <c r="J1736" s="1"/>
      <c r="K1736" s="1"/>
      <c r="L1736" s="7">
        <f t="shared" si="730"/>
        <v>0</v>
      </c>
      <c r="M1736" s="7">
        <f t="shared" si="731"/>
        <v>0</v>
      </c>
      <c r="N1736" s="1">
        <v>108.926</v>
      </c>
      <c r="O1736" s="1">
        <v>83.594200000000001</v>
      </c>
      <c r="P1736" s="1">
        <v>94.803899999999999</v>
      </c>
      <c r="Q1736" s="1"/>
      <c r="R1736" s="1"/>
      <c r="S1736" s="7">
        <f t="shared" si="732"/>
        <v>0</v>
      </c>
      <c r="T1736" s="7">
        <f t="shared" si="733"/>
        <v>0</v>
      </c>
      <c r="U1736" s="1" t="s">
        <v>6226</v>
      </c>
      <c r="V1736" s="1" t="s">
        <v>6227</v>
      </c>
      <c r="W1736" s="1" t="s">
        <v>6228</v>
      </c>
      <c r="X1736" s="1"/>
      <c r="Y1736" s="1"/>
      <c r="Z1736" s="7">
        <f t="shared" si="734"/>
        <v>0</v>
      </c>
      <c r="AA1736" s="7">
        <f t="shared" si="735"/>
        <v>0</v>
      </c>
      <c r="AB1736" s="1"/>
      <c r="AC1736" s="1"/>
      <c r="AD1736" s="1"/>
      <c r="AE1736" s="1"/>
      <c r="AF1736" s="1"/>
      <c r="AG1736" s="1"/>
      <c r="AH1736" s="1"/>
      <c r="AI1736" s="7" t="e">
        <f t="shared" si="736"/>
        <v>#DIV/0!</v>
      </c>
      <c r="AJ1736" s="7" t="e">
        <f t="shared" si="737"/>
        <v>#DIV/0!</v>
      </c>
      <c r="AK1736" s="1"/>
      <c r="AL1736" s="1"/>
      <c r="AM1736" s="1"/>
      <c r="AN1736" s="1">
        <v>12217.65</v>
      </c>
      <c r="AO1736" s="1">
        <v>12055.8</v>
      </c>
      <c r="AP1736" s="1">
        <v>12362.15</v>
      </c>
      <c r="AQ1736" s="1"/>
      <c r="AR1736" s="1"/>
      <c r="AS1736" s="1"/>
      <c r="AT1736" s="1"/>
      <c r="AU1736" s="1"/>
      <c r="AV1736" s="7" t="e">
        <f t="shared" si="738"/>
        <v>#DIV/0!</v>
      </c>
      <c r="AW1736" s="7" t="e">
        <f t="shared" si="739"/>
        <v>#DIV/0!</v>
      </c>
      <c r="AX1736" s="1"/>
      <c r="AY1736" s="1" t="e">
        <f t="shared" si="740"/>
        <v>#DIV/0!</v>
      </c>
      <c r="AZ1736" s="1" t="b">
        <f t="shared" si="741"/>
        <v>0</v>
      </c>
      <c r="BA1736" s="1" t="e">
        <f t="shared" si="742"/>
        <v>#DIV/0!</v>
      </c>
      <c r="BB1736" s="1"/>
      <c r="BC1736" s="1"/>
      <c r="BD1736" s="1" t="e">
        <f t="shared" si="743"/>
        <v>#DIV/0!</v>
      </c>
      <c r="BE1736" s="1" t="b">
        <f t="shared" si="744"/>
        <v>0</v>
      </c>
    </row>
    <row r="1737" spans="1:57" x14ac:dyDescent="0.25">
      <c r="A1737" s="1" t="s">
        <v>6229</v>
      </c>
      <c r="B1737" s="1"/>
      <c r="C1737" s="1"/>
      <c r="D1737" s="2">
        <v>2.2759689922480648</v>
      </c>
      <c r="E1737" s="2">
        <v>-4.3718166383701256</v>
      </c>
      <c r="F1737" s="3">
        <v>0.532623169107862</v>
      </c>
      <c r="G1737" s="4">
        <v>9329</v>
      </c>
      <c r="H1737" s="4">
        <v>10291</v>
      </c>
      <c r="I1737" s="3">
        <v>12006</v>
      </c>
      <c r="J1737" s="1"/>
      <c r="K1737" s="1"/>
      <c r="L1737" s="7">
        <f t="shared" si="730"/>
        <v>0</v>
      </c>
      <c r="M1737" s="7">
        <f t="shared" si="731"/>
        <v>0</v>
      </c>
      <c r="N1737" s="1">
        <v>5.5792999999999999</v>
      </c>
      <c r="O1737" s="1">
        <v>8.3719999999999999</v>
      </c>
      <c r="P1737" s="1">
        <v>5.9573999999999998</v>
      </c>
      <c r="Q1737" s="1"/>
      <c r="R1737" s="1"/>
      <c r="S1737" s="7">
        <f t="shared" si="732"/>
        <v>0</v>
      </c>
      <c r="T1737" s="7">
        <f t="shared" si="733"/>
        <v>0</v>
      </c>
      <c r="U1737" s="1" t="s">
        <v>6230</v>
      </c>
      <c r="V1737" s="1" t="s">
        <v>6231</v>
      </c>
      <c r="W1737" s="1" t="s">
        <v>6232</v>
      </c>
      <c r="X1737" s="1"/>
      <c r="Y1737" s="1"/>
      <c r="Z1737" s="7">
        <f t="shared" si="734"/>
        <v>0</v>
      </c>
      <c r="AA1737" s="7">
        <f t="shared" si="735"/>
        <v>0</v>
      </c>
      <c r="AB1737" s="1"/>
      <c r="AC1737" s="1"/>
      <c r="AD1737" s="1"/>
      <c r="AE1737" s="1"/>
      <c r="AF1737" s="1"/>
      <c r="AG1737" s="1"/>
      <c r="AH1737" s="1"/>
      <c r="AI1737" s="7" t="e">
        <f t="shared" si="736"/>
        <v>#DIV/0!</v>
      </c>
      <c r="AJ1737" s="7" t="e">
        <f t="shared" si="737"/>
        <v>#DIV/0!</v>
      </c>
      <c r="AK1737" s="1"/>
      <c r="AL1737" s="1"/>
      <c r="AM1737" s="1"/>
      <c r="AN1737" s="1">
        <v>824.6</v>
      </c>
      <c r="AO1737" s="1">
        <v>788.55</v>
      </c>
      <c r="AP1737" s="1">
        <v>792.75</v>
      </c>
      <c r="AQ1737" s="1"/>
      <c r="AR1737" s="1"/>
      <c r="AS1737" s="1"/>
      <c r="AT1737" s="1"/>
      <c r="AU1737" s="1"/>
      <c r="AV1737" s="7" t="e">
        <f t="shared" si="738"/>
        <v>#DIV/0!</v>
      </c>
      <c r="AW1737" s="7" t="e">
        <f t="shared" si="739"/>
        <v>#DIV/0!</v>
      </c>
      <c r="AX1737" s="1"/>
      <c r="AY1737" s="1" t="e">
        <f t="shared" si="740"/>
        <v>#DIV/0!</v>
      </c>
      <c r="AZ1737" s="1" t="b">
        <f t="shared" si="741"/>
        <v>0</v>
      </c>
      <c r="BA1737" s="1" t="e">
        <f t="shared" si="742"/>
        <v>#DIV/0!</v>
      </c>
      <c r="BB1737" s="1"/>
      <c r="BC1737" s="1"/>
      <c r="BD1737" s="1" t="e">
        <f t="shared" si="743"/>
        <v>#DIV/0!</v>
      </c>
      <c r="BE1737" s="1" t="b">
        <f t="shared" si="744"/>
        <v>0</v>
      </c>
    </row>
    <row r="1738" spans="1:57" x14ac:dyDescent="0.25">
      <c r="A1738" s="1" t="s">
        <v>6233</v>
      </c>
      <c r="B1738" s="1"/>
      <c r="C1738" s="1"/>
      <c r="D1738" s="2">
        <v>-2.1561771561771619</v>
      </c>
      <c r="E1738" s="2">
        <v>3.7522334723049591</v>
      </c>
      <c r="F1738" s="3">
        <v>-0.4879448909299704</v>
      </c>
      <c r="G1738" s="4">
        <v>55</v>
      </c>
      <c r="H1738" s="4">
        <v>169</v>
      </c>
      <c r="I1738" s="3">
        <v>66</v>
      </c>
      <c r="J1738" s="1"/>
      <c r="K1738" s="1"/>
      <c r="L1738" s="7">
        <f t="shared" si="730"/>
        <v>0</v>
      </c>
      <c r="M1738" s="7">
        <f t="shared" si="731"/>
        <v>0</v>
      </c>
      <c r="N1738" s="1">
        <v>2.64E-2</v>
      </c>
      <c r="O1738" s="1">
        <v>0.21299999999999999</v>
      </c>
      <c r="P1738" s="1">
        <v>5.3400000000000003E-2</v>
      </c>
      <c r="Q1738" s="1"/>
      <c r="R1738" s="1"/>
      <c r="S1738" s="7">
        <f t="shared" si="732"/>
        <v>0</v>
      </c>
      <c r="T1738" s="7">
        <f t="shared" si="733"/>
        <v>0</v>
      </c>
      <c r="U1738" s="1" t="s">
        <v>47</v>
      </c>
      <c r="V1738" s="1" t="s">
        <v>47</v>
      </c>
      <c r="W1738" s="1" t="s">
        <v>47</v>
      </c>
      <c r="X1738" s="1"/>
      <c r="Y1738" s="1"/>
      <c r="Z1738" s="7" t="e">
        <f t="shared" si="734"/>
        <v>#VALUE!</v>
      </c>
      <c r="AA1738" s="7" t="e">
        <f t="shared" si="735"/>
        <v>#VALUE!</v>
      </c>
      <c r="AB1738" s="1"/>
      <c r="AC1738" s="1"/>
      <c r="AD1738" s="1"/>
      <c r="AE1738" s="1"/>
      <c r="AF1738" s="1"/>
      <c r="AG1738" s="1"/>
      <c r="AH1738" s="1"/>
      <c r="AI1738" s="7" t="e">
        <f t="shared" si="736"/>
        <v>#DIV/0!</v>
      </c>
      <c r="AJ1738" s="7" t="e">
        <f t="shared" si="737"/>
        <v>#DIV/0!</v>
      </c>
      <c r="AK1738" s="1"/>
      <c r="AL1738" s="1"/>
      <c r="AM1738" s="1"/>
      <c r="AN1738" s="1">
        <v>33.58</v>
      </c>
      <c r="AO1738" s="1">
        <v>34.840000000000003</v>
      </c>
      <c r="AP1738" s="1">
        <v>34.67</v>
      </c>
      <c r="AQ1738" s="1"/>
      <c r="AR1738" s="1"/>
      <c r="AS1738" s="1"/>
      <c r="AT1738" s="1"/>
      <c r="AU1738" s="1"/>
      <c r="AV1738" s="7" t="e">
        <f t="shared" si="738"/>
        <v>#DIV/0!</v>
      </c>
      <c r="AW1738" s="7" t="e">
        <f t="shared" si="739"/>
        <v>#DIV/0!</v>
      </c>
      <c r="AX1738" s="1"/>
      <c r="AY1738" s="1" t="e">
        <f t="shared" si="740"/>
        <v>#DIV/0!</v>
      </c>
      <c r="AZ1738" s="1" t="e">
        <f t="shared" si="741"/>
        <v>#VALUE!</v>
      </c>
      <c r="BA1738" s="1" t="e">
        <f t="shared" si="742"/>
        <v>#VALUE!</v>
      </c>
      <c r="BB1738" s="1"/>
      <c r="BC1738" s="1"/>
      <c r="BD1738" s="1" t="e">
        <f t="shared" si="743"/>
        <v>#DIV/0!</v>
      </c>
      <c r="BE1738" s="1" t="e">
        <f t="shared" si="744"/>
        <v>#VALUE!</v>
      </c>
    </row>
    <row r="1739" spans="1:57" x14ac:dyDescent="0.25">
      <c r="A1739" s="1" t="s">
        <v>6234</v>
      </c>
      <c r="B1739" s="1"/>
      <c r="C1739" s="1"/>
      <c r="D1739" s="2">
        <v>2.1495435109210672</v>
      </c>
      <c r="E1739" s="2">
        <v>3.552438058603915</v>
      </c>
      <c r="F1739" s="3">
        <v>-4.4029280017480614</v>
      </c>
      <c r="G1739" s="4">
        <v>306</v>
      </c>
      <c r="H1739" s="4">
        <v>588</v>
      </c>
      <c r="I1739" s="3">
        <v>413</v>
      </c>
      <c r="J1739" s="1"/>
      <c r="K1739" s="1"/>
      <c r="L1739" s="7">
        <f t="shared" si="730"/>
        <v>0</v>
      </c>
      <c r="M1739" s="7">
        <f t="shared" si="731"/>
        <v>0</v>
      </c>
      <c r="N1739" s="1">
        <v>0.31640000000000001</v>
      </c>
      <c r="O1739" s="1">
        <v>0.71450000000000002</v>
      </c>
      <c r="P1739" s="1">
        <v>0.40029999999999999</v>
      </c>
      <c r="Q1739" s="1"/>
      <c r="R1739" s="1"/>
      <c r="S1739" s="7">
        <f t="shared" si="732"/>
        <v>0</v>
      </c>
      <c r="T1739" s="7">
        <f t="shared" si="733"/>
        <v>0</v>
      </c>
      <c r="U1739" s="1" t="s">
        <v>47</v>
      </c>
      <c r="V1739" s="1" t="s">
        <v>47</v>
      </c>
      <c r="W1739" s="1" t="s">
        <v>47</v>
      </c>
      <c r="X1739" s="1"/>
      <c r="Y1739" s="1"/>
      <c r="Z1739" s="7" t="e">
        <f t="shared" si="734"/>
        <v>#VALUE!</v>
      </c>
      <c r="AA1739" s="7" t="e">
        <f t="shared" si="735"/>
        <v>#VALUE!</v>
      </c>
      <c r="AB1739" s="1"/>
      <c r="AC1739" s="1"/>
      <c r="AD1739" s="1"/>
      <c r="AE1739" s="1"/>
      <c r="AF1739" s="1"/>
      <c r="AG1739" s="1"/>
      <c r="AH1739" s="1"/>
      <c r="AI1739" s="7" t="e">
        <f t="shared" si="736"/>
        <v>#DIV/0!</v>
      </c>
      <c r="AJ1739" s="7" t="e">
        <f t="shared" si="737"/>
        <v>#DIV/0!</v>
      </c>
      <c r="AK1739" s="1"/>
      <c r="AL1739" s="1"/>
      <c r="AM1739" s="1"/>
      <c r="AN1739" s="1">
        <v>176.78</v>
      </c>
      <c r="AO1739" s="1">
        <v>183.06</v>
      </c>
      <c r="AP1739" s="1">
        <v>175</v>
      </c>
      <c r="AQ1739" s="1"/>
      <c r="AR1739" s="1"/>
      <c r="AS1739" s="1"/>
      <c r="AT1739" s="1"/>
      <c r="AU1739" s="1"/>
      <c r="AV1739" s="7" t="e">
        <f t="shared" si="738"/>
        <v>#DIV/0!</v>
      </c>
      <c r="AW1739" s="7" t="e">
        <f t="shared" si="739"/>
        <v>#DIV/0!</v>
      </c>
      <c r="AX1739" s="1"/>
      <c r="AY1739" s="1" t="e">
        <f t="shared" si="740"/>
        <v>#DIV/0!</v>
      </c>
      <c r="AZ1739" s="1" t="e">
        <f t="shared" si="741"/>
        <v>#VALUE!</v>
      </c>
      <c r="BA1739" s="1" t="e">
        <f t="shared" si="742"/>
        <v>#VALUE!</v>
      </c>
      <c r="BB1739" s="1"/>
      <c r="BC1739" s="1"/>
      <c r="BD1739" s="1" t="e">
        <f t="shared" si="743"/>
        <v>#DIV/0!</v>
      </c>
      <c r="BE1739" s="1" t="e">
        <f t="shared" si="744"/>
        <v>#VALUE!</v>
      </c>
    </row>
    <row r="1740" spans="1:57" x14ac:dyDescent="0.25">
      <c r="A1740" s="1" t="s">
        <v>6235</v>
      </c>
      <c r="B1740" s="1"/>
      <c r="C1740" s="1"/>
      <c r="D1740" s="2">
        <v>2.7629776221647102</v>
      </c>
      <c r="E1740" s="2">
        <v>0.75549959262277211</v>
      </c>
      <c r="F1740" s="3">
        <v>1.4408586341248359</v>
      </c>
      <c r="G1740" s="4">
        <v>50680</v>
      </c>
      <c r="H1740" s="4">
        <v>45483</v>
      </c>
      <c r="I1740" s="3">
        <v>59481</v>
      </c>
      <c r="J1740" s="1"/>
      <c r="K1740" s="1"/>
      <c r="L1740" s="7">
        <f t="shared" si="730"/>
        <v>0</v>
      </c>
      <c r="M1740" s="7">
        <f t="shared" si="731"/>
        <v>0</v>
      </c>
      <c r="N1740" s="1">
        <v>101.50190000000001</v>
      </c>
      <c r="O1740" s="1">
        <v>113.9616</v>
      </c>
      <c r="P1740" s="1">
        <v>125.73009999999999</v>
      </c>
      <c r="Q1740" s="1"/>
      <c r="R1740" s="1"/>
      <c r="S1740" s="7">
        <f t="shared" si="732"/>
        <v>0</v>
      </c>
      <c r="T1740" s="7">
        <f t="shared" si="733"/>
        <v>0</v>
      </c>
      <c r="U1740" s="1" t="s">
        <v>6236</v>
      </c>
      <c r="V1740" s="1" t="s">
        <v>6237</v>
      </c>
      <c r="W1740" s="1" t="s">
        <v>6238</v>
      </c>
      <c r="X1740" s="1"/>
      <c r="Y1740" s="1"/>
      <c r="Z1740" s="7">
        <f t="shared" si="734"/>
        <v>0</v>
      </c>
      <c r="AA1740" s="7">
        <f t="shared" si="735"/>
        <v>0</v>
      </c>
      <c r="AB1740" s="1"/>
      <c r="AC1740" s="1"/>
      <c r="AD1740" s="1"/>
      <c r="AE1740" s="1"/>
      <c r="AF1740" s="1"/>
      <c r="AG1740" s="1"/>
      <c r="AH1740" s="1"/>
      <c r="AI1740" s="7" t="e">
        <f t="shared" si="736"/>
        <v>#DIV/0!</v>
      </c>
      <c r="AJ1740" s="7" t="e">
        <f t="shared" si="737"/>
        <v>#DIV/0!</v>
      </c>
      <c r="AK1740" s="1"/>
      <c r="AL1740" s="1"/>
      <c r="AM1740" s="1"/>
      <c r="AN1740" s="1">
        <v>675.05</v>
      </c>
      <c r="AO1740" s="1">
        <v>680.15</v>
      </c>
      <c r="AP1740" s="1">
        <v>689.95</v>
      </c>
      <c r="AQ1740" s="1"/>
      <c r="AR1740" s="1"/>
      <c r="AS1740" s="1"/>
      <c r="AT1740" s="1"/>
      <c r="AU1740" s="1"/>
      <c r="AV1740" s="7" t="e">
        <f t="shared" si="738"/>
        <v>#DIV/0!</v>
      </c>
      <c r="AW1740" s="7" t="e">
        <f t="shared" si="739"/>
        <v>#DIV/0!</v>
      </c>
      <c r="AX1740" s="1"/>
      <c r="AY1740" s="1" t="e">
        <f t="shared" si="740"/>
        <v>#DIV/0!</v>
      </c>
      <c r="AZ1740" s="1" t="b">
        <f t="shared" si="741"/>
        <v>0</v>
      </c>
      <c r="BA1740" s="1" t="e">
        <f t="shared" si="742"/>
        <v>#DIV/0!</v>
      </c>
      <c r="BB1740" s="1"/>
      <c r="BC1740" s="1"/>
      <c r="BD1740" s="1" t="e">
        <f t="shared" si="743"/>
        <v>#DIV/0!</v>
      </c>
      <c r="BE1740" s="1" t="b">
        <f t="shared" si="744"/>
        <v>0</v>
      </c>
    </row>
    <row r="1741" spans="1:57" x14ac:dyDescent="0.25">
      <c r="A1741" s="1" t="s">
        <v>6239</v>
      </c>
      <c r="B1741" s="1"/>
      <c r="C1741" s="1"/>
      <c r="D1741" s="2">
        <v>-2.215352910870684</v>
      </c>
      <c r="E1741" s="2">
        <v>-3.4246575342465859</v>
      </c>
      <c r="F1741" s="3">
        <v>2.536824877250428</v>
      </c>
      <c r="G1741" s="4">
        <v>234</v>
      </c>
      <c r="H1741" s="4">
        <v>402</v>
      </c>
      <c r="I1741" s="3">
        <v>261</v>
      </c>
      <c r="J1741" s="1"/>
      <c r="K1741" s="1"/>
      <c r="L1741" s="7">
        <f t="shared" si="730"/>
        <v>0</v>
      </c>
      <c r="M1741" s="7">
        <f t="shared" si="731"/>
        <v>0</v>
      </c>
      <c r="N1741" s="1">
        <v>3.3599999999999998E-2</v>
      </c>
      <c r="O1741" s="1">
        <v>0.1116</v>
      </c>
      <c r="P1741" s="1">
        <v>3.5299999999999998E-2</v>
      </c>
      <c r="Q1741" s="1"/>
      <c r="R1741" s="1"/>
      <c r="S1741" s="7">
        <f t="shared" si="732"/>
        <v>0</v>
      </c>
      <c r="T1741" s="7">
        <f t="shared" si="733"/>
        <v>0</v>
      </c>
      <c r="U1741" s="1" t="s">
        <v>6240</v>
      </c>
      <c r="V1741" s="1" t="s">
        <v>6241</v>
      </c>
      <c r="W1741" s="1" t="s">
        <v>6242</v>
      </c>
      <c r="X1741" s="1"/>
      <c r="Y1741" s="1"/>
      <c r="Z1741" s="7">
        <f t="shared" si="734"/>
        <v>0</v>
      </c>
      <c r="AA1741" s="7">
        <f t="shared" si="735"/>
        <v>0</v>
      </c>
      <c r="AB1741" s="1"/>
      <c r="AC1741" s="1"/>
      <c r="AD1741" s="1"/>
      <c r="AE1741" s="1"/>
      <c r="AF1741" s="1"/>
      <c r="AG1741" s="1"/>
      <c r="AH1741" s="1"/>
      <c r="AI1741" s="7" t="e">
        <f t="shared" si="736"/>
        <v>#DIV/0!</v>
      </c>
      <c r="AJ1741" s="7" t="e">
        <f t="shared" si="737"/>
        <v>#DIV/0!</v>
      </c>
      <c r="AK1741" s="1"/>
      <c r="AL1741" s="1"/>
      <c r="AM1741" s="1"/>
      <c r="AN1741" s="1">
        <v>37.96</v>
      </c>
      <c r="AO1741" s="1">
        <v>36.659999999999997</v>
      </c>
      <c r="AP1741" s="1">
        <v>37.590000000000003</v>
      </c>
      <c r="AQ1741" s="1"/>
      <c r="AR1741" s="1"/>
      <c r="AS1741" s="1"/>
      <c r="AT1741" s="1"/>
      <c r="AU1741" s="1"/>
      <c r="AV1741" s="7" t="e">
        <f t="shared" si="738"/>
        <v>#DIV/0!</v>
      </c>
      <c r="AW1741" s="7" t="e">
        <f t="shared" si="739"/>
        <v>#DIV/0!</v>
      </c>
      <c r="AX1741" s="1"/>
      <c r="AY1741" s="1" t="e">
        <f t="shared" si="740"/>
        <v>#DIV/0!</v>
      </c>
      <c r="AZ1741" s="1" t="b">
        <f t="shared" si="741"/>
        <v>0</v>
      </c>
      <c r="BA1741" s="1" t="e">
        <f t="shared" si="742"/>
        <v>#DIV/0!</v>
      </c>
      <c r="BB1741" s="1"/>
      <c r="BC1741" s="1"/>
      <c r="BD1741" s="1" t="e">
        <f t="shared" si="743"/>
        <v>#DIV/0!</v>
      </c>
      <c r="BE1741" s="1" t="b">
        <f t="shared" si="744"/>
        <v>0</v>
      </c>
    </row>
    <row r="1742" spans="1:57" x14ac:dyDescent="0.25">
      <c r="A1742" s="1" t="s">
        <v>6243</v>
      </c>
      <c r="B1742" s="1"/>
      <c r="C1742" s="1"/>
      <c r="D1742" s="2">
        <v>-0.47151277013752457</v>
      </c>
      <c r="E1742" s="2">
        <v>-0.9395973154362488</v>
      </c>
      <c r="F1742" s="3">
        <v>-1.952813645783517</v>
      </c>
      <c r="G1742" s="4">
        <v>28364</v>
      </c>
      <c r="H1742" s="4">
        <v>19314</v>
      </c>
      <c r="I1742" s="3">
        <v>17890</v>
      </c>
      <c r="J1742" s="1"/>
      <c r="K1742" s="1"/>
      <c r="L1742" s="7">
        <f t="shared" si="730"/>
        <v>0</v>
      </c>
      <c r="M1742" s="7">
        <f t="shared" si="731"/>
        <v>0</v>
      </c>
      <c r="N1742" s="1">
        <v>37.655500000000004</v>
      </c>
      <c r="O1742" s="1">
        <v>20.808299999999999</v>
      </c>
      <c r="P1742" s="1">
        <v>16.354700000000001</v>
      </c>
      <c r="Q1742" s="1"/>
      <c r="R1742" s="1"/>
      <c r="S1742" s="7">
        <f t="shared" si="732"/>
        <v>0</v>
      </c>
      <c r="T1742" s="7">
        <f t="shared" si="733"/>
        <v>0</v>
      </c>
      <c r="U1742" s="1" t="s">
        <v>6244</v>
      </c>
      <c r="V1742" s="1" t="s">
        <v>6245</v>
      </c>
      <c r="W1742" s="1" t="s">
        <v>6246</v>
      </c>
      <c r="X1742" s="1"/>
      <c r="Y1742" s="1"/>
      <c r="Z1742" s="7">
        <f t="shared" si="734"/>
        <v>0</v>
      </c>
      <c r="AA1742" s="7">
        <f t="shared" si="735"/>
        <v>0</v>
      </c>
      <c r="AB1742" s="1"/>
      <c r="AC1742" s="1"/>
      <c r="AD1742" s="1"/>
      <c r="AE1742" s="1"/>
      <c r="AF1742" s="1"/>
      <c r="AG1742" s="1"/>
      <c r="AH1742" s="1"/>
      <c r="AI1742" s="7" t="e">
        <f t="shared" si="736"/>
        <v>#DIV/0!</v>
      </c>
      <c r="AJ1742" s="7" t="e">
        <f t="shared" si="737"/>
        <v>#DIV/0!</v>
      </c>
      <c r="AK1742" s="1"/>
      <c r="AL1742" s="1"/>
      <c r="AM1742" s="1"/>
      <c r="AN1742" s="1">
        <v>633.25</v>
      </c>
      <c r="AO1742" s="1">
        <v>627.29999999999995</v>
      </c>
      <c r="AP1742" s="1">
        <v>615.04999999999995</v>
      </c>
      <c r="AQ1742" s="1"/>
      <c r="AR1742" s="1"/>
      <c r="AS1742" s="1"/>
      <c r="AT1742" s="1"/>
      <c r="AU1742" s="1"/>
      <c r="AV1742" s="7" t="e">
        <f t="shared" si="738"/>
        <v>#DIV/0!</v>
      </c>
      <c r="AW1742" s="7" t="e">
        <f t="shared" si="739"/>
        <v>#DIV/0!</v>
      </c>
      <c r="AX1742" s="1"/>
      <c r="AY1742" s="1" t="e">
        <f t="shared" si="740"/>
        <v>#DIV/0!</v>
      </c>
      <c r="AZ1742" s="1" t="b">
        <f t="shared" si="741"/>
        <v>0</v>
      </c>
      <c r="BA1742" s="1" t="e">
        <f t="shared" si="742"/>
        <v>#DIV/0!</v>
      </c>
      <c r="BB1742" s="1"/>
      <c r="BC1742" s="1"/>
      <c r="BD1742" s="1" t="e">
        <f t="shared" si="743"/>
        <v>#DIV/0!</v>
      </c>
      <c r="BE1742" s="1" t="b">
        <f t="shared" si="744"/>
        <v>0</v>
      </c>
    </row>
    <row r="1743" spans="1:57" x14ac:dyDescent="0.25">
      <c r="A1743" s="1" t="s">
        <v>6247</v>
      </c>
      <c r="B1743" s="1"/>
      <c r="C1743" s="1"/>
      <c r="D1743" s="2">
        <v>-2.1256715720625992</v>
      </c>
      <c r="E1743" s="2">
        <v>2.036595067621314</v>
      </c>
      <c r="F1743" s="3">
        <v>-2.6508654295961329</v>
      </c>
      <c r="G1743" s="4">
        <v>12081</v>
      </c>
      <c r="H1743" s="4">
        <v>16765</v>
      </c>
      <c r="I1743" s="3">
        <v>14360</v>
      </c>
      <c r="J1743" s="1"/>
      <c r="K1743" s="1"/>
      <c r="L1743" s="7">
        <f t="shared" si="730"/>
        <v>0</v>
      </c>
      <c r="M1743" s="7">
        <f t="shared" si="731"/>
        <v>0</v>
      </c>
      <c r="N1743" s="1">
        <v>13.516500000000001</v>
      </c>
      <c r="O1743" s="1">
        <v>19.4587</v>
      </c>
      <c r="P1743" s="1">
        <v>13.760899999999999</v>
      </c>
      <c r="Q1743" s="1"/>
      <c r="R1743" s="1"/>
      <c r="S1743" s="7">
        <f t="shared" si="732"/>
        <v>0</v>
      </c>
      <c r="T1743" s="7">
        <f t="shared" si="733"/>
        <v>0</v>
      </c>
      <c r="U1743" s="1" t="s">
        <v>6248</v>
      </c>
      <c r="V1743" s="1" t="s">
        <v>6249</v>
      </c>
      <c r="W1743" s="1" t="s">
        <v>6250</v>
      </c>
      <c r="X1743" s="1"/>
      <c r="Y1743" s="1"/>
      <c r="Z1743" s="7">
        <f t="shared" si="734"/>
        <v>0</v>
      </c>
      <c r="AA1743" s="7">
        <f t="shared" si="735"/>
        <v>0</v>
      </c>
      <c r="AB1743" s="1"/>
      <c r="AC1743" s="1"/>
      <c r="AD1743" s="1"/>
      <c r="AE1743" s="1"/>
      <c r="AF1743" s="1"/>
      <c r="AG1743" s="1"/>
      <c r="AH1743" s="1"/>
      <c r="AI1743" s="7" t="e">
        <f t="shared" si="736"/>
        <v>#DIV/0!</v>
      </c>
      <c r="AJ1743" s="7" t="e">
        <f t="shared" si="737"/>
        <v>#DIV/0!</v>
      </c>
      <c r="AK1743" s="1"/>
      <c r="AL1743" s="1"/>
      <c r="AM1743" s="1"/>
      <c r="AN1743" s="1">
        <v>628.5</v>
      </c>
      <c r="AO1743" s="1">
        <v>641.29999999999995</v>
      </c>
      <c r="AP1743" s="1">
        <v>624.29999999999995</v>
      </c>
      <c r="AQ1743" s="1"/>
      <c r="AR1743" s="1"/>
      <c r="AS1743" s="1"/>
      <c r="AT1743" s="1"/>
      <c r="AU1743" s="1"/>
      <c r="AV1743" s="7" t="e">
        <f t="shared" si="738"/>
        <v>#DIV/0!</v>
      </c>
      <c r="AW1743" s="7" t="e">
        <f t="shared" si="739"/>
        <v>#DIV/0!</v>
      </c>
      <c r="AX1743" s="1"/>
      <c r="AY1743" s="1" t="e">
        <f t="shared" si="740"/>
        <v>#DIV/0!</v>
      </c>
      <c r="AZ1743" s="1" t="b">
        <f t="shared" si="741"/>
        <v>0</v>
      </c>
      <c r="BA1743" s="1" t="e">
        <f t="shared" si="742"/>
        <v>#DIV/0!</v>
      </c>
      <c r="BB1743" s="1"/>
      <c r="BC1743" s="1"/>
      <c r="BD1743" s="1" t="e">
        <f t="shared" si="743"/>
        <v>#DIV/0!</v>
      </c>
      <c r="BE1743" s="1" t="b">
        <f t="shared" si="744"/>
        <v>0</v>
      </c>
    </row>
    <row r="1744" spans="1:57" x14ac:dyDescent="0.25">
      <c r="A1744" s="1" t="s">
        <v>6251</v>
      </c>
      <c r="B1744" s="1"/>
      <c r="C1744" s="1"/>
      <c r="D1744" s="2">
        <v>-1.662356852604356</v>
      </c>
      <c r="E1744" s="2">
        <v>0.26296018031555318</v>
      </c>
      <c r="F1744" s="3">
        <v>-1.423754215061831</v>
      </c>
      <c r="G1744" s="4">
        <v>39106</v>
      </c>
      <c r="H1744" s="4">
        <v>41409</v>
      </c>
      <c r="I1744" s="3">
        <v>43203</v>
      </c>
      <c r="J1744" s="1"/>
      <c r="K1744" s="1"/>
      <c r="L1744" s="7">
        <f t="shared" si="730"/>
        <v>0</v>
      </c>
      <c r="M1744" s="7">
        <f t="shared" si="731"/>
        <v>0</v>
      </c>
      <c r="N1744" s="1">
        <v>49.886899999999997</v>
      </c>
      <c r="O1744" s="1">
        <v>68.706199999999995</v>
      </c>
      <c r="P1744" s="1">
        <v>57.016500000000001</v>
      </c>
      <c r="Q1744" s="1"/>
      <c r="R1744" s="1"/>
      <c r="S1744" s="7">
        <f t="shared" si="732"/>
        <v>0</v>
      </c>
      <c r="T1744" s="7">
        <f t="shared" si="733"/>
        <v>0</v>
      </c>
      <c r="U1744" s="1" t="s">
        <v>6252</v>
      </c>
      <c r="V1744" s="1" t="s">
        <v>6253</v>
      </c>
      <c r="W1744" s="1" t="s">
        <v>6254</v>
      </c>
      <c r="X1744" s="1"/>
      <c r="Y1744" s="1"/>
      <c r="Z1744" s="7">
        <f t="shared" si="734"/>
        <v>0</v>
      </c>
      <c r="AA1744" s="7">
        <f t="shared" si="735"/>
        <v>0</v>
      </c>
      <c r="AB1744" s="1"/>
      <c r="AC1744" s="1"/>
      <c r="AD1744" s="1"/>
      <c r="AE1744" s="1"/>
      <c r="AF1744" s="1"/>
      <c r="AG1744" s="1"/>
      <c r="AH1744" s="1"/>
      <c r="AI1744" s="7" t="e">
        <f t="shared" si="736"/>
        <v>#DIV/0!</v>
      </c>
      <c r="AJ1744" s="7" t="e">
        <f t="shared" si="737"/>
        <v>#DIV/0!</v>
      </c>
      <c r="AK1744" s="1"/>
      <c r="AL1744" s="1"/>
      <c r="AM1744" s="1"/>
      <c r="AN1744" s="1">
        <v>26.62</v>
      </c>
      <c r="AO1744" s="1">
        <v>26.69</v>
      </c>
      <c r="AP1744" s="1">
        <v>26.31</v>
      </c>
      <c r="AQ1744" s="1"/>
      <c r="AR1744" s="1"/>
      <c r="AS1744" s="1"/>
      <c r="AT1744" s="1"/>
      <c r="AU1744" s="1"/>
      <c r="AV1744" s="7" t="e">
        <f t="shared" si="738"/>
        <v>#DIV/0!</v>
      </c>
      <c r="AW1744" s="7" t="e">
        <f t="shared" si="739"/>
        <v>#DIV/0!</v>
      </c>
      <c r="AX1744" s="1"/>
      <c r="AY1744" s="1" t="e">
        <f t="shared" si="740"/>
        <v>#DIV/0!</v>
      </c>
      <c r="AZ1744" s="1" t="b">
        <f t="shared" si="741"/>
        <v>0</v>
      </c>
      <c r="BA1744" s="1" t="e">
        <f t="shared" si="742"/>
        <v>#DIV/0!</v>
      </c>
      <c r="BB1744" s="1"/>
      <c r="BC1744" s="1"/>
      <c r="BD1744" s="1" t="e">
        <f t="shared" si="743"/>
        <v>#DIV/0!</v>
      </c>
      <c r="BE1744" s="1" t="b">
        <f t="shared" si="744"/>
        <v>0</v>
      </c>
    </row>
    <row r="1745" spans="1:57" x14ac:dyDescent="0.25">
      <c r="A1745" s="1" t="s">
        <v>6255</v>
      </c>
      <c r="B1745" s="1"/>
      <c r="C1745" s="1"/>
      <c r="D1745" s="2">
        <v>-1.0693934899695721</v>
      </c>
      <c r="E1745" s="2">
        <v>-2.8010099416127479</v>
      </c>
      <c r="F1745" s="3">
        <v>1.144573423167462</v>
      </c>
      <c r="G1745" s="4">
        <v>4174</v>
      </c>
      <c r="H1745" s="4">
        <v>2009</v>
      </c>
      <c r="I1745" s="3">
        <v>3489</v>
      </c>
      <c r="J1745" s="1"/>
      <c r="K1745" s="1"/>
      <c r="L1745" s="7">
        <f t="shared" si="730"/>
        <v>0</v>
      </c>
      <c r="M1745" s="7">
        <f t="shared" si="731"/>
        <v>0</v>
      </c>
      <c r="N1745" s="1">
        <v>2.2968000000000002</v>
      </c>
      <c r="O1745" s="1">
        <v>0.85719999999999996</v>
      </c>
      <c r="P1745" s="1">
        <v>2.1362999999999999</v>
      </c>
      <c r="Q1745" s="1"/>
      <c r="R1745" s="1"/>
      <c r="S1745" s="7">
        <f t="shared" si="732"/>
        <v>0</v>
      </c>
      <c r="T1745" s="7">
        <f t="shared" si="733"/>
        <v>0</v>
      </c>
      <c r="U1745" s="1" t="s">
        <v>6256</v>
      </c>
      <c r="V1745" s="1" t="s">
        <v>6257</v>
      </c>
      <c r="W1745" s="1" t="s">
        <v>6258</v>
      </c>
      <c r="X1745" s="1"/>
      <c r="Y1745" s="1"/>
      <c r="Z1745" s="7">
        <f t="shared" si="734"/>
        <v>0</v>
      </c>
      <c r="AA1745" s="7">
        <f t="shared" si="735"/>
        <v>0</v>
      </c>
      <c r="AB1745" s="1"/>
      <c r="AC1745" s="1"/>
      <c r="AD1745" s="1"/>
      <c r="AE1745" s="1"/>
      <c r="AF1745" s="1"/>
      <c r="AG1745" s="1"/>
      <c r="AH1745" s="1"/>
      <c r="AI1745" s="7" t="e">
        <f t="shared" si="736"/>
        <v>#DIV/0!</v>
      </c>
      <c r="AJ1745" s="7" t="e">
        <f t="shared" si="737"/>
        <v>#DIV/0!</v>
      </c>
      <c r="AK1745" s="1"/>
      <c r="AL1745" s="1"/>
      <c r="AM1745" s="1"/>
      <c r="AN1745" s="1">
        <v>126.74</v>
      </c>
      <c r="AO1745" s="1">
        <v>123.19</v>
      </c>
      <c r="AP1745" s="1">
        <v>124.6</v>
      </c>
      <c r="AQ1745" s="1"/>
      <c r="AR1745" s="1"/>
      <c r="AS1745" s="1"/>
      <c r="AT1745" s="1"/>
      <c r="AU1745" s="1"/>
      <c r="AV1745" s="7" t="e">
        <f t="shared" si="738"/>
        <v>#DIV/0!</v>
      </c>
      <c r="AW1745" s="7" t="e">
        <f t="shared" si="739"/>
        <v>#DIV/0!</v>
      </c>
      <c r="AX1745" s="1"/>
      <c r="AY1745" s="1" t="e">
        <f t="shared" si="740"/>
        <v>#DIV/0!</v>
      </c>
      <c r="AZ1745" s="1" t="b">
        <f t="shared" si="741"/>
        <v>0</v>
      </c>
      <c r="BA1745" s="1" t="e">
        <f t="shared" si="742"/>
        <v>#DIV/0!</v>
      </c>
      <c r="BB1745" s="1"/>
      <c r="BC1745" s="1"/>
      <c r="BD1745" s="1" t="e">
        <f t="shared" si="743"/>
        <v>#DIV/0!</v>
      </c>
      <c r="BE1745" s="1" t="b">
        <f t="shared" si="744"/>
        <v>0</v>
      </c>
    </row>
    <row r="1746" spans="1:57" x14ac:dyDescent="0.25">
      <c r="A1746" s="1" t="s">
        <v>6259</v>
      </c>
      <c r="B1746" s="1"/>
      <c r="C1746" s="1"/>
      <c r="D1746" s="2">
        <v>-3.4084137766654781</v>
      </c>
      <c r="E1746" s="2">
        <v>-2.43676742751388</v>
      </c>
      <c r="F1746" s="3">
        <v>0.65128042997154312</v>
      </c>
      <c r="G1746" s="4">
        <v>14902</v>
      </c>
      <c r="H1746" s="4">
        <v>4133</v>
      </c>
      <c r="I1746" s="3">
        <v>6243</v>
      </c>
      <c r="J1746" s="1"/>
      <c r="K1746" s="1"/>
      <c r="L1746" s="7">
        <f t="shared" si="730"/>
        <v>0</v>
      </c>
      <c r="M1746" s="7">
        <f t="shared" si="731"/>
        <v>0</v>
      </c>
      <c r="N1746" s="1">
        <v>10.732200000000001</v>
      </c>
      <c r="O1746" s="1">
        <v>1.8302</v>
      </c>
      <c r="P1746" s="1">
        <v>2.5259</v>
      </c>
      <c r="Q1746" s="1"/>
      <c r="R1746" s="1"/>
      <c r="S1746" s="7">
        <f t="shared" si="732"/>
        <v>0</v>
      </c>
      <c r="T1746" s="7">
        <f t="shared" si="733"/>
        <v>0</v>
      </c>
      <c r="U1746" s="1" t="s">
        <v>6260</v>
      </c>
      <c r="V1746" s="1" t="s">
        <v>6261</v>
      </c>
      <c r="W1746" s="1" t="s">
        <v>6262</v>
      </c>
      <c r="X1746" s="1"/>
      <c r="Y1746" s="1"/>
      <c r="Z1746" s="7">
        <f t="shared" si="734"/>
        <v>0</v>
      </c>
      <c r="AA1746" s="7">
        <f t="shared" si="735"/>
        <v>0</v>
      </c>
      <c r="AB1746" s="1"/>
      <c r="AC1746" s="1"/>
      <c r="AD1746" s="1"/>
      <c r="AE1746" s="1"/>
      <c r="AF1746" s="1"/>
      <c r="AG1746" s="1"/>
      <c r="AH1746" s="1"/>
      <c r="AI1746" s="7" t="e">
        <f t="shared" si="736"/>
        <v>#DIV/0!</v>
      </c>
      <c r="AJ1746" s="7" t="e">
        <f t="shared" si="737"/>
        <v>#DIV/0!</v>
      </c>
      <c r="AK1746" s="1"/>
      <c r="AL1746" s="1"/>
      <c r="AM1746" s="1"/>
      <c r="AN1746" s="1">
        <v>810.5</v>
      </c>
      <c r="AO1746" s="1">
        <v>790.75</v>
      </c>
      <c r="AP1746" s="1">
        <v>795.9</v>
      </c>
      <c r="AQ1746" s="1"/>
      <c r="AR1746" s="1"/>
      <c r="AS1746" s="1"/>
      <c r="AT1746" s="1"/>
      <c r="AU1746" s="1"/>
      <c r="AV1746" s="7" t="e">
        <f t="shared" si="738"/>
        <v>#DIV/0!</v>
      </c>
      <c r="AW1746" s="7" t="e">
        <f t="shared" si="739"/>
        <v>#DIV/0!</v>
      </c>
      <c r="AX1746" s="1"/>
      <c r="AY1746" s="1" t="e">
        <f t="shared" si="740"/>
        <v>#DIV/0!</v>
      </c>
      <c r="AZ1746" s="1" t="b">
        <f t="shared" si="741"/>
        <v>0</v>
      </c>
      <c r="BA1746" s="1" t="e">
        <f t="shared" si="742"/>
        <v>#DIV/0!</v>
      </c>
      <c r="BB1746" s="1"/>
      <c r="BC1746" s="1"/>
      <c r="BD1746" s="1" t="e">
        <f t="shared" si="743"/>
        <v>#DIV/0!</v>
      </c>
      <c r="BE1746" s="1" t="b">
        <f t="shared" si="744"/>
        <v>0</v>
      </c>
    </row>
    <row r="1747" spans="1:57" x14ac:dyDescent="0.25">
      <c r="A1747" s="1" t="s">
        <v>6263</v>
      </c>
      <c r="B1747" s="1"/>
      <c r="C1747" s="1"/>
      <c r="D1747" s="2">
        <v>-1.5161679860458821</v>
      </c>
      <c r="E1747" s="2">
        <v>-1.1444141689373271</v>
      </c>
      <c r="F1747" s="3">
        <v>1.4953142227122409</v>
      </c>
      <c r="G1747" s="4">
        <v>9184</v>
      </c>
      <c r="H1747" s="4">
        <v>7226</v>
      </c>
      <c r="I1747" s="3">
        <v>14064</v>
      </c>
      <c r="J1747" s="1"/>
      <c r="K1747" s="1"/>
      <c r="L1747" s="7">
        <f t="shared" si="730"/>
        <v>0</v>
      </c>
      <c r="M1747" s="7">
        <f t="shared" si="731"/>
        <v>0</v>
      </c>
      <c r="N1747" s="1">
        <v>9.8572000000000006</v>
      </c>
      <c r="O1747" s="1">
        <v>8.0335000000000001</v>
      </c>
      <c r="P1747" s="1">
        <v>16.429400000000001</v>
      </c>
      <c r="Q1747" s="1"/>
      <c r="R1747" s="1"/>
      <c r="S1747" s="7">
        <f t="shared" si="732"/>
        <v>0</v>
      </c>
      <c r="T1747" s="7">
        <f t="shared" si="733"/>
        <v>0</v>
      </c>
      <c r="U1747" s="1" t="s">
        <v>6264</v>
      </c>
      <c r="V1747" s="1" t="s">
        <v>6265</v>
      </c>
      <c r="W1747" s="1" t="s">
        <v>6266</v>
      </c>
      <c r="X1747" s="1"/>
      <c r="Y1747" s="1"/>
      <c r="Z1747" s="7">
        <f t="shared" si="734"/>
        <v>0</v>
      </c>
      <c r="AA1747" s="7">
        <f t="shared" si="735"/>
        <v>0</v>
      </c>
      <c r="AB1747" s="1"/>
      <c r="AC1747" s="1"/>
      <c r="AD1747" s="1"/>
      <c r="AE1747" s="1"/>
      <c r="AF1747" s="1"/>
      <c r="AG1747" s="1"/>
      <c r="AH1747" s="1"/>
      <c r="AI1747" s="7" t="e">
        <f t="shared" si="736"/>
        <v>#DIV/0!</v>
      </c>
      <c r="AJ1747" s="7" t="e">
        <f t="shared" si="737"/>
        <v>#DIV/0!</v>
      </c>
      <c r="AK1747" s="1"/>
      <c r="AL1747" s="1"/>
      <c r="AM1747" s="1"/>
      <c r="AN1747" s="1">
        <v>734</v>
      </c>
      <c r="AO1747" s="1">
        <v>725.6</v>
      </c>
      <c r="AP1747" s="1">
        <v>736.45</v>
      </c>
      <c r="AQ1747" s="1"/>
      <c r="AR1747" s="1"/>
      <c r="AS1747" s="1"/>
      <c r="AT1747" s="1"/>
      <c r="AU1747" s="1"/>
      <c r="AV1747" s="7" t="e">
        <f t="shared" si="738"/>
        <v>#DIV/0!</v>
      </c>
      <c r="AW1747" s="7" t="e">
        <f t="shared" si="739"/>
        <v>#DIV/0!</v>
      </c>
      <c r="AX1747" s="1"/>
      <c r="AY1747" s="1" t="e">
        <f t="shared" si="740"/>
        <v>#DIV/0!</v>
      </c>
      <c r="AZ1747" s="1" t="b">
        <f t="shared" si="741"/>
        <v>0</v>
      </c>
      <c r="BA1747" s="1" t="e">
        <f t="shared" si="742"/>
        <v>#DIV/0!</v>
      </c>
      <c r="BB1747" s="1"/>
      <c r="BC1747" s="1"/>
      <c r="BD1747" s="1" t="e">
        <f t="shared" si="743"/>
        <v>#DIV/0!</v>
      </c>
      <c r="BE1747" s="1" t="b">
        <f t="shared" si="744"/>
        <v>0</v>
      </c>
    </row>
    <row r="1748" spans="1:57" x14ac:dyDescent="0.25">
      <c r="A1748" s="1" t="s">
        <v>6267</v>
      </c>
      <c r="B1748" s="1"/>
      <c r="C1748" s="1"/>
      <c r="D1748" s="2">
        <v>-2.7522570894483609</v>
      </c>
      <c r="E1748" s="2">
        <v>2.8628685943324031E-2</v>
      </c>
      <c r="F1748" s="3">
        <v>-2.015700384332328</v>
      </c>
      <c r="G1748" s="4">
        <v>15911</v>
      </c>
      <c r="H1748" s="4">
        <v>8586</v>
      </c>
      <c r="I1748" s="3">
        <v>8483</v>
      </c>
      <c r="J1748" s="1"/>
      <c r="K1748" s="1"/>
      <c r="L1748" s="7">
        <f t="shared" si="730"/>
        <v>0</v>
      </c>
      <c r="M1748" s="7">
        <f t="shared" si="731"/>
        <v>0</v>
      </c>
      <c r="N1748" s="1">
        <v>25.7302</v>
      </c>
      <c r="O1748" s="1">
        <v>12.326000000000001</v>
      </c>
      <c r="P1748" s="1">
        <v>14.0412</v>
      </c>
      <c r="Q1748" s="1"/>
      <c r="R1748" s="1"/>
      <c r="S1748" s="7">
        <f t="shared" si="732"/>
        <v>0</v>
      </c>
      <c r="T1748" s="7">
        <f t="shared" si="733"/>
        <v>0</v>
      </c>
      <c r="U1748" s="1" t="s">
        <v>6268</v>
      </c>
      <c r="V1748" s="1" t="s">
        <v>6269</v>
      </c>
      <c r="W1748" s="1" t="s">
        <v>6270</v>
      </c>
      <c r="X1748" s="1"/>
      <c r="Y1748" s="1"/>
      <c r="Z1748" s="7">
        <f t="shared" si="734"/>
        <v>0</v>
      </c>
      <c r="AA1748" s="7">
        <f t="shared" si="735"/>
        <v>0</v>
      </c>
      <c r="AB1748" s="1"/>
      <c r="AC1748" s="1"/>
      <c r="AD1748" s="1"/>
      <c r="AE1748" s="1"/>
      <c r="AF1748" s="1"/>
      <c r="AG1748" s="1"/>
      <c r="AH1748" s="1"/>
      <c r="AI1748" s="7" t="e">
        <f t="shared" si="736"/>
        <v>#DIV/0!</v>
      </c>
      <c r="AJ1748" s="7" t="e">
        <f t="shared" si="737"/>
        <v>#DIV/0!</v>
      </c>
      <c r="AK1748" s="1"/>
      <c r="AL1748" s="1"/>
      <c r="AM1748" s="1"/>
      <c r="AN1748" s="1">
        <v>244.51</v>
      </c>
      <c r="AO1748" s="1">
        <v>244.58</v>
      </c>
      <c r="AP1748" s="1">
        <v>239.65</v>
      </c>
      <c r="AQ1748" s="1"/>
      <c r="AR1748" s="1"/>
      <c r="AS1748" s="1"/>
      <c r="AT1748" s="1"/>
      <c r="AU1748" s="1"/>
      <c r="AV1748" s="7" t="e">
        <f t="shared" si="738"/>
        <v>#DIV/0!</v>
      </c>
      <c r="AW1748" s="7" t="e">
        <f t="shared" si="739"/>
        <v>#DIV/0!</v>
      </c>
      <c r="AX1748" s="1"/>
      <c r="AY1748" s="1" t="e">
        <f t="shared" si="740"/>
        <v>#DIV/0!</v>
      </c>
      <c r="AZ1748" s="1" t="b">
        <f t="shared" si="741"/>
        <v>0</v>
      </c>
      <c r="BA1748" s="1" t="e">
        <f t="shared" si="742"/>
        <v>#DIV/0!</v>
      </c>
      <c r="BB1748" s="1"/>
      <c r="BC1748" s="1"/>
      <c r="BD1748" s="1" t="e">
        <f t="shared" si="743"/>
        <v>#DIV/0!</v>
      </c>
      <c r="BE1748" s="1" t="b">
        <f t="shared" si="744"/>
        <v>0</v>
      </c>
    </row>
    <row r="1749" spans="1:57" x14ac:dyDescent="0.25">
      <c r="A1749" s="1" t="s">
        <v>6271</v>
      </c>
      <c r="B1749" s="1"/>
      <c r="C1749" s="1"/>
      <c r="D1749" s="2">
        <v>-2.950030102347974</v>
      </c>
      <c r="E1749" s="2">
        <v>2.1091811414392052</v>
      </c>
      <c r="F1749" s="3">
        <v>-4.9817739975698681</v>
      </c>
      <c r="G1749" s="4">
        <v>4624</v>
      </c>
      <c r="H1749" s="4">
        <v>5786</v>
      </c>
      <c r="I1749" s="3">
        <v>5922</v>
      </c>
      <c r="J1749" s="1"/>
      <c r="K1749" s="1"/>
      <c r="L1749" s="7">
        <f t="shared" si="730"/>
        <v>0</v>
      </c>
      <c r="M1749" s="7">
        <f t="shared" si="731"/>
        <v>0</v>
      </c>
      <c r="N1749" s="1">
        <v>3.1926999999999999</v>
      </c>
      <c r="O1749" s="1">
        <v>7.6525999999999996</v>
      </c>
      <c r="P1749" s="1">
        <v>4.5712000000000002</v>
      </c>
      <c r="Q1749" s="1"/>
      <c r="R1749" s="1"/>
      <c r="S1749" s="7">
        <f t="shared" si="732"/>
        <v>0</v>
      </c>
      <c r="T1749" s="7">
        <f t="shared" si="733"/>
        <v>0</v>
      </c>
      <c r="U1749" s="1" t="s">
        <v>6272</v>
      </c>
      <c r="V1749" s="1" t="s">
        <v>6273</v>
      </c>
      <c r="W1749" s="1" t="s">
        <v>6274</v>
      </c>
      <c r="X1749" s="1"/>
      <c r="Y1749" s="1"/>
      <c r="Z1749" s="7">
        <f t="shared" si="734"/>
        <v>0</v>
      </c>
      <c r="AA1749" s="7">
        <f t="shared" si="735"/>
        <v>0</v>
      </c>
      <c r="AB1749" s="1"/>
      <c r="AC1749" s="1"/>
      <c r="AD1749" s="1"/>
      <c r="AE1749" s="1"/>
      <c r="AF1749" s="1"/>
      <c r="AG1749" s="1"/>
      <c r="AH1749" s="1"/>
      <c r="AI1749" s="7" t="e">
        <f t="shared" si="736"/>
        <v>#DIV/0!</v>
      </c>
      <c r="AJ1749" s="7" t="e">
        <f t="shared" si="737"/>
        <v>#DIV/0!</v>
      </c>
      <c r="AK1749" s="1"/>
      <c r="AL1749" s="1"/>
      <c r="AM1749" s="1"/>
      <c r="AN1749" s="1">
        <v>32.24</v>
      </c>
      <c r="AO1749" s="1">
        <v>32.92</v>
      </c>
      <c r="AP1749" s="1">
        <v>31.28</v>
      </c>
      <c r="AQ1749" s="1"/>
      <c r="AR1749" s="1"/>
      <c r="AS1749" s="1"/>
      <c r="AT1749" s="1"/>
      <c r="AU1749" s="1"/>
      <c r="AV1749" s="7" t="e">
        <f t="shared" si="738"/>
        <v>#DIV/0!</v>
      </c>
      <c r="AW1749" s="7" t="e">
        <f t="shared" si="739"/>
        <v>#DIV/0!</v>
      </c>
      <c r="AX1749" s="1"/>
      <c r="AY1749" s="1" t="e">
        <f t="shared" si="740"/>
        <v>#DIV/0!</v>
      </c>
      <c r="AZ1749" s="1" t="b">
        <f t="shared" si="741"/>
        <v>0</v>
      </c>
      <c r="BA1749" s="1" t="e">
        <f t="shared" si="742"/>
        <v>#DIV/0!</v>
      </c>
      <c r="BB1749" s="1"/>
      <c r="BC1749" s="1"/>
      <c r="BD1749" s="1" t="e">
        <f t="shared" si="743"/>
        <v>#DIV/0!</v>
      </c>
      <c r="BE1749" s="1" t="b">
        <f t="shared" si="744"/>
        <v>0</v>
      </c>
    </row>
    <row r="1750" spans="1:57" x14ac:dyDescent="0.25">
      <c r="A1750" s="1" t="s">
        <v>6275</v>
      </c>
      <c r="B1750" s="1"/>
      <c r="C1750" s="1"/>
      <c r="D1750" s="2">
        <v>-0.99941894247530438</v>
      </c>
      <c r="E1750" s="2">
        <v>0.98603122432210744</v>
      </c>
      <c r="F1750" s="3">
        <v>-0.60444031151923283</v>
      </c>
      <c r="G1750" s="4">
        <v>1895</v>
      </c>
      <c r="H1750" s="4">
        <v>2019</v>
      </c>
      <c r="I1750" s="3">
        <v>2540</v>
      </c>
      <c r="J1750" s="1"/>
      <c r="K1750" s="1"/>
      <c r="L1750" s="7">
        <f t="shared" si="730"/>
        <v>0</v>
      </c>
      <c r="M1750" s="7">
        <f t="shared" si="731"/>
        <v>0</v>
      </c>
      <c r="N1750" s="1">
        <v>0.76849999999999996</v>
      </c>
      <c r="O1750" s="1">
        <v>0.86360000000000003</v>
      </c>
      <c r="P1750" s="1">
        <v>1.7796000000000001</v>
      </c>
      <c r="Q1750" s="1"/>
      <c r="R1750" s="1"/>
      <c r="S1750" s="7">
        <f t="shared" si="732"/>
        <v>0</v>
      </c>
      <c r="T1750" s="7">
        <f t="shared" si="733"/>
        <v>0</v>
      </c>
      <c r="U1750" s="1" t="s">
        <v>6276</v>
      </c>
      <c r="V1750" s="1" t="s">
        <v>6277</v>
      </c>
      <c r="W1750" s="1" t="s">
        <v>6278</v>
      </c>
      <c r="X1750" s="1"/>
      <c r="Y1750" s="1"/>
      <c r="Z1750" s="7">
        <f t="shared" si="734"/>
        <v>0</v>
      </c>
      <c r="AA1750" s="7">
        <f t="shared" si="735"/>
        <v>0</v>
      </c>
      <c r="AB1750" s="1"/>
      <c r="AC1750" s="1"/>
      <c r="AD1750" s="1"/>
      <c r="AE1750" s="1"/>
      <c r="AF1750" s="1"/>
      <c r="AG1750" s="1"/>
      <c r="AH1750" s="1"/>
      <c r="AI1750" s="7" t="e">
        <f t="shared" si="736"/>
        <v>#DIV/0!</v>
      </c>
      <c r="AJ1750" s="7" t="e">
        <f t="shared" si="737"/>
        <v>#DIV/0!</v>
      </c>
      <c r="AK1750" s="1"/>
      <c r="AL1750" s="1"/>
      <c r="AM1750" s="1"/>
      <c r="AN1750" s="1">
        <v>170.38</v>
      </c>
      <c r="AO1750" s="1">
        <v>172.06</v>
      </c>
      <c r="AP1750" s="1">
        <v>171.02</v>
      </c>
      <c r="AQ1750" s="1"/>
      <c r="AR1750" s="1"/>
      <c r="AS1750" s="1"/>
      <c r="AT1750" s="1"/>
      <c r="AU1750" s="1"/>
      <c r="AV1750" s="7" t="e">
        <f t="shared" si="738"/>
        <v>#DIV/0!</v>
      </c>
      <c r="AW1750" s="7" t="e">
        <f t="shared" si="739"/>
        <v>#DIV/0!</v>
      </c>
      <c r="AX1750" s="1"/>
      <c r="AY1750" s="1" t="e">
        <f t="shared" si="740"/>
        <v>#DIV/0!</v>
      </c>
      <c r="AZ1750" s="1" t="b">
        <f t="shared" si="741"/>
        <v>0</v>
      </c>
      <c r="BA1750" s="1" t="e">
        <f t="shared" si="742"/>
        <v>#DIV/0!</v>
      </c>
      <c r="BB1750" s="1"/>
      <c r="BC1750" s="1"/>
      <c r="BD1750" s="1" t="e">
        <f t="shared" si="743"/>
        <v>#DIV/0!</v>
      </c>
      <c r="BE1750" s="1" t="b">
        <f t="shared" si="744"/>
        <v>0</v>
      </c>
    </row>
    <row r="1751" spans="1:57" x14ac:dyDescent="0.25">
      <c r="A1751" s="1" t="s">
        <v>6279</v>
      </c>
      <c r="B1751" s="1"/>
      <c r="C1751" s="1"/>
      <c r="D1751" s="2">
        <v>-1.509564415764004</v>
      </c>
      <c r="E1751" s="2">
        <v>-3.93120393120393</v>
      </c>
      <c r="F1751" s="3">
        <v>2.3626842041164271</v>
      </c>
      <c r="G1751" s="4">
        <v>3412</v>
      </c>
      <c r="H1751" s="4">
        <v>7950</v>
      </c>
      <c r="I1751" s="3">
        <v>6966</v>
      </c>
      <c r="J1751" s="1"/>
      <c r="K1751" s="1"/>
      <c r="L1751" s="7">
        <f t="shared" si="730"/>
        <v>0</v>
      </c>
      <c r="M1751" s="7">
        <f t="shared" si="731"/>
        <v>0</v>
      </c>
      <c r="N1751" s="1">
        <v>1.7815000000000001</v>
      </c>
      <c r="O1751" s="1">
        <v>7.3163999999999998</v>
      </c>
      <c r="P1751" s="1">
        <v>3.4992999999999999</v>
      </c>
      <c r="Q1751" s="1"/>
      <c r="R1751" s="1"/>
      <c r="S1751" s="7">
        <f t="shared" si="732"/>
        <v>0</v>
      </c>
      <c r="T1751" s="7">
        <f t="shared" si="733"/>
        <v>0</v>
      </c>
      <c r="U1751" s="1" t="s">
        <v>6280</v>
      </c>
      <c r="V1751" s="1" t="s">
        <v>6281</v>
      </c>
      <c r="W1751" s="1" t="s">
        <v>6282</v>
      </c>
      <c r="X1751" s="1"/>
      <c r="Y1751" s="1"/>
      <c r="Z1751" s="7">
        <f t="shared" si="734"/>
        <v>0</v>
      </c>
      <c r="AA1751" s="7">
        <f t="shared" si="735"/>
        <v>0</v>
      </c>
      <c r="AB1751" s="1"/>
      <c r="AC1751" s="1"/>
      <c r="AD1751" s="1"/>
      <c r="AE1751" s="1"/>
      <c r="AF1751" s="1"/>
      <c r="AG1751" s="1"/>
      <c r="AH1751" s="1"/>
      <c r="AI1751" s="7" t="e">
        <f t="shared" si="736"/>
        <v>#DIV/0!</v>
      </c>
      <c r="AJ1751" s="7" t="e">
        <f t="shared" si="737"/>
        <v>#DIV/0!</v>
      </c>
      <c r="AK1751" s="1"/>
      <c r="AL1751" s="1"/>
      <c r="AM1751" s="1"/>
      <c r="AN1751" s="1">
        <v>85.47</v>
      </c>
      <c r="AO1751" s="1">
        <v>82.11</v>
      </c>
      <c r="AP1751" s="1">
        <v>84.05</v>
      </c>
      <c r="AQ1751" s="1"/>
      <c r="AR1751" s="1"/>
      <c r="AS1751" s="1"/>
      <c r="AT1751" s="1"/>
      <c r="AU1751" s="1"/>
      <c r="AV1751" s="7" t="e">
        <f t="shared" si="738"/>
        <v>#DIV/0!</v>
      </c>
      <c r="AW1751" s="7" t="e">
        <f t="shared" si="739"/>
        <v>#DIV/0!</v>
      </c>
      <c r="AX1751" s="1"/>
      <c r="AY1751" s="1" t="e">
        <f t="shared" si="740"/>
        <v>#DIV/0!</v>
      </c>
      <c r="AZ1751" s="1" t="b">
        <f t="shared" si="741"/>
        <v>0</v>
      </c>
      <c r="BA1751" s="1" t="e">
        <f t="shared" si="742"/>
        <v>#DIV/0!</v>
      </c>
      <c r="BB1751" s="1"/>
      <c r="BC1751" s="1"/>
      <c r="BD1751" s="1" t="e">
        <f t="shared" si="743"/>
        <v>#DIV/0!</v>
      </c>
      <c r="BE1751" s="1" t="b">
        <f t="shared" si="744"/>
        <v>0</v>
      </c>
    </row>
    <row r="1752" spans="1:57" x14ac:dyDescent="0.25">
      <c r="A1752" s="1" t="s">
        <v>6283</v>
      </c>
      <c r="B1752" s="1"/>
      <c r="C1752" s="1"/>
      <c r="D1752" s="2">
        <v>4.4621888210427398</v>
      </c>
      <c r="E1752" s="2">
        <v>-0.51708633093524481</v>
      </c>
      <c r="F1752" s="3">
        <v>-3.8644067796610191</v>
      </c>
      <c r="G1752" s="4">
        <v>26989</v>
      </c>
      <c r="H1752" s="4">
        <v>21585</v>
      </c>
      <c r="I1752" s="3">
        <v>14894</v>
      </c>
      <c r="J1752" s="1"/>
      <c r="K1752" s="1"/>
      <c r="L1752" s="7">
        <f t="shared" si="730"/>
        <v>0</v>
      </c>
      <c r="M1752" s="7">
        <f t="shared" si="731"/>
        <v>0</v>
      </c>
      <c r="N1752" s="1">
        <v>37.224299999999999</v>
      </c>
      <c r="O1752" s="1">
        <v>33.554000000000002</v>
      </c>
      <c r="P1752" s="1">
        <v>14.6838</v>
      </c>
      <c r="Q1752" s="1"/>
      <c r="R1752" s="1"/>
      <c r="S1752" s="7">
        <f t="shared" si="732"/>
        <v>0</v>
      </c>
      <c r="T1752" s="7">
        <f t="shared" si="733"/>
        <v>0</v>
      </c>
      <c r="U1752" s="1" t="s">
        <v>6284</v>
      </c>
      <c r="V1752" s="1" t="s">
        <v>6285</v>
      </c>
      <c r="W1752" s="1" t="s">
        <v>6286</v>
      </c>
      <c r="X1752" s="1"/>
      <c r="Y1752" s="1"/>
      <c r="Z1752" s="7">
        <f t="shared" si="734"/>
        <v>0</v>
      </c>
      <c r="AA1752" s="7">
        <f t="shared" si="735"/>
        <v>0</v>
      </c>
      <c r="AB1752" s="1"/>
      <c r="AC1752" s="1"/>
      <c r="AD1752" s="1"/>
      <c r="AE1752" s="1"/>
      <c r="AF1752" s="1"/>
      <c r="AG1752" s="1"/>
      <c r="AH1752" s="1"/>
      <c r="AI1752" s="7" t="e">
        <f t="shared" si="736"/>
        <v>#DIV/0!</v>
      </c>
      <c r="AJ1752" s="7" t="e">
        <f t="shared" si="737"/>
        <v>#DIV/0!</v>
      </c>
      <c r="AK1752" s="1"/>
      <c r="AL1752" s="1"/>
      <c r="AM1752" s="1"/>
      <c r="AN1752" s="1">
        <v>88.96</v>
      </c>
      <c r="AO1752" s="1">
        <v>88.5</v>
      </c>
      <c r="AP1752" s="1">
        <v>85.08</v>
      </c>
      <c r="AQ1752" s="1"/>
      <c r="AR1752" s="1"/>
      <c r="AS1752" s="1"/>
      <c r="AT1752" s="1"/>
      <c r="AU1752" s="1"/>
      <c r="AV1752" s="7" t="e">
        <f t="shared" si="738"/>
        <v>#DIV/0!</v>
      </c>
      <c r="AW1752" s="7" t="e">
        <f t="shared" si="739"/>
        <v>#DIV/0!</v>
      </c>
      <c r="AX1752" s="1"/>
      <c r="AY1752" s="1" t="e">
        <f t="shared" si="740"/>
        <v>#DIV/0!</v>
      </c>
      <c r="AZ1752" s="1" t="b">
        <f t="shared" si="741"/>
        <v>0</v>
      </c>
      <c r="BA1752" s="1" t="e">
        <f t="shared" si="742"/>
        <v>#DIV/0!</v>
      </c>
      <c r="BB1752" s="1"/>
      <c r="BC1752" s="1"/>
      <c r="BD1752" s="1" t="e">
        <f t="shared" si="743"/>
        <v>#DIV/0!</v>
      </c>
      <c r="BE1752" s="1" t="b">
        <f t="shared" si="744"/>
        <v>0</v>
      </c>
    </row>
    <row r="1753" spans="1:57" x14ac:dyDescent="0.25">
      <c r="A1753" s="1" t="s">
        <v>6287</v>
      </c>
      <c r="B1753" s="1"/>
      <c r="C1753" s="1"/>
      <c r="D1753" s="2">
        <v>-0.99678456591640596</v>
      </c>
      <c r="E1753" s="2">
        <v>-0.58460539136083056</v>
      </c>
      <c r="F1753" s="3">
        <v>2.2704998366546891</v>
      </c>
      <c r="G1753" s="4">
        <v>276</v>
      </c>
      <c r="H1753" s="4">
        <v>667</v>
      </c>
      <c r="I1753" s="3">
        <v>1383</v>
      </c>
      <c r="J1753" s="1"/>
      <c r="K1753" s="1"/>
      <c r="L1753" s="7">
        <f t="shared" si="730"/>
        <v>0</v>
      </c>
      <c r="M1753" s="7">
        <f t="shared" si="731"/>
        <v>0</v>
      </c>
      <c r="N1753" s="1">
        <v>0.1183</v>
      </c>
      <c r="O1753" s="1">
        <v>0.1938</v>
      </c>
      <c r="P1753" s="1">
        <v>0.8085</v>
      </c>
      <c r="Q1753" s="1"/>
      <c r="R1753" s="1"/>
      <c r="S1753" s="7">
        <f t="shared" si="732"/>
        <v>0</v>
      </c>
      <c r="T1753" s="7">
        <f t="shared" si="733"/>
        <v>0</v>
      </c>
      <c r="U1753" s="1" t="s">
        <v>6288</v>
      </c>
      <c r="V1753" s="1" t="s">
        <v>6289</v>
      </c>
      <c r="W1753" s="1" t="s">
        <v>6290</v>
      </c>
      <c r="X1753" s="1"/>
      <c r="Y1753" s="1"/>
      <c r="Z1753" s="7">
        <f t="shared" si="734"/>
        <v>0</v>
      </c>
      <c r="AA1753" s="7">
        <f t="shared" si="735"/>
        <v>0</v>
      </c>
      <c r="AB1753" s="1"/>
      <c r="AC1753" s="1"/>
      <c r="AD1753" s="1"/>
      <c r="AE1753" s="1"/>
      <c r="AF1753" s="1"/>
      <c r="AG1753" s="1"/>
      <c r="AH1753" s="1"/>
      <c r="AI1753" s="7" t="e">
        <f t="shared" si="736"/>
        <v>#DIV/0!</v>
      </c>
      <c r="AJ1753" s="7" t="e">
        <f t="shared" si="737"/>
        <v>#DIV/0!</v>
      </c>
      <c r="AK1753" s="1"/>
      <c r="AL1753" s="1"/>
      <c r="AM1753" s="1"/>
      <c r="AN1753" s="1">
        <v>61.58</v>
      </c>
      <c r="AO1753" s="1">
        <v>61.22</v>
      </c>
      <c r="AP1753" s="1">
        <v>62.61</v>
      </c>
      <c r="AQ1753" s="1"/>
      <c r="AR1753" s="1"/>
      <c r="AS1753" s="1"/>
      <c r="AT1753" s="1"/>
      <c r="AU1753" s="1"/>
      <c r="AV1753" s="7" t="e">
        <f t="shared" si="738"/>
        <v>#DIV/0!</v>
      </c>
      <c r="AW1753" s="7" t="e">
        <f t="shared" si="739"/>
        <v>#DIV/0!</v>
      </c>
      <c r="AX1753" s="1"/>
      <c r="AY1753" s="1" t="e">
        <f t="shared" si="740"/>
        <v>#DIV/0!</v>
      </c>
      <c r="AZ1753" s="1" t="b">
        <f t="shared" si="741"/>
        <v>0</v>
      </c>
      <c r="BA1753" s="1" t="e">
        <f t="shared" si="742"/>
        <v>#DIV/0!</v>
      </c>
      <c r="BB1753" s="1"/>
      <c r="BC1753" s="1"/>
      <c r="BD1753" s="1" t="e">
        <f t="shared" si="743"/>
        <v>#DIV/0!</v>
      </c>
      <c r="BE1753" s="1" t="b">
        <f t="shared" si="744"/>
        <v>0</v>
      </c>
    </row>
    <row r="1754" spans="1:57" x14ac:dyDescent="0.25">
      <c r="A1754" s="1" t="s">
        <v>6291</v>
      </c>
      <c r="B1754" s="1"/>
      <c r="C1754" s="1"/>
      <c r="D1754" s="2">
        <v>2.050194414987625</v>
      </c>
      <c r="E1754" s="2">
        <v>0.85440480314051237</v>
      </c>
      <c r="F1754" s="3">
        <v>0.89295935890096789</v>
      </c>
      <c r="G1754" s="4">
        <v>20750</v>
      </c>
      <c r="H1754" s="4">
        <v>11477</v>
      </c>
      <c r="I1754" s="3">
        <v>10412</v>
      </c>
      <c r="J1754" s="1"/>
      <c r="K1754" s="1"/>
      <c r="L1754" s="7">
        <f t="shared" si="730"/>
        <v>0</v>
      </c>
      <c r="M1754" s="7">
        <f t="shared" si="731"/>
        <v>0</v>
      </c>
      <c r="N1754" s="1">
        <v>16.350999999999999</v>
      </c>
      <c r="O1754" s="1">
        <v>12.961600000000001</v>
      </c>
      <c r="P1754" s="1">
        <v>17.697199999999999</v>
      </c>
      <c r="Q1754" s="1"/>
      <c r="R1754" s="1"/>
      <c r="S1754" s="7">
        <f t="shared" si="732"/>
        <v>0</v>
      </c>
      <c r="T1754" s="7">
        <f t="shared" si="733"/>
        <v>0</v>
      </c>
      <c r="U1754" s="1" t="s">
        <v>6292</v>
      </c>
      <c r="V1754" s="1" t="s">
        <v>6293</v>
      </c>
      <c r="W1754" s="1" t="s">
        <v>6294</v>
      </c>
      <c r="X1754" s="1"/>
      <c r="Y1754" s="1"/>
      <c r="Z1754" s="7">
        <f t="shared" si="734"/>
        <v>0</v>
      </c>
      <c r="AA1754" s="7">
        <f t="shared" si="735"/>
        <v>0</v>
      </c>
      <c r="AB1754" s="1"/>
      <c r="AC1754" s="1"/>
      <c r="AD1754" s="1"/>
      <c r="AE1754" s="1"/>
      <c r="AF1754" s="1"/>
      <c r="AG1754" s="1"/>
      <c r="AH1754" s="1"/>
      <c r="AI1754" s="7" t="e">
        <f t="shared" si="736"/>
        <v>#DIV/0!</v>
      </c>
      <c r="AJ1754" s="7" t="e">
        <f t="shared" si="737"/>
        <v>#DIV/0!</v>
      </c>
      <c r="AK1754" s="1"/>
      <c r="AL1754" s="1"/>
      <c r="AM1754" s="1"/>
      <c r="AN1754" s="1">
        <v>866.1</v>
      </c>
      <c r="AO1754" s="1">
        <v>873.5</v>
      </c>
      <c r="AP1754" s="1">
        <v>881.3</v>
      </c>
      <c r="AQ1754" s="1"/>
      <c r="AR1754" s="1"/>
      <c r="AS1754" s="1"/>
      <c r="AT1754" s="1"/>
      <c r="AU1754" s="1"/>
      <c r="AV1754" s="7" t="e">
        <f t="shared" si="738"/>
        <v>#DIV/0!</v>
      </c>
      <c r="AW1754" s="7" t="e">
        <f t="shared" si="739"/>
        <v>#DIV/0!</v>
      </c>
      <c r="AX1754" s="1"/>
      <c r="AY1754" s="1" t="e">
        <f t="shared" si="740"/>
        <v>#DIV/0!</v>
      </c>
      <c r="AZ1754" s="1" t="b">
        <f t="shared" si="741"/>
        <v>0</v>
      </c>
      <c r="BA1754" s="1" t="e">
        <f t="shared" si="742"/>
        <v>#DIV/0!</v>
      </c>
      <c r="BB1754" s="1"/>
      <c r="BC1754" s="1"/>
      <c r="BD1754" s="1" t="e">
        <f t="shared" si="743"/>
        <v>#DIV/0!</v>
      </c>
      <c r="BE1754" s="1" t="b">
        <f t="shared" si="744"/>
        <v>0</v>
      </c>
    </row>
    <row r="1755" spans="1:57" x14ac:dyDescent="0.25">
      <c r="A1755" s="1" t="s">
        <v>6295</v>
      </c>
      <c r="B1755" s="1"/>
      <c r="C1755" s="1"/>
      <c r="D1755" s="2">
        <v>-4.719211822660105</v>
      </c>
      <c r="E1755" s="2">
        <v>-4.7461482783579667</v>
      </c>
      <c r="F1755" s="3">
        <v>-2.5673035171515508</v>
      </c>
      <c r="G1755" s="4">
        <v>2926</v>
      </c>
      <c r="H1755" s="4">
        <v>1912</v>
      </c>
      <c r="I1755" s="3">
        <v>2392</v>
      </c>
      <c r="J1755" s="1"/>
      <c r="K1755" s="1"/>
      <c r="L1755" s="7">
        <f t="shared" si="730"/>
        <v>0</v>
      </c>
      <c r="M1755" s="7">
        <f t="shared" si="731"/>
        <v>0</v>
      </c>
      <c r="N1755" s="1">
        <v>6.5811999999999999</v>
      </c>
      <c r="O1755" s="1">
        <v>3.4882</v>
      </c>
      <c r="P1755" s="1">
        <v>3.3456999999999999</v>
      </c>
      <c r="Q1755" s="1"/>
      <c r="R1755" s="1"/>
      <c r="S1755" s="7">
        <f t="shared" si="732"/>
        <v>0</v>
      </c>
      <c r="T1755" s="7">
        <f t="shared" si="733"/>
        <v>0</v>
      </c>
      <c r="U1755" s="1" t="s">
        <v>6296</v>
      </c>
      <c r="V1755" s="1" t="s">
        <v>6297</v>
      </c>
      <c r="W1755" s="1" t="s">
        <v>6298</v>
      </c>
      <c r="X1755" s="1"/>
      <c r="Y1755" s="1"/>
      <c r="Z1755" s="7">
        <f t="shared" si="734"/>
        <v>0</v>
      </c>
      <c r="AA1755" s="7">
        <f t="shared" si="735"/>
        <v>0</v>
      </c>
      <c r="AB1755" s="1"/>
      <c r="AC1755" s="1"/>
      <c r="AD1755" s="1"/>
      <c r="AE1755" s="1"/>
      <c r="AF1755" s="1"/>
      <c r="AG1755" s="1"/>
      <c r="AH1755" s="1"/>
      <c r="AI1755" s="7" t="e">
        <f t="shared" si="736"/>
        <v>#DIV/0!</v>
      </c>
      <c r="AJ1755" s="7" t="e">
        <f t="shared" si="737"/>
        <v>#DIV/0!</v>
      </c>
      <c r="AK1755" s="1"/>
      <c r="AL1755" s="1"/>
      <c r="AM1755" s="1"/>
      <c r="AN1755" s="1">
        <v>193.42</v>
      </c>
      <c r="AO1755" s="1">
        <v>184.24</v>
      </c>
      <c r="AP1755" s="1">
        <v>179.51</v>
      </c>
      <c r="AQ1755" s="1"/>
      <c r="AR1755" s="1"/>
      <c r="AS1755" s="1"/>
      <c r="AT1755" s="1"/>
      <c r="AU1755" s="1"/>
      <c r="AV1755" s="7" t="e">
        <f t="shared" si="738"/>
        <v>#DIV/0!</v>
      </c>
      <c r="AW1755" s="7" t="e">
        <f t="shared" si="739"/>
        <v>#DIV/0!</v>
      </c>
      <c r="AX1755" s="1"/>
      <c r="AY1755" s="1" t="e">
        <f t="shared" si="740"/>
        <v>#DIV/0!</v>
      </c>
      <c r="AZ1755" s="1" t="b">
        <f t="shared" si="741"/>
        <v>0</v>
      </c>
      <c r="BA1755" s="1" t="e">
        <f t="shared" si="742"/>
        <v>#DIV/0!</v>
      </c>
      <c r="BB1755" s="1"/>
      <c r="BC1755" s="1"/>
      <c r="BD1755" s="1" t="e">
        <f t="shared" si="743"/>
        <v>#DIV/0!</v>
      </c>
      <c r="BE1755" s="1" t="b">
        <f t="shared" si="744"/>
        <v>0</v>
      </c>
    </row>
    <row r="1756" spans="1:57" x14ac:dyDescent="0.25">
      <c r="A1756" s="1" t="s">
        <v>6299</v>
      </c>
      <c r="B1756" s="1"/>
      <c r="C1756" s="1"/>
      <c r="D1756" s="2">
        <v>0.22465437788018949</v>
      </c>
      <c r="E1756" s="2">
        <v>2.3392148974078859</v>
      </c>
      <c r="F1756" s="3">
        <v>3.7740087610917699</v>
      </c>
      <c r="G1756" s="4">
        <v>1498</v>
      </c>
      <c r="H1756" s="4">
        <v>2752</v>
      </c>
      <c r="I1756" s="3">
        <v>9930</v>
      </c>
      <c r="J1756" s="1"/>
      <c r="K1756" s="1"/>
      <c r="L1756" s="7">
        <f t="shared" si="730"/>
        <v>0</v>
      </c>
      <c r="M1756" s="7">
        <f t="shared" si="731"/>
        <v>0</v>
      </c>
      <c r="N1756" s="1">
        <v>1.266</v>
      </c>
      <c r="O1756" s="1">
        <v>2.0600999999999998</v>
      </c>
      <c r="P1756" s="1">
        <v>10.2356</v>
      </c>
      <c r="Q1756" s="1"/>
      <c r="R1756" s="1"/>
      <c r="S1756" s="7">
        <f t="shared" si="732"/>
        <v>0</v>
      </c>
      <c r="T1756" s="7">
        <f t="shared" si="733"/>
        <v>0</v>
      </c>
      <c r="U1756" s="1" t="s">
        <v>6300</v>
      </c>
      <c r="V1756" s="1" t="s">
        <v>6301</v>
      </c>
      <c r="W1756" s="1" t="s">
        <v>2297</v>
      </c>
      <c r="X1756" s="1"/>
      <c r="Y1756" s="1"/>
      <c r="Z1756" s="7">
        <f t="shared" si="734"/>
        <v>0</v>
      </c>
      <c r="AA1756" s="7">
        <f t="shared" si="735"/>
        <v>0</v>
      </c>
      <c r="AB1756" s="1"/>
      <c r="AC1756" s="1"/>
      <c r="AD1756" s="1"/>
      <c r="AE1756" s="1"/>
      <c r="AF1756" s="1"/>
      <c r="AG1756" s="1"/>
      <c r="AH1756" s="1"/>
      <c r="AI1756" s="7" t="e">
        <f t="shared" si="736"/>
        <v>#DIV/0!</v>
      </c>
      <c r="AJ1756" s="7" t="e">
        <f t="shared" si="737"/>
        <v>#DIV/0!</v>
      </c>
      <c r="AK1756" s="1"/>
      <c r="AL1756" s="1"/>
      <c r="AM1756" s="1"/>
      <c r="AN1756" s="1">
        <v>869.95</v>
      </c>
      <c r="AO1756" s="1">
        <v>890.3</v>
      </c>
      <c r="AP1756" s="1">
        <v>923.9</v>
      </c>
      <c r="AQ1756" s="1"/>
      <c r="AR1756" s="1"/>
      <c r="AS1756" s="1"/>
      <c r="AT1756" s="1"/>
      <c r="AU1756" s="1"/>
      <c r="AV1756" s="7" t="e">
        <f t="shared" si="738"/>
        <v>#DIV/0!</v>
      </c>
      <c r="AW1756" s="7" t="e">
        <f t="shared" si="739"/>
        <v>#DIV/0!</v>
      </c>
      <c r="AX1756" s="1"/>
      <c r="AY1756" s="1" t="e">
        <f t="shared" si="740"/>
        <v>#DIV/0!</v>
      </c>
      <c r="AZ1756" s="1" t="b">
        <f t="shared" si="741"/>
        <v>0</v>
      </c>
      <c r="BA1756" s="1" t="e">
        <f t="shared" si="742"/>
        <v>#DIV/0!</v>
      </c>
      <c r="BB1756" s="1"/>
      <c r="BC1756" s="1"/>
      <c r="BD1756" s="1" t="e">
        <f t="shared" si="743"/>
        <v>#DIV/0!</v>
      </c>
      <c r="BE1756" s="1" t="b">
        <f t="shared" si="744"/>
        <v>0</v>
      </c>
    </row>
    <row r="1757" spans="1:57" x14ac:dyDescent="0.25">
      <c r="A1757" s="1" t="s">
        <v>6302</v>
      </c>
      <c r="B1757" s="1"/>
      <c r="C1757" s="1"/>
      <c r="D1757" s="2">
        <v>1.8987341772151869</v>
      </c>
      <c r="E1757" s="2">
        <v>1.863354037267078</v>
      </c>
      <c r="F1757" s="3">
        <v>1.829268292682924</v>
      </c>
      <c r="G1757" s="4">
        <v>38</v>
      </c>
      <c r="H1757" s="4">
        <v>17</v>
      </c>
      <c r="I1757" s="3">
        <v>35</v>
      </c>
      <c r="J1757" s="1"/>
      <c r="K1757" s="1"/>
      <c r="L1757" s="7">
        <f t="shared" si="730"/>
        <v>0</v>
      </c>
      <c r="M1757" s="7">
        <f t="shared" si="731"/>
        <v>0</v>
      </c>
      <c r="N1757" s="1">
        <v>7.3499999999999996E-2</v>
      </c>
      <c r="O1757" s="1">
        <v>4.0000000000000001E-3</v>
      </c>
      <c r="P1757" s="1">
        <v>7.1599999999999997E-2</v>
      </c>
      <c r="Q1757" s="1"/>
      <c r="R1757" s="1"/>
      <c r="S1757" s="7">
        <f t="shared" si="732"/>
        <v>0</v>
      </c>
      <c r="T1757" s="7">
        <f t="shared" si="733"/>
        <v>0</v>
      </c>
      <c r="U1757" s="1" t="s">
        <v>47</v>
      </c>
      <c r="V1757" s="1" t="s">
        <v>47</v>
      </c>
      <c r="W1757" s="1" t="s">
        <v>47</v>
      </c>
      <c r="X1757" s="1"/>
      <c r="Y1757" s="1"/>
      <c r="Z1757" s="7" t="e">
        <f t="shared" si="734"/>
        <v>#VALUE!</v>
      </c>
      <c r="AA1757" s="7" t="e">
        <f t="shared" si="735"/>
        <v>#VALUE!</v>
      </c>
      <c r="AB1757" s="1"/>
      <c r="AC1757" s="1"/>
      <c r="AD1757" s="1"/>
      <c r="AE1757" s="1"/>
      <c r="AF1757" s="1"/>
      <c r="AG1757" s="1"/>
      <c r="AH1757" s="1"/>
      <c r="AI1757" s="7" t="e">
        <f t="shared" si="736"/>
        <v>#DIV/0!</v>
      </c>
      <c r="AJ1757" s="7" t="e">
        <f t="shared" si="737"/>
        <v>#DIV/0!</v>
      </c>
      <c r="AK1757" s="1"/>
      <c r="AL1757" s="1"/>
      <c r="AM1757" s="1"/>
      <c r="AN1757" s="1">
        <v>4.83</v>
      </c>
      <c r="AO1757" s="1">
        <v>4.92</v>
      </c>
      <c r="AP1757" s="1">
        <v>5.01</v>
      </c>
      <c r="AQ1757" s="1"/>
      <c r="AR1757" s="1"/>
      <c r="AS1757" s="1"/>
      <c r="AT1757" s="1"/>
      <c r="AU1757" s="1"/>
      <c r="AV1757" s="7" t="e">
        <f t="shared" si="738"/>
        <v>#DIV/0!</v>
      </c>
      <c r="AW1757" s="7" t="e">
        <f t="shared" si="739"/>
        <v>#DIV/0!</v>
      </c>
      <c r="AX1757" s="1"/>
      <c r="AY1757" s="1" t="e">
        <f t="shared" si="740"/>
        <v>#DIV/0!</v>
      </c>
      <c r="AZ1757" s="1" t="e">
        <f t="shared" si="741"/>
        <v>#VALUE!</v>
      </c>
      <c r="BA1757" s="1" t="e">
        <f t="shared" si="742"/>
        <v>#VALUE!</v>
      </c>
      <c r="BB1757" s="1"/>
      <c r="BC1757" s="1"/>
      <c r="BD1757" s="1" t="e">
        <f t="shared" si="743"/>
        <v>#DIV/0!</v>
      </c>
      <c r="BE1757" s="1" t="e">
        <f t="shared" si="744"/>
        <v>#VALUE!</v>
      </c>
    </row>
    <row r="1758" spans="1:57" x14ac:dyDescent="0.25">
      <c r="A1758" s="1" t="s">
        <v>6303</v>
      </c>
      <c r="B1758" s="1"/>
      <c r="C1758" s="1"/>
      <c r="D1758" s="2">
        <v>-2.3639087730980601</v>
      </c>
      <c r="E1758" s="2">
        <v>1.9607843137254899</v>
      </c>
      <c r="F1758" s="3">
        <v>-0.68561872909699384</v>
      </c>
      <c r="G1758" s="4">
        <v>1954</v>
      </c>
      <c r="H1758" s="4">
        <v>972</v>
      </c>
      <c r="I1758" s="3">
        <v>980</v>
      </c>
      <c r="J1758" s="1"/>
      <c r="K1758" s="1"/>
      <c r="L1758" s="7">
        <f t="shared" si="730"/>
        <v>0</v>
      </c>
      <c r="M1758" s="7">
        <f t="shared" si="731"/>
        <v>0</v>
      </c>
      <c r="N1758" s="1">
        <v>0.79139999999999999</v>
      </c>
      <c r="O1758" s="1">
        <v>0.37830000000000003</v>
      </c>
      <c r="P1758" s="1">
        <v>0.48670000000000002</v>
      </c>
      <c r="Q1758" s="1"/>
      <c r="R1758" s="1"/>
      <c r="S1758" s="7">
        <f t="shared" si="732"/>
        <v>0</v>
      </c>
      <c r="T1758" s="7">
        <f t="shared" si="733"/>
        <v>0</v>
      </c>
      <c r="U1758" s="1" t="s">
        <v>6304</v>
      </c>
      <c r="V1758" s="1" t="s">
        <v>6305</v>
      </c>
      <c r="W1758" s="1" t="s">
        <v>6306</v>
      </c>
      <c r="X1758" s="1"/>
      <c r="Y1758" s="1"/>
      <c r="Z1758" s="7">
        <f t="shared" si="734"/>
        <v>0</v>
      </c>
      <c r="AA1758" s="7">
        <f t="shared" si="735"/>
        <v>0</v>
      </c>
      <c r="AB1758" s="1"/>
      <c r="AC1758" s="1"/>
      <c r="AD1758" s="1"/>
      <c r="AE1758" s="1"/>
      <c r="AF1758" s="1"/>
      <c r="AG1758" s="1"/>
      <c r="AH1758" s="1"/>
      <c r="AI1758" s="7" t="e">
        <f t="shared" si="736"/>
        <v>#DIV/0!</v>
      </c>
      <c r="AJ1758" s="7" t="e">
        <f t="shared" si="737"/>
        <v>#DIV/0!</v>
      </c>
      <c r="AK1758" s="1"/>
      <c r="AL1758" s="1"/>
      <c r="AM1758" s="1"/>
      <c r="AN1758" s="1">
        <v>293.25</v>
      </c>
      <c r="AO1758" s="1">
        <v>299</v>
      </c>
      <c r="AP1758" s="1">
        <v>296.95</v>
      </c>
      <c r="AQ1758" s="1"/>
      <c r="AR1758" s="1"/>
      <c r="AS1758" s="1"/>
      <c r="AT1758" s="1"/>
      <c r="AU1758" s="1"/>
      <c r="AV1758" s="7" t="e">
        <f t="shared" si="738"/>
        <v>#DIV/0!</v>
      </c>
      <c r="AW1758" s="7" t="e">
        <f t="shared" si="739"/>
        <v>#DIV/0!</v>
      </c>
      <c r="AX1758" s="1"/>
      <c r="AY1758" s="1" t="e">
        <f t="shared" si="740"/>
        <v>#DIV/0!</v>
      </c>
      <c r="AZ1758" s="1" t="b">
        <f t="shared" si="741"/>
        <v>0</v>
      </c>
      <c r="BA1758" s="1" t="e">
        <f t="shared" si="742"/>
        <v>#DIV/0!</v>
      </c>
      <c r="BB1758" s="1"/>
      <c r="BC1758" s="1"/>
      <c r="BD1758" s="1" t="e">
        <f t="shared" si="743"/>
        <v>#DIV/0!</v>
      </c>
      <c r="BE1758" s="1" t="b">
        <f t="shared" si="744"/>
        <v>0</v>
      </c>
    </row>
    <row r="1759" spans="1:57" x14ac:dyDescent="0.25">
      <c r="A1759" s="1" t="s">
        <v>6307</v>
      </c>
      <c r="B1759" s="1"/>
      <c r="C1759" s="1"/>
      <c r="D1759" s="2">
        <v>-1.351660939289798</v>
      </c>
      <c r="E1759" s="2">
        <v>1.0007178144660649</v>
      </c>
      <c r="F1759" s="3">
        <v>0.33235785953176489</v>
      </c>
      <c r="G1759" s="4">
        <v>27415</v>
      </c>
      <c r="H1759" s="4">
        <v>28698</v>
      </c>
      <c r="I1759" s="3">
        <v>28827</v>
      </c>
      <c r="J1759" s="1"/>
      <c r="K1759" s="1"/>
      <c r="L1759" s="7">
        <f t="shared" si="730"/>
        <v>0</v>
      </c>
      <c r="M1759" s="7">
        <f t="shared" si="731"/>
        <v>0</v>
      </c>
      <c r="N1759" s="1">
        <v>93.044799999999995</v>
      </c>
      <c r="O1759" s="1">
        <v>74.369200000000006</v>
      </c>
      <c r="P1759" s="1">
        <v>87.599800000000002</v>
      </c>
      <c r="Q1759" s="1"/>
      <c r="R1759" s="1"/>
      <c r="S1759" s="7">
        <f t="shared" si="732"/>
        <v>0</v>
      </c>
      <c r="T1759" s="7">
        <f t="shared" si="733"/>
        <v>0</v>
      </c>
      <c r="U1759" s="1" t="s">
        <v>6308</v>
      </c>
      <c r="V1759" s="1" t="s">
        <v>6309</v>
      </c>
      <c r="W1759" s="1" t="s">
        <v>6310</v>
      </c>
      <c r="X1759" s="1"/>
      <c r="Y1759" s="1"/>
      <c r="Z1759" s="7">
        <f t="shared" si="734"/>
        <v>0</v>
      </c>
      <c r="AA1759" s="7">
        <f t="shared" si="735"/>
        <v>0</v>
      </c>
      <c r="AB1759" s="1">
        <v>2625</v>
      </c>
      <c r="AC1759" s="1">
        <v>17625</v>
      </c>
      <c r="AD1759" s="1">
        <v>406</v>
      </c>
      <c r="AE1759" s="1">
        <v>133</v>
      </c>
      <c r="AF1759" s="1">
        <v>287</v>
      </c>
      <c r="AG1759" s="1"/>
      <c r="AH1759" s="1"/>
      <c r="AI1759" s="7">
        <f t="shared" si="736"/>
        <v>0</v>
      </c>
      <c r="AJ1759" s="7">
        <f t="shared" si="737"/>
        <v>0</v>
      </c>
      <c r="AK1759" s="1">
        <v>2376.6999999999998</v>
      </c>
      <c r="AL1759" s="1">
        <v>2403</v>
      </c>
      <c r="AM1759" s="1">
        <v>2413.6999999999998</v>
      </c>
      <c r="AN1759" s="1">
        <v>2368.3000000000002</v>
      </c>
      <c r="AO1759" s="1">
        <v>2392</v>
      </c>
      <c r="AP1759" s="1">
        <v>2399.9499999999998</v>
      </c>
      <c r="AQ1759" s="1"/>
      <c r="AR1759" s="1"/>
      <c r="AS1759" s="1"/>
      <c r="AT1759" s="1"/>
      <c r="AU1759" s="1"/>
      <c r="AV1759" s="7" t="e">
        <f t="shared" si="738"/>
        <v>#DIV/0!</v>
      </c>
      <c r="AW1759" s="7" t="e">
        <f t="shared" si="739"/>
        <v>#DIV/0!</v>
      </c>
      <c r="AX1759" s="1"/>
      <c r="AY1759" s="1" t="b">
        <f t="shared" si="740"/>
        <v>0</v>
      </c>
      <c r="AZ1759" s="1" t="b">
        <f t="shared" si="741"/>
        <v>0</v>
      </c>
      <c r="BA1759" s="1" t="b">
        <f t="shared" si="742"/>
        <v>0</v>
      </c>
      <c r="BB1759" s="1"/>
      <c r="BC1759" s="1"/>
      <c r="BD1759" s="1" t="b">
        <f t="shared" si="743"/>
        <v>0</v>
      </c>
      <c r="BE1759" s="1" t="b">
        <f t="shared" si="744"/>
        <v>0</v>
      </c>
    </row>
    <row r="1760" spans="1:57" x14ac:dyDescent="0.25">
      <c r="A1760" s="1" t="s">
        <v>6311</v>
      </c>
      <c r="B1760" s="1"/>
      <c r="C1760" s="1"/>
      <c r="D1760" s="2">
        <v>2.27005870841487</v>
      </c>
      <c r="E1760" s="2">
        <v>-7.1692817961474589</v>
      </c>
      <c r="F1760" s="3">
        <v>1.4841280747560739</v>
      </c>
      <c r="G1760" s="4">
        <v>4004</v>
      </c>
      <c r="H1760" s="4">
        <v>7228</v>
      </c>
      <c r="I1760" s="3">
        <v>4856</v>
      </c>
      <c r="J1760" s="1"/>
      <c r="K1760" s="1"/>
      <c r="L1760" s="7">
        <f t="shared" si="730"/>
        <v>0</v>
      </c>
      <c r="M1760" s="7">
        <f t="shared" si="731"/>
        <v>0</v>
      </c>
      <c r="N1760" s="1">
        <v>1.1164000000000001</v>
      </c>
      <c r="O1760" s="1">
        <v>1.8735999999999999</v>
      </c>
      <c r="P1760" s="1">
        <v>1.407</v>
      </c>
      <c r="Q1760" s="1"/>
      <c r="R1760" s="1"/>
      <c r="S1760" s="7">
        <f t="shared" si="732"/>
        <v>0</v>
      </c>
      <c r="T1760" s="7">
        <f t="shared" si="733"/>
        <v>0</v>
      </c>
      <c r="U1760" s="1" t="s">
        <v>6312</v>
      </c>
      <c r="V1760" s="1" t="s">
        <v>6313</v>
      </c>
      <c r="W1760" s="1" t="s">
        <v>6314</v>
      </c>
      <c r="X1760" s="1"/>
      <c r="Y1760" s="1"/>
      <c r="Z1760" s="7">
        <f t="shared" si="734"/>
        <v>0</v>
      </c>
      <c r="AA1760" s="7">
        <f t="shared" si="735"/>
        <v>0</v>
      </c>
      <c r="AB1760" s="1"/>
      <c r="AC1760" s="1"/>
      <c r="AD1760" s="1"/>
      <c r="AE1760" s="1"/>
      <c r="AF1760" s="1"/>
      <c r="AG1760" s="1"/>
      <c r="AH1760" s="1"/>
      <c r="AI1760" s="7" t="e">
        <f t="shared" si="736"/>
        <v>#DIV/0!</v>
      </c>
      <c r="AJ1760" s="7" t="e">
        <f t="shared" si="737"/>
        <v>#DIV/0!</v>
      </c>
      <c r="AK1760" s="1"/>
      <c r="AL1760" s="1"/>
      <c r="AM1760" s="1"/>
      <c r="AN1760" s="1">
        <v>391.95</v>
      </c>
      <c r="AO1760" s="1">
        <v>363.85</v>
      </c>
      <c r="AP1760" s="1">
        <v>369.25</v>
      </c>
      <c r="AQ1760" s="1"/>
      <c r="AR1760" s="1"/>
      <c r="AS1760" s="1"/>
      <c r="AT1760" s="1"/>
      <c r="AU1760" s="1"/>
      <c r="AV1760" s="7" t="e">
        <f t="shared" si="738"/>
        <v>#DIV/0!</v>
      </c>
      <c r="AW1760" s="7" t="e">
        <f t="shared" si="739"/>
        <v>#DIV/0!</v>
      </c>
      <c r="AX1760" s="1"/>
      <c r="AY1760" s="1" t="e">
        <f t="shared" si="740"/>
        <v>#DIV/0!</v>
      </c>
      <c r="AZ1760" s="1" t="b">
        <f t="shared" si="741"/>
        <v>0</v>
      </c>
      <c r="BA1760" s="1" t="e">
        <f t="shared" si="742"/>
        <v>#DIV/0!</v>
      </c>
      <c r="BB1760" s="1"/>
      <c r="BC1760" s="1"/>
      <c r="BD1760" s="1" t="e">
        <f t="shared" si="743"/>
        <v>#DIV/0!</v>
      </c>
      <c r="BE1760" s="1" t="b">
        <f t="shared" si="744"/>
        <v>0</v>
      </c>
    </row>
    <row r="1761" spans="1:57" x14ac:dyDescent="0.25">
      <c r="A1761" s="1" t="s">
        <v>6315</v>
      </c>
      <c r="B1761" s="1"/>
      <c r="C1761" s="1"/>
      <c r="D1761" s="2">
        <v>5.2989367265121103</v>
      </c>
      <c r="E1761" s="2">
        <v>3.4514153285879861</v>
      </c>
      <c r="F1761" s="3">
        <v>1.024081926554121</v>
      </c>
      <c r="G1761" s="4">
        <v>29542</v>
      </c>
      <c r="H1761" s="4">
        <v>11770</v>
      </c>
      <c r="I1761" s="3">
        <v>9061</v>
      </c>
      <c r="J1761" s="1"/>
      <c r="K1761" s="1"/>
      <c r="L1761" s="7">
        <f t="shared" si="730"/>
        <v>0</v>
      </c>
      <c r="M1761" s="7">
        <f t="shared" si="731"/>
        <v>0</v>
      </c>
      <c r="N1761" s="1">
        <v>23.486599999999999</v>
      </c>
      <c r="O1761" s="1">
        <v>7.8500000000000014</v>
      </c>
      <c r="P1761" s="1">
        <v>5.8749000000000002</v>
      </c>
      <c r="Q1761" s="1"/>
      <c r="R1761" s="1"/>
      <c r="S1761" s="7">
        <f t="shared" si="732"/>
        <v>0</v>
      </c>
      <c r="T1761" s="7">
        <f t="shared" si="733"/>
        <v>0</v>
      </c>
      <c r="U1761" s="1" t="s">
        <v>6316</v>
      </c>
      <c r="V1761" s="1" t="s">
        <v>6317</v>
      </c>
      <c r="W1761" s="1" t="s">
        <v>6318</v>
      </c>
      <c r="X1761" s="1"/>
      <c r="Y1761" s="1"/>
      <c r="Z1761" s="7">
        <f t="shared" si="734"/>
        <v>0</v>
      </c>
      <c r="AA1761" s="7">
        <f t="shared" si="735"/>
        <v>0</v>
      </c>
      <c r="AB1761" s="1"/>
      <c r="AC1761" s="1"/>
      <c r="AD1761" s="1"/>
      <c r="AE1761" s="1"/>
      <c r="AF1761" s="1"/>
      <c r="AG1761" s="1"/>
      <c r="AH1761" s="1"/>
      <c r="AI1761" s="7" t="e">
        <f t="shared" si="736"/>
        <v>#DIV/0!</v>
      </c>
      <c r="AJ1761" s="7" t="e">
        <f t="shared" si="737"/>
        <v>#DIV/0!</v>
      </c>
      <c r="AK1761" s="1"/>
      <c r="AL1761" s="1"/>
      <c r="AM1761" s="1"/>
      <c r="AN1761" s="1">
        <v>604.1</v>
      </c>
      <c r="AO1761" s="1">
        <v>624.95000000000005</v>
      </c>
      <c r="AP1761" s="1">
        <v>631.35</v>
      </c>
      <c r="AQ1761" s="1"/>
      <c r="AR1761" s="1"/>
      <c r="AS1761" s="1"/>
      <c r="AT1761" s="1"/>
      <c r="AU1761" s="1"/>
      <c r="AV1761" s="7" t="e">
        <f t="shared" si="738"/>
        <v>#DIV/0!</v>
      </c>
      <c r="AW1761" s="7" t="e">
        <f t="shared" si="739"/>
        <v>#DIV/0!</v>
      </c>
      <c r="AX1761" s="1"/>
      <c r="AY1761" s="1" t="e">
        <f t="shared" si="740"/>
        <v>#DIV/0!</v>
      </c>
      <c r="AZ1761" s="1" t="b">
        <f t="shared" si="741"/>
        <v>0</v>
      </c>
      <c r="BA1761" s="1" t="e">
        <f t="shared" si="742"/>
        <v>#DIV/0!</v>
      </c>
      <c r="BB1761" s="1"/>
      <c r="BC1761" s="1"/>
      <c r="BD1761" s="1" t="e">
        <f t="shared" si="743"/>
        <v>#DIV/0!</v>
      </c>
      <c r="BE1761" s="1" t="b">
        <f t="shared" si="744"/>
        <v>0</v>
      </c>
    </row>
    <row r="1762" spans="1:57" x14ac:dyDescent="0.25">
      <c r="A1762" s="1" t="s">
        <v>6319</v>
      </c>
      <c r="B1762" s="1"/>
      <c r="C1762" s="1"/>
      <c r="D1762" s="2">
        <v>-2.439024390243905</v>
      </c>
      <c r="E1762" s="2">
        <v>-2.5000000000000022</v>
      </c>
      <c r="F1762" s="3">
        <v>-2.564102564102567</v>
      </c>
      <c r="G1762" s="4">
        <v>173</v>
      </c>
      <c r="H1762" s="4">
        <v>102</v>
      </c>
      <c r="I1762" s="3">
        <v>113</v>
      </c>
      <c r="J1762" s="1"/>
      <c r="K1762" s="1"/>
      <c r="L1762" s="7">
        <f t="shared" si="730"/>
        <v>0</v>
      </c>
      <c r="M1762" s="7">
        <f t="shared" si="731"/>
        <v>0</v>
      </c>
      <c r="N1762" s="1">
        <v>5.2200000000000003E-2</v>
      </c>
      <c r="O1762" s="1">
        <v>1.6799999999999999E-2</v>
      </c>
      <c r="P1762" s="1">
        <v>1.3299999999999999E-2</v>
      </c>
      <c r="Q1762" s="1"/>
      <c r="R1762" s="1"/>
      <c r="S1762" s="7">
        <f t="shared" si="732"/>
        <v>0</v>
      </c>
      <c r="T1762" s="7">
        <f t="shared" si="733"/>
        <v>0</v>
      </c>
      <c r="U1762" s="1" t="s">
        <v>47</v>
      </c>
      <c r="V1762" s="1" t="s">
        <v>47</v>
      </c>
      <c r="W1762" s="1" t="s">
        <v>47</v>
      </c>
      <c r="X1762" s="1"/>
      <c r="Y1762" s="1"/>
      <c r="Z1762" s="7" t="e">
        <f t="shared" si="734"/>
        <v>#VALUE!</v>
      </c>
      <c r="AA1762" s="7" t="e">
        <f t="shared" si="735"/>
        <v>#VALUE!</v>
      </c>
      <c r="AB1762" s="1"/>
      <c r="AC1762" s="1"/>
      <c r="AD1762" s="1"/>
      <c r="AE1762" s="1"/>
      <c r="AF1762" s="1"/>
      <c r="AG1762" s="1"/>
      <c r="AH1762" s="1"/>
      <c r="AI1762" s="7" t="e">
        <f t="shared" si="736"/>
        <v>#DIV/0!</v>
      </c>
      <c r="AJ1762" s="7" t="e">
        <f t="shared" si="737"/>
        <v>#DIV/0!</v>
      </c>
      <c r="AK1762" s="1"/>
      <c r="AL1762" s="1"/>
      <c r="AM1762" s="1"/>
      <c r="AN1762" s="1">
        <v>1.2</v>
      </c>
      <c r="AO1762" s="1">
        <v>1.17</v>
      </c>
      <c r="AP1762" s="1">
        <v>1.1399999999999999</v>
      </c>
      <c r="AQ1762" s="1"/>
      <c r="AR1762" s="1"/>
      <c r="AS1762" s="1"/>
      <c r="AT1762" s="1"/>
      <c r="AU1762" s="1"/>
      <c r="AV1762" s="7" t="e">
        <f t="shared" si="738"/>
        <v>#DIV/0!</v>
      </c>
      <c r="AW1762" s="7" t="e">
        <f t="shared" si="739"/>
        <v>#DIV/0!</v>
      </c>
      <c r="AX1762" s="1"/>
      <c r="AY1762" s="1" t="e">
        <f t="shared" si="740"/>
        <v>#DIV/0!</v>
      </c>
      <c r="AZ1762" s="1" t="e">
        <f t="shared" si="741"/>
        <v>#VALUE!</v>
      </c>
      <c r="BA1762" s="1" t="e">
        <f t="shared" si="742"/>
        <v>#VALUE!</v>
      </c>
      <c r="BB1762" s="1"/>
      <c r="BC1762" s="1"/>
      <c r="BD1762" s="1" t="e">
        <f t="shared" si="743"/>
        <v>#DIV/0!</v>
      </c>
      <c r="BE1762" s="1" t="e">
        <f t="shared" si="744"/>
        <v>#VALUE!</v>
      </c>
    </row>
    <row r="1763" spans="1:57" x14ac:dyDescent="0.25">
      <c r="A1763" s="1" t="s">
        <v>6320</v>
      </c>
      <c r="B1763" s="1"/>
      <c r="C1763" s="1"/>
      <c r="D1763" s="2">
        <v>-1.4543506921555709</v>
      </c>
      <c r="E1763" s="2">
        <v>-1.2458714829215221</v>
      </c>
      <c r="F1763" s="3">
        <v>-2.8576266881165062</v>
      </c>
      <c r="G1763" s="4">
        <v>12695</v>
      </c>
      <c r="H1763" s="4">
        <v>8278</v>
      </c>
      <c r="I1763" s="3">
        <v>13129</v>
      </c>
      <c r="J1763" s="1"/>
      <c r="K1763" s="1"/>
      <c r="L1763" s="7">
        <f t="shared" si="730"/>
        <v>0</v>
      </c>
      <c r="M1763" s="7">
        <f t="shared" si="731"/>
        <v>0</v>
      </c>
      <c r="N1763" s="1">
        <v>9.3092000000000006</v>
      </c>
      <c r="O1763" s="1">
        <v>7.2942999999999998</v>
      </c>
      <c r="P1763" s="1">
        <v>8.5839999999999996</v>
      </c>
      <c r="Q1763" s="1"/>
      <c r="R1763" s="1"/>
      <c r="S1763" s="7">
        <f t="shared" si="732"/>
        <v>0</v>
      </c>
      <c r="T1763" s="7">
        <f t="shared" si="733"/>
        <v>0</v>
      </c>
      <c r="U1763" s="1" t="s">
        <v>6321</v>
      </c>
      <c r="V1763" s="1" t="s">
        <v>6322</v>
      </c>
      <c r="W1763" s="1" t="s">
        <v>6323</v>
      </c>
      <c r="X1763" s="1"/>
      <c r="Y1763" s="1"/>
      <c r="Z1763" s="7">
        <f t="shared" si="734"/>
        <v>0</v>
      </c>
      <c r="AA1763" s="7">
        <f t="shared" si="735"/>
        <v>0</v>
      </c>
      <c r="AB1763" s="1"/>
      <c r="AC1763" s="1"/>
      <c r="AD1763" s="1"/>
      <c r="AE1763" s="1"/>
      <c r="AF1763" s="1"/>
      <c r="AG1763" s="1"/>
      <c r="AH1763" s="1"/>
      <c r="AI1763" s="7" t="e">
        <f t="shared" si="736"/>
        <v>#DIV/0!</v>
      </c>
      <c r="AJ1763" s="7" t="e">
        <f t="shared" si="737"/>
        <v>#DIV/0!</v>
      </c>
      <c r="AK1763" s="1"/>
      <c r="AL1763" s="1"/>
      <c r="AM1763" s="1"/>
      <c r="AN1763" s="1">
        <v>239.19</v>
      </c>
      <c r="AO1763" s="1">
        <v>236.21</v>
      </c>
      <c r="AP1763" s="1">
        <v>229.46</v>
      </c>
      <c r="AQ1763" s="1"/>
      <c r="AR1763" s="1"/>
      <c r="AS1763" s="1"/>
      <c r="AT1763" s="1"/>
      <c r="AU1763" s="1"/>
      <c r="AV1763" s="7" t="e">
        <f t="shared" si="738"/>
        <v>#DIV/0!</v>
      </c>
      <c r="AW1763" s="7" t="e">
        <f t="shared" si="739"/>
        <v>#DIV/0!</v>
      </c>
      <c r="AX1763" s="1"/>
      <c r="AY1763" s="1" t="e">
        <f t="shared" si="740"/>
        <v>#DIV/0!</v>
      </c>
      <c r="AZ1763" s="1" t="b">
        <f t="shared" si="741"/>
        <v>0</v>
      </c>
      <c r="BA1763" s="1" t="e">
        <f t="shared" si="742"/>
        <v>#DIV/0!</v>
      </c>
      <c r="BB1763" s="1"/>
      <c r="BC1763" s="1"/>
      <c r="BD1763" s="1" t="e">
        <f t="shared" si="743"/>
        <v>#DIV/0!</v>
      </c>
      <c r="BE1763" s="1" t="b">
        <f t="shared" si="744"/>
        <v>0</v>
      </c>
    </row>
    <row r="1764" spans="1:57" x14ac:dyDescent="0.25">
      <c r="A1764" s="1" t="s">
        <v>6324</v>
      </c>
      <c r="B1764" s="1"/>
      <c r="C1764" s="1"/>
      <c r="D1764" s="2">
        <v>-0.4805382027871215</v>
      </c>
      <c r="E1764" s="2">
        <v>1.4485755673587639</v>
      </c>
      <c r="F1764" s="3">
        <v>-0.8144269924374683</v>
      </c>
      <c r="G1764" s="4">
        <v>8673</v>
      </c>
      <c r="H1764" s="4">
        <v>12107</v>
      </c>
      <c r="I1764" s="3">
        <v>12366</v>
      </c>
      <c r="J1764" s="1"/>
      <c r="K1764" s="1"/>
      <c r="L1764" s="7">
        <f t="shared" si="730"/>
        <v>0</v>
      </c>
      <c r="M1764" s="7">
        <f t="shared" si="731"/>
        <v>0</v>
      </c>
      <c r="N1764" s="1">
        <v>10.1206</v>
      </c>
      <c r="O1764" s="1">
        <v>14.722099999999999</v>
      </c>
      <c r="P1764" s="1">
        <v>13.8759</v>
      </c>
      <c r="Q1764" s="1"/>
      <c r="R1764" s="1"/>
      <c r="S1764" s="7">
        <f t="shared" si="732"/>
        <v>0</v>
      </c>
      <c r="T1764" s="7">
        <f t="shared" si="733"/>
        <v>0</v>
      </c>
      <c r="U1764" s="1" t="s">
        <v>6325</v>
      </c>
      <c r="V1764" s="1" t="s">
        <v>6326</v>
      </c>
      <c r="W1764" s="1" t="s">
        <v>6327</v>
      </c>
      <c r="X1764" s="1"/>
      <c r="Y1764" s="1"/>
      <c r="Z1764" s="7">
        <f t="shared" si="734"/>
        <v>0</v>
      </c>
      <c r="AA1764" s="7">
        <f t="shared" si="735"/>
        <v>0</v>
      </c>
      <c r="AB1764" s="1"/>
      <c r="AC1764" s="1"/>
      <c r="AD1764" s="1"/>
      <c r="AE1764" s="1"/>
      <c r="AF1764" s="1"/>
      <c r="AG1764" s="1"/>
      <c r="AH1764" s="1"/>
      <c r="AI1764" s="7" t="e">
        <f t="shared" si="736"/>
        <v>#DIV/0!</v>
      </c>
      <c r="AJ1764" s="7" t="e">
        <f t="shared" si="737"/>
        <v>#DIV/0!</v>
      </c>
      <c r="AK1764" s="1"/>
      <c r="AL1764" s="1"/>
      <c r="AM1764" s="1"/>
      <c r="AN1764" s="1">
        <v>931.95</v>
      </c>
      <c r="AO1764" s="1">
        <v>945.45</v>
      </c>
      <c r="AP1764" s="1">
        <v>937.75</v>
      </c>
      <c r="AQ1764" s="1"/>
      <c r="AR1764" s="1"/>
      <c r="AS1764" s="1"/>
      <c r="AT1764" s="1"/>
      <c r="AU1764" s="1"/>
      <c r="AV1764" s="7" t="e">
        <f t="shared" si="738"/>
        <v>#DIV/0!</v>
      </c>
      <c r="AW1764" s="7" t="e">
        <f t="shared" si="739"/>
        <v>#DIV/0!</v>
      </c>
      <c r="AX1764" s="1"/>
      <c r="AY1764" s="1" t="e">
        <f t="shared" si="740"/>
        <v>#DIV/0!</v>
      </c>
      <c r="AZ1764" s="1" t="b">
        <f t="shared" si="741"/>
        <v>0</v>
      </c>
      <c r="BA1764" s="1" t="e">
        <f t="shared" si="742"/>
        <v>#DIV/0!</v>
      </c>
      <c r="BB1764" s="1"/>
      <c r="BC1764" s="1"/>
      <c r="BD1764" s="1" t="e">
        <f t="shared" si="743"/>
        <v>#DIV/0!</v>
      </c>
      <c r="BE1764" s="1" t="b">
        <f t="shared" si="744"/>
        <v>0</v>
      </c>
    </row>
    <row r="1765" spans="1:57" x14ac:dyDescent="0.25">
      <c r="A1765" s="1" t="s">
        <v>6328</v>
      </c>
      <c r="B1765" s="1"/>
      <c r="C1765" s="1"/>
      <c r="D1765" s="2">
        <v>0.60349743394792355</v>
      </c>
      <c r="E1765" s="2">
        <v>-0.39204572292287199</v>
      </c>
      <c r="F1765" s="3">
        <v>-0.61172230652503412</v>
      </c>
      <c r="G1765" s="4">
        <v>9331</v>
      </c>
      <c r="H1765" s="4">
        <v>10810</v>
      </c>
      <c r="I1765" s="3">
        <v>9420</v>
      </c>
      <c r="J1765" s="1"/>
      <c r="K1765" s="1"/>
      <c r="L1765" s="7">
        <f t="shared" si="730"/>
        <v>0</v>
      </c>
      <c r="M1765" s="7">
        <f t="shared" si="731"/>
        <v>0</v>
      </c>
      <c r="N1765" s="1">
        <v>7.9790000000000001</v>
      </c>
      <c r="O1765" s="1">
        <v>11.261100000000001</v>
      </c>
      <c r="P1765" s="1">
        <v>5.3948</v>
      </c>
      <c r="Q1765" s="1"/>
      <c r="R1765" s="1"/>
      <c r="S1765" s="7">
        <f t="shared" si="732"/>
        <v>0</v>
      </c>
      <c r="T1765" s="7">
        <f t="shared" si="733"/>
        <v>0</v>
      </c>
      <c r="U1765" s="1" t="s">
        <v>6329</v>
      </c>
      <c r="V1765" s="1" t="s">
        <v>6330</v>
      </c>
      <c r="W1765" s="1" t="s">
        <v>6331</v>
      </c>
      <c r="X1765" s="1"/>
      <c r="Y1765" s="1"/>
      <c r="Z1765" s="7">
        <f t="shared" si="734"/>
        <v>0</v>
      </c>
      <c r="AA1765" s="7">
        <f t="shared" si="735"/>
        <v>0</v>
      </c>
      <c r="AB1765" s="1"/>
      <c r="AC1765" s="1"/>
      <c r="AD1765" s="1"/>
      <c r="AE1765" s="1"/>
      <c r="AF1765" s="1"/>
      <c r="AG1765" s="1"/>
      <c r="AH1765" s="1"/>
      <c r="AI1765" s="7" t="e">
        <f t="shared" si="736"/>
        <v>#DIV/0!</v>
      </c>
      <c r="AJ1765" s="7" t="e">
        <f t="shared" si="737"/>
        <v>#DIV/0!</v>
      </c>
      <c r="AK1765" s="1"/>
      <c r="AL1765" s="1"/>
      <c r="AM1765" s="1"/>
      <c r="AN1765" s="1">
        <v>211.71</v>
      </c>
      <c r="AO1765" s="1">
        <v>210.88</v>
      </c>
      <c r="AP1765" s="1">
        <v>209.59</v>
      </c>
      <c r="AQ1765" s="1"/>
      <c r="AR1765" s="1"/>
      <c r="AS1765" s="1"/>
      <c r="AT1765" s="1"/>
      <c r="AU1765" s="1"/>
      <c r="AV1765" s="7" t="e">
        <f t="shared" si="738"/>
        <v>#DIV/0!</v>
      </c>
      <c r="AW1765" s="7" t="e">
        <f t="shared" si="739"/>
        <v>#DIV/0!</v>
      </c>
      <c r="AX1765" s="1"/>
      <c r="AY1765" s="1" t="e">
        <f t="shared" si="740"/>
        <v>#DIV/0!</v>
      </c>
      <c r="AZ1765" s="1" t="b">
        <f t="shared" si="741"/>
        <v>0</v>
      </c>
      <c r="BA1765" s="1" t="e">
        <f t="shared" si="742"/>
        <v>#DIV/0!</v>
      </c>
      <c r="BB1765" s="1"/>
      <c r="BC1765" s="1"/>
      <c r="BD1765" s="1" t="e">
        <f t="shared" si="743"/>
        <v>#DIV/0!</v>
      </c>
      <c r="BE1765" s="1" t="b">
        <f t="shared" si="744"/>
        <v>0</v>
      </c>
    </row>
    <row r="1766" spans="1:57" x14ac:dyDescent="0.25">
      <c r="A1766" s="1" t="s">
        <v>6332</v>
      </c>
      <c r="B1766" s="1"/>
      <c r="C1766" s="1"/>
      <c r="D1766" s="2">
        <v>-1.0334813802528111</v>
      </c>
      <c r="E1766" s="2">
        <v>-1.2082506257012171</v>
      </c>
      <c r="F1766" s="3">
        <v>0.52415480038438012</v>
      </c>
      <c r="G1766" s="4">
        <v>22993</v>
      </c>
      <c r="H1766" s="4">
        <v>26152</v>
      </c>
      <c r="I1766" s="3">
        <v>24389</v>
      </c>
      <c r="J1766" s="1"/>
      <c r="K1766" s="1"/>
      <c r="L1766" s="7">
        <f t="shared" si="730"/>
        <v>0</v>
      </c>
      <c r="M1766" s="7">
        <f t="shared" si="731"/>
        <v>0</v>
      </c>
      <c r="N1766" s="1">
        <v>64.943700000000007</v>
      </c>
      <c r="O1766" s="1">
        <v>26.4998</v>
      </c>
      <c r="P1766" s="1">
        <v>50.735999999999997</v>
      </c>
      <c r="Q1766" s="1"/>
      <c r="R1766" s="1"/>
      <c r="S1766" s="7">
        <f t="shared" si="732"/>
        <v>0</v>
      </c>
      <c r="T1766" s="7">
        <f t="shared" si="733"/>
        <v>0</v>
      </c>
      <c r="U1766" s="1" t="s">
        <v>6333</v>
      </c>
      <c r="V1766" s="1" t="s">
        <v>6334</v>
      </c>
      <c r="W1766" s="1" t="s">
        <v>6335</v>
      </c>
      <c r="X1766" s="1"/>
      <c r="Y1766" s="1"/>
      <c r="Z1766" s="7">
        <f t="shared" si="734"/>
        <v>0</v>
      </c>
      <c r="AA1766" s="7">
        <f t="shared" si="735"/>
        <v>0</v>
      </c>
      <c r="AB1766" s="1"/>
      <c r="AC1766" s="1"/>
      <c r="AD1766" s="1"/>
      <c r="AE1766" s="1"/>
      <c r="AF1766" s="1"/>
      <c r="AG1766" s="1"/>
      <c r="AH1766" s="1"/>
      <c r="AI1766" s="7" t="e">
        <f t="shared" si="736"/>
        <v>#DIV/0!</v>
      </c>
      <c r="AJ1766" s="7" t="e">
        <f t="shared" si="737"/>
        <v>#DIV/0!</v>
      </c>
      <c r="AK1766" s="1"/>
      <c r="AL1766" s="1"/>
      <c r="AM1766" s="1"/>
      <c r="AN1766" s="1">
        <v>579.35</v>
      </c>
      <c r="AO1766" s="1">
        <v>572.35</v>
      </c>
      <c r="AP1766" s="1">
        <v>575.35</v>
      </c>
      <c r="AQ1766" s="1"/>
      <c r="AR1766" s="1"/>
      <c r="AS1766" s="1"/>
      <c r="AT1766" s="1"/>
      <c r="AU1766" s="1"/>
      <c r="AV1766" s="7" t="e">
        <f t="shared" si="738"/>
        <v>#DIV/0!</v>
      </c>
      <c r="AW1766" s="7" t="e">
        <f t="shared" si="739"/>
        <v>#DIV/0!</v>
      </c>
      <c r="AX1766" s="1"/>
      <c r="AY1766" s="1" t="e">
        <f t="shared" si="740"/>
        <v>#DIV/0!</v>
      </c>
      <c r="AZ1766" s="1" t="b">
        <f t="shared" si="741"/>
        <v>0</v>
      </c>
      <c r="BA1766" s="1" t="e">
        <f t="shared" si="742"/>
        <v>#DIV/0!</v>
      </c>
      <c r="BB1766" s="1"/>
      <c r="BC1766" s="1"/>
      <c r="BD1766" s="1" t="e">
        <f t="shared" si="743"/>
        <v>#DIV/0!</v>
      </c>
      <c r="BE1766" s="1" t="b">
        <f t="shared" si="744"/>
        <v>0</v>
      </c>
    </row>
    <row r="1767" spans="1:57" x14ac:dyDescent="0.25">
      <c r="A1767" s="1" t="s">
        <v>6336</v>
      </c>
      <c r="B1767" s="1"/>
      <c r="C1767" s="1"/>
      <c r="D1767" s="2">
        <v>3.1740034007179418</v>
      </c>
      <c r="E1767" s="2">
        <v>-1.409998168833555</v>
      </c>
      <c r="F1767" s="3">
        <v>-1.3558692421991001</v>
      </c>
      <c r="G1767" s="4">
        <v>8579</v>
      </c>
      <c r="H1767" s="4">
        <v>2917</v>
      </c>
      <c r="I1767" s="3">
        <v>2108</v>
      </c>
      <c r="J1767" s="1"/>
      <c r="K1767" s="1"/>
      <c r="L1767" s="7">
        <f t="shared" si="730"/>
        <v>0</v>
      </c>
      <c r="M1767" s="7">
        <f t="shared" si="731"/>
        <v>0</v>
      </c>
      <c r="N1767" s="1">
        <v>7.5648</v>
      </c>
      <c r="O1767" s="1">
        <v>2.5670000000000002</v>
      </c>
      <c r="P1767" s="1">
        <v>1.3320000000000001</v>
      </c>
      <c r="Q1767" s="1"/>
      <c r="R1767" s="1"/>
      <c r="S1767" s="7">
        <f t="shared" si="732"/>
        <v>0</v>
      </c>
      <c r="T1767" s="7">
        <f t="shared" si="733"/>
        <v>0</v>
      </c>
      <c r="U1767" s="1" t="s">
        <v>6337</v>
      </c>
      <c r="V1767" s="1" t="s">
        <v>6338</v>
      </c>
      <c r="W1767" s="1" t="s">
        <v>6339</v>
      </c>
      <c r="X1767" s="1"/>
      <c r="Y1767" s="1"/>
      <c r="Z1767" s="7">
        <f t="shared" si="734"/>
        <v>0</v>
      </c>
      <c r="AA1767" s="7">
        <f t="shared" si="735"/>
        <v>0</v>
      </c>
      <c r="AB1767" s="1"/>
      <c r="AC1767" s="1"/>
      <c r="AD1767" s="1"/>
      <c r="AE1767" s="1"/>
      <c r="AF1767" s="1"/>
      <c r="AG1767" s="1"/>
      <c r="AH1767" s="1"/>
      <c r="AI1767" s="7" t="e">
        <f t="shared" si="736"/>
        <v>#DIV/0!</v>
      </c>
      <c r="AJ1767" s="7" t="e">
        <f t="shared" si="737"/>
        <v>#DIV/0!</v>
      </c>
      <c r="AK1767" s="1"/>
      <c r="AL1767" s="1"/>
      <c r="AM1767" s="1"/>
      <c r="AN1767" s="1">
        <v>273.05</v>
      </c>
      <c r="AO1767" s="1">
        <v>269.2</v>
      </c>
      <c r="AP1767" s="1">
        <v>265.55</v>
      </c>
      <c r="AQ1767" s="1"/>
      <c r="AR1767" s="1"/>
      <c r="AS1767" s="1"/>
      <c r="AT1767" s="1"/>
      <c r="AU1767" s="1"/>
      <c r="AV1767" s="7" t="e">
        <f t="shared" si="738"/>
        <v>#DIV/0!</v>
      </c>
      <c r="AW1767" s="7" t="e">
        <f t="shared" si="739"/>
        <v>#DIV/0!</v>
      </c>
      <c r="AX1767" s="1"/>
      <c r="AY1767" s="1" t="e">
        <f t="shared" si="740"/>
        <v>#DIV/0!</v>
      </c>
      <c r="AZ1767" s="1" t="b">
        <f t="shared" si="741"/>
        <v>0</v>
      </c>
      <c r="BA1767" s="1" t="e">
        <f t="shared" si="742"/>
        <v>#DIV/0!</v>
      </c>
      <c r="BB1767" s="1"/>
      <c r="BC1767" s="1"/>
      <c r="BD1767" s="1" t="e">
        <f t="shared" si="743"/>
        <v>#DIV/0!</v>
      </c>
      <c r="BE1767" s="1" t="b">
        <f t="shared" si="744"/>
        <v>0</v>
      </c>
    </row>
    <row r="1768" spans="1:57" x14ac:dyDescent="0.25">
      <c r="A1768" s="1" t="s">
        <v>6340</v>
      </c>
      <c r="B1768" s="1"/>
      <c r="C1768" s="1"/>
      <c r="D1768" s="2">
        <v>6.8306010928957869E-2</v>
      </c>
      <c r="E1768" s="2">
        <v>-0.35836177474403119</v>
      </c>
      <c r="F1768" s="3">
        <v>-4.2815550607980821</v>
      </c>
      <c r="G1768" s="4">
        <v>137</v>
      </c>
      <c r="H1768" s="4">
        <v>182</v>
      </c>
      <c r="I1768" s="3">
        <v>364</v>
      </c>
      <c r="J1768" s="1"/>
      <c r="K1768" s="1"/>
      <c r="L1768" s="7">
        <f t="shared" si="730"/>
        <v>0</v>
      </c>
      <c r="M1768" s="7">
        <f t="shared" si="731"/>
        <v>0</v>
      </c>
      <c r="N1768" s="1">
        <v>7.0599999999999996E-2</v>
      </c>
      <c r="O1768" s="1">
        <v>6.9400000000000003E-2</v>
      </c>
      <c r="P1768" s="1">
        <v>0.1249</v>
      </c>
      <c r="Q1768" s="1"/>
      <c r="R1768" s="1"/>
      <c r="S1768" s="7">
        <f t="shared" si="732"/>
        <v>0</v>
      </c>
      <c r="T1768" s="7">
        <f t="shared" si="733"/>
        <v>0</v>
      </c>
      <c r="U1768" s="1" t="s">
        <v>6341</v>
      </c>
      <c r="V1768" s="1" t="s">
        <v>6342</v>
      </c>
      <c r="W1768" s="1" t="s">
        <v>6343</v>
      </c>
      <c r="X1768" s="1"/>
      <c r="Y1768" s="1"/>
      <c r="Z1768" s="7">
        <f t="shared" si="734"/>
        <v>0</v>
      </c>
      <c r="AA1768" s="7">
        <f t="shared" si="735"/>
        <v>0</v>
      </c>
      <c r="AB1768" s="1"/>
      <c r="AC1768" s="1"/>
      <c r="AD1768" s="1"/>
      <c r="AE1768" s="1"/>
      <c r="AF1768" s="1"/>
      <c r="AG1768" s="1"/>
      <c r="AH1768" s="1"/>
      <c r="AI1768" s="7" t="e">
        <f t="shared" si="736"/>
        <v>#DIV/0!</v>
      </c>
      <c r="AJ1768" s="7" t="e">
        <f t="shared" si="737"/>
        <v>#DIV/0!</v>
      </c>
      <c r="AK1768" s="1"/>
      <c r="AL1768" s="1"/>
      <c r="AM1768" s="1"/>
      <c r="AN1768" s="1">
        <v>293</v>
      </c>
      <c r="AO1768" s="1">
        <v>291.95</v>
      </c>
      <c r="AP1768" s="1">
        <v>279.45</v>
      </c>
      <c r="AQ1768" s="1"/>
      <c r="AR1768" s="1"/>
      <c r="AS1768" s="1"/>
      <c r="AT1768" s="1"/>
      <c r="AU1768" s="1"/>
      <c r="AV1768" s="7" t="e">
        <f t="shared" si="738"/>
        <v>#DIV/0!</v>
      </c>
      <c r="AW1768" s="7" t="e">
        <f t="shared" si="739"/>
        <v>#DIV/0!</v>
      </c>
      <c r="AX1768" s="1"/>
      <c r="AY1768" s="1" t="e">
        <f t="shared" si="740"/>
        <v>#DIV/0!</v>
      </c>
      <c r="AZ1768" s="1" t="b">
        <f t="shared" si="741"/>
        <v>0</v>
      </c>
      <c r="BA1768" s="1" t="e">
        <f t="shared" si="742"/>
        <v>#DIV/0!</v>
      </c>
      <c r="BB1768" s="1"/>
      <c r="BC1768" s="1"/>
      <c r="BD1768" s="1" t="e">
        <f t="shared" si="743"/>
        <v>#DIV/0!</v>
      </c>
      <c r="BE1768" s="1" t="b">
        <f t="shared" si="744"/>
        <v>0</v>
      </c>
    </row>
    <row r="1769" spans="1:57" x14ac:dyDescent="0.25">
      <c r="A1769" s="1" t="s">
        <v>6344</v>
      </c>
      <c r="B1769" s="1"/>
      <c r="C1769" s="1"/>
      <c r="D1769" s="2">
        <v>-1.1053099311264061</v>
      </c>
      <c r="E1769" s="2">
        <v>-1.0839651783207001</v>
      </c>
      <c r="F1769" s="3">
        <v>-1.782875312287086</v>
      </c>
      <c r="G1769" s="4">
        <v>8097</v>
      </c>
      <c r="H1769" s="4">
        <v>8529</v>
      </c>
      <c r="I1769" s="3">
        <v>5795</v>
      </c>
      <c r="J1769" s="1"/>
      <c r="K1769" s="1"/>
      <c r="L1769" s="7">
        <f t="shared" si="730"/>
        <v>0</v>
      </c>
      <c r="M1769" s="7">
        <f t="shared" si="731"/>
        <v>0</v>
      </c>
      <c r="N1769" s="1">
        <v>4.3376999999999999</v>
      </c>
      <c r="O1769" s="1">
        <v>4.7545000000000002</v>
      </c>
      <c r="P1769" s="1">
        <v>2.113</v>
      </c>
      <c r="Q1769" s="1"/>
      <c r="R1769" s="1"/>
      <c r="S1769" s="7">
        <f t="shared" si="732"/>
        <v>0</v>
      </c>
      <c r="T1769" s="7">
        <f t="shared" si="733"/>
        <v>0</v>
      </c>
      <c r="U1769" s="1" t="s">
        <v>6345</v>
      </c>
      <c r="V1769" s="1" t="s">
        <v>6346</v>
      </c>
      <c r="W1769" s="1" t="s">
        <v>6347</v>
      </c>
      <c r="X1769" s="1"/>
      <c r="Y1769" s="1"/>
      <c r="Z1769" s="7">
        <f t="shared" si="734"/>
        <v>0</v>
      </c>
      <c r="AA1769" s="7">
        <f t="shared" si="735"/>
        <v>0</v>
      </c>
      <c r="AB1769" s="1"/>
      <c r="AC1769" s="1"/>
      <c r="AD1769" s="1"/>
      <c r="AE1769" s="1"/>
      <c r="AF1769" s="1"/>
      <c r="AG1769" s="1"/>
      <c r="AH1769" s="1"/>
      <c r="AI1769" s="7" t="e">
        <f t="shared" si="736"/>
        <v>#DIV/0!</v>
      </c>
      <c r="AJ1769" s="7" t="e">
        <f t="shared" si="737"/>
        <v>#DIV/0!</v>
      </c>
      <c r="AK1769" s="1"/>
      <c r="AL1769" s="1"/>
      <c r="AM1769" s="1"/>
      <c r="AN1769" s="1">
        <v>178.05</v>
      </c>
      <c r="AO1769" s="1">
        <v>176.12</v>
      </c>
      <c r="AP1769" s="1">
        <v>172.98</v>
      </c>
      <c r="AQ1769" s="1"/>
      <c r="AR1769" s="1"/>
      <c r="AS1769" s="1"/>
      <c r="AT1769" s="1"/>
      <c r="AU1769" s="1"/>
      <c r="AV1769" s="7" t="e">
        <f t="shared" si="738"/>
        <v>#DIV/0!</v>
      </c>
      <c r="AW1769" s="7" t="e">
        <f t="shared" si="739"/>
        <v>#DIV/0!</v>
      </c>
      <c r="AX1769" s="1"/>
      <c r="AY1769" s="1" t="e">
        <f t="shared" si="740"/>
        <v>#DIV/0!</v>
      </c>
      <c r="AZ1769" s="1" t="b">
        <f t="shared" si="741"/>
        <v>0</v>
      </c>
      <c r="BA1769" s="1" t="e">
        <f t="shared" si="742"/>
        <v>#DIV/0!</v>
      </c>
      <c r="BB1769" s="1"/>
      <c r="BC1769" s="1"/>
      <c r="BD1769" s="1" t="e">
        <f t="shared" si="743"/>
        <v>#DIV/0!</v>
      </c>
      <c r="BE1769" s="1" t="b">
        <f t="shared" si="744"/>
        <v>0</v>
      </c>
    </row>
    <row r="1770" spans="1:57" x14ac:dyDescent="0.25">
      <c r="A1770" s="1" t="s">
        <v>6348</v>
      </c>
      <c r="B1770" s="1"/>
      <c r="C1770" s="1"/>
      <c r="D1770" s="2">
        <v>-2.9982110912343538</v>
      </c>
      <c r="E1770" s="2">
        <v>-2.013868397757447</v>
      </c>
      <c r="F1770" s="3">
        <v>-0.41406308815779569</v>
      </c>
      <c r="G1770" s="4">
        <v>3811</v>
      </c>
      <c r="H1770" s="4">
        <v>1973</v>
      </c>
      <c r="I1770" s="3">
        <v>4990</v>
      </c>
      <c r="J1770" s="1"/>
      <c r="K1770" s="1"/>
      <c r="L1770" s="7">
        <f t="shared" si="730"/>
        <v>0</v>
      </c>
      <c r="M1770" s="7">
        <f t="shared" si="731"/>
        <v>0</v>
      </c>
      <c r="N1770" s="1">
        <v>2.5661999999999998</v>
      </c>
      <c r="O1770" s="1">
        <v>1.1742999999999999</v>
      </c>
      <c r="P1770" s="1">
        <v>3.6978</v>
      </c>
      <c r="Q1770" s="1"/>
      <c r="R1770" s="1"/>
      <c r="S1770" s="7">
        <f t="shared" si="732"/>
        <v>0</v>
      </c>
      <c r="T1770" s="7">
        <f t="shared" si="733"/>
        <v>0</v>
      </c>
      <c r="U1770" s="1" t="s">
        <v>6349</v>
      </c>
      <c r="V1770" s="1" t="s">
        <v>6350</v>
      </c>
      <c r="W1770" s="1" t="s">
        <v>6351</v>
      </c>
      <c r="X1770" s="1"/>
      <c r="Y1770" s="1"/>
      <c r="Z1770" s="7">
        <f t="shared" si="734"/>
        <v>0</v>
      </c>
      <c r="AA1770" s="7">
        <f t="shared" si="735"/>
        <v>0</v>
      </c>
      <c r="AB1770" s="1"/>
      <c r="AC1770" s="1"/>
      <c r="AD1770" s="1"/>
      <c r="AE1770" s="1"/>
      <c r="AF1770" s="1"/>
      <c r="AG1770" s="1"/>
      <c r="AH1770" s="1"/>
      <c r="AI1770" s="7" t="e">
        <f t="shared" si="736"/>
        <v>#DIV/0!</v>
      </c>
      <c r="AJ1770" s="7" t="e">
        <f t="shared" si="737"/>
        <v>#DIV/0!</v>
      </c>
      <c r="AK1770" s="1"/>
      <c r="AL1770" s="1"/>
      <c r="AM1770" s="1"/>
      <c r="AN1770" s="1">
        <v>677.8</v>
      </c>
      <c r="AO1770" s="1">
        <v>664.15</v>
      </c>
      <c r="AP1770" s="1">
        <v>661.4</v>
      </c>
      <c r="AQ1770" s="1"/>
      <c r="AR1770" s="1"/>
      <c r="AS1770" s="1"/>
      <c r="AT1770" s="1"/>
      <c r="AU1770" s="1"/>
      <c r="AV1770" s="7" t="e">
        <f t="shared" si="738"/>
        <v>#DIV/0!</v>
      </c>
      <c r="AW1770" s="7" t="e">
        <f t="shared" si="739"/>
        <v>#DIV/0!</v>
      </c>
      <c r="AX1770" s="1"/>
      <c r="AY1770" s="1" t="e">
        <f t="shared" si="740"/>
        <v>#DIV/0!</v>
      </c>
      <c r="AZ1770" s="1" t="b">
        <f t="shared" si="741"/>
        <v>0</v>
      </c>
      <c r="BA1770" s="1" t="e">
        <f t="shared" si="742"/>
        <v>#DIV/0!</v>
      </c>
      <c r="BB1770" s="1"/>
      <c r="BC1770" s="1"/>
      <c r="BD1770" s="1" t="e">
        <f t="shared" si="743"/>
        <v>#DIV/0!</v>
      </c>
      <c r="BE1770" s="1" t="b">
        <f t="shared" si="744"/>
        <v>0</v>
      </c>
    </row>
    <row r="1771" spans="1:57" x14ac:dyDescent="0.25">
      <c r="A1771" s="1" t="s">
        <v>6352</v>
      </c>
      <c r="B1771" s="1"/>
      <c r="C1771" s="1"/>
      <c r="D1771" s="2">
        <v>4.91748809391959</v>
      </c>
      <c r="E1771" s="2">
        <v>-0.6650480312467113</v>
      </c>
      <c r="F1771" s="3">
        <v>-2.4973432518597178</v>
      </c>
      <c r="G1771" s="4">
        <v>991</v>
      </c>
      <c r="H1771" s="4">
        <v>350</v>
      </c>
      <c r="I1771" s="3">
        <v>571</v>
      </c>
      <c r="J1771" s="1"/>
      <c r="K1771" s="1"/>
      <c r="L1771" s="7">
        <f t="shared" si="730"/>
        <v>0</v>
      </c>
      <c r="M1771" s="7">
        <f t="shared" si="731"/>
        <v>0</v>
      </c>
      <c r="N1771" s="1">
        <v>0.73150000000000004</v>
      </c>
      <c r="O1771" s="1">
        <v>0.18720000000000001</v>
      </c>
      <c r="P1771" s="1">
        <v>0.28399999999999997</v>
      </c>
      <c r="Q1771" s="1"/>
      <c r="R1771" s="1"/>
      <c r="S1771" s="7">
        <f t="shared" si="732"/>
        <v>0</v>
      </c>
      <c r="T1771" s="7">
        <f t="shared" si="733"/>
        <v>0</v>
      </c>
      <c r="U1771" s="1" t="s">
        <v>6353</v>
      </c>
      <c r="V1771" s="1" t="s">
        <v>6354</v>
      </c>
      <c r="W1771" s="1" t="s">
        <v>6355</v>
      </c>
      <c r="X1771" s="1"/>
      <c r="Y1771" s="1"/>
      <c r="Z1771" s="7">
        <f t="shared" si="734"/>
        <v>0</v>
      </c>
      <c r="AA1771" s="7">
        <f t="shared" si="735"/>
        <v>0</v>
      </c>
      <c r="AB1771" s="1"/>
      <c r="AC1771" s="1"/>
      <c r="AD1771" s="1"/>
      <c r="AE1771" s="1"/>
      <c r="AF1771" s="1"/>
      <c r="AG1771" s="1"/>
      <c r="AH1771" s="1"/>
      <c r="AI1771" s="7" t="e">
        <f t="shared" si="736"/>
        <v>#DIV/0!</v>
      </c>
      <c r="AJ1771" s="7" t="e">
        <f t="shared" si="737"/>
        <v>#DIV/0!</v>
      </c>
      <c r="AK1771" s="1"/>
      <c r="AL1771" s="1"/>
      <c r="AM1771" s="1"/>
      <c r="AN1771" s="1">
        <v>94.73</v>
      </c>
      <c r="AO1771" s="1">
        <v>94.1</v>
      </c>
      <c r="AP1771" s="1">
        <v>91.75</v>
      </c>
      <c r="AQ1771" s="1"/>
      <c r="AR1771" s="1"/>
      <c r="AS1771" s="1"/>
      <c r="AT1771" s="1"/>
      <c r="AU1771" s="1"/>
      <c r="AV1771" s="7" t="e">
        <f t="shared" si="738"/>
        <v>#DIV/0!</v>
      </c>
      <c r="AW1771" s="7" t="e">
        <f t="shared" si="739"/>
        <v>#DIV/0!</v>
      </c>
      <c r="AX1771" s="1"/>
      <c r="AY1771" s="1" t="e">
        <f t="shared" si="740"/>
        <v>#DIV/0!</v>
      </c>
      <c r="AZ1771" s="1" t="b">
        <f t="shared" si="741"/>
        <v>0</v>
      </c>
      <c r="BA1771" s="1" t="e">
        <f t="shared" si="742"/>
        <v>#DIV/0!</v>
      </c>
      <c r="BB1771" s="1"/>
      <c r="BC1771" s="1"/>
      <c r="BD1771" s="1" t="e">
        <f t="shared" si="743"/>
        <v>#DIV/0!</v>
      </c>
      <c r="BE1771" s="1" t="b">
        <f t="shared" si="744"/>
        <v>0</v>
      </c>
    </row>
    <row r="1772" spans="1:57" x14ac:dyDescent="0.25">
      <c r="A1772" s="1" t="s">
        <v>6356</v>
      </c>
      <c r="B1772" s="1"/>
      <c r="C1772" s="1"/>
      <c r="D1772" s="2">
        <v>-2.6278409090909038</v>
      </c>
      <c r="E1772" s="2">
        <v>1.6776075857038559</v>
      </c>
      <c r="F1772" s="3">
        <v>-1.649928263988512</v>
      </c>
      <c r="G1772" s="4">
        <v>12226</v>
      </c>
      <c r="H1772" s="4">
        <v>8998</v>
      </c>
      <c r="I1772" s="3">
        <v>8222</v>
      </c>
      <c r="J1772" s="1"/>
      <c r="K1772" s="1"/>
      <c r="L1772" s="7">
        <f t="shared" si="730"/>
        <v>0</v>
      </c>
      <c r="M1772" s="7">
        <f t="shared" si="731"/>
        <v>0</v>
      </c>
      <c r="N1772" s="1">
        <v>7.6261999999999999</v>
      </c>
      <c r="O1772" s="1">
        <v>4.6856</v>
      </c>
      <c r="P1772" s="1">
        <v>3.9971999999999999</v>
      </c>
      <c r="Q1772" s="1"/>
      <c r="R1772" s="1"/>
      <c r="S1772" s="7">
        <f t="shared" si="732"/>
        <v>0</v>
      </c>
      <c r="T1772" s="7">
        <f t="shared" si="733"/>
        <v>0</v>
      </c>
      <c r="U1772" s="1" t="s">
        <v>6357</v>
      </c>
      <c r="V1772" s="1" t="s">
        <v>6358</v>
      </c>
      <c r="W1772" s="1" t="s">
        <v>6359</v>
      </c>
      <c r="X1772" s="1"/>
      <c r="Y1772" s="1"/>
      <c r="Z1772" s="7">
        <f t="shared" si="734"/>
        <v>0</v>
      </c>
      <c r="AA1772" s="7">
        <f t="shared" si="735"/>
        <v>0</v>
      </c>
      <c r="AB1772" s="1"/>
      <c r="AC1772" s="1"/>
      <c r="AD1772" s="1"/>
      <c r="AE1772" s="1"/>
      <c r="AF1772" s="1"/>
      <c r="AG1772" s="1"/>
      <c r="AH1772" s="1"/>
      <c r="AI1772" s="7" t="e">
        <f t="shared" si="736"/>
        <v>#DIV/0!</v>
      </c>
      <c r="AJ1772" s="7" t="e">
        <f t="shared" si="737"/>
        <v>#DIV/0!</v>
      </c>
      <c r="AK1772" s="1"/>
      <c r="AL1772" s="1"/>
      <c r="AM1772" s="1"/>
      <c r="AN1772" s="1">
        <v>13.71</v>
      </c>
      <c r="AO1772" s="1">
        <v>13.94</v>
      </c>
      <c r="AP1772" s="1">
        <v>13.71</v>
      </c>
      <c r="AQ1772" s="1"/>
      <c r="AR1772" s="1"/>
      <c r="AS1772" s="1"/>
      <c r="AT1772" s="1"/>
      <c r="AU1772" s="1"/>
      <c r="AV1772" s="7" t="e">
        <f t="shared" si="738"/>
        <v>#DIV/0!</v>
      </c>
      <c r="AW1772" s="7" t="e">
        <f t="shared" si="739"/>
        <v>#DIV/0!</v>
      </c>
      <c r="AX1772" s="1"/>
      <c r="AY1772" s="1" t="e">
        <f t="shared" si="740"/>
        <v>#DIV/0!</v>
      </c>
      <c r="AZ1772" s="1" t="b">
        <f t="shared" si="741"/>
        <v>0</v>
      </c>
      <c r="BA1772" s="1" t="e">
        <f t="shared" si="742"/>
        <v>#DIV/0!</v>
      </c>
      <c r="BB1772" s="1"/>
      <c r="BC1772" s="1"/>
      <c r="BD1772" s="1" t="e">
        <f t="shared" si="743"/>
        <v>#DIV/0!</v>
      </c>
      <c r="BE1772" s="1" t="b">
        <f t="shared" si="744"/>
        <v>0</v>
      </c>
    </row>
    <row r="1773" spans="1:57" x14ac:dyDescent="0.25">
      <c r="A1773" s="1" t="s">
        <v>6360</v>
      </c>
      <c r="B1773" s="1"/>
      <c r="C1773" s="1"/>
      <c r="D1773" s="2">
        <v>-0.40938260677140209</v>
      </c>
      <c r="E1773" s="2">
        <v>-1.933118542384177</v>
      </c>
      <c r="F1773" s="3">
        <v>-1.8126203693214</v>
      </c>
      <c r="G1773" s="4">
        <v>872</v>
      </c>
      <c r="H1773" s="4">
        <v>1121</v>
      </c>
      <c r="I1773" s="3">
        <v>1343</v>
      </c>
      <c r="J1773" s="1"/>
      <c r="K1773" s="1"/>
      <c r="L1773" s="7">
        <f t="shared" si="730"/>
        <v>0</v>
      </c>
      <c r="M1773" s="7">
        <f t="shared" si="731"/>
        <v>0</v>
      </c>
      <c r="N1773" s="1">
        <v>0.3075</v>
      </c>
      <c r="O1773" s="1">
        <v>0.40649999999999997</v>
      </c>
      <c r="P1773" s="1">
        <v>0.47120000000000001</v>
      </c>
      <c r="Q1773" s="1"/>
      <c r="R1773" s="1"/>
      <c r="S1773" s="7">
        <f t="shared" si="732"/>
        <v>0</v>
      </c>
      <c r="T1773" s="7">
        <f t="shared" si="733"/>
        <v>0</v>
      </c>
      <c r="U1773" s="1" t="s">
        <v>6361</v>
      </c>
      <c r="V1773" s="1" t="s">
        <v>6362</v>
      </c>
      <c r="W1773" s="1" t="s">
        <v>6363</v>
      </c>
      <c r="X1773" s="1"/>
      <c r="Y1773" s="1"/>
      <c r="Z1773" s="7">
        <f t="shared" si="734"/>
        <v>0</v>
      </c>
      <c r="AA1773" s="7">
        <f t="shared" si="735"/>
        <v>0</v>
      </c>
      <c r="AB1773" s="1"/>
      <c r="AC1773" s="1"/>
      <c r="AD1773" s="1"/>
      <c r="AE1773" s="1"/>
      <c r="AF1773" s="1"/>
      <c r="AG1773" s="1"/>
      <c r="AH1773" s="1"/>
      <c r="AI1773" s="7" t="e">
        <f t="shared" si="736"/>
        <v>#DIV/0!</v>
      </c>
      <c r="AJ1773" s="7" t="e">
        <f t="shared" si="737"/>
        <v>#DIV/0!</v>
      </c>
      <c r="AK1773" s="1"/>
      <c r="AL1773" s="1"/>
      <c r="AM1773" s="1"/>
      <c r="AN1773" s="1">
        <v>450.05</v>
      </c>
      <c r="AO1773" s="1">
        <v>441.35</v>
      </c>
      <c r="AP1773" s="1">
        <v>433.35</v>
      </c>
      <c r="AQ1773" s="1"/>
      <c r="AR1773" s="1"/>
      <c r="AS1773" s="1"/>
      <c r="AT1773" s="1"/>
      <c r="AU1773" s="1"/>
      <c r="AV1773" s="7" t="e">
        <f t="shared" si="738"/>
        <v>#DIV/0!</v>
      </c>
      <c r="AW1773" s="7" t="e">
        <f t="shared" si="739"/>
        <v>#DIV/0!</v>
      </c>
      <c r="AX1773" s="1"/>
      <c r="AY1773" s="1" t="e">
        <f t="shared" si="740"/>
        <v>#DIV/0!</v>
      </c>
      <c r="AZ1773" s="1" t="b">
        <f t="shared" si="741"/>
        <v>0</v>
      </c>
      <c r="BA1773" s="1" t="e">
        <f t="shared" si="742"/>
        <v>#DIV/0!</v>
      </c>
      <c r="BB1773" s="1"/>
      <c r="BC1773" s="1"/>
      <c r="BD1773" s="1" t="e">
        <f t="shared" si="743"/>
        <v>#DIV/0!</v>
      </c>
      <c r="BE1773" s="1" t="b">
        <f t="shared" si="744"/>
        <v>0</v>
      </c>
    </row>
    <row r="1774" spans="1:57" x14ac:dyDescent="0.25">
      <c r="A1774" s="1" t="s">
        <v>6364</v>
      </c>
      <c r="B1774" s="1"/>
      <c r="C1774" s="1"/>
      <c r="D1774" s="2">
        <v>3.8623421639019622</v>
      </c>
      <c r="E1774" s="2">
        <v>0.60786650774732098</v>
      </c>
      <c r="F1774" s="3">
        <v>-3.1394384551593419</v>
      </c>
      <c r="G1774" s="4">
        <v>38203</v>
      </c>
      <c r="H1774" s="4">
        <v>31918</v>
      </c>
      <c r="I1774" s="3">
        <v>13174</v>
      </c>
      <c r="J1774" s="1"/>
      <c r="K1774" s="1"/>
      <c r="L1774" s="7">
        <f t="shared" si="730"/>
        <v>0</v>
      </c>
      <c r="M1774" s="7">
        <f t="shared" si="731"/>
        <v>0</v>
      </c>
      <c r="N1774" s="1">
        <v>31.585000000000001</v>
      </c>
      <c r="O1774" s="1">
        <v>22.33</v>
      </c>
      <c r="P1774" s="1">
        <v>7.5507000000000009</v>
      </c>
      <c r="Q1774" s="1"/>
      <c r="R1774" s="1"/>
      <c r="S1774" s="7">
        <f t="shared" si="732"/>
        <v>0</v>
      </c>
      <c r="T1774" s="7">
        <f t="shared" si="733"/>
        <v>0</v>
      </c>
      <c r="U1774" s="1" t="s">
        <v>6365</v>
      </c>
      <c r="V1774" s="1" t="s">
        <v>6366</v>
      </c>
      <c r="W1774" s="1" t="s">
        <v>6367</v>
      </c>
      <c r="X1774" s="1"/>
      <c r="Y1774" s="1"/>
      <c r="Z1774" s="7">
        <f t="shared" si="734"/>
        <v>0</v>
      </c>
      <c r="AA1774" s="7">
        <f t="shared" si="735"/>
        <v>0</v>
      </c>
      <c r="AB1774" s="1"/>
      <c r="AC1774" s="1"/>
      <c r="AD1774" s="1"/>
      <c r="AE1774" s="1"/>
      <c r="AF1774" s="1"/>
      <c r="AG1774" s="1"/>
      <c r="AH1774" s="1"/>
      <c r="AI1774" s="7" t="e">
        <f t="shared" si="736"/>
        <v>#DIV/0!</v>
      </c>
      <c r="AJ1774" s="7" t="e">
        <f t="shared" si="737"/>
        <v>#DIV/0!</v>
      </c>
      <c r="AK1774" s="1"/>
      <c r="AL1774" s="1"/>
      <c r="AM1774" s="1"/>
      <c r="AN1774" s="1">
        <v>419.5</v>
      </c>
      <c r="AO1774" s="1">
        <v>422.05</v>
      </c>
      <c r="AP1774" s="1">
        <v>408.8</v>
      </c>
      <c r="AQ1774" s="1"/>
      <c r="AR1774" s="1"/>
      <c r="AS1774" s="1"/>
      <c r="AT1774" s="1"/>
      <c r="AU1774" s="1"/>
      <c r="AV1774" s="7" t="e">
        <f t="shared" si="738"/>
        <v>#DIV/0!</v>
      </c>
      <c r="AW1774" s="7" t="e">
        <f t="shared" si="739"/>
        <v>#DIV/0!</v>
      </c>
      <c r="AX1774" s="1"/>
      <c r="AY1774" s="1" t="e">
        <f t="shared" si="740"/>
        <v>#DIV/0!</v>
      </c>
      <c r="AZ1774" s="1" t="b">
        <f t="shared" si="741"/>
        <v>0</v>
      </c>
      <c r="BA1774" s="1" t="e">
        <f t="shared" si="742"/>
        <v>#DIV/0!</v>
      </c>
      <c r="BB1774" s="1"/>
      <c r="BC1774" s="1"/>
      <c r="BD1774" s="1" t="e">
        <f t="shared" si="743"/>
        <v>#DIV/0!</v>
      </c>
      <c r="BE1774" s="1" t="b">
        <f t="shared" si="744"/>
        <v>0</v>
      </c>
    </row>
    <row r="1775" spans="1:57" x14ac:dyDescent="0.25">
      <c r="A1775" s="1" t="s">
        <v>6368</v>
      </c>
      <c r="B1775" s="1"/>
      <c r="C1775" s="1"/>
      <c r="D1775" s="2">
        <v>0.4529441368897803</v>
      </c>
      <c r="E1775" s="2">
        <v>0.9447466361293968</v>
      </c>
      <c r="F1775" s="3">
        <v>-2.0419739081111712</v>
      </c>
      <c r="G1775" s="4">
        <v>22980</v>
      </c>
      <c r="H1775" s="4">
        <v>16670</v>
      </c>
      <c r="I1775" s="3">
        <v>20349</v>
      </c>
      <c r="J1775" s="1"/>
      <c r="K1775" s="1"/>
      <c r="L1775" s="7">
        <f t="shared" si="730"/>
        <v>0</v>
      </c>
      <c r="M1775" s="7">
        <f t="shared" si="731"/>
        <v>0</v>
      </c>
      <c r="N1775" s="1">
        <v>35.031399999999998</v>
      </c>
      <c r="O1775" s="1">
        <v>23.4237</v>
      </c>
      <c r="P1775" s="1">
        <v>26.500599999999999</v>
      </c>
      <c r="Q1775" s="1"/>
      <c r="R1775" s="1"/>
      <c r="S1775" s="7">
        <f t="shared" si="732"/>
        <v>0</v>
      </c>
      <c r="T1775" s="7">
        <f t="shared" si="733"/>
        <v>0</v>
      </c>
      <c r="U1775" s="1" t="s">
        <v>6369</v>
      </c>
      <c r="V1775" s="1" t="s">
        <v>6370</v>
      </c>
      <c r="W1775" s="1" t="s">
        <v>6371</v>
      </c>
      <c r="X1775" s="1"/>
      <c r="Y1775" s="1"/>
      <c r="Z1775" s="7">
        <f t="shared" si="734"/>
        <v>0</v>
      </c>
      <c r="AA1775" s="7">
        <f t="shared" si="735"/>
        <v>0</v>
      </c>
      <c r="AB1775" s="1"/>
      <c r="AC1775" s="1"/>
      <c r="AD1775" s="1"/>
      <c r="AE1775" s="1"/>
      <c r="AF1775" s="1"/>
      <c r="AG1775" s="1"/>
      <c r="AH1775" s="1"/>
      <c r="AI1775" s="7" t="e">
        <f t="shared" si="736"/>
        <v>#DIV/0!</v>
      </c>
      <c r="AJ1775" s="7" t="e">
        <f t="shared" si="737"/>
        <v>#DIV/0!</v>
      </c>
      <c r="AK1775" s="1"/>
      <c r="AL1775" s="1"/>
      <c r="AM1775" s="1"/>
      <c r="AN1775" s="1">
        <v>139.72</v>
      </c>
      <c r="AO1775" s="1">
        <v>141.04</v>
      </c>
      <c r="AP1775" s="1">
        <v>138.16</v>
      </c>
      <c r="AQ1775" s="1"/>
      <c r="AR1775" s="1"/>
      <c r="AS1775" s="1"/>
      <c r="AT1775" s="1"/>
      <c r="AU1775" s="1"/>
      <c r="AV1775" s="7" t="e">
        <f t="shared" si="738"/>
        <v>#DIV/0!</v>
      </c>
      <c r="AW1775" s="7" t="e">
        <f t="shared" si="739"/>
        <v>#DIV/0!</v>
      </c>
      <c r="AX1775" s="1"/>
      <c r="AY1775" s="1" t="e">
        <f t="shared" si="740"/>
        <v>#DIV/0!</v>
      </c>
      <c r="AZ1775" s="1" t="b">
        <f t="shared" si="741"/>
        <v>0</v>
      </c>
      <c r="BA1775" s="1" t="e">
        <f t="shared" si="742"/>
        <v>#DIV/0!</v>
      </c>
      <c r="BB1775" s="1"/>
      <c r="BC1775" s="1"/>
      <c r="BD1775" s="1" t="e">
        <f t="shared" si="743"/>
        <v>#DIV/0!</v>
      </c>
      <c r="BE1775" s="1" t="b">
        <f t="shared" si="744"/>
        <v>0</v>
      </c>
    </row>
    <row r="1776" spans="1:57" x14ac:dyDescent="0.25">
      <c r="A1776" s="1" t="s">
        <v>6372</v>
      </c>
      <c r="B1776" s="1"/>
      <c r="C1776" s="1"/>
      <c r="D1776" s="2">
        <v>-0.50705983306030111</v>
      </c>
      <c r="E1776" s="2">
        <v>-2.5246981339187742</v>
      </c>
      <c r="F1776" s="3">
        <v>-0.32979407979409081</v>
      </c>
      <c r="G1776" s="4">
        <v>10625</v>
      </c>
      <c r="H1776" s="4">
        <v>12143</v>
      </c>
      <c r="I1776" s="3">
        <v>17255</v>
      </c>
      <c r="J1776" s="1"/>
      <c r="K1776" s="1"/>
      <c r="L1776" s="7">
        <f t="shared" si="730"/>
        <v>0</v>
      </c>
      <c r="M1776" s="7">
        <f t="shared" si="731"/>
        <v>0</v>
      </c>
      <c r="N1776" s="1">
        <v>6.9375999999999998</v>
      </c>
      <c r="O1776" s="1">
        <v>10.666700000000001</v>
      </c>
      <c r="P1776" s="1">
        <v>10.927099999999999</v>
      </c>
      <c r="Q1776" s="1"/>
      <c r="R1776" s="1"/>
      <c r="S1776" s="7">
        <f t="shared" si="732"/>
        <v>0</v>
      </c>
      <c r="T1776" s="7">
        <f t="shared" si="733"/>
        <v>0</v>
      </c>
      <c r="U1776" s="1" t="s">
        <v>6373</v>
      </c>
      <c r="V1776" s="1" t="s">
        <v>6374</v>
      </c>
      <c r="W1776" s="1" t="s">
        <v>6375</v>
      </c>
      <c r="X1776" s="1"/>
      <c r="Y1776" s="1"/>
      <c r="Z1776" s="7">
        <f t="shared" si="734"/>
        <v>0</v>
      </c>
      <c r="AA1776" s="7">
        <f t="shared" si="735"/>
        <v>0</v>
      </c>
      <c r="AB1776" s="1"/>
      <c r="AC1776" s="1"/>
      <c r="AD1776" s="1"/>
      <c r="AE1776" s="1"/>
      <c r="AF1776" s="1"/>
      <c r="AG1776" s="1"/>
      <c r="AH1776" s="1"/>
      <c r="AI1776" s="7" t="e">
        <f t="shared" si="736"/>
        <v>#DIV/0!</v>
      </c>
      <c r="AJ1776" s="7" t="e">
        <f t="shared" si="737"/>
        <v>#DIV/0!</v>
      </c>
      <c r="AK1776" s="1"/>
      <c r="AL1776" s="1"/>
      <c r="AM1776" s="1"/>
      <c r="AN1776" s="1">
        <v>637.70000000000005</v>
      </c>
      <c r="AO1776" s="1">
        <v>621.6</v>
      </c>
      <c r="AP1776" s="1">
        <v>619.54999999999995</v>
      </c>
      <c r="AQ1776" s="1"/>
      <c r="AR1776" s="1"/>
      <c r="AS1776" s="1"/>
      <c r="AT1776" s="1"/>
      <c r="AU1776" s="1"/>
      <c r="AV1776" s="7" t="e">
        <f t="shared" si="738"/>
        <v>#DIV/0!</v>
      </c>
      <c r="AW1776" s="7" t="e">
        <f t="shared" si="739"/>
        <v>#DIV/0!</v>
      </c>
      <c r="AX1776" s="1"/>
      <c r="AY1776" s="1" t="e">
        <f t="shared" si="740"/>
        <v>#DIV/0!</v>
      </c>
      <c r="AZ1776" s="1" t="b">
        <f t="shared" si="741"/>
        <v>0</v>
      </c>
      <c r="BA1776" s="1" t="e">
        <f t="shared" si="742"/>
        <v>#DIV/0!</v>
      </c>
      <c r="BB1776" s="1"/>
      <c r="BC1776" s="1"/>
      <c r="BD1776" s="1" t="e">
        <f t="shared" si="743"/>
        <v>#DIV/0!</v>
      </c>
      <c r="BE1776" s="1" t="b">
        <f t="shared" si="744"/>
        <v>0</v>
      </c>
    </row>
    <row r="1777" spans="1:57" x14ac:dyDescent="0.25">
      <c r="A1777" s="1" t="s">
        <v>6376</v>
      </c>
      <c r="B1777" s="1"/>
      <c r="C1777" s="1"/>
      <c r="D1777" s="2">
        <v>5.1144765692723571</v>
      </c>
      <c r="E1777" s="2">
        <v>-2.1271951101193429</v>
      </c>
      <c r="F1777" s="3">
        <v>1.796733662114953</v>
      </c>
      <c r="G1777" s="4">
        <v>13270</v>
      </c>
      <c r="H1777" s="4">
        <v>8097</v>
      </c>
      <c r="I1777" s="3">
        <v>9590</v>
      </c>
      <c r="J1777" s="1"/>
      <c r="K1777" s="1"/>
      <c r="L1777" s="7">
        <f t="shared" si="730"/>
        <v>0</v>
      </c>
      <c r="M1777" s="7">
        <f t="shared" si="731"/>
        <v>0</v>
      </c>
      <c r="N1777" s="1">
        <v>19.096299999999999</v>
      </c>
      <c r="O1777" s="1">
        <v>8.639800000000001</v>
      </c>
      <c r="P1777" s="1">
        <v>14.186500000000001</v>
      </c>
      <c r="Q1777" s="1"/>
      <c r="R1777" s="1"/>
      <c r="S1777" s="7">
        <f t="shared" si="732"/>
        <v>0</v>
      </c>
      <c r="T1777" s="7">
        <f t="shared" si="733"/>
        <v>0</v>
      </c>
      <c r="U1777" s="1" t="s">
        <v>6377</v>
      </c>
      <c r="V1777" s="1" t="s">
        <v>6378</v>
      </c>
      <c r="W1777" s="1" t="s">
        <v>6379</v>
      </c>
      <c r="X1777" s="1"/>
      <c r="Y1777" s="1"/>
      <c r="Z1777" s="7">
        <f t="shared" si="734"/>
        <v>0</v>
      </c>
      <c r="AA1777" s="7">
        <f t="shared" si="735"/>
        <v>0</v>
      </c>
      <c r="AB1777" s="1"/>
      <c r="AC1777" s="1"/>
      <c r="AD1777" s="1"/>
      <c r="AE1777" s="1"/>
      <c r="AF1777" s="1"/>
      <c r="AG1777" s="1"/>
      <c r="AH1777" s="1"/>
      <c r="AI1777" s="7" t="e">
        <f t="shared" si="736"/>
        <v>#DIV/0!</v>
      </c>
      <c r="AJ1777" s="7" t="e">
        <f t="shared" si="737"/>
        <v>#DIV/0!</v>
      </c>
      <c r="AK1777" s="1"/>
      <c r="AL1777" s="1"/>
      <c r="AM1777" s="1"/>
      <c r="AN1777" s="1">
        <v>2061.4</v>
      </c>
      <c r="AO1777" s="1">
        <v>2017.55</v>
      </c>
      <c r="AP1777" s="1">
        <v>2053.8000000000002</v>
      </c>
      <c r="AQ1777" s="1"/>
      <c r="AR1777" s="1"/>
      <c r="AS1777" s="1"/>
      <c r="AT1777" s="1"/>
      <c r="AU1777" s="1"/>
      <c r="AV1777" s="7" t="e">
        <f t="shared" si="738"/>
        <v>#DIV/0!</v>
      </c>
      <c r="AW1777" s="7" t="e">
        <f t="shared" si="739"/>
        <v>#DIV/0!</v>
      </c>
      <c r="AX1777" s="1"/>
      <c r="AY1777" s="1" t="e">
        <f t="shared" si="740"/>
        <v>#DIV/0!</v>
      </c>
      <c r="AZ1777" s="1" t="b">
        <f t="shared" si="741"/>
        <v>0</v>
      </c>
      <c r="BA1777" s="1" t="e">
        <f t="shared" si="742"/>
        <v>#DIV/0!</v>
      </c>
      <c r="BB1777" s="1"/>
      <c r="BC1777" s="1"/>
      <c r="BD1777" s="1" t="e">
        <f t="shared" si="743"/>
        <v>#DIV/0!</v>
      </c>
      <c r="BE1777" s="1" t="b">
        <f t="shared" si="744"/>
        <v>0</v>
      </c>
    </row>
    <row r="1778" spans="1:57" x14ac:dyDescent="0.25">
      <c r="A1778" s="1" t="s">
        <v>6380</v>
      </c>
      <c r="B1778" s="1"/>
      <c r="C1778" s="1"/>
      <c r="D1778" s="2">
        <v>-0.81011908539036281</v>
      </c>
      <c r="E1778" s="2">
        <v>1.6142790122403881</v>
      </c>
      <c r="F1778" s="3">
        <v>-2.0209439466118271</v>
      </c>
      <c r="G1778" s="4">
        <v>21790</v>
      </c>
      <c r="H1778" s="4">
        <v>12047</v>
      </c>
      <c r="I1778" s="3">
        <v>19355</v>
      </c>
      <c r="J1778" s="1"/>
      <c r="K1778" s="1"/>
      <c r="L1778" s="7">
        <f t="shared" si="730"/>
        <v>0</v>
      </c>
      <c r="M1778" s="7">
        <f t="shared" si="731"/>
        <v>0</v>
      </c>
      <c r="N1778" s="1">
        <v>28.82</v>
      </c>
      <c r="O1778" s="1">
        <v>21.844799999999999</v>
      </c>
      <c r="P1778" s="1">
        <v>31.9664</v>
      </c>
      <c r="Q1778" s="1"/>
      <c r="R1778" s="1"/>
      <c r="S1778" s="7">
        <f t="shared" si="732"/>
        <v>0</v>
      </c>
      <c r="T1778" s="7">
        <f t="shared" si="733"/>
        <v>0</v>
      </c>
      <c r="U1778" s="1" t="s">
        <v>6381</v>
      </c>
      <c r="V1778" s="1" t="s">
        <v>1203</v>
      </c>
      <c r="W1778" s="1" t="s">
        <v>6382</v>
      </c>
      <c r="X1778" s="1"/>
      <c r="Y1778" s="1"/>
      <c r="Z1778" s="7">
        <f t="shared" si="734"/>
        <v>0</v>
      </c>
      <c r="AA1778" s="7">
        <f t="shared" si="735"/>
        <v>0</v>
      </c>
      <c r="AB1778" s="1"/>
      <c r="AC1778" s="1"/>
      <c r="AD1778" s="1"/>
      <c r="AE1778" s="1"/>
      <c r="AF1778" s="1"/>
      <c r="AG1778" s="1"/>
      <c r="AH1778" s="1"/>
      <c r="AI1778" s="7" t="e">
        <f t="shared" si="736"/>
        <v>#DIV/0!</v>
      </c>
      <c r="AJ1778" s="7" t="e">
        <f t="shared" si="737"/>
        <v>#DIV/0!</v>
      </c>
      <c r="AK1778" s="1"/>
      <c r="AL1778" s="1"/>
      <c r="AM1778" s="1"/>
      <c r="AN1778" s="1">
        <v>2344.6999999999998</v>
      </c>
      <c r="AO1778" s="1">
        <v>2382.5500000000002</v>
      </c>
      <c r="AP1778" s="1">
        <v>2334.4</v>
      </c>
      <c r="AQ1778" s="1"/>
      <c r="AR1778" s="1"/>
      <c r="AS1778" s="1"/>
      <c r="AT1778" s="1"/>
      <c r="AU1778" s="1"/>
      <c r="AV1778" s="7" t="e">
        <f t="shared" si="738"/>
        <v>#DIV/0!</v>
      </c>
      <c r="AW1778" s="7" t="e">
        <f t="shared" si="739"/>
        <v>#DIV/0!</v>
      </c>
      <c r="AX1778" s="1"/>
      <c r="AY1778" s="1" t="e">
        <f t="shared" si="740"/>
        <v>#DIV/0!</v>
      </c>
      <c r="AZ1778" s="1" t="b">
        <f t="shared" si="741"/>
        <v>0</v>
      </c>
      <c r="BA1778" s="1" t="e">
        <f t="shared" si="742"/>
        <v>#DIV/0!</v>
      </c>
      <c r="BB1778" s="1"/>
      <c r="BC1778" s="1"/>
      <c r="BD1778" s="1" t="e">
        <f t="shared" si="743"/>
        <v>#DIV/0!</v>
      </c>
      <c r="BE1778" s="1" t="b">
        <f t="shared" si="744"/>
        <v>0</v>
      </c>
    </row>
    <row r="1779" spans="1:57" x14ac:dyDescent="0.25">
      <c r="A1779" s="1" t="s">
        <v>6383</v>
      </c>
      <c r="B1779" s="1"/>
      <c r="C1779" s="1"/>
      <c r="D1779" s="2">
        <v>-2.843894899536326</v>
      </c>
      <c r="E1779" s="2">
        <v>-1.495386573337572</v>
      </c>
      <c r="F1779" s="3">
        <v>-2.5839793281653769</v>
      </c>
      <c r="G1779" s="4">
        <v>15371</v>
      </c>
      <c r="H1779" s="4">
        <v>12191</v>
      </c>
      <c r="I1779" s="3">
        <v>16855</v>
      </c>
      <c r="J1779" s="1"/>
      <c r="K1779" s="1"/>
      <c r="L1779" s="7">
        <f t="shared" si="730"/>
        <v>0</v>
      </c>
      <c r="M1779" s="7">
        <f t="shared" si="731"/>
        <v>0</v>
      </c>
      <c r="N1779" s="1">
        <v>22.107099999999999</v>
      </c>
      <c r="O1779" s="1">
        <v>15.4918</v>
      </c>
      <c r="P1779" s="1">
        <v>26.707000000000001</v>
      </c>
      <c r="Q1779" s="1"/>
      <c r="R1779" s="1"/>
      <c r="S1779" s="7">
        <f t="shared" si="732"/>
        <v>0</v>
      </c>
      <c r="T1779" s="7">
        <f t="shared" si="733"/>
        <v>0</v>
      </c>
      <c r="U1779" s="1" t="s">
        <v>6384</v>
      </c>
      <c r="V1779" s="1" t="s">
        <v>6385</v>
      </c>
      <c r="W1779" s="1" t="s">
        <v>6386</v>
      </c>
      <c r="X1779" s="1"/>
      <c r="Y1779" s="1"/>
      <c r="Z1779" s="7">
        <f t="shared" si="734"/>
        <v>0</v>
      </c>
      <c r="AA1779" s="7">
        <f t="shared" si="735"/>
        <v>0</v>
      </c>
      <c r="AB1779" s="1"/>
      <c r="AC1779" s="1"/>
      <c r="AD1779" s="1"/>
      <c r="AE1779" s="1"/>
      <c r="AF1779" s="1"/>
      <c r="AG1779" s="1"/>
      <c r="AH1779" s="1"/>
      <c r="AI1779" s="7" t="e">
        <f t="shared" si="736"/>
        <v>#DIV/0!</v>
      </c>
      <c r="AJ1779" s="7" t="e">
        <f t="shared" si="737"/>
        <v>#DIV/0!</v>
      </c>
      <c r="AK1779" s="1"/>
      <c r="AL1779" s="1"/>
      <c r="AM1779" s="1"/>
      <c r="AN1779" s="1">
        <v>31.43</v>
      </c>
      <c r="AO1779" s="1">
        <v>30.96</v>
      </c>
      <c r="AP1779" s="1">
        <v>30.16</v>
      </c>
      <c r="AQ1779" s="1"/>
      <c r="AR1779" s="1"/>
      <c r="AS1779" s="1"/>
      <c r="AT1779" s="1"/>
      <c r="AU1779" s="1"/>
      <c r="AV1779" s="7" t="e">
        <f t="shared" si="738"/>
        <v>#DIV/0!</v>
      </c>
      <c r="AW1779" s="7" t="e">
        <f t="shared" si="739"/>
        <v>#DIV/0!</v>
      </c>
      <c r="AX1779" s="1"/>
      <c r="AY1779" s="1" t="e">
        <f t="shared" si="740"/>
        <v>#DIV/0!</v>
      </c>
      <c r="AZ1779" s="1" t="b">
        <f t="shared" si="741"/>
        <v>0</v>
      </c>
      <c r="BA1779" s="1" t="e">
        <f t="shared" si="742"/>
        <v>#DIV/0!</v>
      </c>
      <c r="BB1779" s="1"/>
      <c r="BC1779" s="1"/>
      <c r="BD1779" s="1" t="e">
        <f t="shared" si="743"/>
        <v>#DIV/0!</v>
      </c>
      <c r="BE1779" s="1" t="b">
        <f t="shared" si="744"/>
        <v>0</v>
      </c>
    </row>
    <row r="1780" spans="1:57" x14ac:dyDescent="0.25">
      <c r="A1780" s="1" t="s">
        <v>6387</v>
      </c>
      <c r="B1780" s="1"/>
      <c r="C1780" s="1"/>
      <c r="D1780" s="2">
        <v>-1.1309481470943941</v>
      </c>
      <c r="E1780" s="2">
        <v>3.1366906474820082</v>
      </c>
      <c r="F1780" s="3">
        <v>-3.3133370535714288</v>
      </c>
      <c r="G1780" s="4">
        <v>6072</v>
      </c>
      <c r="H1780" s="4">
        <v>29021</v>
      </c>
      <c r="I1780" s="3">
        <v>13301</v>
      </c>
      <c r="J1780" s="1"/>
      <c r="K1780" s="1"/>
      <c r="L1780" s="7">
        <f t="shared" si="730"/>
        <v>0</v>
      </c>
      <c r="M1780" s="7">
        <f t="shared" si="731"/>
        <v>0</v>
      </c>
      <c r="N1780" s="1">
        <v>4.4414999999999996</v>
      </c>
      <c r="O1780" s="1">
        <v>41.054499999999997</v>
      </c>
      <c r="P1780" s="1">
        <v>13.828099999999999</v>
      </c>
      <c r="Q1780" s="1"/>
      <c r="R1780" s="1"/>
      <c r="S1780" s="7">
        <f t="shared" si="732"/>
        <v>0</v>
      </c>
      <c r="T1780" s="7">
        <f t="shared" si="733"/>
        <v>0</v>
      </c>
      <c r="U1780" s="1" t="s">
        <v>6388</v>
      </c>
      <c r="V1780" s="1" t="s">
        <v>6389</v>
      </c>
      <c r="W1780" s="1" t="s">
        <v>6390</v>
      </c>
      <c r="X1780" s="1"/>
      <c r="Y1780" s="1"/>
      <c r="Z1780" s="7">
        <f t="shared" si="734"/>
        <v>0</v>
      </c>
      <c r="AA1780" s="7">
        <f t="shared" si="735"/>
        <v>0</v>
      </c>
      <c r="AB1780" s="1"/>
      <c r="AC1780" s="1"/>
      <c r="AD1780" s="1"/>
      <c r="AE1780" s="1"/>
      <c r="AF1780" s="1"/>
      <c r="AG1780" s="1"/>
      <c r="AH1780" s="1"/>
      <c r="AI1780" s="7" t="e">
        <f t="shared" si="736"/>
        <v>#DIV/0!</v>
      </c>
      <c r="AJ1780" s="7" t="e">
        <f t="shared" si="737"/>
        <v>#DIV/0!</v>
      </c>
      <c r="AK1780" s="1"/>
      <c r="AL1780" s="1"/>
      <c r="AM1780" s="1"/>
      <c r="AN1780" s="1">
        <v>695</v>
      </c>
      <c r="AO1780" s="1">
        <v>716.8</v>
      </c>
      <c r="AP1780" s="1">
        <v>693.05</v>
      </c>
      <c r="AQ1780" s="1"/>
      <c r="AR1780" s="1"/>
      <c r="AS1780" s="1"/>
      <c r="AT1780" s="1"/>
      <c r="AU1780" s="1"/>
      <c r="AV1780" s="7" t="e">
        <f t="shared" si="738"/>
        <v>#DIV/0!</v>
      </c>
      <c r="AW1780" s="7" t="e">
        <f t="shared" si="739"/>
        <v>#DIV/0!</v>
      </c>
      <c r="AX1780" s="1"/>
      <c r="AY1780" s="1" t="e">
        <f t="shared" si="740"/>
        <v>#DIV/0!</v>
      </c>
      <c r="AZ1780" s="1" t="b">
        <f t="shared" si="741"/>
        <v>0</v>
      </c>
      <c r="BA1780" s="1" t="e">
        <f t="shared" si="742"/>
        <v>#DIV/0!</v>
      </c>
      <c r="BB1780" s="1"/>
      <c r="BC1780" s="1"/>
      <c r="BD1780" s="1" t="e">
        <f t="shared" si="743"/>
        <v>#DIV/0!</v>
      </c>
      <c r="BE1780" s="1" t="b">
        <f t="shared" si="744"/>
        <v>0</v>
      </c>
    </row>
    <row r="1781" spans="1:57" x14ac:dyDescent="0.25">
      <c r="A1781" s="1" t="s">
        <v>6391</v>
      </c>
      <c r="B1781" s="1"/>
      <c r="C1781" s="1"/>
      <c r="D1781" s="2">
        <v>-2.4387594372929149</v>
      </c>
      <c r="E1781" s="2">
        <v>-3.8971161340610481E-2</v>
      </c>
      <c r="F1781" s="3">
        <v>-2.2834864940128101</v>
      </c>
      <c r="G1781" s="4">
        <v>17624</v>
      </c>
      <c r="H1781" s="4">
        <v>25809</v>
      </c>
      <c r="I1781" s="3">
        <v>48914</v>
      </c>
      <c r="J1781" s="1"/>
      <c r="K1781" s="1"/>
      <c r="L1781" s="7">
        <f t="shared" si="730"/>
        <v>0</v>
      </c>
      <c r="M1781" s="7">
        <f t="shared" si="731"/>
        <v>0</v>
      </c>
      <c r="N1781" s="1">
        <v>17.319900000000001</v>
      </c>
      <c r="O1781" s="1">
        <v>30.6219</v>
      </c>
      <c r="P1781" s="1">
        <v>53.268000000000001</v>
      </c>
      <c r="Q1781" s="1"/>
      <c r="R1781" s="1"/>
      <c r="S1781" s="7">
        <f t="shared" si="732"/>
        <v>0</v>
      </c>
      <c r="T1781" s="7">
        <f t="shared" si="733"/>
        <v>0</v>
      </c>
      <c r="U1781" s="1" t="s">
        <v>6392</v>
      </c>
      <c r="V1781" s="1" t="s">
        <v>6393</v>
      </c>
      <c r="W1781" s="1" t="s">
        <v>6394</v>
      </c>
      <c r="X1781" s="1"/>
      <c r="Y1781" s="1"/>
      <c r="Z1781" s="7">
        <f t="shared" si="734"/>
        <v>0</v>
      </c>
      <c r="AA1781" s="7">
        <f t="shared" si="735"/>
        <v>0</v>
      </c>
      <c r="AB1781" s="1"/>
      <c r="AC1781" s="1"/>
      <c r="AD1781" s="1"/>
      <c r="AE1781" s="1"/>
      <c r="AF1781" s="1"/>
      <c r="AG1781" s="1"/>
      <c r="AH1781" s="1"/>
      <c r="AI1781" s="7" t="e">
        <f t="shared" si="736"/>
        <v>#DIV/0!</v>
      </c>
      <c r="AJ1781" s="7" t="e">
        <f t="shared" si="737"/>
        <v>#DIV/0!</v>
      </c>
      <c r="AK1781" s="1"/>
      <c r="AL1781" s="1"/>
      <c r="AM1781" s="1"/>
      <c r="AN1781" s="1">
        <v>898.1</v>
      </c>
      <c r="AO1781" s="1">
        <v>897.75</v>
      </c>
      <c r="AP1781" s="1">
        <v>877.25</v>
      </c>
      <c r="AQ1781" s="1"/>
      <c r="AR1781" s="1"/>
      <c r="AS1781" s="1"/>
      <c r="AT1781" s="1"/>
      <c r="AU1781" s="1"/>
      <c r="AV1781" s="7" t="e">
        <f t="shared" si="738"/>
        <v>#DIV/0!</v>
      </c>
      <c r="AW1781" s="7" t="e">
        <f t="shared" si="739"/>
        <v>#DIV/0!</v>
      </c>
      <c r="AX1781" s="1"/>
      <c r="AY1781" s="1" t="e">
        <f t="shared" si="740"/>
        <v>#DIV/0!</v>
      </c>
      <c r="AZ1781" s="1" t="b">
        <f t="shared" si="741"/>
        <v>0</v>
      </c>
      <c r="BA1781" s="1" t="e">
        <f t="shared" si="742"/>
        <v>#DIV/0!</v>
      </c>
      <c r="BB1781" s="1"/>
      <c r="BC1781" s="1"/>
      <c r="BD1781" s="1" t="e">
        <f t="shared" si="743"/>
        <v>#DIV/0!</v>
      </c>
      <c r="BE1781" s="1" t="b">
        <f t="shared" si="744"/>
        <v>0</v>
      </c>
    </row>
    <row r="1782" spans="1:57" x14ac:dyDescent="0.25">
      <c r="A1782" s="1" t="s">
        <v>6395</v>
      </c>
      <c r="B1782" s="1"/>
      <c r="C1782" s="1"/>
      <c r="D1782" s="2">
        <v>-0.75000000000000477</v>
      </c>
      <c r="E1782" s="2">
        <v>-1.8471872376154399</v>
      </c>
      <c r="F1782" s="3">
        <v>-2.0530367835757111</v>
      </c>
      <c r="G1782" s="4">
        <v>850</v>
      </c>
      <c r="H1782" s="4">
        <v>828</v>
      </c>
      <c r="I1782" s="3">
        <v>1157</v>
      </c>
      <c r="J1782" s="1"/>
      <c r="K1782" s="1"/>
      <c r="L1782" s="7">
        <f t="shared" si="730"/>
        <v>0</v>
      </c>
      <c r="M1782" s="7">
        <f t="shared" si="731"/>
        <v>0</v>
      </c>
      <c r="N1782" s="1">
        <v>0.26479999999999998</v>
      </c>
      <c r="O1782" s="1">
        <v>0.40339999999999998</v>
      </c>
      <c r="P1782" s="1">
        <v>0.38159999999999999</v>
      </c>
      <c r="Q1782" s="1"/>
      <c r="R1782" s="1"/>
      <c r="S1782" s="7">
        <f t="shared" si="732"/>
        <v>0</v>
      </c>
      <c r="T1782" s="7">
        <f t="shared" si="733"/>
        <v>0</v>
      </c>
      <c r="U1782" s="1" t="s">
        <v>6396</v>
      </c>
      <c r="V1782" s="1" t="s">
        <v>6397</v>
      </c>
      <c r="W1782" s="1" t="s">
        <v>6398</v>
      </c>
      <c r="X1782" s="1"/>
      <c r="Y1782" s="1"/>
      <c r="Z1782" s="7">
        <f t="shared" si="734"/>
        <v>0</v>
      </c>
      <c r="AA1782" s="7">
        <f t="shared" si="735"/>
        <v>0</v>
      </c>
      <c r="AB1782" s="1"/>
      <c r="AC1782" s="1"/>
      <c r="AD1782" s="1"/>
      <c r="AE1782" s="1"/>
      <c r="AF1782" s="1"/>
      <c r="AG1782" s="1"/>
      <c r="AH1782" s="1"/>
      <c r="AI1782" s="7" t="e">
        <f t="shared" si="736"/>
        <v>#DIV/0!</v>
      </c>
      <c r="AJ1782" s="7" t="e">
        <f t="shared" si="737"/>
        <v>#DIV/0!</v>
      </c>
      <c r="AK1782" s="1"/>
      <c r="AL1782" s="1"/>
      <c r="AM1782" s="1"/>
      <c r="AN1782" s="1">
        <v>476.4</v>
      </c>
      <c r="AO1782" s="1">
        <v>467.6</v>
      </c>
      <c r="AP1782" s="1">
        <v>458</v>
      </c>
      <c r="AQ1782" s="1"/>
      <c r="AR1782" s="1"/>
      <c r="AS1782" s="1"/>
      <c r="AT1782" s="1"/>
      <c r="AU1782" s="1"/>
      <c r="AV1782" s="7" t="e">
        <f t="shared" si="738"/>
        <v>#DIV/0!</v>
      </c>
      <c r="AW1782" s="7" t="e">
        <f t="shared" si="739"/>
        <v>#DIV/0!</v>
      </c>
      <c r="AX1782" s="1"/>
      <c r="AY1782" s="1" t="e">
        <f t="shared" si="740"/>
        <v>#DIV/0!</v>
      </c>
      <c r="AZ1782" s="1" t="b">
        <f t="shared" si="741"/>
        <v>0</v>
      </c>
      <c r="BA1782" s="1" t="e">
        <f t="shared" si="742"/>
        <v>#DIV/0!</v>
      </c>
      <c r="BB1782" s="1"/>
      <c r="BC1782" s="1"/>
      <c r="BD1782" s="1" t="e">
        <f t="shared" si="743"/>
        <v>#DIV/0!</v>
      </c>
      <c r="BE1782" s="1" t="b">
        <f t="shared" si="744"/>
        <v>0</v>
      </c>
    </row>
    <row r="1783" spans="1:57" x14ac:dyDescent="0.25">
      <c r="A1783" s="1" t="s">
        <v>6399</v>
      </c>
      <c r="B1783" s="1"/>
      <c r="C1783" s="1"/>
      <c r="D1783" s="2">
        <v>-0.2510544286001205</v>
      </c>
      <c r="E1783" s="2">
        <v>-0.26175375012583402</v>
      </c>
      <c r="F1783" s="3">
        <v>1.2920157464419051</v>
      </c>
      <c r="G1783" s="4">
        <v>28224</v>
      </c>
      <c r="H1783" s="4">
        <v>15993</v>
      </c>
      <c r="I1783" s="3">
        <v>18483</v>
      </c>
      <c r="J1783" s="1"/>
      <c r="K1783" s="1"/>
      <c r="L1783" s="7">
        <f t="shared" si="730"/>
        <v>0</v>
      </c>
      <c r="M1783" s="7">
        <f t="shared" si="731"/>
        <v>0</v>
      </c>
      <c r="N1783" s="1">
        <v>30.3063</v>
      </c>
      <c r="O1783" s="1">
        <v>16.077999999999999</v>
      </c>
      <c r="P1783" s="1">
        <v>18.308700000000002</v>
      </c>
      <c r="Q1783" s="1"/>
      <c r="R1783" s="1"/>
      <c r="S1783" s="7">
        <f t="shared" si="732"/>
        <v>0</v>
      </c>
      <c r="T1783" s="7">
        <f t="shared" si="733"/>
        <v>0</v>
      </c>
      <c r="U1783" s="1" t="s">
        <v>6400</v>
      </c>
      <c r="V1783" s="1" t="s">
        <v>6401</v>
      </c>
      <c r="W1783" s="1" t="s">
        <v>6402</v>
      </c>
      <c r="X1783" s="1"/>
      <c r="Y1783" s="1"/>
      <c r="Z1783" s="7">
        <f t="shared" si="734"/>
        <v>0</v>
      </c>
      <c r="AA1783" s="7">
        <f t="shared" si="735"/>
        <v>0</v>
      </c>
      <c r="AB1783" s="1"/>
      <c r="AC1783" s="1"/>
      <c r="AD1783" s="1"/>
      <c r="AE1783" s="1"/>
      <c r="AF1783" s="1"/>
      <c r="AG1783" s="1"/>
      <c r="AH1783" s="1"/>
      <c r="AI1783" s="7" t="e">
        <f t="shared" si="736"/>
        <v>#DIV/0!</v>
      </c>
      <c r="AJ1783" s="7" t="e">
        <f t="shared" si="737"/>
        <v>#DIV/0!</v>
      </c>
      <c r="AK1783" s="1"/>
      <c r="AL1783" s="1"/>
      <c r="AM1783" s="1"/>
      <c r="AN1783" s="1">
        <v>496.65</v>
      </c>
      <c r="AO1783" s="1">
        <v>495.35</v>
      </c>
      <c r="AP1783" s="1">
        <v>501.75</v>
      </c>
      <c r="AQ1783" s="1"/>
      <c r="AR1783" s="1"/>
      <c r="AS1783" s="1"/>
      <c r="AT1783" s="1"/>
      <c r="AU1783" s="1"/>
      <c r="AV1783" s="7" t="e">
        <f t="shared" si="738"/>
        <v>#DIV/0!</v>
      </c>
      <c r="AW1783" s="7" t="e">
        <f t="shared" si="739"/>
        <v>#DIV/0!</v>
      </c>
      <c r="AX1783" s="1"/>
      <c r="AY1783" s="1" t="e">
        <f t="shared" si="740"/>
        <v>#DIV/0!</v>
      </c>
      <c r="AZ1783" s="1" t="b">
        <f t="shared" si="741"/>
        <v>0</v>
      </c>
      <c r="BA1783" s="1" t="e">
        <f t="shared" si="742"/>
        <v>#DIV/0!</v>
      </c>
      <c r="BB1783" s="1"/>
      <c r="BC1783" s="1"/>
      <c r="BD1783" s="1" t="e">
        <f t="shared" si="743"/>
        <v>#DIV/0!</v>
      </c>
      <c r="BE1783" s="1" t="b">
        <f t="shared" si="744"/>
        <v>0</v>
      </c>
    </row>
    <row r="1784" spans="1:57" x14ac:dyDescent="0.25">
      <c r="A1784" s="1" t="s">
        <v>6403</v>
      </c>
      <c r="B1784" s="1"/>
      <c r="C1784" s="1"/>
      <c r="D1784" s="2">
        <v>1.971198039015418</v>
      </c>
      <c r="E1784" s="2">
        <v>-1.4322916666666621</v>
      </c>
      <c r="F1784" s="3">
        <v>1.0568031704095091</v>
      </c>
      <c r="G1784" s="4">
        <v>34687</v>
      </c>
      <c r="H1784" s="4">
        <v>36349</v>
      </c>
      <c r="I1784" s="3">
        <v>34853</v>
      </c>
      <c r="J1784" s="1"/>
      <c r="K1784" s="1"/>
      <c r="L1784" s="7">
        <f t="shared" si="730"/>
        <v>0</v>
      </c>
      <c r="M1784" s="7">
        <f t="shared" si="731"/>
        <v>0</v>
      </c>
      <c r="N1784" s="1">
        <v>85.600200000000001</v>
      </c>
      <c r="O1784" s="1">
        <v>45.089399999999998</v>
      </c>
      <c r="P1784" s="1">
        <v>31.519400000000001</v>
      </c>
      <c r="Q1784" s="1"/>
      <c r="R1784" s="1"/>
      <c r="S1784" s="7">
        <f t="shared" si="732"/>
        <v>0</v>
      </c>
      <c r="T1784" s="7">
        <f t="shared" si="733"/>
        <v>0</v>
      </c>
      <c r="U1784" s="1" t="s">
        <v>6404</v>
      </c>
      <c r="V1784" s="1" t="s">
        <v>6405</v>
      </c>
      <c r="W1784" s="1" t="s">
        <v>6406</v>
      </c>
      <c r="X1784" s="1"/>
      <c r="Y1784" s="1"/>
      <c r="Z1784" s="7">
        <f t="shared" si="734"/>
        <v>0</v>
      </c>
      <c r="AA1784" s="7">
        <f t="shared" si="735"/>
        <v>0</v>
      </c>
      <c r="AB1784" s="1"/>
      <c r="AC1784" s="1"/>
      <c r="AD1784" s="1"/>
      <c r="AE1784" s="1"/>
      <c r="AF1784" s="1"/>
      <c r="AG1784" s="1"/>
      <c r="AH1784" s="1"/>
      <c r="AI1784" s="7" t="e">
        <f t="shared" si="736"/>
        <v>#DIV/0!</v>
      </c>
      <c r="AJ1784" s="7" t="e">
        <f t="shared" si="737"/>
        <v>#DIV/0!</v>
      </c>
      <c r="AK1784" s="1"/>
      <c r="AL1784" s="1"/>
      <c r="AM1784" s="1"/>
      <c r="AN1784" s="1">
        <v>499.2</v>
      </c>
      <c r="AO1784" s="1">
        <v>492.05</v>
      </c>
      <c r="AP1784" s="1">
        <v>497.25</v>
      </c>
      <c r="AQ1784" s="1"/>
      <c r="AR1784" s="1"/>
      <c r="AS1784" s="1"/>
      <c r="AT1784" s="1"/>
      <c r="AU1784" s="1"/>
      <c r="AV1784" s="7" t="e">
        <f t="shared" si="738"/>
        <v>#DIV/0!</v>
      </c>
      <c r="AW1784" s="7" t="e">
        <f t="shared" si="739"/>
        <v>#DIV/0!</v>
      </c>
      <c r="AX1784" s="1"/>
      <c r="AY1784" s="1" t="e">
        <f t="shared" si="740"/>
        <v>#DIV/0!</v>
      </c>
      <c r="AZ1784" s="1" t="b">
        <f t="shared" si="741"/>
        <v>0</v>
      </c>
      <c r="BA1784" s="1" t="e">
        <f t="shared" si="742"/>
        <v>#DIV/0!</v>
      </c>
      <c r="BB1784" s="1"/>
      <c r="BC1784" s="1"/>
      <c r="BD1784" s="1" t="e">
        <f t="shared" si="743"/>
        <v>#DIV/0!</v>
      </c>
      <c r="BE1784" s="1" t="b">
        <f t="shared" si="744"/>
        <v>0</v>
      </c>
    </row>
    <row r="1785" spans="1:57" x14ac:dyDescent="0.25">
      <c r="A1785" s="1" t="s">
        <v>6407</v>
      </c>
      <c r="B1785" s="1"/>
      <c r="C1785" s="1"/>
      <c r="D1785" s="2">
        <v>-2.00872359963269</v>
      </c>
      <c r="E1785" s="2">
        <v>-0.43340752020616669</v>
      </c>
      <c r="F1785" s="3">
        <v>-2.000000000000004</v>
      </c>
      <c r="G1785" s="4">
        <v>71</v>
      </c>
      <c r="H1785" s="4">
        <v>75</v>
      </c>
      <c r="I1785" s="3">
        <v>61</v>
      </c>
      <c r="J1785" s="1"/>
      <c r="K1785" s="1"/>
      <c r="L1785" s="7">
        <f t="shared" si="730"/>
        <v>0</v>
      </c>
      <c r="M1785" s="7">
        <f t="shared" si="731"/>
        <v>0</v>
      </c>
      <c r="N1785" s="1">
        <v>0.50460000000000005</v>
      </c>
      <c r="O1785" s="1">
        <v>0.53869999999999996</v>
      </c>
      <c r="P1785" s="1">
        <v>0.2482</v>
      </c>
      <c r="Q1785" s="1"/>
      <c r="R1785" s="1"/>
      <c r="S1785" s="7">
        <f t="shared" si="732"/>
        <v>0</v>
      </c>
      <c r="T1785" s="7">
        <f t="shared" si="733"/>
        <v>0</v>
      </c>
      <c r="U1785" s="1" t="s">
        <v>47</v>
      </c>
      <c r="V1785" s="1" t="s">
        <v>47</v>
      </c>
      <c r="W1785" s="1" t="s">
        <v>47</v>
      </c>
      <c r="X1785" s="1"/>
      <c r="Y1785" s="1"/>
      <c r="Z1785" s="7" t="e">
        <f t="shared" si="734"/>
        <v>#VALUE!</v>
      </c>
      <c r="AA1785" s="7" t="e">
        <f t="shared" si="735"/>
        <v>#VALUE!</v>
      </c>
      <c r="AB1785" s="1"/>
      <c r="AC1785" s="1"/>
      <c r="AD1785" s="1"/>
      <c r="AE1785" s="1"/>
      <c r="AF1785" s="1"/>
      <c r="AG1785" s="1"/>
      <c r="AH1785" s="1"/>
      <c r="AI1785" s="7" t="e">
        <f t="shared" si="736"/>
        <v>#DIV/0!</v>
      </c>
      <c r="AJ1785" s="7" t="e">
        <f t="shared" si="737"/>
        <v>#DIV/0!</v>
      </c>
      <c r="AK1785" s="1"/>
      <c r="AL1785" s="1"/>
      <c r="AM1785" s="1"/>
      <c r="AN1785" s="1">
        <v>85.37</v>
      </c>
      <c r="AO1785" s="1">
        <v>85</v>
      </c>
      <c r="AP1785" s="1">
        <v>83.3</v>
      </c>
      <c r="AQ1785" s="1"/>
      <c r="AR1785" s="1"/>
      <c r="AS1785" s="1"/>
      <c r="AT1785" s="1"/>
      <c r="AU1785" s="1"/>
      <c r="AV1785" s="7" t="e">
        <f t="shared" si="738"/>
        <v>#DIV/0!</v>
      </c>
      <c r="AW1785" s="7" t="e">
        <f t="shared" si="739"/>
        <v>#DIV/0!</v>
      </c>
      <c r="AX1785" s="1"/>
      <c r="AY1785" s="1" t="e">
        <f t="shared" si="740"/>
        <v>#DIV/0!</v>
      </c>
      <c r="AZ1785" s="1" t="e">
        <f t="shared" si="741"/>
        <v>#VALUE!</v>
      </c>
      <c r="BA1785" s="1" t="e">
        <f t="shared" si="742"/>
        <v>#VALUE!</v>
      </c>
      <c r="BB1785" s="1"/>
      <c r="BC1785" s="1"/>
      <c r="BD1785" s="1" t="e">
        <f t="shared" si="743"/>
        <v>#DIV/0!</v>
      </c>
      <c r="BE1785" s="1" t="e">
        <f t="shared" si="744"/>
        <v>#VALUE!</v>
      </c>
    </row>
    <row r="1786" spans="1:57" x14ac:dyDescent="0.25">
      <c r="A1786" s="1" t="s">
        <v>6408</v>
      </c>
      <c r="B1786" s="1"/>
      <c r="C1786" s="1"/>
      <c r="D1786" s="2">
        <v>-3.0509876926259181</v>
      </c>
      <c r="E1786" s="2">
        <v>0.8827608278216319</v>
      </c>
      <c r="F1786" s="3">
        <v>-2.720279165675302</v>
      </c>
      <c r="G1786" s="4">
        <v>2021</v>
      </c>
      <c r="H1786" s="4">
        <v>1543</v>
      </c>
      <c r="I1786" s="3">
        <v>3422</v>
      </c>
      <c r="J1786" s="1"/>
      <c r="K1786" s="1"/>
      <c r="L1786" s="7">
        <f t="shared" si="730"/>
        <v>0</v>
      </c>
      <c r="M1786" s="7">
        <f t="shared" si="731"/>
        <v>0</v>
      </c>
      <c r="N1786" s="1">
        <v>1.5847</v>
      </c>
      <c r="O1786" s="1">
        <v>1.5065999999999999</v>
      </c>
      <c r="P1786" s="1">
        <v>2.4986999999999999</v>
      </c>
      <c r="Q1786" s="1"/>
      <c r="R1786" s="1"/>
      <c r="S1786" s="7">
        <f t="shared" si="732"/>
        <v>0</v>
      </c>
      <c r="T1786" s="7">
        <f t="shared" si="733"/>
        <v>0</v>
      </c>
      <c r="U1786" s="1" t="s">
        <v>6409</v>
      </c>
      <c r="V1786" s="1" t="s">
        <v>6410</v>
      </c>
      <c r="W1786" s="1" t="s">
        <v>6411</v>
      </c>
      <c r="X1786" s="1"/>
      <c r="Y1786" s="1"/>
      <c r="Z1786" s="7">
        <f t="shared" si="734"/>
        <v>0</v>
      </c>
      <c r="AA1786" s="7">
        <f t="shared" si="735"/>
        <v>0</v>
      </c>
      <c r="AB1786" s="1"/>
      <c r="AC1786" s="1"/>
      <c r="AD1786" s="1"/>
      <c r="AE1786" s="1"/>
      <c r="AF1786" s="1"/>
      <c r="AG1786" s="1"/>
      <c r="AH1786" s="1"/>
      <c r="AI1786" s="7" t="e">
        <f t="shared" si="736"/>
        <v>#DIV/0!</v>
      </c>
      <c r="AJ1786" s="7" t="e">
        <f t="shared" si="737"/>
        <v>#DIV/0!</v>
      </c>
      <c r="AK1786" s="1"/>
      <c r="AL1786" s="1"/>
      <c r="AM1786" s="1"/>
      <c r="AN1786" s="1">
        <v>1874.8</v>
      </c>
      <c r="AO1786" s="1">
        <v>1891.35</v>
      </c>
      <c r="AP1786" s="1">
        <v>1839.9</v>
      </c>
      <c r="AQ1786" s="1"/>
      <c r="AR1786" s="1"/>
      <c r="AS1786" s="1"/>
      <c r="AT1786" s="1"/>
      <c r="AU1786" s="1"/>
      <c r="AV1786" s="7" t="e">
        <f t="shared" si="738"/>
        <v>#DIV/0!</v>
      </c>
      <c r="AW1786" s="7" t="e">
        <f t="shared" si="739"/>
        <v>#DIV/0!</v>
      </c>
      <c r="AX1786" s="1"/>
      <c r="AY1786" s="1" t="e">
        <f t="shared" si="740"/>
        <v>#DIV/0!</v>
      </c>
      <c r="AZ1786" s="1" t="b">
        <f t="shared" si="741"/>
        <v>0</v>
      </c>
      <c r="BA1786" s="1" t="e">
        <f t="shared" si="742"/>
        <v>#DIV/0!</v>
      </c>
      <c r="BB1786" s="1"/>
      <c r="BC1786" s="1"/>
      <c r="BD1786" s="1" t="e">
        <f t="shared" si="743"/>
        <v>#DIV/0!</v>
      </c>
      <c r="BE1786" s="1" t="b">
        <f t="shared" si="744"/>
        <v>0</v>
      </c>
    </row>
    <row r="1787" spans="1:57" x14ac:dyDescent="0.25">
      <c r="A1787" s="1" t="s">
        <v>6412</v>
      </c>
      <c r="B1787" s="1"/>
      <c r="C1787" s="1"/>
      <c r="D1787" s="2">
        <v>-10.966057441253261</v>
      </c>
      <c r="E1787" s="2">
        <v>-5.5718475073313769</v>
      </c>
      <c r="F1787" s="3">
        <v>-1.5527950310559091</v>
      </c>
      <c r="G1787" s="4">
        <v>13599</v>
      </c>
      <c r="H1787" s="4">
        <v>5001</v>
      </c>
      <c r="I1787" s="3">
        <v>4169</v>
      </c>
      <c r="J1787" s="1"/>
      <c r="K1787" s="1"/>
      <c r="L1787" s="7">
        <f t="shared" si="730"/>
        <v>0</v>
      </c>
      <c r="M1787" s="7">
        <f t="shared" si="731"/>
        <v>0</v>
      </c>
      <c r="N1787" s="1">
        <v>8.9901</v>
      </c>
      <c r="O1787" s="1">
        <v>4.1223000000000001</v>
      </c>
      <c r="P1787" s="1">
        <v>3.9727000000000001</v>
      </c>
      <c r="Q1787" s="1"/>
      <c r="R1787" s="1"/>
      <c r="S1787" s="7">
        <f t="shared" si="732"/>
        <v>0</v>
      </c>
      <c r="T1787" s="7">
        <f t="shared" si="733"/>
        <v>0</v>
      </c>
      <c r="U1787" s="1" t="s">
        <v>6413</v>
      </c>
      <c r="V1787" s="1" t="s">
        <v>6414</v>
      </c>
      <c r="W1787" s="1" t="s">
        <v>6415</v>
      </c>
      <c r="X1787" s="1"/>
      <c r="Y1787" s="1"/>
      <c r="Z1787" s="7">
        <f t="shared" si="734"/>
        <v>0</v>
      </c>
      <c r="AA1787" s="7">
        <f t="shared" si="735"/>
        <v>0</v>
      </c>
      <c r="AB1787" s="1"/>
      <c r="AC1787" s="1"/>
      <c r="AD1787" s="1"/>
      <c r="AE1787" s="1"/>
      <c r="AF1787" s="1"/>
      <c r="AG1787" s="1"/>
      <c r="AH1787" s="1"/>
      <c r="AI1787" s="7" t="e">
        <f t="shared" si="736"/>
        <v>#DIV/0!</v>
      </c>
      <c r="AJ1787" s="7" t="e">
        <f t="shared" si="737"/>
        <v>#DIV/0!</v>
      </c>
      <c r="AK1787" s="1"/>
      <c r="AL1787" s="1"/>
      <c r="AM1787" s="1"/>
      <c r="AN1787" s="1">
        <v>3.41</v>
      </c>
      <c r="AO1787" s="1">
        <v>3.22</v>
      </c>
      <c r="AP1787" s="1">
        <v>3.17</v>
      </c>
      <c r="AQ1787" s="1"/>
      <c r="AR1787" s="1"/>
      <c r="AS1787" s="1"/>
      <c r="AT1787" s="1"/>
      <c r="AU1787" s="1"/>
      <c r="AV1787" s="7" t="e">
        <f t="shared" si="738"/>
        <v>#DIV/0!</v>
      </c>
      <c r="AW1787" s="7" t="e">
        <f t="shared" si="739"/>
        <v>#DIV/0!</v>
      </c>
      <c r="AX1787" s="1"/>
      <c r="AY1787" s="1" t="e">
        <f t="shared" si="740"/>
        <v>#DIV/0!</v>
      </c>
      <c r="AZ1787" s="1" t="b">
        <f t="shared" si="741"/>
        <v>0</v>
      </c>
      <c r="BA1787" s="1" t="e">
        <f t="shared" si="742"/>
        <v>#DIV/0!</v>
      </c>
      <c r="BB1787" s="1"/>
      <c r="BC1787" s="1"/>
      <c r="BD1787" s="1" t="e">
        <f t="shared" si="743"/>
        <v>#DIV/0!</v>
      </c>
      <c r="BE1787" s="1" t="b">
        <f t="shared" si="744"/>
        <v>0</v>
      </c>
    </row>
    <row r="1788" spans="1:57" x14ac:dyDescent="0.25">
      <c r="A1788" s="1" t="s">
        <v>6416</v>
      </c>
      <c r="B1788" s="1"/>
      <c r="C1788" s="1"/>
      <c r="D1788" s="2">
        <v>0.86677542142469532</v>
      </c>
      <c r="E1788" s="2">
        <v>-1.828630575652046</v>
      </c>
      <c r="F1788" s="3">
        <v>0.1834136912279811</v>
      </c>
      <c r="G1788" s="4">
        <v>13033</v>
      </c>
      <c r="H1788" s="4">
        <v>10047</v>
      </c>
      <c r="I1788" s="3">
        <v>7351</v>
      </c>
      <c r="J1788" s="1"/>
      <c r="K1788" s="1"/>
      <c r="L1788" s="7">
        <f t="shared" si="730"/>
        <v>0</v>
      </c>
      <c r="M1788" s="7">
        <f t="shared" si="731"/>
        <v>0</v>
      </c>
      <c r="N1788" s="1">
        <v>25.047999999999998</v>
      </c>
      <c r="O1788" s="1">
        <v>23.208400000000001</v>
      </c>
      <c r="P1788" s="1">
        <v>13.4224</v>
      </c>
      <c r="Q1788" s="1"/>
      <c r="R1788" s="1"/>
      <c r="S1788" s="7">
        <f t="shared" si="732"/>
        <v>0</v>
      </c>
      <c r="T1788" s="7">
        <f t="shared" si="733"/>
        <v>0</v>
      </c>
      <c r="U1788" s="1" t="s">
        <v>6417</v>
      </c>
      <c r="V1788" s="1" t="s">
        <v>6418</v>
      </c>
      <c r="W1788" s="1" t="s">
        <v>6419</v>
      </c>
      <c r="X1788" s="1"/>
      <c r="Y1788" s="1"/>
      <c r="Z1788" s="7">
        <f t="shared" si="734"/>
        <v>0</v>
      </c>
      <c r="AA1788" s="7">
        <f t="shared" si="735"/>
        <v>0</v>
      </c>
      <c r="AB1788" s="1"/>
      <c r="AC1788" s="1"/>
      <c r="AD1788" s="1"/>
      <c r="AE1788" s="1"/>
      <c r="AF1788" s="1"/>
      <c r="AG1788" s="1"/>
      <c r="AH1788" s="1"/>
      <c r="AI1788" s="7" t="e">
        <f t="shared" si="736"/>
        <v>#DIV/0!</v>
      </c>
      <c r="AJ1788" s="7" t="e">
        <f t="shared" si="737"/>
        <v>#DIV/0!</v>
      </c>
      <c r="AK1788" s="1"/>
      <c r="AL1788" s="1"/>
      <c r="AM1788" s="1"/>
      <c r="AN1788" s="1">
        <v>4637.3500000000004</v>
      </c>
      <c r="AO1788" s="1">
        <v>4552.55</v>
      </c>
      <c r="AP1788" s="1">
        <v>4560.8999999999996</v>
      </c>
      <c r="AQ1788" s="1"/>
      <c r="AR1788" s="1"/>
      <c r="AS1788" s="1"/>
      <c r="AT1788" s="1"/>
      <c r="AU1788" s="1"/>
      <c r="AV1788" s="7" t="e">
        <f t="shared" si="738"/>
        <v>#DIV/0!</v>
      </c>
      <c r="AW1788" s="7" t="e">
        <f t="shared" si="739"/>
        <v>#DIV/0!</v>
      </c>
      <c r="AX1788" s="1"/>
      <c r="AY1788" s="1" t="e">
        <f t="shared" si="740"/>
        <v>#DIV/0!</v>
      </c>
      <c r="AZ1788" s="1" t="b">
        <f t="shared" si="741"/>
        <v>0</v>
      </c>
      <c r="BA1788" s="1" t="e">
        <f t="shared" si="742"/>
        <v>#DIV/0!</v>
      </c>
      <c r="BB1788" s="1"/>
      <c r="BC1788" s="1"/>
      <c r="BD1788" s="1" t="e">
        <f t="shared" si="743"/>
        <v>#DIV/0!</v>
      </c>
      <c r="BE1788" s="1" t="b">
        <f t="shared" si="744"/>
        <v>0</v>
      </c>
    </row>
    <row r="1789" spans="1:57" x14ac:dyDescent="0.25">
      <c r="A1789" s="1" t="s">
        <v>6420</v>
      </c>
      <c r="B1789" s="1"/>
      <c r="C1789" s="1"/>
      <c r="D1789" s="2">
        <v>-1.946968292230669</v>
      </c>
      <c r="E1789" s="2">
        <v>2.912254160363104</v>
      </c>
      <c r="F1789" s="3">
        <v>-0.77177508269019568</v>
      </c>
      <c r="G1789" s="4">
        <v>5281</v>
      </c>
      <c r="H1789" s="4">
        <v>9541</v>
      </c>
      <c r="I1789" s="3">
        <v>7229</v>
      </c>
      <c r="J1789" s="1"/>
      <c r="K1789" s="1"/>
      <c r="L1789" s="7">
        <f t="shared" si="730"/>
        <v>0</v>
      </c>
      <c r="M1789" s="7">
        <f t="shared" si="731"/>
        <v>0</v>
      </c>
      <c r="N1789" s="1">
        <v>2.5190000000000001</v>
      </c>
      <c r="O1789" s="1">
        <v>3.9975000000000001</v>
      </c>
      <c r="P1789" s="1">
        <v>3.5951</v>
      </c>
      <c r="Q1789" s="1"/>
      <c r="R1789" s="1"/>
      <c r="S1789" s="7">
        <f t="shared" si="732"/>
        <v>0</v>
      </c>
      <c r="T1789" s="7">
        <f t="shared" si="733"/>
        <v>0</v>
      </c>
      <c r="U1789" s="1" t="s">
        <v>6421</v>
      </c>
      <c r="V1789" s="1" t="s">
        <v>6422</v>
      </c>
      <c r="W1789" s="1" t="s">
        <v>6423</v>
      </c>
      <c r="X1789" s="1"/>
      <c r="Y1789" s="1"/>
      <c r="Z1789" s="7">
        <f t="shared" si="734"/>
        <v>0</v>
      </c>
      <c r="AA1789" s="7">
        <f t="shared" si="735"/>
        <v>0</v>
      </c>
      <c r="AB1789" s="1"/>
      <c r="AC1789" s="1"/>
      <c r="AD1789" s="1"/>
      <c r="AE1789" s="1"/>
      <c r="AF1789" s="1"/>
      <c r="AG1789" s="1"/>
      <c r="AH1789" s="1"/>
      <c r="AI1789" s="7" t="e">
        <f t="shared" si="736"/>
        <v>#DIV/0!</v>
      </c>
      <c r="AJ1789" s="7" t="e">
        <f t="shared" si="737"/>
        <v>#DIV/0!</v>
      </c>
      <c r="AK1789" s="1"/>
      <c r="AL1789" s="1"/>
      <c r="AM1789" s="1"/>
      <c r="AN1789" s="1">
        <v>264.39999999999998</v>
      </c>
      <c r="AO1789" s="1">
        <v>272.10000000000002</v>
      </c>
      <c r="AP1789" s="1">
        <v>270</v>
      </c>
      <c r="AQ1789" s="1"/>
      <c r="AR1789" s="1"/>
      <c r="AS1789" s="1"/>
      <c r="AT1789" s="1"/>
      <c r="AU1789" s="1"/>
      <c r="AV1789" s="7" t="e">
        <f t="shared" si="738"/>
        <v>#DIV/0!</v>
      </c>
      <c r="AW1789" s="7" t="e">
        <f t="shared" si="739"/>
        <v>#DIV/0!</v>
      </c>
      <c r="AX1789" s="1"/>
      <c r="AY1789" s="1" t="e">
        <f t="shared" si="740"/>
        <v>#DIV/0!</v>
      </c>
      <c r="AZ1789" s="1" t="b">
        <f t="shared" si="741"/>
        <v>0</v>
      </c>
      <c r="BA1789" s="1" t="e">
        <f t="shared" si="742"/>
        <v>#DIV/0!</v>
      </c>
      <c r="BB1789" s="1"/>
      <c r="BC1789" s="1"/>
      <c r="BD1789" s="1" t="e">
        <f t="shared" si="743"/>
        <v>#DIV/0!</v>
      </c>
      <c r="BE1789" s="1" t="b">
        <f t="shared" si="744"/>
        <v>0</v>
      </c>
    </row>
    <row r="1790" spans="1:57" x14ac:dyDescent="0.25">
      <c r="A1790" s="1" t="s">
        <v>6424</v>
      </c>
      <c r="B1790" s="1"/>
      <c r="C1790" s="1"/>
      <c r="D1790" s="2">
        <v>-2.7834787070292508</v>
      </c>
      <c r="E1790" s="2">
        <v>-0.4090249373268271</v>
      </c>
      <c r="F1790" s="3">
        <v>7.2866984631699563E-2</v>
      </c>
      <c r="G1790" s="4">
        <v>203</v>
      </c>
      <c r="H1790" s="4">
        <v>164</v>
      </c>
      <c r="I1790" s="3">
        <v>211</v>
      </c>
      <c r="J1790" s="1"/>
      <c r="K1790" s="1"/>
      <c r="L1790" s="7">
        <f t="shared" si="730"/>
        <v>0</v>
      </c>
      <c r="M1790" s="7">
        <f t="shared" si="731"/>
        <v>0</v>
      </c>
      <c r="N1790" s="1">
        <v>0.1653</v>
      </c>
      <c r="O1790" s="1">
        <v>0.1497</v>
      </c>
      <c r="P1790" s="1">
        <v>0.13100000000000001</v>
      </c>
      <c r="Q1790" s="1"/>
      <c r="R1790" s="1"/>
      <c r="S1790" s="7">
        <f t="shared" si="732"/>
        <v>0</v>
      </c>
      <c r="T1790" s="7">
        <f t="shared" si="733"/>
        <v>0</v>
      </c>
      <c r="U1790" s="1" t="s">
        <v>6425</v>
      </c>
      <c r="V1790" s="1" t="s">
        <v>6426</v>
      </c>
      <c r="W1790" s="1" t="s">
        <v>6427</v>
      </c>
      <c r="X1790" s="1"/>
      <c r="Y1790" s="1"/>
      <c r="Z1790" s="7">
        <f t="shared" si="734"/>
        <v>0</v>
      </c>
      <c r="AA1790" s="7">
        <f t="shared" si="735"/>
        <v>0</v>
      </c>
      <c r="AB1790" s="1"/>
      <c r="AC1790" s="1"/>
      <c r="AD1790" s="1"/>
      <c r="AE1790" s="1"/>
      <c r="AF1790" s="1"/>
      <c r="AG1790" s="1"/>
      <c r="AH1790" s="1"/>
      <c r="AI1790" s="7" t="e">
        <f t="shared" si="736"/>
        <v>#DIV/0!</v>
      </c>
      <c r="AJ1790" s="7" t="e">
        <f t="shared" si="737"/>
        <v>#DIV/0!</v>
      </c>
      <c r="AK1790" s="1"/>
      <c r="AL1790" s="1"/>
      <c r="AM1790" s="1"/>
      <c r="AN1790" s="1">
        <v>757.9</v>
      </c>
      <c r="AO1790" s="1">
        <v>754.8</v>
      </c>
      <c r="AP1790" s="1">
        <v>755.35</v>
      </c>
      <c r="AQ1790" s="1"/>
      <c r="AR1790" s="1"/>
      <c r="AS1790" s="1"/>
      <c r="AT1790" s="1"/>
      <c r="AU1790" s="1"/>
      <c r="AV1790" s="7" t="e">
        <f t="shared" si="738"/>
        <v>#DIV/0!</v>
      </c>
      <c r="AW1790" s="7" t="e">
        <f t="shared" si="739"/>
        <v>#DIV/0!</v>
      </c>
      <c r="AX1790" s="1"/>
      <c r="AY1790" s="1" t="e">
        <f t="shared" si="740"/>
        <v>#DIV/0!</v>
      </c>
      <c r="AZ1790" s="1" t="b">
        <f t="shared" si="741"/>
        <v>0</v>
      </c>
      <c r="BA1790" s="1" t="e">
        <f t="shared" si="742"/>
        <v>#DIV/0!</v>
      </c>
      <c r="BB1790" s="1"/>
      <c r="BC1790" s="1"/>
      <c r="BD1790" s="1" t="e">
        <f t="shared" si="743"/>
        <v>#DIV/0!</v>
      </c>
      <c r="BE1790" s="1" t="b">
        <f t="shared" si="744"/>
        <v>0</v>
      </c>
    </row>
    <row r="1791" spans="1:57" x14ac:dyDescent="0.25">
      <c r="A1791" s="1" t="s">
        <v>6428</v>
      </c>
      <c r="B1791" s="1"/>
      <c r="C1791" s="1"/>
      <c r="D1791" s="2">
        <v>-2.1312872975273841E-2</v>
      </c>
      <c r="E1791" s="2">
        <v>-1.17956370354579</v>
      </c>
      <c r="F1791" s="3">
        <v>0.19055152081684501</v>
      </c>
      <c r="G1791" s="4">
        <v>11873</v>
      </c>
      <c r="H1791" s="4">
        <v>7911</v>
      </c>
      <c r="I1791" s="3">
        <v>6623</v>
      </c>
      <c r="J1791" s="1"/>
      <c r="K1791" s="1"/>
      <c r="L1791" s="7">
        <f t="shared" si="730"/>
        <v>0</v>
      </c>
      <c r="M1791" s="7">
        <f t="shared" si="731"/>
        <v>0</v>
      </c>
      <c r="N1791" s="1">
        <v>15.3497</v>
      </c>
      <c r="O1791" s="1">
        <v>12.6873</v>
      </c>
      <c r="P1791" s="1">
        <v>8.9755000000000003</v>
      </c>
      <c r="Q1791" s="1"/>
      <c r="R1791" s="1"/>
      <c r="S1791" s="7">
        <f t="shared" si="732"/>
        <v>0</v>
      </c>
      <c r="T1791" s="7">
        <f t="shared" si="733"/>
        <v>0</v>
      </c>
      <c r="U1791" s="1" t="s">
        <v>6429</v>
      </c>
      <c r="V1791" s="1" t="s">
        <v>6430</v>
      </c>
      <c r="W1791" s="1" t="s">
        <v>6431</v>
      </c>
      <c r="X1791" s="1"/>
      <c r="Y1791" s="1"/>
      <c r="Z1791" s="7">
        <f t="shared" si="734"/>
        <v>0</v>
      </c>
      <c r="AA1791" s="7">
        <f t="shared" si="735"/>
        <v>0</v>
      </c>
      <c r="AB1791" s="1"/>
      <c r="AC1791" s="1"/>
      <c r="AD1791" s="1"/>
      <c r="AE1791" s="1"/>
      <c r="AF1791" s="1"/>
      <c r="AG1791" s="1"/>
      <c r="AH1791" s="1"/>
      <c r="AI1791" s="7" t="e">
        <f t="shared" si="736"/>
        <v>#DIV/0!</v>
      </c>
      <c r="AJ1791" s="7" t="e">
        <f t="shared" si="737"/>
        <v>#DIV/0!</v>
      </c>
      <c r="AK1791" s="1"/>
      <c r="AL1791" s="1"/>
      <c r="AM1791" s="1"/>
      <c r="AN1791" s="1">
        <v>1407.3</v>
      </c>
      <c r="AO1791" s="1">
        <v>1390.7</v>
      </c>
      <c r="AP1791" s="1">
        <v>1393.35</v>
      </c>
      <c r="AQ1791" s="1"/>
      <c r="AR1791" s="1"/>
      <c r="AS1791" s="1"/>
      <c r="AT1791" s="1"/>
      <c r="AU1791" s="1"/>
      <c r="AV1791" s="7" t="e">
        <f t="shared" si="738"/>
        <v>#DIV/0!</v>
      </c>
      <c r="AW1791" s="7" t="e">
        <f t="shared" si="739"/>
        <v>#DIV/0!</v>
      </c>
      <c r="AX1791" s="1"/>
      <c r="AY1791" s="1" t="e">
        <f t="shared" si="740"/>
        <v>#DIV/0!</v>
      </c>
      <c r="AZ1791" s="1" t="b">
        <f t="shared" si="741"/>
        <v>0</v>
      </c>
      <c r="BA1791" s="1" t="e">
        <f t="shared" si="742"/>
        <v>#DIV/0!</v>
      </c>
      <c r="BB1791" s="1"/>
      <c r="BC1791" s="1"/>
      <c r="BD1791" s="1" t="e">
        <f t="shared" si="743"/>
        <v>#DIV/0!</v>
      </c>
      <c r="BE1791" s="1" t="b">
        <f t="shared" si="744"/>
        <v>0</v>
      </c>
    </row>
    <row r="1792" spans="1:57" x14ac:dyDescent="0.25">
      <c r="A1792" s="1" t="s">
        <v>6432</v>
      </c>
      <c r="B1792" s="1"/>
      <c r="C1792" s="1"/>
      <c r="D1792" s="2">
        <v>1.916883913510198</v>
      </c>
      <c r="E1792" s="2">
        <v>-1.790550707192293</v>
      </c>
      <c r="F1792" s="3">
        <v>1.2563199019457749</v>
      </c>
      <c r="G1792" s="4">
        <v>24616</v>
      </c>
      <c r="H1792" s="4">
        <v>9325</v>
      </c>
      <c r="I1792" s="3">
        <v>19595</v>
      </c>
      <c r="J1792" s="1"/>
      <c r="K1792" s="1"/>
      <c r="L1792" s="7">
        <f t="shared" si="730"/>
        <v>0</v>
      </c>
      <c r="M1792" s="7">
        <f t="shared" si="731"/>
        <v>0</v>
      </c>
      <c r="N1792" s="1">
        <v>37.7866</v>
      </c>
      <c r="O1792" s="1">
        <v>15.1494</v>
      </c>
      <c r="P1792" s="1">
        <v>23.843399999999999</v>
      </c>
      <c r="Q1792" s="1"/>
      <c r="R1792" s="1"/>
      <c r="S1792" s="7">
        <f t="shared" si="732"/>
        <v>0</v>
      </c>
      <c r="T1792" s="7">
        <f t="shared" si="733"/>
        <v>0</v>
      </c>
      <c r="U1792" s="1" t="s">
        <v>6433</v>
      </c>
      <c r="V1792" s="1" t="s">
        <v>6434</v>
      </c>
      <c r="W1792" s="1" t="s">
        <v>6435</v>
      </c>
      <c r="X1792" s="1"/>
      <c r="Y1792" s="1"/>
      <c r="Z1792" s="7">
        <f t="shared" si="734"/>
        <v>0</v>
      </c>
      <c r="AA1792" s="7">
        <f t="shared" si="735"/>
        <v>0</v>
      </c>
      <c r="AB1792" s="1"/>
      <c r="AC1792" s="1"/>
      <c r="AD1792" s="1"/>
      <c r="AE1792" s="1"/>
      <c r="AF1792" s="1"/>
      <c r="AG1792" s="1"/>
      <c r="AH1792" s="1"/>
      <c r="AI1792" s="7" t="e">
        <f t="shared" si="736"/>
        <v>#DIV/0!</v>
      </c>
      <c r="AJ1792" s="7" t="e">
        <f t="shared" si="737"/>
        <v>#DIV/0!</v>
      </c>
      <c r="AK1792" s="1"/>
      <c r="AL1792" s="1"/>
      <c r="AM1792" s="1"/>
      <c r="AN1792" s="1">
        <v>265.83999999999997</v>
      </c>
      <c r="AO1792" s="1">
        <v>261.08</v>
      </c>
      <c r="AP1792" s="1">
        <v>264.36</v>
      </c>
      <c r="AQ1792" s="1"/>
      <c r="AR1792" s="1"/>
      <c r="AS1792" s="1"/>
      <c r="AT1792" s="1"/>
      <c r="AU1792" s="1"/>
      <c r="AV1792" s="7" t="e">
        <f t="shared" si="738"/>
        <v>#DIV/0!</v>
      </c>
      <c r="AW1792" s="7" t="e">
        <f t="shared" si="739"/>
        <v>#DIV/0!</v>
      </c>
      <c r="AX1792" s="1"/>
      <c r="AY1792" s="1" t="e">
        <f t="shared" si="740"/>
        <v>#DIV/0!</v>
      </c>
      <c r="AZ1792" s="1" t="b">
        <f t="shared" si="741"/>
        <v>0</v>
      </c>
      <c r="BA1792" s="1" t="e">
        <f t="shared" si="742"/>
        <v>#DIV/0!</v>
      </c>
      <c r="BB1792" s="1"/>
      <c r="BC1792" s="1"/>
      <c r="BD1792" s="1" t="e">
        <f t="shared" si="743"/>
        <v>#DIV/0!</v>
      </c>
      <c r="BE1792" s="1" t="b">
        <f t="shared" si="744"/>
        <v>0</v>
      </c>
    </row>
    <row r="1793" spans="1:57" x14ac:dyDescent="0.25">
      <c r="A1793" s="1" t="s">
        <v>6436</v>
      </c>
      <c r="B1793" s="1"/>
      <c r="C1793" s="1">
        <v>1.4999999999999999E-2</v>
      </c>
      <c r="D1793" s="2">
        <v>-0.7651109410864575</v>
      </c>
      <c r="E1793" s="2">
        <v>1.8632742225648931</v>
      </c>
      <c r="F1793" s="3">
        <v>0.82944367352086934</v>
      </c>
      <c r="G1793" s="4">
        <v>92207</v>
      </c>
      <c r="H1793" s="4">
        <v>72512</v>
      </c>
      <c r="I1793" s="3">
        <v>83978</v>
      </c>
      <c r="J1793" s="1"/>
      <c r="K1793" s="1"/>
      <c r="L1793" s="7">
        <f t="shared" si="730"/>
        <v>0</v>
      </c>
      <c r="M1793" s="7">
        <f t="shared" si="731"/>
        <v>0</v>
      </c>
      <c r="N1793" s="1">
        <v>174.74610000000001</v>
      </c>
      <c r="O1793" s="1">
        <v>234.9332</v>
      </c>
      <c r="P1793" s="1">
        <v>302.05200000000002</v>
      </c>
      <c r="Q1793" s="1"/>
      <c r="R1793" s="1"/>
      <c r="S1793" s="7">
        <f t="shared" si="732"/>
        <v>0</v>
      </c>
      <c r="T1793" s="7">
        <f t="shared" si="733"/>
        <v>0</v>
      </c>
      <c r="U1793" s="1" t="s">
        <v>6437</v>
      </c>
      <c r="V1793" s="1" t="s">
        <v>6438</v>
      </c>
      <c r="W1793" s="1" t="s">
        <v>6439</v>
      </c>
      <c r="X1793" s="1"/>
      <c r="Y1793" s="1"/>
      <c r="Z1793" s="7">
        <f t="shared" si="734"/>
        <v>0</v>
      </c>
      <c r="AA1793" s="7">
        <f t="shared" si="735"/>
        <v>0</v>
      </c>
      <c r="AB1793" s="1">
        <v>16100</v>
      </c>
      <c r="AC1793" s="1">
        <v>25200</v>
      </c>
      <c r="AD1793" s="1">
        <v>184</v>
      </c>
      <c r="AE1793" s="1">
        <v>416</v>
      </c>
      <c r="AF1793" s="1">
        <v>507</v>
      </c>
      <c r="AG1793" s="1"/>
      <c r="AH1793" s="1"/>
      <c r="AI1793" s="7">
        <f t="shared" si="736"/>
        <v>0</v>
      </c>
      <c r="AJ1793" s="7">
        <f t="shared" si="737"/>
        <v>0</v>
      </c>
      <c r="AK1793" s="1">
        <v>1569.25</v>
      </c>
      <c r="AL1793" s="1">
        <v>1595.2</v>
      </c>
      <c r="AM1793" s="1">
        <v>1606.5</v>
      </c>
      <c r="AN1793" s="1">
        <v>1556.4</v>
      </c>
      <c r="AO1793" s="1">
        <v>1585.4</v>
      </c>
      <c r="AP1793" s="1">
        <v>1598.55</v>
      </c>
      <c r="AQ1793" s="1"/>
      <c r="AR1793" s="1"/>
      <c r="AS1793" s="1"/>
      <c r="AT1793" s="1"/>
      <c r="AU1793" s="1"/>
      <c r="AV1793" s="7" t="e">
        <f t="shared" si="738"/>
        <v>#DIV/0!</v>
      </c>
      <c r="AW1793" s="7" t="e">
        <f t="shared" si="739"/>
        <v>#DIV/0!</v>
      </c>
      <c r="AX1793" s="1"/>
      <c r="AY1793" s="1" t="b">
        <f t="shared" si="740"/>
        <v>0</v>
      </c>
      <c r="AZ1793" s="1" t="b">
        <f t="shared" si="741"/>
        <v>0</v>
      </c>
      <c r="BA1793" s="1" t="b">
        <f t="shared" si="742"/>
        <v>0</v>
      </c>
      <c r="BB1793" s="1"/>
      <c r="BC1793" s="1"/>
      <c r="BD1793" s="1" t="b">
        <f t="shared" si="743"/>
        <v>0</v>
      </c>
      <c r="BE1793" s="1" t="b">
        <f t="shared" si="744"/>
        <v>0</v>
      </c>
    </row>
    <row r="1794" spans="1:57" x14ac:dyDescent="0.25">
      <c r="A1794" s="1" t="s">
        <v>6440</v>
      </c>
      <c r="B1794" s="1"/>
      <c r="C1794" s="1"/>
      <c r="D1794" s="2">
        <v>2.9744255003706361</v>
      </c>
      <c r="E1794" s="2">
        <v>2.4925762620354579</v>
      </c>
      <c r="F1794" s="3">
        <v>0.2458296751536396</v>
      </c>
      <c r="G1794" s="4">
        <v>53376</v>
      </c>
      <c r="H1794" s="4">
        <v>49206</v>
      </c>
      <c r="I1794" s="3">
        <v>45387</v>
      </c>
      <c r="J1794" s="1"/>
      <c r="K1794" s="1"/>
      <c r="L1794" s="7">
        <f t="shared" ref="L1794:L1857" si="745">J1794/G1794</f>
        <v>0</v>
      </c>
      <c r="M1794" s="7">
        <f t="shared" ref="M1794:M1857" si="746">K1794/H1794</f>
        <v>0</v>
      </c>
      <c r="N1794" s="1">
        <v>58.903700000000001</v>
      </c>
      <c r="O1794" s="1">
        <v>62.319300000000013</v>
      </c>
      <c r="P1794" s="1">
        <v>54.596499999999999</v>
      </c>
      <c r="Q1794" s="1"/>
      <c r="R1794" s="1"/>
      <c r="S1794" s="7">
        <f t="shared" ref="S1794:S1857" si="747">Q1794/N1794</f>
        <v>0</v>
      </c>
      <c r="T1794" s="7">
        <f t="shared" ref="T1794:T1857" si="748">R1794/O1794</f>
        <v>0</v>
      </c>
      <c r="U1794" s="1" t="s">
        <v>6441</v>
      </c>
      <c r="V1794" s="1" t="s">
        <v>6442</v>
      </c>
      <c r="W1794" s="1" t="s">
        <v>6443</v>
      </c>
      <c r="X1794" s="1"/>
      <c r="Y1794" s="1"/>
      <c r="Z1794" s="7">
        <f t="shared" ref="Z1794:Z1857" si="749">X1794/U1794</f>
        <v>0</v>
      </c>
      <c r="AA1794" s="7">
        <f t="shared" ref="AA1794:AA1857" si="750">Y1794/V1794</f>
        <v>0</v>
      </c>
      <c r="AB1794" s="1"/>
      <c r="AC1794" s="1"/>
      <c r="AD1794" s="1"/>
      <c r="AE1794" s="1"/>
      <c r="AF1794" s="1"/>
      <c r="AG1794" s="1"/>
      <c r="AH1794" s="1"/>
      <c r="AI1794" s="7" t="e">
        <f t="shared" ref="AI1794:AI1857" si="751">AG1794/AD1794</f>
        <v>#DIV/0!</v>
      </c>
      <c r="AJ1794" s="7" t="e">
        <f t="shared" ref="AJ1794:AJ1857" si="752">AH1794/AE1794</f>
        <v>#DIV/0!</v>
      </c>
      <c r="AK1794" s="1"/>
      <c r="AL1794" s="1"/>
      <c r="AM1794" s="1"/>
      <c r="AN1794" s="1">
        <v>555.65</v>
      </c>
      <c r="AO1794" s="1">
        <v>569.5</v>
      </c>
      <c r="AP1794" s="1">
        <v>570.9</v>
      </c>
      <c r="AQ1794" s="1"/>
      <c r="AR1794" s="1"/>
      <c r="AS1794" s="1"/>
      <c r="AT1794" s="1"/>
      <c r="AU1794" s="1"/>
      <c r="AV1794" s="7" t="e">
        <f t="shared" ref="AV1794:AV1857" si="753">AT1794/AQ1794</f>
        <v>#DIV/0!</v>
      </c>
      <c r="AW1794" s="7" t="e">
        <f t="shared" ref="AW1794:AW1857" si="754">AU1794/AR1794</f>
        <v>#DIV/0!</v>
      </c>
      <c r="AX1794" s="1"/>
      <c r="AY1794" s="1" t="e">
        <f t="shared" ref="AY1794:AY1857" si="755"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>#DIV/0!</v>
      </c>
      <c r="AZ1794" s="1" t="b">
        <f t="shared" ref="AZ1794:AZ1857" si="756"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>0</v>
      </c>
      <c r="BA1794" s="1" t="e">
        <f t="shared" ref="BA1794:BA1857" si="757">IF(AND(D1794&gt;0,E1794&gt;0,F1794&gt;0,Z1794&gt;0,AA1794&gt;0,AB1794&gt;0,AC1794&gt;0,AI1794&gt;0,AJ1794&gt;0),"FII ENTERING")</f>
        <v>#DIV/0!</v>
      </c>
      <c r="BB1794" s="1"/>
      <c r="BC1794" s="1"/>
      <c r="BD1794" s="1" t="e">
        <f t="shared" ref="BD1794:BD1857" si="758">IF(AND(E1794&gt;0,F1794&gt;0,AB1794&gt;0,AC1794&gt;0,AI1794&gt;0,AJ1794&gt;0,AS1794&gt;AR1794,AR1794&gt;AQ1794),"long buildup",IF(AND(E1794&lt;0,F1794&lt;0,AB1794&gt;0,AC1794&gt;0,AI1794&gt;0,AJ1794&gt;0,AS1794&lt;AR1794,AR1794&lt;AQ1794),"Short buildup"))</f>
        <v>#DIV/0!</v>
      </c>
      <c r="BE1794" s="1" t="b">
        <f t="shared" ref="BE1794:BE1857" si="759">+IF(AND(F1794&gt;0,M1794&gt;0,T1794&gt;0,AA1794&gt;0),"buy")</f>
        <v>0</v>
      </c>
    </row>
    <row r="1795" spans="1:57" x14ac:dyDescent="0.25">
      <c r="A1795" s="1" t="s">
        <v>6444</v>
      </c>
      <c r="B1795" s="1"/>
      <c r="C1795" s="1"/>
      <c r="D1795" s="2">
        <v>-5.7357720986544111E-2</v>
      </c>
      <c r="E1795" s="2">
        <v>1.0457849764060621</v>
      </c>
      <c r="F1795" s="3">
        <v>-1.4767133661491769</v>
      </c>
      <c r="G1795" s="4">
        <v>16871</v>
      </c>
      <c r="H1795" s="4">
        <v>42739</v>
      </c>
      <c r="I1795" s="3">
        <v>20170</v>
      </c>
      <c r="J1795" s="1"/>
      <c r="K1795" s="1"/>
      <c r="L1795" s="7">
        <f t="shared" si="745"/>
        <v>0</v>
      </c>
      <c r="M1795" s="7">
        <f t="shared" si="746"/>
        <v>0</v>
      </c>
      <c r="N1795" s="1">
        <v>36.996899999999997</v>
      </c>
      <c r="O1795" s="1">
        <v>118.2714</v>
      </c>
      <c r="P1795" s="1">
        <v>35.8735</v>
      </c>
      <c r="Q1795" s="1"/>
      <c r="R1795" s="1"/>
      <c r="S1795" s="7">
        <f t="shared" si="747"/>
        <v>0</v>
      </c>
      <c r="T1795" s="7">
        <f t="shared" si="748"/>
        <v>0</v>
      </c>
      <c r="U1795" s="1" t="s">
        <v>6445</v>
      </c>
      <c r="V1795" s="1" t="s">
        <v>6446</v>
      </c>
      <c r="W1795" s="1" t="s">
        <v>6447</v>
      </c>
      <c r="X1795" s="1"/>
      <c r="Y1795" s="1"/>
      <c r="Z1795" s="7">
        <f t="shared" si="749"/>
        <v>0</v>
      </c>
      <c r="AA1795" s="7">
        <f t="shared" si="750"/>
        <v>0</v>
      </c>
      <c r="AB1795" s="1">
        <v>31500</v>
      </c>
      <c r="AC1795" s="1">
        <v>15000</v>
      </c>
      <c r="AD1795" s="1">
        <v>113</v>
      </c>
      <c r="AE1795" s="1">
        <v>263</v>
      </c>
      <c r="AF1795" s="1">
        <v>100</v>
      </c>
      <c r="AG1795" s="1"/>
      <c r="AH1795" s="1"/>
      <c r="AI1795" s="7">
        <f t="shared" si="751"/>
        <v>0</v>
      </c>
      <c r="AJ1795" s="7">
        <f t="shared" si="752"/>
        <v>0</v>
      </c>
      <c r="AK1795" s="1">
        <v>787.95</v>
      </c>
      <c r="AL1795" s="1">
        <v>796.75</v>
      </c>
      <c r="AM1795" s="1">
        <v>783.95</v>
      </c>
      <c r="AN1795" s="1">
        <v>784.1</v>
      </c>
      <c r="AO1795" s="1">
        <v>792.3</v>
      </c>
      <c r="AP1795" s="1">
        <v>780.6</v>
      </c>
      <c r="AQ1795" s="1"/>
      <c r="AR1795" s="1"/>
      <c r="AS1795" s="1"/>
      <c r="AT1795" s="1"/>
      <c r="AU1795" s="1"/>
      <c r="AV1795" s="7" t="e">
        <f t="shared" si="753"/>
        <v>#DIV/0!</v>
      </c>
      <c r="AW1795" s="7" t="e">
        <f t="shared" si="754"/>
        <v>#DIV/0!</v>
      </c>
      <c r="AX1795" s="1"/>
      <c r="AY1795" s="1" t="b">
        <f t="shared" si="755"/>
        <v>0</v>
      </c>
      <c r="AZ1795" s="1" t="b">
        <f t="shared" si="756"/>
        <v>0</v>
      </c>
      <c r="BA1795" s="1" t="b">
        <f t="shared" si="757"/>
        <v>0</v>
      </c>
      <c r="BB1795" s="1"/>
      <c r="BC1795" s="1"/>
      <c r="BD1795" s="1" t="b">
        <f t="shared" si="758"/>
        <v>0</v>
      </c>
      <c r="BE1795" s="1" t="b">
        <f t="shared" si="759"/>
        <v>0</v>
      </c>
    </row>
    <row r="1796" spans="1:57" x14ac:dyDescent="0.25">
      <c r="A1796" s="1" t="s">
        <v>6448</v>
      </c>
      <c r="B1796" s="1"/>
      <c r="C1796" s="1"/>
      <c r="D1796" s="2">
        <v>5.0210560414642016</v>
      </c>
      <c r="E1796" s="2">
        <v>1.238212743456421</v>
      </c>
      <c r="F1796" s="3">
        <v>-2.3460282916213209</v>
      </c>
      <c r="G1796" s="4">
        <v>1211</v>
      </c>
      <c r="H1796" s="4">
        <v>999</v>
      </c>
      <c r="I1796" s="3">
        <v>1140</v>
      </c>
      <c r="J1796" s="1"/>
      <c r="K1796" s="1"/>
      <c r="L1796" s="7">
        <f t="shared" si="745"/>
        <v>0</v>
      </c>
      <c r="M1796" s="7">
        <f t="shared" si="746"/>
        <v>0</v>
      </c>
      <c r="N1796" s="1">
        <v>0.68940000000000001</v>
      </c>
      <c r="O1796" s="1">
        <v>0.78220000000000001</v>
      </c>
      <c r="P1796" s="1">
        <v>0.70340000000000003</v>
      </c>
      <c r="Q1796" s="1"/>
      <c r="R1796" s="1"/>
      <c r="S1796" s="7">
        <f t="shared" si="747"/>
        <v>0</v>
      </c>
      <c r="T1796" s="7">
        <f t="shared" si="748"/>
        <v>0</v>
      </c>
      <c r="U1796" s="1" t="s">
        <v>6449</v>
      </c>
      <c r="V1796" s="1" t="s">
        <v>6450</v>
      </c>
      <c r="W1796" s="1" t="s">
        <v>6451</v>
      </c>
      <c r="X1796" s="1"/>
      <c r="Y1796" s="1"/>
      <c r="Z1796" s="7">
        <f t="shared" si="749"/>
        <v>0</v>
      </c>
      <c r="AA1796" s="7">
        <f t="shared" si="750"/>
        <v>0</v>
      </c>
      <c r="AB1796" s="1"/>
      <c r="AC1796" s="1"/>
      <c r="AD1796" s="1"/>
      <c r="AE1796" s="1"/>
      <c r="AF1796" s="1"/>
      <c r="AG1796" s="1"/>
      <c r="AH1796" s="1"/>
      <c r="AI1796" s="7" t="e">
        <f t="shared" si="751"/>
        <v>#DIV/0!</v>
      </c>
      <c r="AJ1796" s="7" t="e">
        <f t="shared" si="752"/>
        <v>#DIV/0!</v>
      </c>
      <c r="AK1796" s="1"/>
      <c r="AL1796" s="1"/>
      <c r="AM1796" s="1"/>
      <c r="AN1796" s="1">
        <v>226.94</v>
      </c>
      <c r="AO1796" s="1">
        <v>229.75</v>
      </c>
      <c r="AP1796" s="1">
        <v>224.36</v>
      </c>
      <c r="AQ1796" s="1"/>
      <c r="AR1796" s="1"/>
      <c r="AS1796" s="1"/>
      <c r="AT1796" s="1"/>
      <c r="AU1796" s="1"/>
      <c r="AV1796" s="7" t="e">
        <f t="shared" si="753"/>
        <v>#DIV/0!</v>
      </c>
      <c r="AW1796" s="7" t="e">
        <f t="shared" si="754"/>
        <v>#DIV/0!</v>
      </c>
      <c r="AX1796" s="1"/>
      <c r="AY1796" s="1" t="e">
        <f t="shared" si="755"/>
        <v>#DIV/0!</v>
      </c>
      <c r="AZ1796" s="1" t="b">
        <f t="shared" si="756"/>
        <v>0</v>
      </c>
      <c r="BA1796" s="1" t="e">
        <f t="shared" si="757"/>
        <v>#DIV/0!</v>
      </c>
      <c r="BB1796" s="1"/>
      <c r="BC1796" s="1"/>
      <c r="BD1796" s="1" t="e">
        <f t="shared" si="758"/>
        <v>#DIV/0!</v>
      </c>
      <c r="BE1796" s="1" t="b">
        <f t="shared" si="759"/>
        <v>0</v>
      </c>
    </row>
    <row r="1797" spans="1:57" x14ac:dyDescent="0.25">
      <c r="A1797" s="1" t="s">
        <v>6452</v>
      </c>
      <c r="B1797" s="1"/>
      <c r="C1797" s="1"/>
      <c r="D1797" s="2">
        <v>1.5312131919905649</v>
      </c>
      <c r="E1797" s="2">
        <v>-0.81206496519719862</v>
      </c>
      <c r="F1797" s="3">
        <v>-2.5730994152046862</v>
      </c>
      <c r="G1797" s="4">
        <v>503</v>
      </c>
      <c r="H1797" s="4">
        <v>492</v>
      </c>
      <c r="I1797" s="3">
        <v>530</v>
      </c>
      <c r="J1797" s="1"/>
      <c r="K1797" s="1"/>
      <c r="L1797" s="7">
        <f t="shared" si="745"/>
        <v>0</v>
      </c>
      <c r="M1797" s="7">
        <f t="shared" si="746"/>
        <v>0</v>
      </c>
      <c r="N1797" s="1">
        <v>0.16880000000000001</v>
      </c>
      <c r="O1797" s="1">
        <v>0.1603</v>
      </c>
      <c r="P1797" s="1">
        <v>0.1077</v>
      </c>
      <c r="Q1797" s="1"/>
      <c r="R1797" s="1"/>
      <c r="S1797" s="7">
        <f t="shared" si="747"/>
        <v>0</v>
      </c>
      <c r="T1797" s="7">
        <f t="shared" si="748"/>
        <v>0</v>
      </c>
      <c r="U1797" s="1" t="s">
        <v>6453</v>
      </c>
      <c r="V1797" s="1" t="s">
        <v>6454</v>
      </c>
      <c r="W1797" s="1" t="s">
        <v>6455</v>
      </c>
      <c r="X1797" s="1"/>
      <c r="Y1797" s="1"/>
      <c r="Z1797" s="7">
        <f t="shared" si="749"/>
        <v>0</v>
      </c>
      <c r="AA1797" s="7">
        <f t="shared" si="750"/>
        <v>0</v>
      </c>
      <c r="AB1797" s="1"/>
      <c r="AC1797" s="1"/>
      <c r="AD1797" s="1"/>
      <c r="AE1797" s="1"/>
      <c r="AF1797" s="1"/>
      <c r="AG1797" s="1"/>
      <c r="AH1797" s="1"/>
      <c r="AI1797" s="7" t="e">
        <f t="shared" si="751"/>
        <v>#DIV/0!</v>
      </c>
      <c r="AJ1797" s="7" t="e">
        <f t="shared" si="752"/>
        <v>#DIV/0!</v>
      </c>
      <c r="AK1797" s="1"/>
      <c r="AL1797" s="1"/>
      <c r="AM1797" s="1"/>
      <c r="AN1797" s="1">
        <v>8.6199999999999992</v>
      </c>
      <c r="AO1797" s="1">
        <v>8.5500000000000007</v>
      </c>
      <c r="AP1797" s="1">
        <v>8.33</v>
      </c>
      <c r="AQ1797" s="1"/>
      <c r="AR1797" s="1"/>
      <c r="AS1797" s="1"/>
      <c r="AT1797" s="1"/>
      <c r="AU1797" s="1"/>
      <c r="AV1797" s="7" t="e">
        <f t="shared" si="753"/>
        <v>#DIV/0!</v>
      </c>
      <c r="AW1797" s="7" t="e">
        <f t="shared" si="754"/>
        <v>#DIV/0!</v>
      </c>
      <c r="AX1797" s="1"/>
      <c r="AY1797" s="1" t="e">
        <f t="shared" si="755"/>
        <v>#DIV/0!</v>
      </c>
      <c r="AZ1797" s="1" t="b">
        <f t="shared" si="756"/>
        <v>0</v>
      </c>
      <c r="BA1797" s="1" t="e">
        <f t="shared" si="757"/>
        <v>#DIV/0!</v>
      </c>
      <c r="BB1797" s="1"/>
      <c r="BC1797" s="1"/>
      <c r="BD1797" s="1" t="e">
        <f t="shared" si="758"/>
        <v>#DIV/0!</v>
      </c>
      <c r="BE1797" s="1" t="b">
        <f t="shared" si="759"/>
        <v>0</v>
      </c>
    </row>
    <row r="1798" spans="1:57" x14ac:dyDescent="0.25">
      <c r="A1798" s="1" t="s">
        <v>6456</v>
      </c>
      <c r="B1798" s="1"/>
      <c r="C1798" s="1"/>
      <c r="D1798" s="2">
        <v>4.7628119641836539E-2</v>
      </c>
      <c r="E1798" s="2">
        <v>0.13329524897649159</v>
      </c>
      <c r="F1798" s="3">
        <v>2.5672720357516399</v>
      </c>
      <c r="G1798" s="4">
        <v>14199</v>
      </c>
      <c r="H1798" s="4">
        <v>18487</v>
      </c>
      <c r="I1798" s="3">
        <v>38016</v>
      </c>
      <c r="J1798" s="1"/>
      <c r="K1798" s="1"/>
      <c r="L1798" s="7">
        <f t="shared" si="745"/>
        <v>0</v>
      </c>
      <c r="M1798" s="7">
        <f t="shared" si="746"/>
        <v>0</v>
      </c>
      <c r="N1798" s="1">
        <v>9.682500000000001</v>
      </c>
      <c r="O1798" s="1">
        <v>12.075699999999999</v>
      </c>
      <c r="P1798" s="1">
        <v>44.878100000000003</v>
      </c>
      <c r="Q1798" s="1"/>
      <c r="R1798" s="1"/>
      <c r="S1798" s="7">
        <f t="shared" si="747"/>
        <v>0</v>
      </c>
      <c r="T1798" s="7">
        <f t="shared" si="748"/>
        <v>0</v>
      </c>
      <c r="U1798" s="1" t="s">
        <v>6457</v>
      </c>
      <c r="V1798" s="1" t="s">
        <v>6458</v>
      </c>
      <c r="W1798" s="1" t="s">
        <v>6459</v>
      </c>
      <c r="X1798" s="1"/>
      <c r="Y1798" s="1"/>
      <c r="Z1798" s="7">
        <f t="shared" si="749"/>
        <v>0</v>
      </c>
      <c r="AA1798" s="7">
        <f t="shared" si="750"/>
        <v>0</v>
      </c>
      <c r="AB1798" s="1"/>
      <c r="AC1798" s="1"/>
      <c r="AD1798" s="1"/>
      <c r="AE1798" s="1"/>
      <c r="AF1798" s="1"/>
      <c r="AG1798" s="1"/>
      <c r="AH1798" s="1"/>
      <c r="AI1798" s="7" t="e">
        <f t="shared" si="751"/>
        <v>#DIV/0!</v>
      </c>
      <c r="AJ1798" s="7" t="e">
        <f t="shared" si="752"/>
        <v>#DIV/0!</v>
      </c>
      <c r="AK1798" s="1"/>
      <c r="AL1798" s="1"/>
      <c r="AM1798" s="1"/>
      <c r="AN1798" s="1">
        <v>525.15</v>
      </c>
      <c r="AO1798" s="1">
        <v>525.85</v>
      </c>
      <c r="AP1798" s="1">
        <v>539.35</v>
      </c>
      <c r="AQ1798" s="1"/>
      <c r="AR1798" s="1"/>
      <c r="AS1798" s="1"/>
      <c r="AT1798" s="1"/>
      <c r="AU1798" s="1"/>
      <c r="AV1798" s="7" t="e">
        <f t="shared" si="753"/>
        <v>#DIV/0!</v>
      </c>
      <c r="AW1798" s="7" t="e">
        <f t="shared" si="754"/>
        <v>#DIV/0!</v>
      </c>
      <c r="AX1798" s="1"/>
      <c r="AY1798" s="1" t="e">
        <f t="shared" si="755"/>
        <v>#DIV/0!</v>
      </c>
      <c r="AZ1798" s="1" t="b">
        <f t="shared" si="756"/>
        <v>0</v>
      </c>
      <c r="BA1798" s="1" t="e">
        <f t="shared" si="757"/>
        <v>#DIV/0!</v>
      </c>
      <c r="BB1798" s="1"/>
      <c r="BC1798" s="1"/>
      <c r="BD1798" s="1" t="e">
        <f t="shared" si="758"/>
        <v>#DIV/0!</v>
      </c>
      <c r="BE1798" s="1" t="b">
        <f t="shared" si="759"/>
        <v>0</v>
      </c>
    </row>
    <row r="1799" spans="1:57" x14ac:dyDescent="0.25">
      <c r="A1799" s="1" t="s">
        <v>6460</v>
      </c>
      <c r="B1799" s="1"/>
      <c r="C1799" s="1"/>
      <c r="D1799" s="2">
        <v>4.2735042735042779</v>
      </c>
      <c r="E1799" s="2">
        <v>4.9180327868852496</v>
      </c>
      <c r="F1799" s="3">
        <v>4.6875000000000044</v>
      </c>
      <c r="G1799" s="4">
        <v>651</v>
      </c>
      <c r="H1799" s="4">
        <v>549</v>
      </c>
      <c r="I1799" s="3">
        <v>929</v>
      </c>
      <c r="J1799" s="1"/>
      <c r="K1799" s="1"/>
      <c r="L1799" s="7">
        <f t="shared" si="745"/>
        <v>0</v>
      </c>
      <c r="M1799" s="7">
        <f t="shared" si="746"/>
        <v>0</v>
      </c>
      <c r="N1799" s="1">
        <v>7.8600000000000003E-2</v>
      </c>
      <c r="O1799" s="1">
        <v>9.5299999999999996E-2</v>
      </c>
      <c r="P1799" s="1">
        <v>0.20710000000000001</v>
      </c>
      <c r="Q1799" s="1"/>
      <c r="R1799" s="1"/>
      <c r="S1799" s="7">
        <f t="shared" si="747"/>
        <v>0</v>
      </c>
      <c r="T1799" s="7">
        <f t="shared" si="748"/>
        <v>0</v>
      </c>
      <c r="U1799" s="1" t="s">
        <v>47</v>
      </c>
      <c r="V1799" s="1" t="s">
        <v>47</v>
      </c>
      <c r="W1799" s="1" t="s">
        <v>47</v>
      </c>
      <c r="X1799" s="1"/>
      <c r="Y1799" s="1"/>
      <c r="Z1799" s="7" t="e">
        <f t="shared" si="749"/>
        <v>#VALUE!</v>
      </c>
      <c r="AA1799" s="7" t="e">
        <f t="shared" si="750"/>
        <v>#VALUE!</v>
      </c>
      <c r="AB1799" s="1"/>
      <c r="AC1799" s="1"/>
      <c r="AD1799" s="1"/>
      <c r="AE1799" s="1"/>
      <c r="AF1799" s="1"/>
      <c r="AG1799" s="1"/>
      <c r="AH1799" s="1"/>
      <c r="AI1799" s="7" t="e">
        <f t="shared" si="751"/>
        <v>#DIV/0!</v>
      </c>
      <c r="AJ1799" s="7" t="e">
        <f t="shared" si="752"/>
        <v>#DIV/0!</v>
      </c>
      <c r="AK1799" s="1"/>
      <c r="AL1799" s="1"/>
      <c r="AM1799" s="1"/>
      <c r="AN1799" s="1">
        <v>1.22</v>
      </c>
      <c r="AO1799" s="1">
        <v>1.28</v>
      </c>
      <c r="AP1799" s="1">
        <v>1.34</v>
      </c>
      <c r="AQ1799" s="1"/>
      <c r="AR1799" s="1"/>
      <c r="AS1799" s="1"/>
      <c r="AT1799" s="1"/>
      <c r="AU1799" s="1"/>
      <c r="AV1799" s="7" t="e">
        <f t="shared" si="753"/>
        <v>#DIV/0!</v>
      </c>
      <c r="AW1799" s="7" t="e">
        <f t="shared" si="754"/>
        <v>#DIV/0!</v>
      </c>
      <c r="AX1799" s="1"/>
      <c r="AY1799" s="1" t="e">
        <f t="shared" si="755"/>
        <v>#DIV/0!</v>
      </c>
      <c r="AZ1799" s="1" t="e">
        <f t="shared" si="756"/>
        <v>#VALUE!</v>
      </c>
      <c r="BA1799" s="1" t="e">
        <f t="shared" si="757"/>
        <v>#VALUE!</v>
      </c>
      <c r="BB1799" s="1"/>
      <c r="BC1799" s="1"/>
      <c r="BD1799" s="1" t="e">
        <f t="shared" si="758"/>
        <v>#DIV/0!</v>
      </c>
      <c r="BE1799" s="1" t="e">
        <f t="shared" si="759"/>
        <v>#VALUE!</v>
      </c>
    </row>
    <row r="1800" spans="1:57" x14ac:dyDescent="0.25">
      <c r="A1800" s="1" t="s">
        <v>6461</v>
      </c>
      <c r="B1800" s="1"/>
      <c r="C1800" s="1"/>
      <c r="D1800" s="2">
        <v>-2.669812492238917</v>
      </c>
      <c r="E1800" s="2">
        <v>2.5567746874202628</v>
      </c>
      <c r="F1800" s="3">
        <v>-1.837845010615714</v>
      </c>
      <c r="G1800" s="4">
        <v>15489</v>
      </c>
      <c r="H1800" s="4">
        <v>29582</v>
      </c>
      <c r="I1800" s="3">
        <v>40520</v>
      </c>
      <c r="J1800" s="1"/>
      <c r="K1800" s="1"/>
      <c r="L1800" s="7">
        <f t="shared" si="745"/>
        <v>0</v>
      </c>
      <c r="M1800" s="7">
        <f t="shared" si="746"/>
        <v>0</v>
      </c>
      <c r="N1800" s="1">
        <v>34.3429</v>
      </c>
      <c r="O1800" s="1">
        <v>94.152299999999997</v>
      </c>
      <c r="P1800" s="1">
        <v>160.8339</v>
      </c>
      <c r="Q1800" s="1"/>
      <c r="R1800" s="1"/>
      <c r="S1800" s="7">
        <f t="shared" si="747"/>
        <v>0</v>
      </c>
      <c r="T1800" s="7">
        <f t="shared" si="748"/>
        <v>0</v>
      </c>
      <c r="U1800" s="1" t="s">
        <v>4473</v>
      </c>
      <c r="V1800" s="1" t="s">
        <v>6462</v>
      </c>
      <c r="W1800" s="1" t="s">
        <v>6463</v>
      </c>
      <c r="X1800" s="1"/>
      <c r="Y1800" s="1"/>
      <c r="Z1800" s="7">
        <f t="shared" si="749"/>
        <v>0</v>
      </c>
      <c r="AA1800" s="7">
        <f t="shared" si="750"/>
        <v>0</v>
      </c>
      <c r="AB1800" s="1"/>
      <c r="AC1800" s="1"/>
      <c r="AD1800" s="1"/>
      <c r="AE1800" s="1"/>
      <c r="AF1800" s="1"/>
      <c r="AG1800" s="1"/>
      <c r="AH1800" s="1"/>
      <c r="AI1800" s="7" t="e">
        <f t="shared" si="751"/>
        <v>#DIV/0!</v>
      </c>
      <c r="AJ1800" s="7" t="e">
        <f t="shared" si="752"/>
        <v>#DIV/0!</v>
      </c>
      <c r="AK1800" s="1"/>
      <c r="AL1800" s="1"/>
      <c r="AM1800" s="1"/>
      <c r="AN1800" s="1">
        <v>5878.5</v>
      </c>
      <c r="AO1800" s="1">
        <v>6028.8</v>
      </c>
      <c r="AP1800" s="1">
        <v>5918</v>
      </c>
      <c r="AQ1800" s="1"/>
      <c r="AR1800" s="1"/>
      <c r="AS1800" s="1"/>
      <c r="AT1800" s="1"/>
      <c r="AU1800" s="1"/>
      <c r="AV1800" s="7" t="e">
        <f t="shared" si="753"/>
        <v>#DIV/0!</v>
      </c>
      <c r="AW1800" s="7" t="e">
        <f t="shared" si="754"/>
        <v>#DIV/0!</v>
      </c>
      <c r="AX1800" s="1"/>
      <c r="AY1800" s="1" t="e">
        <f t="shared" si="755"/>
        <v>#DIV/0!</v>
      </c>
      <c r="AZ1800" s="1" t="b">
        <f t="shared" si="756"/>
        <v>0</v>
      </c>
      <c r="BA1800" s="1" t="e">
        <f t="shared" si="757"/>
        <v>#DIV/0!</v>
      </c>
      <c r="BB1800" s="1"/>
      <c r="BC1800" s="1"/>
      <c r="BD1800" s="1" t="e">
        <f t="shared" si="758"/>
        <v>#DIV/0!</v>
      </c>
      <c r="BE1800" s="1" t="b">
        <f t="shared" si="759"/>
        <v>0</v>
      </c>
    </row>
    <row r="1801" spans="1:57" x14ac:dyDescent="0.25">
      <c r="A1801" s="1" t="s">
        <v>6464</v>
      </c>
      <c r="B1801" s="1"/>
      <c r="C1801" s="1"/>
      <c r="D1801" s="2">
        <v>0.58301955544759732</v>
      </c>
      <c r="E1801" s="2">
        <v>1.412872841444262</v>
      </c>
      <c r="F1801" s="3">
        <v>-4.1676589664205768</v>
      </c>
      <c r="G1801" s="4">
        <v>14437</v>
      </c>
      <c r="H1801" s="4">
        <v>18227</v>
      </c>
      <c r="I1801" s="3">
        <v>25791</v>
      </c>
      <c r="J1801" s="1"/>
      <c r="K1801" s="1"/>
      <c r="L1801" s="7">
        <f t="shared" si="745"/>
        <v>0</v>
      </c>
      <c r="M1801" s="7">
        <f t="shared" si="746"/>
        <v>0</v>
      </c>
      <c r="N1801" s="1">
        <v>12.3872</v>
      </c>
      <c r="O1801" s="1">
        <v>18.569800000000001</v>
      </c>
      <c r="P1801" s="1">
        <v>23.2026</v>
      </c>
      <c r="Q1801" s="1"/>
      <c r="R1801" s="1"/>
      <c r="S1801" s="7">
        <f t="shared" si="747"/>
        <v>0</v>
      </c>
      <c r="T1801" s="7">
        <f t="shared" si="748"/>
        <v>0</v>
      </c>
      <c r="U1801" s="1" t="s">
        <v>6465</v>
      </c>
      <c r="V1801" s="1" t="s">
        <v>6466</v>
      </c>
      <c r="W1801" s="1" t="s">
        <v>6467</v>
      </c>
      <c r="X1801" s="1"/>
      <c r="Y1801" s="1"/>
      <c r="Z1801" s="7">
        <f t="shared" si="749"/>
        <v>0</v>
      </c>
      <c r="AA1801" s="7">
        <f t="shared" si="750"/>
        <v>0</v>
      </c>
      <c r="AB1801" s="1"/>
      <c r="AC1801" s="1"/>
      <c r="AD1801" s="1"/>
      <c r="AE1801" s="1"/>
      <c r="AF1801" s="1"/>
      <c r="AG1801" s="1"/>
      <c r="AH1801" s="1"/>
      <c r="AI1801" s="7" t="e">
        <f t="shared" si="751"/>
        <v>#DIV/0!</v>
      </c>
      <c r="AJ1801" s="7" t="e">
        <f t="shared" si="752"/>
        <v>#DIV/0!</v>
      </c>
      <c r="AK1801" s="1"/>
      <c r="AL1801" s="1"/>
      <c r="AM1801" s="1"/>
      <c r="AN1801" s="1">
        <v>414.05</v>
      </c>
      <c r="AO1801" s="1">
        <v>419.9</v>
      </c>
      <c r="AP1801" s="1">
        <v>402.4</v>
      </c>
      <c r="AQ1801" s="1"/>
      <c r="AR1801" s="1"/>
      <c r="AS1801" s="1"/>
      <c r="AT1801" s="1"/>
      <c r="AU1801" s="1"/>
      <c r="AV1801" s="7" t="e">
        <f t="shared" si="753"/>
        <v>#DIV/0!</v>
      </c>
      <c r="AW1801" s="7" t="e">
        <f t="shared" si="754"/>
        <v>#DIV/0!</v>
      </c>
      <c r="AX1801" s="1"/>
      <c r="AY1801" s="1" t="e">
        <f t="shared" si="755"/>
        <v>#DIV/0!</v>
      </c>
      <c r="AZ1801" s="1" t="b">
        <f t="shared" si="756"/>
        <v>0</v>
      </c>
      <c r="BA1801" s="1" t="e">
        <f t="shared" si="757"/>
        <v>#DIV/0!</v>
      </c>
      <c r="BB1801" s="1"/>
      <c r="BC1801" s="1"/>
      <c r="BD1801" s="1" t="e">
        <f t="shared" si="758"/>
        <v>#DIV/0!</v>
      </c>
      <c r="BE1801" s="1" t="b">
        <f t="shared" si="759"/>
        <v>0</v>
      </c>
    </row>
    <row r="1802" spans="1:57" x14ac:dyDescent="0.25">
      <c r="A1802" s="1" t="s">
        <v>6468</v>
      </c>
      <c r="B1802" s="1"/>
      <c r="C1802" s="1"/>
      <c r="D1802" s="2">
        <v>-1.792929292929295</v>
      </c>
      <c r="E1802" s="2">
        <v>-7.7140653124199376E-2</v>
      </c>
      <c r="F1802" s="3">
        <v>-0.79773546062790091</v>
      </c>
      <c r="G1802" s="4">
        <v>2123</v>
      </c>
      <c r="H1802" s="4">
        <v>1792</v>
      </c>
      <c r="I1802" s="3">
        <v>1583</v>
      </c>
      <c r="J1802" s="1"/>
      <c r="K1802" s="1"/>
      <c r="L1802" s="7">
        <f t="shared" si="745"/>
        <v>0</v>
      </c>
      <c r="M1802" s="7">
        <f t="shared" si="746"/>
        <v>0</v>
      </c>
      <c r="N1802" s="1">
        <v>0.66249999999999998</v>
      </c>
      <c r="O1802" s="1">
        <v>0.50990000000000002</v>
      </c>
      <c r="P1802" s="1">
        <v>0.53910000000000002</v>
      </c>
      <c r="Q1802" s="1"/>
      <c r="R1802" s="1"/>
      <c r="S1802" s="7">
        <f t="shared" si="747"/>
        <v>0</v>
      </c>
      <c r="T1802" s="7">
        <f t="shared" si="748"/>
        <v>0</v>
      </c>
      <c r="U1802" s="1" t="s">
        <v>47</v>
      </c>
      <c r="V1802" s="1" t="s">
        <v>47</v>
      </c>
      <c r="W1802" s="1" t="s">
        <v>47</v>
      </c>
      <c r="X1802" s="1"/>
      <c r="Y1802" s="1"/>
      <c r="Z1802" s="7" t="e">
        <f t="shared" si="749"/>
        <v>#VALUE!</v>
      </c>
      <c r="AA1802" s="7" t="e">
        <f t="shared" si="750"/>
        <v>#VALUE!</v>
      </c>
      <c r="AB1802" s="1"/>
      <c r="AC1802" s="1"/>
      <c r="AD1802" s="1"/>
      <c r="AE1802" s="1"/>
      <c r="AF1802" s="1"/>
      <c r="AG1802" s="1"/>
      <c r="AH1802" s="1"/>
      <c r="AI1802" s="7" t="e">
        <f t="shared" si="751"/>
        <v>#DIV/0!</v>
      </c>
      <c r="AJ1802" s="7" t="e">
        <f t="shared" si="752"/>
        <v>#DIV/0!</v>
      </c>
      <c r="AK1802" s="1"/>
      <c r="AL1802" s="1"/>
      <c r="AM1802" s="1"/>
      <c r="AN1802" s="1">
        <v>38.89</v>
      </c>
      <c r="AO1802" s="1">
        <v>38.86</v>
      </c>
      <c r="AP1802" s="1">
        <v>38.549999999999997</v>
      </c>
      <c r="AQ1802" s="1"/>
      <c r="AR1802" s="1"/>
      <c r="AS1802" s="1"/>
      <c r="AT1802" s="1"/>
      <c r="AU1802" s="1"/>
      <c r="AV1802" s="7" t="e">
        <f t="shared" si="753"/>
        <v>#DIV/0!</v>
      </c>
      <c r="AW1802" s="7" t="e">
        <f t="shared" si="754"/>
        <v>#DIV/0!</v>
      </c>
      <c r="AX1802" s="1"/>
      <c r="AY1802" s="1" t="e">
        <f t="shared" si="755"/>
        <v>#DIV/0!</v>
      </c>
      <c r="AZ1802" s="1" t="e">
        <f t="shared" si="756"/>
        <v>#VALUE!</v>
      </c>
      <c r="BA1802" s="1" t="e">
        <f t="shared" si="757"/>
        <v>#VALUE!</v>
      </c>
      <c r="BB1802" s="1"/>
      <c r="BC1802" s="1"/>
      <c r="BD1802" s="1" t="e">
        <f t="shared" si="758"/>
        <v>#DIV/0!</v>
      </c>
      <c r="BE1802" s="1" t="e">
        <f t="shared" si="759"/>
        <v>#VALUE!</v>
      </c>
    </row>
    <row r="1803" spans="1:57" x14ac:dyDescent="0.25">
      <c r="A1803" s="1" t="s">
        <v>6469</v>
      </c>
      <c r="B1803" s="1"/>
      <c r="C1803" s="1"/>
      <c r="D1803" s="2">
        <v>-5.0231563947274678</v>
      </c>
      <c r="E1803" s="2">
        <v>-5.0262565641410344</v>
      </c>
      <c r="F1803" s="3">
        <v>-5.0157977883096354</v>
      </c>
      <c r="G1803" s="4">
        <v>1392</v>
      </c>
      <c r="H1803" s="4">
        <v>2554</v>
      </c>
      <c r="I1803" s="3">
        <v>1000</v>
      </c>
      <c r="J1803" s="1"/>
      <c r="K1803" s="1"/>
      <c r="L1803" s="7">
        <f t="shared" si="745"/>
        <v>0</v>
      </c>
      <c r="M1803" s="7">
        <f t="shared" si="746"/>
        <v>0</v>
      </c>
      <c r="N1803" s="1">
        <v>0.45390000000000003</v>
      </c>
      <c r="O1803" s="1">
        <v>1.7455000000000001</v>
      </c>
      <c r="P1803" s="1">
        <v>0.72209999999999996</v>
      </c>
      <c r="Q1803" s="1"/>
      <c r="R1803" s="1"/>
      <c r="S1803" s="7">
        <f t="shared" si="747"/>
        <v>0</v>
      </c>
      <c r="T1803" s="7">
        <f t="shared" si="748"/>
        <v>0</v>
      </c>
      <c r="U1803" s="1" t="s">
        <v>47</v>
      </c>
      <c r="V1803" s="1" t="s">
        <v>47</v>
      </c>
      <c r="W1803" s="1" t="s">
        <v>47</v>
      </c>
      <c r="X1803" s="1"/>
      <c r="Y1803" s="1"/>
      <c r="Z1803" s="7" t="e">
        <f t="shared" si="749"/>
        <v>#VALUE!</v>
      </c>
      <c r="AA1803" s="7" t="e">
        <f t="shared" si="750"/>
        <v>#VALUE!</v>
      </c>
      <c r="AB1803" s="1"/>
      <c r="AC1803" s="1"/>
      <c r="AD1803" s="1"/>
      <c r="AE1803" s="1"/>
      <c r="AF1803" s="1"/>
      <c r="AG1803" s="1"/>
      <c r="AH1803" s="1"/>
      <c r="AI1803" s="7" t="e">
        <f t="shared" si="751"/>
        <v>#DIV/0!</v>
      </c>
      <c r="AJ1803" s="7" t="e">
        <f t="shared" si="752"/>
        <v>#DIV/0!</v>
      </c>
      <c r="AK1803" s="1"/>
      <c r="AL1803" s="1"/>
      <c r="AM1803" s="1"/>
      <c r="AN1803" s="1">
        <v>26.66</v>
      </c>
      <c r="AO1803" s="1">
        <v>25.32</v>
      </c>
      <c r="AP1803" s="1">
        <v>24.05</v>
      </c>
      <c r="AQ1803" s="1"/>
      <c r="AR1803" s="1"/>
      <c r="AS1803" s="1"/>
      <c r="AT1803" s="1"/>
      <c r="AU1803" s="1"/>
      <c r="AV1803" s="7" t="e">
        <f t="shared" si="753"/>
        <v>#DIV/0!</v>
      </c>
      <c r="AW1803" s="7" t="e">
        <f t="shared" si="754"/>
        <v>#DIV/0!</v>
      </c>
      <c r="AX1803" s="1"/>
      <c r="AY1803" s="1" t="e">
        <f t="shared" si="755"/>
        <v>#DIV/0!</v>
      </c>
      <c r="AZ1803" s="1" t="e">
        <f t="shared" si="756"/>
        <v>#VALUE!</v>
      </c>
      <c r="BA1803" s="1" t="e">
        <f t="shared" si="757"/>
        <v>#VALUE!</v>
      </c>
      <c r="BB1803" s="1"/>
      <c r="BC1803" s="1"/>
      <c r="BD1803" s="1" t="e">
        <f t="shared" si="758"/>
        <v>#DIV/0!</v>
      </c>
      <c r="BE1803" s="1" t="e">
        <f t="shared" si="759"/>
        <v>#VALUE!</v>
      </c>
    </row>
    <row r="1804" spans="1:57" x14ac:dyDescent="0.25">
      <c r="A1804" s="1" t="s">
        <v>6470</v>
      </c>
      <c r="B1804" s="1"/>
      <c r="C1804" s="1"/>
      <c r="D1804" s="2">
        <v>-1.4290653451653741</v>
      </c>
      <c r="E1804" s="2">
        <v>0.26891149304338119</v>
      </c>
      <c r="F1804" s="3">
        <v>-0.17490671641791711</v>
      </c>
      <c r="G1804" s="4">
        <v>1386</v>
      </c>
      <c r="H1804" s="4">
        <v>1379</v>
      </c>
      <c r="I1804" s="3">
        <v>1252</v>
      </c>
      <c r="J1804" s="1"/>
      <c r="K1804" s="1"/>
      <c r="L1804" s="7">
        <f t="shared" si="745"/>
        <v>0</v>
      </c>
      <c r="M1804" s="7">
        <f t="shared" si="746"/>
        <v>0</v>
      </c>
      <c r="N1804" s="1">
        <v>0.60619999999999996</v>
      </c>
      <c r="O1804" s="1">
        <v>0.42959999999999998</v>
      </c>
      <c r="P1804" s="1">
        <v>0.65269999999999995</v>
      </c>
      <c r="Q1804" s="1"/>
      <c r="R1804" s="1"/>
      <c r="S1804" s="7">
        <f t="shared" si="747"/>
        <v>0</v>
      </c>
      <c r="T1804" s="7">
        <f t="shared" si="748"/>
        <v>0</v>
      </c>
      <c r="U1804" s="1" t="s">
        <v>6471</v>
      </c>
      <c r="V1804" s="1" t="s">
        <v>6472</v>
      </c>
      <c r="W1804" s="1" t="s">
        <v>6473</v>
      </c>
      <c r="X1804" s="1"/>
      <c r="Y1804" s="1"/>
      <c r="Z1804" s="7">
        <f t="shared" si="749"/>
        <v>0</v>
      </c>
      <c r="AA1804" s="7">
        <f t="shared" si="750"/>
        <v>0</v>
      </c>
      <c r="AB1804" s="1"/>
      <c r="AC1804" s="1"/>
      <c r="AD1804" s="1"/>
      <c r="AE1804" s="1"/>
      <c r="AF1804" s="1"/>
      <c r="AG1804" s="1"/>
      <c r="AH1804" s="1"/>
      <c r="AI1804" s="7" t="e">
        <f t="shared" si="751"/>
        <v>#DIV/0!</v>
      </c>
      <c r="AJ1804" s="7" t="e">
        <f t="shared" si="752"/>
        <v>#DIV/0!</v>
      </c>
      <c r="AK1804" s="1"/>
      <c r="AL1804" s="1"/>
      <c r="AM1804" s="1"/>
      <c r="AN1804" s="1">
        <v>85.53</v>
      </c>
      <c r="AO1804" s="1">
        <v>85.76</v>
      </c>
      <c r="AP1804" s="1">
        <v>85.61</v>
      </c>
      <c r="AQ1804" s="1"/>
      <c r="AR1804" s="1"/>
      <c r="AS1804" s="1"/>
      <c r="AT1804" s="1"/>
      <c r="AU1804" s="1"/>
      <c r="AV1804" s="7" t="e">
        <f t="shared" si="753"/>
        <v>#DIV/0!</v>
      </c>
      <c r="AW1804" s="7" t="e">
        <f t="shared" si="754"/>
        <v>#DIV/0!</v>
      </c>
      <c r="AX1804" s="1"/>
      <c r="AY1804" s="1" t="e">
        <f t="shared" si="755"/>
        <v>#DIV/0!</v>
      </c>
      <c r="AZ1804" s="1" t="b">
        <f t="shared" si="756"/>
        <v>0</v>
      </c>
      <c r="BA1804" s="1" t="e">
        <f t="shared" si="757"/>
        <v>#DIV/0!</v>
      </c>
      <c r="BB1804" s="1"/>
      <c r="BC1804" s="1"/>
      <c r="BD1804" s="1" t="e">
        <f t="shared" si="758"/>
        <v>#DIV/0!</v>
      </c>
      <c r="BE1804" s="1" t="b">
        <f t="shared" si="759"/>
        <v>0</v>
      </c>
    </row>
    <row r="1805" spans="1:57" x14ac:dyDescent="0.25">
      <c r="A1805" s="1" t="s">
        <v>6474</v>
      </c>
      <c r="B1805" s="1"/>
      <c r="C1805" s="1"/>
      <c r="D1805" s="2">
        <v>-2.1828820043507551</v>
      </c>
      <c r="E1805" s="2">
        <v>-4.7776073619631871</v>
      </c>
      <c r="F1805" s="3">
        <v>0.8858822581944108</v>
      </c>
      <c r="G1805" s="4">
        <v>10667</v>
      </c>
      <c r="H1805" s="4">
        <v>30185</v>
      </c>
      <c r="I1805" s="3">
        <v>16357</v>
      </c>
      <c r="J1805" s="1"/>
      <c r="K1805" s="1"/>
      <c r="L1805" s="7">
        <f t="shared" si="745"/>
        <v>0</v>
      </c>
      <c r="M1805" s="7">
        <f t="shared" si="746"/>
        <v>0</v>
      </c>
      <c r="N1805" s="1">
        <v>14.5189</v>
      </c>
      <c r="O1805" s="1">
        <v>35.42</v>
      </c>
      <c r="P1805" s="1">
        <v>18.199100000000001</v>
      </c>
      <c r="Q1805" s="1"/>
      <c r="R1805" s="1"/>
      <c r="S1805" s="7">
        <f t="shared" si="747"/>
        <v>0</v>
      </c>
      <c r="T1805" s="7">
        <f t="shared" si="748"/>
        <v>0</v>
      </c>
      <c r="U1805" s="1" t="s">
        <v>6475</v>
      </c>
      <c r="V1805" s="1" t="s">
        <v>6476</v>
      </c>
      <c r="W1805" s="1" t="s">
        <v>6477</v>
      </c>
      <c r="X1805" s="1"/>
      <c r="Y1805" s="1"/>
      <c r="Z1805" s="7">
        <f t="shared" si="749"/>
        <v>0</v>
      </c>
      <c r="AA1805" s="7">
        <f t="shared" si="750"/>
        <v>0</v>
      </c>
      <c r="AB1805" s="1"/>
      <c r="AC1805" s="1"/>
      <c r="AD1805" s="1"/>
      <c r="AE1805" s="1"/>
      <c r="AF1805" s="1"/>
      <c r="AG1805" s="1"/>
      <c r="AH1805" s="1"/>
      <c r="AI1805" s="7" t="e">
        <f t="shared" si="751"/>
        <v>#DIV/0!</v>
      </c>
      <c r="AJ1805" s="7" t="e">
        <f t="shared" si="752"/>
        <v>#DIV/0!</v>
      </c>
      <c r="AK1805" s="1"/>
      <c r="AL1805" s="1"/>
      <c r="AM1805" s="1"/>
      <c r="AN1805" s="1">
        <v>652</v>
      </c>
      <c r="AO1805" s="1">
        <v>620.85</v>
      </c>
      <c r="AP1805" s="1">
        <v>626.35</v>
      </c>
      <c r="AQ1805" s="1"/>
      <c r="AR1805" s="1"/>
      <c r="AS1805" s="1"/>
      <c r="AT1805" s="1"/>
      <c r="AU1805" s="1"/>
      <c r="AV1805" s="7" t="e">
        <f t="shared" si="753"/>
        <v>#DIV/0!</v>
      </c>
      <c r="AW1805" s="7" t="e">
        <f t="shared" si="754"/>
        <v>#DIV/0!</v>
      </c>
      <c r="AX1805" s="1"/>
      <c r="AY1805" s="1" t="e">
        <f t="shared" si="755"/>
        <v>#DIV/0!</v>
      </c>
      <c r="AZ1805" s="1" t="b">
        <f t="shared" si="756"/>
        <v>0</v>
      </c>
      <c r="BA1805" s="1" t="e">
        <f t="shared" si="757"/>
        <v>#DIV/0!</v>
      </c>
      <c r="BB1805" s="1"/>
      <c r="BC1805" s="1"/>
      <c r="BD1805" s="1" t="e">
        <f t="shared" si="758"/>
        <v>#DIV/0!</v>
      </c>
      <c r="BE1805" s="1" t="b">
        <f t="shared" si="759"/>
        <v>0</v>
      </c>
    </row>
    <row r="1806" spans="1:57" x14ac:dyDescent="0.25">
      <c r="A1806" s="1" t="s">
        <v>6478</v>
      </c>
      <c r="B1806" s="1"/>
      <c r="C1806" s="1"/>
      <c r="D1806" s="2">
        <v>-2.1726641249281848</v>
      </c>
      <c r="E1806" s="2">
        <v>-0.1601622977951051</v>
      </c>
      <c r="F1806" s="3">
        <v>-1.8234319020373231</v>
      </c>
      <c r="G1806" s="4">
        <v>6651</v>
      </c>
      <c r="H1806" s="4">
        <v>5918</v>
      </c>
      <c r="I1806" s="3">
        <v>8070</v>
      </c>
      <c r="J1806" s="1"/>
      <c r="K1806" s="1"/>
      <c r="L1806" s="7">
        <f t="shared" si="745"/>
        <v>0</v>
      </c>
      <c r="M1806" s="7">
        <f t="shared" si="746"/>
        <v>0</v>
      </c>
      <c r="N1806" s="1">
        <v>7.7436999999999996</v>
      </c>
      <c r="O1806" s="1">
        <v>7.9108000000000009</v>
      </c>
      <c r="P1806" s="1">
        <v>8.704600000000001</v>
      </c>
      <c r="Q1806" s="1"/>
      <c r="R1806" s="1"/>
      <c r="S1806" s="7">
        <f t="shared" si="747"/>
        <v>0</v>
      </c>
      <c r="T1806" s="7">
        <f t="shared" si="748"/>
        <v>0</v>
      </c>
      <c r="U1806" s="1" t="s">
        <v>6479</v>
      </c>
      <c r="V1806" s="1" t="s">
        <v>6480</v>
      </c>
      <c r="W1806" s="1" t="s">
        <v>6481</v>
      </c>
      <c r="X1806" s="1"/>
      <c r="Y1806" s="1"/>
      <c r="Z1806" s="7">
        <f t="shared" si="749"/>
        <v>0</v>
      </c>
      <c r="AA1806" s="7">
        <f t="shared" si="750"/>
        <v>0</v>
      </c>
      <c r="AB1806" s="1"/>
      <c r="AC1806" s="1"/>
      <c r="AD1806" s="1"/>
      <c r="AE1806" s="1"/>
      <c r="AF1806" s="1"/>
      <c r="AG1806" s="1"/>
      <c r="AH1806" s="1"/>
      <c r="AI1806" s="7" t="e">
        <f t="shared" si="751"/>
        <v>#DIV/0!</v>
      </c>
      <c r="AJ1806" s="7" t="e">
        <f t="shared" si="752"/>
        <v>#DIV/0!</v>
      </c>
      <c r="AK1806" s="1"/>
      <c r="AL1806" s="1"/>
      <c r="AM1806" s="1"/>
      <c r="AN1806" s="1">
        <v>187.31</v>
      </c>
      <c r="AO1806" s="1">
        <v>187.01</v>
      </c>
      <c r="AP1806" s="1">
        <v>183.6</v>
      </c>
      <c r="AQ1806" s="1"/>
      <c r="AR1806" s="1"/>
      <c r="AS1806" s="1"/>
      <c r="AT1806" s="1"/>
      <c r="AU1806" s="1"/>
      <c r="AV1806" s="7" t="e">
        <f t="shared" si="753"/>
        <v>#DIV/0!</v>
      </c>
      <c r="AW1806" s="7" t="e">
        <f t="shared" si="754"/>
        <v>#DIV/0!</v>
      </c>
      <c r="AX1806" s="1"/>
      <c r="AY1806" s="1" t="e">
        <f t="shared" si="755"/>
        <v>#DIV/0!</v>
      </c>
      <c r="AZ1806" s="1" t="b">
        <f t="shared" si="756"/>
        <v>0</v>
      </c>
      <c r="BA1806" s="1" t="e">
        <f t="shared" si="757"/>
        <v>#DIV/0!</v>
      </c>
      <c r="BB1806" s="1"/>
      <c r="BC1806" s="1"/>
      <c r="BD1806" s="1" t="e">
        <f t="shared" si="758"/>
        <v>#DIV/0!</v>
      </c>
      <c r="BE1806" s="1" t="b">
        <f t="shared" si="759"/>
        <v>0</v>
      </c>
    </row>
    <row r="1807" spans="1:57" x14ac:dyDescent="0.25">
      <c r="A1807" s="1" t="s">
        <v>6482</v>
      </c>
      <c r="B1807" s="1"/>
      <c r="C1807" s="1"/>
      <c r="D1807" s="2">
        <v>-1.9834452600343639</v>
      </c>
      <c r="E1807" s="2">
        <v>-1.210962396430844</v>
      </c>
      <c r="F1807" s="3">
        <v>0.98387096774193461</v>
      </c>
      <c r="G1807" s="4">
        <v>4172</v>
      </c>
      <c r="H1807" s="4">
        <v>3351</v>
      </c>
      <c r="I1807" s="3">
        <v>3997</v>
      </c>
      <c r="J1807" s="1"/>
      <c r="K1807" s="1"/>
      <c r="L1807" s="7">
        <f t="shared" si="745"/>
        <v>0</v>
      </c>
      <c r="M1807" s="7">
        <f t="shared" si="746"/>
        <v>0</v>
      </c>
      <c r="N1807" s="1">
        <v>1.2615000000000001</v>
      </c>
      <c r="O1807" s="1">
        <v>1.1652</v>
      </c>
      <c r="P1807" s="1">
        <v>1.2418</v>
      </c>
      <c r="Q1807" s="1"/>
      <c r="R1807" s="1"/>
      <c r="S1807" s="7">
        <f t="shared" si="747"/>
        <v>0</v>
      </c>
      <c r="T1807" s="7">
        <f t="shared" si="748"/>
        <v>0</v>
      </c>
      <c r="U1807" s="1" t="s">
        <v>6483</v>
      </c>
      <c r="V1807" s="1" t="s">
        <v>6484</v>
      </c>
      <c r="W1807" s="1" t="s">
        <v>6485</v>
      </c>
      <c r="X1807" s="1"/>
      <c r="Y1807" s="1"/>
      <c r="Z1807" s="7">
        <f t="shared" si="749"/>
        <v>0</v>
      </c>
      <c r="AA1807" s="7">
        <f t="shared" si="750"/>
        <v>0</v>
      </c>
      <c r="AB1807" s="1"/>
      <c r="AC1807" s="1"/>
      <c r="AD1807" s="1"/>
      <c r="AE1807" s="1"/>
      <c r="AF1807" s="1"/>
      <c r="AG1807" s="1"/>
      <c r="AH1807" s="1"/>
      <c r="AI1807" s="7" t="e">
        <f t="shared" si="751"/>
        <v>#DIV/0!</v>
      </c>
      <c r="AJ1807" s="7" t="e">
        <f t="shared" si="752"/>
        <v>#DIV/0!</v>
      </c>
      <c r="AK1807" s="1"/>
      <c r="AL1807" s="1"/>
      <c r="AM1807" s="1"/>
      <c r="AN1807" s="1">
        <v>62.76</v>
      </c>
      <c r="AO1807" s="1">
        <v>62</v>
      </c>
      <c r="AP1807" s="1">
        <v>62.61</v>
      </c>
      <c r="AQ1807" s="1"/>
      <c r="AR1807" s="1"/>
      <c r="AS1807" s="1"/>
      <c r="AT1807" s="1"/>
      <c r="AU1807" s="1"/>
      <c r="AV1807" s="7" t="e">
        <f t="shared" si="753"/>
        <v>#DIV/0!</v>
      </c>
      <c r="AW1807" s="7" t="e">
        <f t="shared" si="754"/>
        <v>#DIV/0!</v>
      </c>
      <c r="AX1807" s="1"/>
      <c r="AY1807" s="1" t="e">
        <f t="shared" si="755"/>
        <v>#DIV/0!</v>
      </c>
      <c r="AZ1807" s="1" t="b">
        <f t="shared" si="756"/>
        <v>0</v>
      </c>
      <c r="BA1807" s="1" t="e">
        <f t="shared" si="757"/>
        <v>#DIV/0!</v>
      </c>
      <c r="BB1807" s="1"/>
      <c r="BC1807" s="1"/>
      <c r="BD1807" s="1" t="e">
        <f t="shared" si="758"/>
        <v>#DIV/0!</v>
      </c>
      <c r="BE1807" s="1" t="b">
        <f t="shared" si="759"/>
        <v>0</v>
      </c>
    </row>
    <row r="1808" spans="1:57" x14ac:dyDescent="0.25">
      <c r="A1808" s="1" t="s">
        <v>6486</v>
      </c>
      <c r="B1808" s="1"/>
      <c r="C1808" s="1"/>
      <c r="D1808" s="2">
        <v>0.1574803149606406</v>
      </c>
      <c r="E1808" s="2">
        <v>-2.672955974842766</v>
      </c>
      <c r="F1808" s="3">
        <v>-0.96930533117932949</v>
      </c>
      <c r="G1808" s="4">
        <v>487</v>
      </c>
      <c r="H1808" s="4">
        <v>518</v>
      </c>
      <c r="I1808" s="3">
        <v>441</v>
      </c>
      <c r="J1808" s="1"/>
      <c r="K1808" s="1"/>
      <c r="L1808" s="7">
        <f t="shared" si="745"/>
        <v>0</v>
      </c>
      <c r="M1808" s="7">
        <f t="shared" si="746"/>
        <v>0</v>
      </c>
      <c r="N1808" s="1">
        <v>0.14699999999999999</v>
      </c>
      <c r="O1808" s="1">
        <v>0.10780000000000001</v>
      </c>
      <c r="P1808" s="1">
        <v>8.0100000000000005E-2</v>
      </c>
      <c r="Q1808" s="1"/>
      <c r="R1808" s="1"/>
      <c r="S1808" s="7">
        <f t="shared" si="747"/>
        <v>0</v>
      </c>
      <c r="T1808" s="7">
        <f t="shared" si="748"/>
        <v>0</v>
      </c>
      <c r="U1808" s="1" t="s">
        <v>47</v>
      </c>
      <c r="V1808" s="1" t="s">
        <v>47</v>
      </c>
      <c r="W1808" s="1" t="s">
        <v>47</v>
      </c>
      <c r="X1808" s="1"/>
      <c r="Y1808" s="1"/>
      <c r="Z1808" s="7" t="e">
        <f t="shared" si="749"/>
        <v>#VALUE!</v>
      </c>
      <c r="AA1808" s="7" t="e">
        <f t="shared" si="750"/>
        <v>#VALUE!</v>
      </c>
      <c r="AB1808" s="1"/>
      <c r="AC1808" s="1"/>
      <c r="AD1808" s="1"/>
      <c r="AE1808" s="1"/>
      <c r="AF1808" s="1"/>
      <c r="AG1808" s="1"/>
      <c r="AH1808" s="1"/>
      <c r="AI1808" s="7" t="e">
        <f t="shared" si="751"/>
        <v>#DIV/0!</v>
      </c>
      <c r="AJ1808" s="7" t="e">
        <f t="shared" si="752"/>
        <v>#DIV/0!</v>
      </c>
      <c r="AK1808" s="1"/>
      <c r="AL1808" s="1"/>
      <c r="AM1808" s="1"/>
      <c r="AN1808" s="1">
        <v>6.36</v>
      </c>
      <c r="AO1808" s="1">
        <v>6.19</v>
      </c>
      <c r="AP1808" s="1">
        <v>6.13</v>
      </c>
      <c r="AQ1808" s="1"/>
      <c r="AR1808" s="1"/>
      <c r="AS1808" s="1"/>
      <c r="AT1808" s="1"/>
      <c r="AU1808" s="1"/>
      <c r="AV1808" s="7" t="e">
        <f t="shared" si="753"/>
        <v>#DIV/0!</v>
      </c>
      <c r="AW1808" s="7" t="e">
        <f t="shared" si="754"/>
        <v>#DIV/0!</v>
      </c>
      <c r="AX1808" s="1"/>
      <c r="AY1808" s="1" t="e">
        <f t="shared" si="755"/>
        <v>#DIV/0!</v>
      </c>
      <c r="AZ1808" s="1" t="e">
        <f t="shared" si="756"/>
        <v>#VALUE!</v>
      </c>
      <c r="BA1808" s="1" t="e">
        <f t="shared" si="757"/>
        <v>#VALUE!</v>
      </c>
      <c r="BB1808" s="1"/>
      <c r="BC1808" s="1"/>
      <c r="BD1808" s="1" t="e">
        <f t="shared" si="758"/>
        <v>#DIV/0!</v>
      </c>
      <c r="BE1808" s="1" t="e">
        <f t="shared" si="759"/>
        <v>#VALUE!</v>
      </c>
    </row>
    <row r="1809" spans="1:57" x14ac:dyDescent="0.25">
      <c r="A1809" s="1" t="s">
        <v>6487</v>
      </c>
      <c r="B1809" s="1"/>
      <c r="C1809" s="1"/>
      <c r="D1809" s="2">
        <v>9.7151377226712654</v>
      </c>
      <c r="E1809" s="2">
        <v>1.1158000143051301</v>
      </c>
      <c r="F1809" s="3">
        <v>-5.0010610454834774</v>
      </c>
      <c r="G1809" s="4">
        <v>18481</v>
      </c>
      <c r="H1809" s="4">
        <v>12476</v>
      </c>
      <c r="I1809" s="3">
        <v>2039</v>
      </c>
      <c r="J1809" s="1"/>
      <c r="K1809" s="1"/>
      <c r="L1809" s="7">
        <f t="shared" si="745"/>
        <v>0</v>
      </c>
      <c r="M1809" s="7">
        <f t="shared" si="746"/>
        <v>0</v>
      </c>
      <c r="N1809" s="1">
        <v>52.999499999999998</v>
      </c>
      <c r="O1809" s="1">
        <v>19.459800000000001</v>
      </c>
      <c r="P1809" s="1">
        <v>4.7958999999999996</v>
      </c>
      <c r="Q1809" s="1"/>
      <c r="R1809" s="1"/>
      <c r="S1809" s="7">
        <f t="shared" si="747"/>
        <v>0</v>
      </c>
      <c r="T1809" s="7">
        <f t="shared" si="748"/>
        <v>0</v>
      </c>
      <c r="U1809" s="1" t="s">
        <v>6488</v>
      </c>
      <c r="V1809" s="1" t="s">
        <v>6489</v>
      </c>
      <c r="W1809" s="1" t="s">
        <v>6490</v>
      </c>
      <c r="X1809" s="1"/>
      <c r="Y1809" s="1"/>
      <c r="Z1809" s="7">
        <f t="shared" si="749"/>
        <v>0</v>
      </c>
      <c r="AA1809" s="7">
        <f t="shared" si="750"/>
        <v>0</v>
      </c>
      <c r="AB1809" s="1"/>
      <c r="AC1809" s="1"/>
      <c r="AD1809" s="1"/>
      <c r="AE1809" s="1"/>
      <c r="AF1809" s="1"/>
      <c r="AG1809" s="1"/>
      <c r="AH1809" s="1"/>
      <c r="AI1809" s="7" t="e">
        <f t="shared" si="751"/>
        <v>#DIV/0!</v>
      </c>
      <c r="AJ1809" s="7" t="e">
        <f t="shared" si="752"/>
        <v>#DIV/0!</v>
      </c>
      <c r="AK1809" s="1"/>
      <c r="AL1809" s="1"/>
      <c r="AM1809" s="1"/>
      <c r="AN1809" s="1">
        <v>139.81</v>
      </c>
      <c r="AO1809" s="1">
        <v>141.37</v>
      </c>
      <c r="AP1809" s="1">
        <v>134.30000000000001</v>
      </c>
      <c r="AQ1809" s="1"/>
      <c r="AR1809" s="1"/>
      <c r="AS1809" s="1"/>
      <c r="AT1809" s="1"/>
      <c r="AU1809" s="1"/>
      <c r="AV1809" s="7" t="e">
        <f t="shared" si="753"/>
        <v>#DIV/0!</v>
      </c>
      <c r="AW1809" s="7" t="e">
        <f t="shared" si="754"/>
        <v>#DIV/0!</v>
      </c>
      <c r="AX1809" s="1"/>
      <c r="AY1809" s="1" t="e">
        <f t="shared" si="755"/>
        <v>#DIV/0!</v>
      </c>
      <c r="AZ1809" s="1" t="b">
        <f t="shared" si="756"/>
        <v>0</v>
      </c>
      <c r="BA1809" s="1" t="e">
        <f t="shared" si="757"/>
        <v>#DIV/0!</v>
      </c>
      <c r="BB1809" s="1"/>
      <c r="BC1809" s="1"/>
      <c r="BD1809" s="1" t="e">
        <f t="shared" si="758"/>
        <v>#DIV/0!</v>
      </c>
      <c r="BE1809" s="1" t="b">
        <f t="shared" si="759"/>
        <v>0</v>
      </c>
    </row>
    <row r="1810" spans="1:57" x14ac:dyDescent="0.25">
      <c r="A1810" s="1" t="s">
        <v>6491</v>
      </c>
      <c r="B1810" s="1"/>
      <c r="C1810" s="1"/>
      <c r="D1810" s="2">
        <v>-2.2000983284169102</v>
      </c>
      <c r="E1810" s="2">
        <v>2.2307402287294211</v>
      </c>
      <c r="F1810" s="3">
        <v>0.67613252197430695</v>
      </c>
      <c r="G1810" s="4">
        <v>10217</v>
      </c>
      <c r="H1810" s="4">
        <v>14367</v>
      </c>
      <c r="I1810" s="3">
        <v>20777</v>
      </c>
      <c r="J1810" s="1"/>
      <c r="K1810" s="1"/>
      <c r="L1810" s="7">
        <f t="shared" si="745"/>
        <v>0</v>
      </c>
      <c r="M1810" s="7">
        <f t="shared" si="746"/>
        <v>0</v>
      </c>
      <c r="N1810" s="1">
        <v>7.3074000000000003</v>
      </c>
      <c r="O1810" s="1">
        <v>10.938000000000001</v>
      </c>
      <c r="P1810" s="1">
        <v>21.370999999999999</v>
      </c>
      <c r="Q1810" s="1"/>
      <c r="R1810" s="1"/>
      <c r="S1810" s="7">
        <f t="shared" si="747"/>
        <v>0</v>
      </c>
      <c r="T1810" s="7">
        <f t="shared" si="748"/>
        <v>0</v>
      </c>
      <c r="U1810" s="1" t="s">
        <v>6492</v>
      </c>
      <c r="V1810" s="1" t="s">
        <v>6493</v>
      </c>
      <c r="W1810" s="1" t="s">
        <v>6494</v>
      </c>
      <c r="X1810" s="1"/>
      <c r="Y1810" s="1"/>
      <c r="Z1810" s="7">
        <f t="shared" si="749"/>
        <v>0</v>
      </c>
      <c r="AA1810" s="7">
        <f t="shared" si="750"/>
        <v>0</v>
      </c>
      <c r="AB1810" s="1"/>
      <c r="AC1810" s="1"/>
      <c r="AD1810" s="1"/>
      <c r="AE1810" s="1"/>
      <c r="AF1810" s="1"/>
      <c r="AG1810" s="1"/>
      <c r="AH1810" s="1"/>
      <c r="AI1810" s="7" t="e">
        <f t="shared" si="751"/>
        <v>#DIV/0!</v>
      </c>
      <c r="AJ1810" s="7" t="e">
        <f t="shared" si="752"/>
        <v>#DIV/0!</v>
      </c>
      <c r="AK1810" s="1"/>
      <c r="AL1810" s="1"/>
      <c r="AM1810" s="1"/>
      <c r="AN1810" s="1">
        <v>795.7</v>
      </c>
      <c r="AO1810" s="1">
        <v>813.45</v>
      </c>
      <c r="AP1810" s="1">
        <v>818.95</v>
      </c>
      <c r="AQ1810" s="1"/>
      <c r="AR1810" s="1"/>
      <c r="AS1810" s="1"/>
      <c r="AT1810" s="1"/>
      <c r="AU1810" s="1"/>
      <c r="AV1810" s="7" t="e">
        <f t="shared" si="753"/>
        <v>#DIV/0!</v>
      </c>
      <c r="AW1810" s="7" t="e">
        <f t="shared" si="754"/>
        <v>#DIV/0!</v>
      </c>
      <c r="AX1810" s="1"/>
      <c r="AY1810" s="1" t="e">
        <f t="shared" si="755"/>
        <v>#DIV/0!</v>
      </c>
      <c r="AZ1810" s="1" t="b">
        <f t="shared" si="756"/>
        <v>0</v>
      </c>
      <c r="BA1810" s="1" t="e">
        <f t="shared" si="757"/>
        <v>#DIV/0!</v>
      </c>
      <c r="BB1810" s="1"/>
      <c r="BC1810" s="1"/>
      <c r="BD1810" s="1" t="e">
        <f t="shared" si="758"/>
        <v>#DIV/0!</v>
      </c>
      <c r="BE1810" s="1" t="b">
        <f t="shared" si="759"/>
        <v>0</v>
      </c>
    </row>
    <row r="1811" spans="1:57" x14ac:dyDescent="0.25">
      <c r="A1811" s="1" t="s">
        <v>6495</v>
      </c>
      <c r="B1811" s="1"/>
      <c r="C1811" s="1"/>
      <c r="D1811" s="2">
        <v>-2.7027027027026929</v>
      </c>
      <c r="E1811" s="2">
        <v>-0.92592592592593903</v>
      </c>
      <c r="F1811" s="3">
        <v>1.121495327102813</v>
      </c>
      <c r="G1811" s="4">
        <v>1026</v>
      </c>
      <c r="H1811" s="4">
        <v>927</v>
      </c>
      <c r="I1811" s="3">
        <v>802</v>
      </c>
      <c r="J1811" s="1"/>
      <c r="K1811" s="1"/>
      <c r="L1811" s="7">
        <f t="shared" si="745"/>
        <v>0</v>
      </c>
      <c r="M1811" s="7">
        <f t="shared" si="746"/>
        <v>0</v>
      </c>
      <c r="N1811" s="1">
        <v>0.19400000000000001</v>
      </c>
      <c r="O1811" s="1">
        <v>0.13170000000000001</v>
      </c>
      <c r="P1811" s="1">
        <v>0.11310000000000001</v>
      </c>
      <c r="Q1811" s="1"/>
      <c r="R1811" s="1"/>
      <c r="S1811" s="7">
        <f t="shared" si="747"/>
        <v>0</v>
      </c>
      <c r="T1811" s="7">
        <f t="shared" si="748"/>
        <v>0</v>
      </c>
      <c r="U1811" s="1" t="s">
        <v>6496</v>
      </c>
      <c r="V1811" s="1" t="s">
        <v>6497</v>
      </c>
      <c r="W1811" s="1" t="s">
        <v>6498</v>
      </c>
      <c r="X1811" s="1"/>
      <c r="Y1811" s="1"/>
      <c r="Z1811" s="7">
        <f t="shared" si="749"/>
        <v>0</v>
      </c>
      <c r="AA1811" s="7">
        <f t="shared" si="750"/>
        <v>0</v>
      </c>
      <c r="AB1811" s="1"/>
      <c r="AC1811" s="1"/>
      <c r="AD1811" s="1"/>
      <c r="AE1811" s="1"/>
      <c r="AF1811" s="1"/>
      <c r="AG1811" s="1"/>
      <c r="AH1811" s="1"/>
      <c r="AI1811" s="7" t="e">
        <f t="shared" si="751"/>
        <v>#DIV/0!</v>
      </c>
      <c r="AJ1811" s="7" t="e">
        <f t="shared" si="752"/>
        <v>#DIV/0!</v>
      </c>
      <c r="AK1811" s="1"/>
      <c r="AL1811" s="1"/>
      <c r="AM1811" s="1"/>
      <c r="AN1811" s="1">
        <v>5.4</v>
      </c>
      <c r="AO1811" s="1">
        <v>5.35</v>
      </c>
      <c r="AP1811" s="1">
        <v>5.41</v>
      </c>
      <c r="AQ1811" s="1"/>
      <c r="AR1811" s="1"/>
      <c r="AS1811" s="1"/>
      <c r="AT1811" s="1"/>
      <c r="AU1811" s="1"/>
      <c r="AV1811" s="7" t="e">
        <f t="shared" si="753"/>
        <v>#DIV/0!</v>
      </c>
      <c r="AW1811" s="7" t="e">
        <f t="shared" si="754"/>
        <v>#DIV/0!</v>
      </c>
      <c r="AX1811" s="1"/>
      <c r="AY1811" s="1" t="e">
        <f t="shared" si="755"/>
        <v>#DIV/0!</v>
      </c>
      <c r="AZ1811" s="1" t="b">
        <f t="shared" si="756"/>
        <v>0</v>
      </c>
      <c r="BA1811" s="1" t="e">
        <f t="shared" si="757"/>
        <v>#DIV/0!</v>
      </c>
      <c r="BB1811" s="1"/>
      <c r="BC1811" s="1"/>
      <c r="BD1811" s="1" t="e">
        <f t="shared" si="758"/>
        <v>#DIV/0!</v>
      </c>
      <c r="BE1811" s="1" t="b">
        <f t="shared" si="759"/>
        <v>0</v>
      </c>
    </row>
    <row r="1812" spans="1:57" x14ac:dyDescent="0.25">
      <c r="A1812" s="1" t="s">
        <v>6499</v>
      </c>
      <c r="B1812" s="1"/>
      <c r="C1812" s="1"/>
      <c r="D1812" s="2">
        <v>-0.5226166876914744</v>
      </c>
      <c r="E1812" s="2">
        <v>0.30797101449274378</v>
      </c>
      <c r="F1812" s="3">
        <v>-0.8668954307386616</v>
      </c>
      <c r="G1812" s="4">
        <v>137508</v>
      </c>
      <c r="H1812" s="4">
        <v>102904</v>
      </c>
      <c r="I1812" s="3">
        <v>86432</v>
      </c>
      <c r="J1812" s="1"/>
      <c r="K1812" s="1"/>
      <c r="L1812" s="7">
        <f t="shared" si="745"/>
        <v>0</v>
      </c>
      <c r="M1812" s="7">
        <f t="shared" si="746"/>
        <v>0</v>
      </c>
      <c r="N1812" s="1">
        <v>302.94189999999998</v>
      </c>
      <c r="O1812" s="1">
        <v>185.7045</v>
      </c>
      <c r="P1812" s="1">
        <v>207.422</v>
      </c>
      <c r="Q1812" s="1"/>
      <c r="R1812" s="1"/>
      <c r="S1812" s="7">
        <f t="shared" si="747"/>
        <v>0</v>
      </c>
      <c r="T1812" s="7">
        <f t="shared" si="748"/>
        <v>0</v>
      </c>
      <c r="U1812" s="1" t="s">
        <v>6500</v>
      </c>
      <c r="V1812" s="1" t="s">
        <v>6501</v>
      </c>
      <c r="W1812" s="1" t="s">
        <v>6502</v>
      </c>
      <c r="X1812" s="1"/>
      <c r="Y1812" s="1"/>
      <c r="Z1812" s="7">
        <f t="shared" si="749"/>
        <v>0</v>
      </c>
      <c r="AA1812" s="7">
        <f t="shared" si="750"/>
        <v>0</v>
      </c>
      <c r="AB1812" s="1"/>
      <c r="AC1812" s="1"/>
      <c r="AD1812" s="1"/>
      <c r="AE1812" s="1"/>
      <c r="AF1812" s="1"/>
      <c r="AG1812" s="1"/>
      <c r="AH1812" s="1"/>
      <c r="AI1812" s="7" t="e">
        <f t="shared" si="751"/>
        <v>#DIV/0!</v>
      </c>
      <c r="AJ1812" s="7" t="e">
        <f t="shared" si="752"/>
        <v>#DIV/0!</v>
      </c>
      <c r="AK1812" s="1"/>
      <c r="AL1812" s="1"/>
      <c r="AM1812" s="1"/>
      <c r="AN1812" s="1">
        <v>55.2</v>
      </c>
      <c r="AO1812" s="1">
        <v>55.37</v>
      </c>
      <c r="AP1812" s="1">
        <v>54.89</v>
      </c>
      <c r="AQ1812" s="1"/>
      <c r="AR1812" s="1"/>
      <c r="AS1812" s="1"/>
      <c r="AT1812" s="1"/>
      <c r="AU1812" s="1"/>
      <c r="AV1812" s="7" t="e">
        <f t="shared" si="753"/>
        <v>#DIV/0!</v>
      </c>
      <c r="AW1812" s="7" t="e">
        <f t="shared" si="754"/>
        <v>#DIV/0!</v>
      </c>
      <c r="AX1812" s="1"/>
      <c r="AY1812" s="1" t="e">
        <f t="shared" si="755"/>
        <v>#DIV/0!</v>
      </c>
      <c r="AZ1812" s="1" t="b">
        <f t="shared" si="756"/>
        <v>0</v>
      </c>
      <c r="BA1812" s="1" t="e">
        <f t="shared" si="757"/>
        <v>#DIV/0!</v>
      </c>
      <c r="BB1812" s="1"/>
      <c r="BC1812" s="1"/>
      <c r="BD1812" s="1" t="e">
        <f t="shared" si="758"/>
        <v>#DIV/0!</v>
      </c>
      <c r="BE1812" s="1" t="b">
        <f t="shared" si="759"/>
        <v>0</v>
      </c>
    </row>
    <row r="1813" spans="1:57" x14ac:dyDescent="0.25">
      <c r="A1813" s="1" t="s">
        <v>6503</v>
      </c>
      <c r="B1813" s="1"/>
      <c r="C1813" s="1"/>
      <c r="D1813" s="2">
        <v>-1.4131115284858231</v>
      </c>
      <c r="E1813" s="2">
        <v>-2.9211648371586669</v>
      </c>
      <c r="F1813" s="3">
        <v>1.2428744977104931</v>
      </c>
      <c r="G1813" s="4">
        <v>589</v>
      </c>
      <c r="H1813" s="4">
        <v>647</v>
      </c>
      <c r="I1813" s="3">
        <v>305</v>
      </c>
      <c r="J1813" s="1"/>
      <c r="K1813" s="1"/>
      <c r="L1813" s="7">
        <f t="shared" si="745"/>
        <v>0</v>
      </c>
      <c r="M1813" s="7">
        <f t="shared" si="746"/>
        <v>0</v>
      </c>
      <c r="N1813" s="1">
        <v>8.6500000000000007E-2</v>
      </c>
      <c r="O1813" s="1">
        <v>0.3251</v>
      </c>
      <c r="P1813" s="1">
        <v>5.3900000000000003E-2</v>
      </c>
      <c r="Q1813" s="1"/>
      <c r="R1813" s="1"/>
      <c r="S1813" s="7">
        <f t="shared" si="747"/>
        <v>0</v>
      </c>
      <c r="T1813" s="7">
        <f t="shared" si="748"/>
        <v>0</v>
      </c>
      <c r="U1813" s="1" t="s">
        <v>6504</v>
      </c>
      <c r="V1813" s="1" t="s">
        <v>6505</v>
      </c>
      <c r="W1813" s="1" t="s">
        <v>6506</v>
      </c>
      <c r="X1813" s="1"/>
      <c r="Y1813" s="1"/>
      <c r="Z1813" s="7">
        <f t="shared" si="749"/>
        <v>0</v>
      </c>
      <c r="AA1813" s="7">
        <f t="shared" si="750"/>
        <v>0</v>
      </c>
      <c r="AB1813" s="1"/>
      <c r="AC1813" s="1"/>
      <c r="AD1813" s="1"/>
      <c r="AE1813" s="1"/>
      <c r="AF1813" s="1"/>
      <c r="AG1813" s="1"/>
      <c r="AH1813" s="1"/>
      <c r="AI1813" s="7" t="e">
        <f t="shared" si="751"/>
        <v>#DIV/0!</v>
      </c>
      <c r="AJ1813" s="7" t="e">
        <f t="shared" si="752"/>
        <v>#DIV/0!</v>
      </c>
      <c r="AK1813" s="1"/>
      <c r="AL1813" s="1"/>
      <c r="AM1813" s="1"/>
      <c r="AN1813" s="1">
        <v>220.46</v>
      </c>
      <c r="AO1813" s="1">
        <v>214.02</v>
      </c>
      <c r="AP1813" s="1">
        <v>216.68</v>
      </c>
      <c r="AQ1813" s="1"/>
      <c r="AR1813" s="1"/>
      <c r="AS1813" s="1"/>
      <c r="AT1813" s="1"/>
      <c r="AU1813" s="1"/>
      <c r="AV1813" s="7" t="e">
        <f t="shared" si="753"/>
        <v>#DIV/0!</v>
      </c>
      <c r="AW1813" s="7" t="e">
        <f t="shared" si="754"/>
        <v>#DIV/0!</v>
      </c>
      <c r="AX1813" s="1"/>
      <c r="AY1813" s="1" t="e">
        <f t="shared" si="755"/>
        <v>#DIV/0!</v>
      </c>
      <c r="AZ1813" s="1" t="b">
        <f t="shared" si="756"/>
        <v>0</v>
      </c>
      <c r="BA1813" s="1" t="e">
        <f t="shared" si="757"/>
        <v>#DIV/0!</v>
      </c>
      <c r="BB1813" s="1"/>
      <c r="BC1813" s="1"/>
      <c r="BD1813" s="1" t="e">
        <f t="shared" si="758"/>
        <v>#DIV/0!</v>
      </c>
      <c r="BE1813" s="1" t="b">
        <f t="shared" si="759"/>
        <v>0</v>
      </c>
    </row>
    <row r="1814" spans="1:57" x14ac:dyDescent="0.25">
      <c r="A1814" s="1" t="s">
        <v>6507</v>
      </c>
      <c r="B1814" s="1"/>
      <c r="C1814" s="1"/>
      <c r="D1814" s="2">
        <v>0</v>
      </c>
      <c r="E1814" s="2">
        <v>0.37593984962405208</v>
      </c>
      <c r="F1814" s="3">
        <v>-2.1223470661672899</v>
      </c>
      <c r="G1814" s="4">
        <v>528</v>
      </c>
      <c r="H1814" s="4">
        <v>277</v>
      </c>
      <c r="I1814" s="3">
        <v>392</v>
      </c>
      <c r="J1814" s="1"/>
      <c r="K1814" s="1"/>
      <c r="L1814" s="7">
        <f t="shared" si="745"/>
        <v>0</v>
      </c>
      <c r="M1814" s="7">
        <f t="shared" si="746"/>
        <v>0</v>
      </c>
      <c r="N1814" s="1">
        <v>0.16370000000000001</v>
      </c>
      <c r="O1814" s="1">
        <v>5.7400000000000007E-2</v>
      </c>
      <c r="P1814" s="1">
        <v>7.5300000000000006E-2</v>
      </c>
      <c r="Q1814" s="1"/>
      <c r="R1814" s="1"/>
      <c r="S1814" s="7">
        <f t="shared" si="747"/>
        <v>0</v>
      </c>
      <c r="T1814" s="7">
        <f t="shared" si="748"/>
        <v>0</v>
      </c>
      <c r="U1814" s="1" t="s">
        <v>6508</v>
      </c>
      <c r="V1814" s="1" t="s">
        <v>6509</v>
      </c>
      <c r="W1814" s="1" t="s">
        <v>6510</v>
      </c>
      <c r="X1814" s="1"/>
      <c r="Y1814" s="1"/>
      <c r="Z1814" s="7">
        <f t="shared" si="749"/>
        <v>0</v>
      </c>
      <c r="AA1814" s="7">
        <f t="shared" si="750"/>
        <v>0</v>
      </c>
      <c r="AB1814" s="1"/>
      <c r="AC1814" s="1"/>
      <c r="AD1814" s="1"/>
      <c r="AE1814" s="1"/>
      <c r="AF1814" s="1"/>
      <c r="AG1814" s="1"/>
      <c r="AH1814" s="1"/>
      <c r="AI1814" s="7" t="e">
        <f t="shared" si="751"/>
        <v>#DIV/0!</v>
      </c>
      <c r="AJ1814" s="7" t="e">
        <f t="shared" si="752"/>
        <v>#DIV/0!</v>
      </c>
      <c r="AK1814" s="1"/>
      <c r="AL1814" s="1"/>
      <c r="AM1814" s="1"/>
      <c r="AN1814" s="1">
        <v>7.98</v>
      </c>
      <c r="AO1814" s="1">
        <v>8.01</v>
      </c>
      <c r="AP1814" s="1">
        <v>7.84</v>
      </c>
      <c r="AQ1814" s="1"/>
      <c r="AR1814" s="1"/>
      <c r="AS1814" s="1"/>
      <c r="AT1814" s="1"/>
      <c r="AU1814" s="1"/>
      <c r="AV1814" s="7" t="e">
        <f t="shared" si="753"/>
        <v>#DIV/0!</v>
      </c>
      <c r="AW1814" s="7" t="e">
        <f t="shared" si="754"/>
        <v>#DIV/0!</v>
      </c>
      <c r="AX1814" s="1"/>
      <c r="AY1814" s="1" t="e">
        <f t="shared" si="755"/>
        <v>#DIV/0!</v>
      </c>
      <c r="AZ1814" s="1" t="b">
        <f t="shared" si="756"/>
        <v>0</v>
      </c>
      <c r="BA1814" s="1" t="e">
        <f t="shared" si="757"/>
        <v>#DIV/0!</v>
      </c>
      <c r="BB1814" s="1"/>
      <c r="BC1814" s="1"/>
      <c r="BD1814" s="1" t="e">
        <f t="shared" si="758"/>
        <v>#DIV/0!</v>
      </c>
      <c r="BE1814" s="1" t="b">
        <f t="shared" si="759"/>
        <v>0</v>
      </c>
    </row>
    <row r="1815" spans="1:57" x14ac:dyDescent="0.25">
      <c r="A1815" s="1" t="s">
        <v>6511</v>
      </c>
      <c r="B1815" s="1"/>
      <c r="C1815" s="1"/>
      <c r="D1815" s="2">
        <v>4.995073144849548</v>
      </c>
      <c r="E1815" s="2">
        <v>4.9956684955241153</v>
      </c>
      <c r="F1815" s="3">
        <v>-0.74944994499450568</v>
      </c>
      <c r="G1815" s="4">
        <v>3011</v>
      </c>
      <c r="H1815" s="4">
        <v>2744</v>
      </c>
      <c r="I1815" s="3">
        <v>92482</v>
      </c>
      <c r="J1815" s="1"/>
      <c r="K1815" s="1"/>
      <c r="L1815" s="7">
        <f t="shared" si="745"/>
        <v>0</v>
      </c>
      <c r="M1815" s="7">
        <f t="shared" si="746"/>
        <v>0</v>
      </c>
      <c r="N1815" s="1">
        <v>26.404499999999999</v>
      </c>
      <c r="O1815" s="1">
        <v>26.137599999999999</v>
      </c>
      <c r="P1815" s="1">
        <v>702.98210000000006</v>
      </c>
      <c r="Q1815" s="1"/>
      <c r="R1815" s="1"/>
      <c r="S1815" s="7">
        <f t="shared" si="747"/>
        <v>0</v>
      </c>
      <c r="T1815" s="7">
        <f t="shared" si="748"/>
        <v>0</v>
      </c>
      <c r="U1815" s="1" t="s">
        <v>6512</v>
      </c>
      <c r="V1815" s="1" t="s">
        <v>6513</v>
      </c>
      <c r="W1815" s="1" t="s">
        <v>6514</v>
      </c>
      <c r="X1815" s="1"/>
      <c r="Y1815" s="1"/>
      <c r="Z1815" s="7">
        <f t="shared" si="749"/>
        <v>0</v>
      </c>
      <c r="AA1815" s="7">
        <f t="shared" si="750"/>
        <v>0</v>
      </c>
      <c r="AB1815" s="1"/>
      <c r="AC1815" s="1"/>
      <c r="AD1815" s="1"/>
      <c r="AE1815" s="1"/>
      <c r="AF1815" s="1"/>
      <c r="AG1815" s="1"/>
      <c r="AH1815" s="1"/>
      <c r="AI1815" s="7" t="e">
        <f t="shared" si="751"/>
        <v>#DIV/0!</v>
      </c>
      <c r="AJ1815" s="7" t="e">
        <f t="shared" si="752"/>
        <v>#DIV/0!</v>
      </c>
      <c r="AK1815" s="1"/>
      <c r="AL1815" s="1"/>
      <c r="AM1815" s="1"/>
      <c r="AN1815" s="1">
        <v>692.6</v>
      </c>
      <c r="AO1815" s="1">
        <v>727.2</v>
      </c>
      <c r="AP1815" s="1">
        <v>721.75</v>
      </c>
      <c r="AQ1815" s="1"/>
      <c r="AR1815" s="1"/>
      <c r="AS1815" s="1"/>
      <c r="AT1815" s="1"/>
      <c r="AU1815" s="1"/>
      <c r="AV1815" s="7" t="e">
        <f t="shared" si="753"/>
        <v>#DIV/0!</v>
      </c>
      <c r="AW1815" s="7" t="e">
        <f t="shared" si="754"/>
        <v>#DIV/0!</v>
      </c>
      <c r="AX1815" s="1"/>
      <c r="AY1815" s="1" t="e">
        <f t="shared" si="755"/>
        <v>#DIV/0!</v>
      </c>
      <c r="AZ1815" s="1" t="b">
        <f t="shared" si="756"/>
        <v>0</v>
      </c>
      <c r="BA1815" s="1" t="e">
        <f t="shared" si="757"/>
        <v>#DIV/0!</v>
      </c>
      <c r="BB1815" s="1"/>
      <c r="BC1815" s="1"/>
      <c r="BD1815" s="1" t="e">
        <f t="shared" si="758"/>
        <v>#DIV/0!</v>
      </c>
      <c r="BE1815" s="1" t="b">
        <f t="shared" si="759"/>
        <v>0</v>
      </c>
    </row>
    <row r="1816" spans="1:57" x14ac:dyDescent="0.25">
      <c r="A1816" s="1" t="s">
        <v>6515</v>
      </c>
      <c r="B1816" s="1"/>
      <c r="C1816" s="1"/>
      <c r="D1816" s="2">
        <v>1.531043816613094</v>
      </c>
      <c r="E1816" s="2">
        <v>-1.5562775972673439</v>
      </c>
      <c r="F1816" s="3">
        <v>-1.225436265466064</v>
      </c>
      <c r="G1816" s="4">
        <v>6231</v>
      </c>
      <c r="H1816" s="4">
        <v>1983</v>
      </c>
      <c r="I1816" s="3">
        <v>3009</v>
      </c>
      <c r="J1816" s="1"/>
      <c r="K1816" s="1"/>
      <c r="L1816" s="7">
        <f t="shared" si="745"/>
        <v>0</v>
      </c>
      <c r="M1816" s="7">
        <f t="shared" si="746"/>
        <v>0</v>
      </c>
      <c r="N1816" s="1">
        <v>12.490399999999999</v>
      </c>
      <c r="O1816" s="1">
        <v>2.5537000000000001</v>
      </c>
      <c r="P1816" s="1">
        <v>3.4161000000000001</v>
      </c>
      <c r="Q1816" s="1"/>
      <c r="R1816" s="1"/>
      <c r="S1816" s="7">
        <f t="shared" si="747"/>
        <v>0</v>
      </c>
      <c r="T1816" s="7">
        <f t="shared" si="748"/>
        <v>0</v>
      </c>
      <c r="U1816" s="1" t="s">
        <v>6516</v>
      </c>
      <c r="V1816" s="1" t="s">
        <v>6517</v>
      </c>
      <c r="W1816" s="1" t="s">
        <v>6518</v>
      </c>
      <c r="X1816" s="1"/>
      <c r="Y1816" s="1"/>
      <c r="Z1816" s="7">
        <f t="shared" si="749"/>
        <v>0</v>
      </c>
      <c r="AA1816" s="7">
        <f t="shared" si="750"/>
        <v>0</v>
      </c>
      <c r="AB1816" s="1"/>
      <c r="AC1816" s="1"/>
      <c r="AD1816" s="1"/>
      <c r="AE1816" s="1"/>
      <c r="AF1816" s="1"/>
      <c r="AG1816" s="1"/>
      <c r="AH1816" s="1"/>
      <c r="AI1816" s="7" t="e">
        <f t="shared" si="751"/>
        <v>#DIV/0!</v>
      </c>
      <c r="AJ1816" s="7" t="e">
        <f t="shared" si="752"/>
        <v>#DIV/0!</v>
      </c>
      <c r="AK1816" s="1"/>
      <c r="AL1816" s="1"/>
      <c r="AM1816" s="1"/>
      <c r="AN1816" s="1">
        <v>3000.75</v>
      </c>
      <c r="AO1816" s="1">
        <v>2954.05</v>
      </c>
      <c r="AP1816" s="1">
        <v>2917.85</v>
      </c>
      <c r="AQ1816" s="1"/>
      <c r="AR1816" s="1"/>
      <c r="AS1816" s="1"/>
      <c r="AT1816" s="1"/>
      <c r="AU1816" s="1"/>
      <c r="AV1816" s="7" t="e">
        <f t="shared" si="753"/>
        <v>#DIV/0!</v>
      </c>
      <c r="AW1816" s="7" t="e">
        <f t="shared" si="754"/>
        <v>#DIV/0!</v>
      </c>
      <c r="AX1816" s="1"/>
      <c r="AY1816" s="1" t="e">
        <f t="shared" si="755"/>
        <v>#DIV/0!</v>
      </c>
      <c r="AZ1816" s="1" t="b">
        <f t="shared" si="756"/>
        <v>0</v>
      </c>
      <c r="BA1816" s="1" t="e">
        <f t="shared" si="757"/>
        <v>#DIV/0!</v>
      </c>
      <c r="BB1816" s="1"/>
      <c r="BC1816" s="1"/>
      <c r="BD1816" s="1" t="e">
        <f t="shared" si="758"/>
        <v>#DIV/0!</v>
      </c>
      <c r="BE1816" s="1" t="b">
        <f t="shared" si="759"/>
        <v>0</v>
      </c>
    </row>
    <row r="1817" spans="1:57" x14ac:dyDescent="0.25">
      <c r="A1817" s="1" t="s">
        <v>6519</v>
      </c>
      <c r="B1817" s="1"/>
      <c r="C1817" s="1"/>
      <c r="D1817" s="2">
        <v>-3.021857705936204</v>
      </c>
      <c r="E1817" s="2">
        <v>1.5477461203711229</v>
      </c>
      <c r="F1817" s="3">
        <v>-3.12512633919548</v>
      </c>
      <c r="G1817" s="4">
        <v>19527</v>
      </c>
      <c r="H1817" s="4">
        <v>4409</v>
      </c>
      <c r="I1817" s="3">
        <v>9570</v>
      </c>
      <c r="J1817" s="1"/>
      <c r="K1817" s="1"/>
      <c r="L1817" s="7">
        <f t="shared" si="745"/>
        <v>0</v>
      </c>
      <c r="M1817" s="7">
        <f t="shared" si="746"/>
        <v>0</v>
      </c>
      <c r="N1817" s="1">
        <v>20.441199999999998</v>
      </c>
      <c r="O1817" s="1">
        <v>5.4977</v>
      </c>
      <c r="P1817" s="1">
        <v>11.232200000000001</v>
      </c>
      <c r="Q1817" s="1"/>
      <c r="R1817" s="1"/>
      <c r="S1817" s="7">
        <f t="shared" si="747"/>
        <v>0</v>
      </c>
      <c r="T1817" s="7">
        <f t="shared" si="748"/>
        <v>0</v>
      </c>
      <c r="U1817" s="1" t="s">
        <v>6520</v>
      </c>
      <c r="V1817" s="1" t="s">
        <v>6521</v>
      </c>
      <c r="W1817" s="1" t="s">
        <v>6522</v>
      </c>
      <c r="X1817" s="1"/>
      <c r="Y1817" s="1"/>
      <c r="Z1817" s="7">
        <f t="shared" si="749"/>
        <v>0</v>
      </c>
      <c r="AA1817" s="7">
        <f t="shared" si="750"/>
        <v>0</v>
      </c>
      <c r="AB1817" s="1"/>
      <c r="AC1817" s="1"/>
      <c r="AD1817" s="1"/>
      <c r="AE1817" s="1"/>
      <c r="AF1817" s="1"/>
      <c r="AG1817" s="1"/>
      <c r="AH1817" s="1"/>
      <c r="AI1817" s="7" t="e">
        <f t="shared" si="751"/>
        <v>#DIV/0!</v>
      </c>
      <c r="AJ1817" s="7" t="e">
        <f t="shared" si="752"/>
        <v>#DIV/0!</v>
      </c>
      <c r="AK1817" s="1"/>
      <c r="AL1817" s="1"/>
      <c r="AM1817" s="1"/>
      <c r="AN1817" s="1">
        <v>1217.9000000000001</v>
      </c>
      <c r="AO1817" s="1">
        <v>1236.75</v>
      </c>
      <c r="AP1817" s="1">
        <v>1198.0999999999999</v>
      </c>
      <c r="AQ1817" s="1"/>
      <c r="AR1817" s="1"/>
      <c r="AS1817" s="1"/>
      <c r="AT1817" s="1"/>
      <c r="AU1817" s="1"/>
      <c r="AV1817" s="7" t="e">
        <f t="shared" si="753"/>
        <v>#DIV/0!</v>
      </c>
      <c r="AW1817" s="7" t="e">
        <f t="shared" si="754"/>
        <v>#DIV/0!</v>
      </c>
      <c r="AX1817" s="1"/>
      <c r="AY1817" s="1" t="e">
        <f t="shared" si="755"/>
        <v>#DIV/0!</v>
      </c>
      <c r="AZ1817" s="1" t="b">
        <f t="shared" si="756"/>
        <v>0</v>
      </c>
      <c r="BA1817" s="1" t="e">
        <f t="shared" si="757"/>
        <v>#DIV/0!</v>
      </c>
      <c r="BB1817" s="1"/>
      <c r="BC1817" s="1"/>
      <c r="BD1817" s="1" t="e">
        <f t="shared" si="758"/>
        <v>#DIV/0!</v>
      </c>
      <c r="BE1817" s="1" t="b">
        <f t="shared" si="759"/>
        <v>0</v>
      </c>
    </row>
    <row r="1818" spans="1:57" x14ac:dyDescent="0.25">
      <c r="A1818" s="1" t="s">
        <v>6523</v>
      </c>
      <c r="B1818" s="1"/>
      <c r="C1818" s="1"/>
      <c r="D1818" s="2">
        <v>-0.91231626964013535</v>
      </c>
      <c r="E1818" s="2">
        <v>1.2933869199853889</v>
      </c>
      <c r="F1818" s="3">
        <v>-1.1686625306593601</v>
      </c>
      <c r="G1818" s="4">
        <v>24366</v>
      </c>
      <c r="H1818" s="4">
        <v>30596</v>
      </c>
      <c r="I1818" s="3">
        <v>28062</v>
      </c>
      <c r="J1818" s="1"/>
      <c r="K1818" s="1"/>
      <c r="L1818" s="7">
        <f t="shared" si="745"/>
        <v>0</v>
      </c>
      <c r="M1818" s="7">
        <f t="shared" si="746"/>
        <v>0</v>
      </c>
      <c r="N1818" s="1">
        <v>75.998699999999999</v>
      </c>
      <c r="O1818" s="1">
        <v>109.0406</v>
      </c>
      <c r="P1818" s="1">
        <v>86.467600000000004</v>
      </c>
      <c r="Q1818" s="1"/>
      <c r="R1818" s="1"/>
      <c r="S1818" s="7">
        <f t="shared" si="747"/>
        <v>0</v>
      </c>
      <c r="T1818" s="7">
        <f t="shared" si="748"/>
        <v>0</v>
      </c>
      <c r="U1818" s="1" t="s">
        <v>6524</v>
      </c>
      <c r="V1818" s="1" t="s">
        <v>6525</v>
      </c>
      <c r="W1818" s="1" t="s">
        <v>6526</v>
      </c>
      <c r="X1818" s="1"/>
      <c r="Y1818" s="1"/>
      <c r="Z1818" s="7">
        <f t="shared" si="749"/>
        <v>0</v>
      </c>
      <c r="AA1818" s="7">
        <f t="shared" si="750"/>
        <v>0</v>
      </c>
      <c r="AB1818" s="1"/>
      <c r="AC1818" s="1"/>
      <c r="AD1818" s="1"/>
      <c r="AE1818" s="1"/>
      <c r="AF1818" s="1"/>
      <c r="AG1818" s="1"/>
      <c r="AH1818" s="1"/>
      <c r="AI1818" s="7" t="e">
        <f t="shared" si="751"/>
        <v>#DIV/0!</v>
      </c>
      <c r="AJ1818" s="7" t="e">
        <f t="shared" si="752"/>
        <v>#DIV/0!</v>
      </c>
      <c r="AK1818" s="1"/>
      <c r="AL1818" s="1"/>
      <c r="AM1818" s="1"/>
      <c r="AN1818" s="1">
        <v>684.25</v>
      </c>
      <c r="AO1818" s="1">
        <v>693.1</v>
      </c>
      <c r="AP1818" s="1">
        <v>685</v>
      </c>
      <c r="AQ1818" s="1"/>
      <c r="AR1818" s="1"/>
      <c r="AS1818" s="1"/>
      <c r="AT1818" s="1"/>
      <c r="AU1818" s="1"/>
      <c r="AV1818" s="7" t="e">
        <f t="shared" si="753"/>
        <v>#DIV/0!</v>
      </c>
      <c r="AW1818" s="7" t="e">
        <f t="shared" si="754"/>
        <v>#DIV/0!</v>
      </c>
      <c r="AX1818" s="1"/>
      <c r="AY1818" s="1" t="e">
        <f t="shared" si="755"/>
        <v>#DIV/0!</v>
      </c>
      <c r="AZ1818" s="1" t="b">
        <f t="shared" si="756"/>
        <v>0</v>
      </c>
      <c r="BA1818" s="1" t="e">
        <f t="shared" si="757"/>
        <v>#DIV/0!</v>
      </c>
      <c r="BB1818" s="1"/>
      <c r="BC1818" s="1"/>
      <c r="BD1818" s="1" t="e">
        <f t="shared" si="758"/>
        <v>#DIV/0!</v>
      </c>
      <c r="BE1818" s="1" t="b">
        <f t="shared" si="759"/>
        <v>0</v>
      </c>
    </row>
    <row r="1819" spans="1:57" x14ac:dyDescent="0.25">
      <c r="A1819" s="1" t="s">
        <v>6527</v>
      </c>
      <c r="B1819" s="1"/>
      <c r="C1819" s="1"/>
      <c r="D1819" s="2">
        <v>-2.1701388888888888</v>
      </c>
      <c r="E1819" s="2">
        <v>0.27062999112688152</v>
      </c>
      <c r="F1819" s="3">
        <v>0.67696119640724672</v>
      </c>
      <c r="G1819" s="4">
        <v>8375</v>
      </c>
      <c r="H1819" s="4">
        <v>8221</v>
      </c>
      <c r="I1819" s="3">
        <v>6679</v>
      </c>
      <c r="J1819" s="1"/>
      <c r="K1819" s="1"/>
      <c r="L1819" s="7">
        <f t="shared" si="745"/>
        <v>0</v>
      </c>
      <c r="M1819" s="7">
        <f t="shared" si="746"/>
        <v>0</v>
      </c>
      <c r="N1819" s="1">
        <v>8.0975999999999999</v>
      </c>
      <c r="O1819" s="1">
        <v>5.2477999999999998</v>
      </c>
      <c r="P1819" s="1">
        <v>5.5590999999999999</v>
      </c>
      <c r="Q1819" s="1"/>
      <c r="R1819" s="1"/>
      <c r="S1819" s="7">
        <f t="shared" si="747"/>
        <v>0</v>
      </c>
      <c r="T1819" s="7">
        <f t="shared" si="748"/>
        <v>0</v>
      </c>
      <c r="U1819" s="1" t="s">
        <v>6528</v>
      </c>
      <c r="V1819" s="1" t="s">
        <v>6529</v>
      </c>
      <c r="W1819" s="1" t="s">
        <v>6530</v>
      </c>
      <c r="X1819" s="1"/>
      <c r="Y1819" s="1"/>
      <c r="Z1819" s="7">
        <f t="shared" si="749"/>
        <v>0</v>
      </c>
      <c r="AA1819" s="7">
        <f t="shared" si="750"/>
        <v>0</v>
      </c>
      <c r="AB1819" s="1"/>
      <c r="AC1819" s="1"/>
      <c r="AD1819" s="1"/>
      <c r="AE1819" s="1"/>
      <c r="AF1819" s="1"/>
      <c r="AG1819" s="1"/>
      <c r="AH1819" s="1"/>
      <c r="AI1819" s="7" t="e">
        <f t="shared" si="751"/>
        <v>#DIV/0!</v>
      </c>
      <c r="AJ1819" s="7" t="e">
        <f t="shared" si="752"/>
        <v>#DIV/0!</v>
      </c>
      <c r="AK1819" s="1"/>
      <c r="AL1819" s="1"/>
      <c r="AM1819" s="1"/>
      <c r="AN1819" s="1">
        <v>1127</v>
      </c>
      <c r="AO1819" s="1">
        <v>1130.05</v>
      </c>
      <c r="AP1819" s="1">
        <v>1137.7</v>
      </c>
      <c r="AQ1819" s="1"/>
      <c r="AR1819" s="1"/>
      <c r="AS1819" s="1"/>
      <c r="AT1819" s="1"/>
      <c r="AU1819" s="1"/>
      <c r="AV1819" s="7" t="e">
        <f t="shared" si="753"/>
        <v>#DIV/0!</v>
      </c>
      <c r="AW1819" s="7" t="e">
        <f t="shared" si="754"/>
        <v>#DIV/0!</v>
      </c>
      <c r="AX1819" s="1"/>
      <c r="AY1819" s="1" t="e">
        <f t="shared" si="755"/>
        <v>#DIV/0!</v>
      </c>
      <c r="AZ1819" s="1" t="b">
        <f t="shared" si="756"/>
        <v>0</v>
      </c>
      <c r="BA1819" s="1" t="e">
        <f t="shared" si="757"/>
        <v>#DIV/0!</v>
      </c>
      <c r="BB1819" s="1"/>
      <c r="BC1819" s="1"/>
      <c r="BD1819" s="1" t="e">
        <f t="shared" si="758"/>
        <v>#DIV/0!</v>
      </c>
      <c r="BE1819" s="1" t="b">
        <f t="shared" si="759"/>
        <v>0</v>
      </c>
    </row>
    <row r="1820" spans="1:57" x14ac:dyDescent="0.25">
      <c r="A1820" s="1" t="s">
        <v>6531</v>
      </c>
      <c r="B1820" s="1"/>
      <c r="C1820" s="1"/>
      <c r="D1820" s="2">
        <v>6.2305295950155806</v>
      </c>
      <c r="E1820" s="2">
        <v>-1.6862170087976569</v>
      </c>
      <c r="F1820" s="3">
        <v>-1.78970917225951</v>
      </c>
      <c r="G1820" s="4">
        <v>24253</v>
      </c>
      <c r="H1820" s="4">
        <v>15859</v>
      </c>
      <c r="I1820" s="3">
        <v>11490</v>
      </c>
      <c r="J1820" s="1"/>
      <c r="K1820" s="1"/>
      <c r="L1820" s="7">
        <f t="shared" si="745"/>
        <v>0</v>
      </c>
      <c r="M1820" s="7">
        <f t="shared" si="746"/>
        <v>0</v>
      </c>
      <c r="N1820" s="1">
        <v>13.8102</v>
      </c>
      <c r="O1820" s="1">
        <v>7.6138000000000003</v>
      </c>
      <c r="P1820" s="1">
        <v>4.4786999999999999</v>
      </c>
      <c r="Q1820" s="1"/>
      <c r="R1820" s="1"/>
      <c r="S1820" s="7">
        <f t="shared" si="747"/>
        <v>0</v>
      </c>
      <c r="T1820" s="7">
        <f t="shared" si="748"/>
        <v>0</v>
      </c>
      <c r="U1820" s="1" t="s">
        <v>6532</v>
      </c>
      <c r="V1820" s="1" t="s">
        <v>6533</v>
      </c>
      <c r="W1820" s="1" t="s">
        <v>6534</v>
      </c>
      <c r="X1820" s="1"/>
      <c r="Y1820" s="1"/>
      <c r="Z1820" s="7">
        <f t="shared" si="749"/>
        <v>0</v>
      </c>
      <c r="AA1820" s="7">
        <f t="shared" si="750"/>
        <v>0</v>
      </c>
      <c r="AB1820" s="1"/>
      <c r="AC1820" s="1"/>
      <c r="AD1820" s="1"/>
      <c r="AE1820" s="1"/>
      <c r="AF1820" s="1"/>
      <c r="AG1820" s="1"/>
      <c r="AH1820" s="1"/>
      <c r="AI1820" s="7" t="e">
        <f t="shared" si="751"/>
        <v>#DIV/0!</v>
      </c>
      <c r="AJ1820" s="7" t="e">
        <f t="shared" si="752"/>
        <v>#DIV/0!</v>
      </c>
      <c r="AK1820" s="1"/>
      <c r="AL1820" s="1"/>
      <c r="AM1820" s="1"/>
      <c r="AN1820" s="1">
        <v>13.64</v>
      </c>
      <c r="AO1820" s="1">
        <v>13.41</v>
      </c>
      <c r="AP1820" s="1">
        <v>13.17</v>
      </c>
      <c r="AQ1820" s="1"/>
      <c r="AR1820" s="1"/>
      <c r="AS1820" s="1"/>
      <c r="AT1820" s="1"/>
      <c r="AU1820" s="1"/>
      <c r="AV1820" s="7" t="e">
        <f t="shared" si="753"/>
        <v>#DIV/0!</v>
      </c>
      <c r="AW1820" s="7" t="e">
        <f t="shared" si="754"/>
        <v>#DIV/0!</v>
      </c>
      <c r="AX1820" s="1"/>
      <c r="AY1820" s="1" t="e">
        <f t="shared" si="755"/>
        <v>#DIV/0!</v>
      </c>
      <c r="AZ1820" s="1" t="b">
        <f t="shared" si="756"/>
        <v>0</v>
      </c>
      <c r="BA1820" s="1" t="e">
        <f t="shared" si="757"/>
        <v>#DIV/0!</v>
      </c>
      <c r="BB1820" s="1"/>
      <c r="BC1820" s="1"/>
      <c r="BD1820" s="1" t="e">
        <f t="shared" si="758"/>
        <v>#DIV/0!</v>
      </c>
      <c r="BE1820" s="1" t="b">
        <f t="shared" si="759"/>
        <v>0</v>
      </c>
    </row>
    <row r="1821" spans="1:57" x14ac:dyDescent="0.25">
      <c r="A1821" s="1" t="s">
        <v>6535</v>
      </c>
      <c r="B1821" s="1"/>
      <c r="C1821" s="1"/>
      <c r="D1821" s="2">
        <v>-3.4155338479404329E-2</v>
      </c>
      <c r="E1821" s="2">
        <v>-1.0386770534372041</v>
      </c>
      <c r="F1821" s="3">
        <v>2.8311006767021132</v>
      </c>
      <c r="G1821" s="4">
        <v>25635</v>
      </c>
      <c r="H1821" s="4">
        <v>42417</v>
      </c>
      <c r="I1821" s="3">
        <v>49466</v>
      </c>
      <c r="J1821" s="1"/>
      <c r="K1821" s="1"/>
      <c r="L1821" s="7">
        <f t="shared" si="745"/>
        <v>0</v>
      </c>
      <c r="M1821" s="7">
        <f t="shared" si="746"/>
        <v>0</v>
      </c>
      <c r="N1821" s="1">
        <v>70.670100000000005</v>
      </c>
      <c r="O1821" s="1">
        <v>81.554400000000001</v>
      </c>
      <c r="P1821" s="1">
        <v>106.8134</v>
      </c>
      <c r="Q1821" s="1"/>
      <c r="R1821" s="1"/>
      <c r="S1821" s="7">
        <f t="shared" si="747"/>
        <v>0</v>
      </c>
      <c r="T1821" s="7">
        <f t="shared" si="748"/>
        <v>0</v>
      </c>
      <c r="U1821" s="1" t="s">
        <v>6536</v>
      </c>
      <c r="V1821" s="1" t="s">
        <v>6537</v>
      </c>
      <c r="W1821" s="1" t="s">
        <v>6538</v>
      </c>
      <c r="X1821" s="1"/>
      <c r="Y1821" s="1"/>
      <c r="Z1821" s="7">
        <f t="shared" si="749"/>
        <v>0</v>
      </c>
      <c r="AA1821" s="7">
        <f t="shared" si="750"/>
        <v>0</v>
      </c>
      <c r="AB1821" s="1">
        <v>21000</v>
      </c>
      <c r="AC1821" s="1">
        <v>102000</v>
      </c>
      <c r="AD1821" s="1">
        <v>462</v>
      </c>
      <c r="AE1821" s="1">
        <v>239</v>
      </c>
      <c r="AF1821" s="1">
        <v>535</v>
      </c>
      <c r="AG1821" s="1"/>
      <c r="AH1821" s="1"/>
      <c r="AI1821" s="7">
        <f t="shared" si="751"/>
        <v>0</v>
      </c>
      <c r="AJ1821" s="7">
        <f t="shared" si="752"/>
        <v>0</v>
      </c>
      <c r="AK1821" s="1">
        <v>719.1</v>
      </c>
      <c r="AL1821" s="1">
        <v>718.1</v>
      </c>
      <c r="AM1821" s="1">
        <v>723.95</v>
      </c>
      <c r="AN1821" s="1">
        <v>731.7</v>
      </c>
      <c r="AO1821" s="1">
        <v>724.1</v>
      </c>
      <c r="AP1821" s="1">
        <v>744.6</v>
      </c>
      <c r="AQ1821" s="1"/>
      <c r="AR1821" s="1"/>
      <c r="AS1821" s="1"/>
      <c r="AT1821" s="1"/>
      <c r="AU1821" s="1"/>
      <c r="AV1821" s="7" t="e">
        <f t="shared" si="753"/>
        <v>#DIV/0!</v>
      </c>
      <c r="AW1821" s="7" t="e">
        <f t="shared" si="754"/>
        <v>#DIV/0!</v>
      </c>
      <c r="AX1821" s="1"/>
      <c r="AY1821" s="1" t="b">
        <f t="shared" si="755"/>
        <v>0</v>
      </c>
      <c r="AZ1821" s="1" t="b">
        <f t="shared" si="756"/>
        <v>0</v>
      </c>
      <c r="BA1821" s="1" t="b">
        <f t="shared" si="757"/>
        <v>0</v>
      </c>
      <c r="BB1821" s="1"/>
      <c r="BC1821" s="1"/>
      <c r="BD1821" s="1" t="b">
        <f t="shared" si="758"/>
        <v>0</v>
      </c>
      <c r="BE1821" s="1" t="b">
        <f t="shared" si="759"/>
        <v>0</v>
      </c>
    </row>
    <row r="1822" spans="1:57" x14ac:dyDescent="0.25">
      <c r="A1822" s="1" t="s">
        <v>6539</v>
      </c>
      <c r="B1822" s="1"/>
      <c r="C1822" s="1"/>
      <c r="D1822" s="2">
        <v>-1.374501992031868</v>
      </c>
      <c r="E1822" s="2">
        <v>-0.84831347202586249</v>
      </c>
      <c r="F1822" s="3">
        <v>6.1112242819313788E-2</v>
      </c>
      <c r="G1822" s="4">
        <v>16510</v>
      </c>
      <c r="H1822" s="4">
        <v>13336</v>
      </c>
      <c r="I1822" s="3">
        <v>14669</v>
      </c>
      <c r="J1822" s="1"/>
      <c r="K1822" s="1"/>
      <c r="L1822" s="7">
        <f t="shared" si="745"/>
        <v>0</v>
      </c>
      <c r="M1822" s="7">
        <f t="shared" si="746"/>
        <v>0</v>
      </c>
      <c r="N1822" s="1">
        <v>22.088699999999999</v>
      </c>
      <c r="O1822" s="1">
        <v>14.922700000000001</v>
      </c>
      <c r="P1822" s="1">
        <v>12.981400000000001</v>
      </c>
      <c r="Q1822" s="1"/>
      <c r="R1822" s="1"/>
      <c r="S1822" s="7">
        <f t="shared" si="747"/>
        <v>0</v>
      </c>
      <c r="T1822" s="7">
        <f t="shared" si="748"/>
        <v>0</v>
      </c>
      <c r="U1822" s="1" t="s">
        <v>6540</v>
      </c>
      <c r="V1822" s="1" t="s">
        <v>6541</v>
      </c>
      <c r="W1822" s="1" t="s">
        <v>6542</v>
      </c>
      <c r="X1822" s="1"/>
      <c r="Y1822" s="1"/>
      <c r="Z1822" s="7">
        <f t="shared" si="749"/>
        <v>0</v>
      </c>
      <c r="AA1822" s="7">
        <f t="shared" si="750"/>
        <v>0</v>
      </c>
      <c r="AB1822" s="1"/>
      <c r="AC1822" s="1"/>
      <c r="AD1822" s="1"/>
      <c r="AE1822" s="1"/>
      <c r="AF1822" s="1"/>
      <c r="AG1822" s="1"/>
      <c r="AH1822" s="1"/>
      <c r="AI1822" s="7" t="e">
        <f t="shared" si="751"/>
        <v>#DIV/0!</v>
      </c>
      <c r="AJ1822" s="7" t="e">
        <f t="shared" si="752"/>
        <v>#DIV/0!</v>
      </c>
      <c r="AK1822" s="1"/>
      <c r="AL1822" s="1"/>
      <c r="AM1822" s="1"/>
      <c r="AN1822" s="1">
        <v>495.1</v>
      </c>
      <c r="AO1822" s="1">
        <v>490.9</v>
      </c>
      <c r="AP1822" s="1">
        <v>491.2</v>
      </c>
      <c r="AQ1822" s="1"/>
      <c r="AR1822" s="1"/>
      <c r="AS1822" s="1"/>
      <c r="AT1822" s="1"/>
      <c r="AU1822" s="1"/>
      <c r="AV1822" s="7" t="e">
        <f t="shared" si="753"/>
        <v>#DIV/0!</v>
      </c>
      <c r="AW1822" s="7" t="e">
        <f t="shared" si="754"/>
        <v>#DIV/0!</v>
      </c>
      <c r="AX1822" s="1"/>
      <c r="AY1822" s="1" t="e">
        <f t="shared" si="755"/>
        <v>#DIV/0!</v>
      </c>
      <c r="AZ1822" s="1" t="b">
        <f t="shared" si="756"/>
        <v>0</v>
      </c>
      <c r="BA1822" s="1" t="e">
        <f t="shared" si="757"/>
        <v>#DIV/0!</v>
      </c>
      <c r="BB1822" s="1"/>
      <c r="BC1822" s="1"/>
      <c r="BD1822" s="1" t="e">
        <f t="shared" si="758"/>
        <v>#DIV/0!</v>
      </c>
      <c r="BE1822" s="1" t="b">
        <f t="shared" si="759"/>
        <v>0</v>
      </c>
    </row>
    <row r="1823" spans="1:57" x14ac:dyDescent="0.25">
      <c r="A1823" s="1" t="s">
        <v>6543</v>
      </c>
      <c r="B1823" s="1"/>
      <c r="C1823" s="1"/>
      <c r="D1823" s="2">
        <v>-0.52135979145607803</v>
      </c>
      <c r="E1823" s="2">
        <v>2.411893684154228</v>
      </c>
      <c r="F1823" s="3">
        <v>-0.6370757180156652</v>
      </c>
      <c r="G1823" s="4">
        <v>54</v>
      </c>
      <c r="H1823" s="4">
        <v>60</v>
      </c>
      <c r="I1823" s="3">
        <v>47</v>
      </c>
      <c r="J1823" s="1"/>
      <c r="K1823" s="1"/>
      <c r="L1823" s="7">
        <f t="shared" si="745"/>
        <v>0</v>
      </c>
      <c r="M1823" s="7">
        <f t="shared" si="746"/>
        <v>0</v>
      </c>
      <c r="N1823" s="1">
        <v>7.7200000000000005E-2</v>
      </c>
      <c r="O1823" s="1">
        <v>4.6300000000000001E-2</v>
      </c>
      <c r="P1823" s="1">
        <v>5.5199999999999999E-2</v>
      </c>
      <c r="Q1823" s="1"/>
      <c r="R1823" s="1"/>
      <c r="S1823" s="7">
        <f t="shared" si="747"/>
        <v>0</v>
      </c>
      <c r="T1823" s="7">
        <f t="shared" si="748"/>
        <v>0</v>
      </c>
      <c r="U1823" s="1" t="s">
        <v>47</v>
      </c>
      <c r="V1823" s="1" t="s">
        <v>47</v>
      </c>
      <c r="W1823" s="1" t="s">
        <v>47</v>
      </c>
      <c r="X1823" s="1"/>
      <c r="Y1823" s="1"/>
      <c r="Z1823" s="7" t="e">
        <f t="shared" si="749"/>
        <v>#VALUE!</v>
      </c>
      <c r="AA1823" s="7" t="e">
        <f t="shared" si="750"/>
        <v>#VALUE!</v>
      </c>
      <c r="AB1823" s="1"/>
      <c r="AC1823" s="1"/>
      <c r="AD1823" s="1"/>
      <c r="AE1823" s="1"/>
      <c r="AF1823" s="1"/>
      <c r="AG1823" s="1"/>
      <c r="AH1823" s="1"/>
      <c r="AI1823" s="7" t="e">
        <f t="shared" si="751"/>
        <v>#DIV/0!</v>
      </c>
      <c r="AJ1823" s="7" t="e">
        <f t="shared" si="752"/>
        <v>#DIV/0!</v>
      </c>
      <c r="AK1823" s="1"/>
      <c r="AL1823" s="1"/>
      <c r="AM1823" s="1"/>
      <c r="AN1823" s="1">
        <v>186.99</v>
      </c>
      <c r="AO1823" s="1">
        <v>191.5</v>
      </c>
      <c r="AP1823" s="1">
        <v>190.28</v>
      </c>
      <c r="AQ1823" s="1"/>
      <c r="AR1823" s="1"/>
      <c r="AS1823" s="1"/>
      <c r="AT1823" s="1"/>
      <c r="AU1823" s="1"/>
      <c r="AV1823" s="7" t="e">
        <f t="shared" si="753"/>
        <v>#DIV/0!</v>
      </c>
      <c r="AW1823" s="7" t="e">
        <f t="shared" si="754"/>
        <v>#DIV/0!</v>
      </c>
      <c r="AX1823" s="1"/>
      <c r="AY1823" s="1" t="e">
        <f t="shared" si="755"/>
        <v>#DIV/0!</v>
      </c>
      <c r="AZ1823" s="1" t="e">
        <f t="shared" si="756"/>
        <v>#VALUE!</v>
      </c>
      <c r="BA1823" s="1" t="e">
        <f t="shared" si="757"/>
        <v>#VALUE!</v>
      </c>
      <c r="BB1823" s="1"/>
      <c r="BC1823" s="1"/>
      <c r="BD1823" s="1" t="e">
        <f t="shared" si="758"/>
        <v>#DIV/0!</v>
      </c>
      <c r="BE1823" s="1" t="e">
        <f t="shared" si="759"/>
        <v>#VALUE!</v>
      </c>
    </row>
    <row r="1824" spans="1:57" x14ac:dyDescent="0.25">
      <c r="A1824" s="1" t="s">
        <v>6544</v>
      </c>
      <c r="B1824" s="1"/>
      <c r="C1824" s="1"/>
      <c r="D1824" s="2">
        <v>-0.60615244734050611</v>
      </c>
      <c r="E1824" s="2">
        <v>0.85378868729989676</v>
      </c>
      <c r="F1824" s="3">
        <v>-0.63492063492064177</v>
      </c>
      <c r="G1824" s="4">
        <v>8770</v>
      </c>
      <c r="H1824" s="4">
        <v>6662</v>
      </c>
      <c r="I1824" s="3">
        <v>6272</v>
      </c>
      <c r="J1824" s="1"/>
      <c r="K1824" s="1"/>
      <c r="L1824" s="7">
        <f t="shared" si="745"/>
        <v>0</v>
      </c>
      <c r="M1824" s="7">
        <f t="shared" si="746"/>
        <v>0</v>
      </c>
      <c r="N1824" s="1">
        <v>5.6320000000000006</v>
      </c>
      <c r="O1824" s="1">
        <v>3.8096000000000001</v>
      </c>
      <c r="P1824" s="1">
        <v>3.1777000000000002</v>
      </c>
      <c r="Q1824" s="1"/>
      <c r="R1824" s="1"/>
      <c r="S1824" s="7">
        <f t="shared" si="747"/>
        <v>0</v>
      </c>
      <c r="T1824" s="7">
        <f t="shared" si="748"/>
        <v>0</v>
      </c>
      <c r="U1824" s="1" t="s">
        <v>6545</v>
      </c>
      <c r="V1824" s="1" t="s">
        <v>6546</v>
      </c>
      <c r="W1824" s="1" t="s">
        <v>6547</v>
      </c>
      <c r="X1824" s="1"/>
      <c r="Y1824" s="1"/>
      <c r="Z1824" s="7">
        <f t="shared" si="749"/>
        <v>0</v>
      </c>
      <c r="AA1824" s="7">
        <f t="shared" si="750"/>
        <v>0</v>
      </c>
      <c r="AB1824" s="1"/>
      <c r="AC1824" s="1"/>
      <c r="AD1824" s="1"/>
      <c r="AE1824" s="1"/>
      <c r="AF1824" s="1"/>
      <c r="AG1824" s="1"/>
      <c r="AH1824" s="1"/>
      <c r="AI1824" s="7" t="e">
        <f t="shared" si="751"/>
        <v>#DIV/0!</v>
      </c>
      <c r="AJ1824" s="7" t="e">
        <f t="shared" si="752"/>
        <v>#DIV/0!</v>
      </c>
      <c r="AK1824" s="1"/>
      <c r="AL1824" s="1"/>
      <c r="AM1824" s="1"/>
      <c r="AN1824" s="1">
        <v>327.95</v>
      </c>
      <c r="AO1824" s="1">
        <v>330.75</v>
      </c>
      <c r="AP1824" s="1">
        <v>328.65</v>
      </c>
      <c r="AQ1824" s="1"/>
      <c r="AR1824" s="1"/>
      <c r="AS1824" s="1"/>
      <c r="AT1824" s="1"/>
      <c r="AU1824" s="1"/>
      <c r="AV1824" s="7" t="e">
        <f t="shared" si="753"/>
        <v>#DIV/0!</v>
      </c>
      <c r="AW1824" s="7" t="e">
        <f t="shared" si="754"/>
        <v>#DIV/0!</v>
      </c>
      <c r="AX1824" s="1"/>
      <c r="AY1824" s="1" t="e">
        <f t="shared" si="755"/>
        <v>#DIV/0!</v>
      </c>
      <c r="AZ1824" s="1" t="b">
        <f t="shared" si="756"/>
        <v>0</v>
      </c>
      <c r="BA1824" s="1" t="e">
        <f t="shared" si="757"/>
        <v>#DIV/0!</v>
      </c>
      <c r="BB1824" s="1"/>
      <c r="BC1824" s="1"/>
      <c r="BD1824" s="1" t="e">
        <f t="shared" si="758"/>
        <v>#DIV/0!</v>
      </c>
      <c r="BE1824" s="1" t="b">
        <f t="shared" si="759"/>
        <v>0</v>
      </c>
    </row>
    <row r="1825" spans="1:57" x14ac:dyDescent="0.25">
      <c r="A1825" s="1" t="s">
        <v>6548</v>
      </c>
      <c r="B1825" s="1"/>
      <c r="C1825" s="1"/>
      <c r="D1825" s="2">
        <v>-0.76335877862595491</v>
      </c>
      <c r="E1825" s="2">
        <v>-0.81730769230770051</v>
      </c>
      <c r="F1825" s="3">
        <v>-1.114881240911296</v>
      </c>
      <c r="G1825" s="4">
        <v>859</v>
      </c>
      <c r="H1825" s="4">
        <v>932</v>
      </c>
      <c r="I1825" s="3">
        <v>910</v>
      </c>
      <c r="J1825" s="1"/>
      <c r="K1825" s="1"/>
      <c r="L1825" s="7">
        <f t="shared" si="745"/>
        <v>0</v>
      </c>
      <c r="M1825" s="7">
        <f t="shared" si="746"/>
        <v>0</v>
      </c>
      <c r="N1825" s="1">
        <v>0.33860000000000001</v>
      </c>
      <c r="O1825" s="1">
        <v>0.32619999999999999</v>
      </c>
      <c r="P1825" s="1">
        <v>0.31259999999999999</v>
      </c>
      <c r="Q1825" s="1"/>
      <c r="R1825" s="1"/>
      <c r="S1825" s="7">
        <f t="shared" si="747"/>
        <v>0</v>
      </c>
      <c r="T1825" s="7">
        <f t="shared" si="748"/>
        <v>0</v>
      </c>
      <c r="U1825" s="1" t="s">
        <v>6549</v>
      </c>
      <c r="V1825" s="1" t="s">
        <v>6550</v>
      </c>
      <c r="W1825" s="1" t="s">
        <v>6551</v>
      </c>
      <c r="X1825" s="1"/>
      <c r="Y1825" s="1"/>
      <c r="Z1825" s="7">
        <f t="shared" si="749"/>
        <v>0</v>
      </c>
      <c r="AA1825" s="7">
        <f t="shared" si="750"/>
        <v>0</v>
      </c>
      <c r="AB1825" s="1"/>
      <c r="AC1825" s="1"/>
      <c r="AD1825" s="1"/>
      <c r="AE1825" s="1"/>
      <c r="AF1825" s="1"/>
      <c r="AG1825" s="1"/>
      <c r="AH1825" s="1"/>
      <c r="AI1825" s="7" t="e">
        <f t="shared" si="751"/>
        <v>#DIV/0!</v>
      </c>
      <c r="AJ1825" s="7" t="e">
        <f t="shared" si="752"/>
        <v>#DIV/0!</v>
      </c>
      <c r="AK1825" s="1"/>
      <c r="AL1825" s="1"/>
      <c r="AM1825" s="1"/>
      <c r="AN1825" s="1">
        <v>20.8</v>
      </c>
      <c r="AO1825" s="1">
        <v>20.63</v>
      </c>
      <c r="AP1825" s="1">
        <v>20.399999999999999</v>
      </c>
      <c r="AQ1825" s="1"/>
      <c r="AR1825" s="1"/>
      <c r="AS1825" s="1"/>
      <c r="AT1825" s="1"/>
      <c r="AU1825" s="1"/>
      <c r="AV1825" s="7" t="e">
        <f t="shared" si="753"/>
        <v>#DIV/0!</v>
      </c>
      <c r="AW1825" s="7" t="e">
        <f t="shared" si="754"/>
        <v>#DIV/0!</v>
      </c>
      <c r="AX1825" s="1"/>
      <c r="AY1825" s="1" t="e">
        <f t="shared" si="755"/>
        <v>#DIV/0!</v>
      </c>
      <c r="AZ1825" s="1" t="b">
        <f t="shared" si="756"/>
        <v>0</v>
      </c>
      <c r="BA1825" s="1" t="e">
        <f t="shared" si="757"/>
        <v>#DIV/0!</v>
      </c>
      <c r="BB1825" s="1"/>
      <c r="BC1825" s="1"/>
      <c r="BD1825" s="1" t="e">
        <f t="shared" si="758"/>
        <v>#DIV/0!</v>
      </c>
      <c r="BE1825" s="1" t="b">
        <f t="shared" si="759"/>
        <v>0</v>
      </c>
    </row>
    <row r="1826" spans="1:57" x14ac:dyDescent="0.25">
      <c r="A1826" s="1" t="s">
        <v>6552</v>
      </c>
      <c r="B1826" s="1"/>
      <c r="C1826" s="1"/>
      <c r="D1826" s="2">
        <v>-0.13217799970626781</v>
      </c>
      <c r="E1826" s="2">
        <v>-0.54411764705883026</v>
      </c>
      <c r="F1826" s="3">
        <v>10.39479520922669</v>
      </c>
      <c r="G1826" s="4">
        <v>11879</v>
      </c>
      <c r="H1826" s="4">
        <v>12918</v>
      </c>
      <c r="I1826" s="3">
        <v>114818</v>
      </c>
      <c r="J1826" s="1"/>
      <c r="K1826" s="1"/>
      <c r="L1826" s="7">
        <f t="shared" si="745"/>
        <v>0</v>
      </c>
      <c r="M1826" s="7">
        <f t="shared" si="746"/>
        <v>0</v>
      </c>
      <c r="N1826" s="1">
        <v>7.7807000000000004</v>
      </c>
      <c r="O1826" s="1">
        <v>11.23</v>
      </c>
      <c r="P1826" s="1">
        <v>175.1696</v>
      </c>
      <c r="Q1826" s="1"/>
      <c r="R1826" s="1"/>
      <c r="S1826" s="7">
        <f t="shared" si="747"/>
        <v>0</v>
      </c>
      <c r="T1826" s="7">
        <f t="shared" si="748"/>
        <v>0</v>
      </c>
      <c r="U1826" s="1" t="s">
        <v>6553</v>
      </c>
      <c r="V1826" s="1" t="s">
        <v>6554</v>
      </c>
      <c r="W1826" s="1" t="s">
        <v>6555</v>
      </c>
      <c r="X1826" s="1"/>
      <c r="Y1826" s="1"/>
      <c r="Z1826" s="7">
        <f t="shared" si="749"/>
        <v>0</v>
      </c>
      <c r="AA1826" s="7">
        <f t="shared" si="750"/>
        <v>0</v>
      </c>
      <c r="AB1826" s="1"/>
      <c r="AC1826" s="1"/>
      <c r="AD1826" s="1"/>
      <c r="AE1826" s="1"/>
      <c r="AF1826" s="1"/>
      <c r="AG1826" s="1"/>
      <c r="AH1826" s="1"/>
      <c r="AI1826" s="7" t="e">
        <f t="shared" si="751"/>
        <v>#DIV/0!</v>
      </c>
      <c r="AJ1826" s="7" t="e">
        <f t="shared" si="752"/>
        <v>#DIV/0!</v>
      </c>
      <c r="AK1826" s="1"/>
      <c r="AL1826" s="1"/>
      <c r="AM1826" s="1"/>
      <c r="AN1826" s="1">
        <v>340</v>
      </c>
      <c r="AO1826" s="1">
        <v>338.15</v>
      </c>
      <c r="AP1826" s="1">
        <v>373.3</v>
      </c>
      <c r="AQ1826" s="1"/>
      <c r="AR1826" s="1"/>
      <c r="AS1826" s="1"/>
      <c r="AT1826" s="1"/>
      <c r="AU1826" s="1"/>
      <c r="AV1826" s="7" t="e">
        <f t="shared" si="753"/>
        <v>#DIV/0!</v>
      </c>
      <c r="AW1826" s="7" t="e">
        <f t="shared" si="754"/>
        <v>#DIV/0!</v>
      </c>
      <c r="AX1826" s="1"/>
      <c r="AY1826" s="1" t="e">
        <f t="shared" si="755"/>
        <v>#DIV/0!</v>
      </c>
      <c r="AZ1826" s="1" t="b">
        <f t="shared" si="756"/>
        <v>0</v>
      </c>
      <c r="BA1826" s="1" t="e">
        <f t="shared" si="757"/>
        <v>#DIV/0!</v>
      </c>
      <c r="BB1826" s="1"/>
      <c r="BC1826" s="1"/>
      <c r="BD1826" s="1" t="e">
        <f t="shared" si="758"/>
        <v>#DIV/0!</v>
      </c>
      <c r="BE1826" s="1" t="b">
        <f t="shared" si="759"/>
        <v>0</v>
      </c>
    </row>
    <row r="1827" spans="1:57" x14ac:dyDescent="0.25">
      <c r="A1827" s="1" t="s">
        <v>6556</v>
      </c>
      <c r="B1827" s="1"/>
      <c r="C1827" s="1"/>
      <c r="D1827" s="2">
        <v>-0.59880239520957368</v>
      </c>
      <c r="E1827" s="2">
        <v>-0.33291058972734</v>
      </c>
      <c r="F1827" s="3">
        <v>-0.86421716770054369</v>
      </c>
      <c r="G1827" s="4">
        <v>13916</v>
      </c>
      <c r="H1827" s="4">
        <v>9756</v>
      </c>
      <c r="I1827" s="3">
        <v>14860</v>
      </c>
      <c r="J1827" s="1"/>
      <c r="K1827" s="1"/>
      <c r="L1827" s="7">
        <f t="shared" si="745"/>
        <v>0</v>
      </c>
      <c r="M1827" s="7">
        <f t="shared" si="746"/>
        <v>0</v>
      </c>
      <c r="N1827" s="1">
        <v>27.0152</v>
      </c>
      <c r="O1827" s="1">
        <v>20.103300000000001</v>
      </c>
      <c r="P1827" s="1">
        <v>24.058399999999999</v>
      </c>
      <c r="Q1827" s="1"/>
      <c r="R1827" s="1"/>
      <c r="S1827" s="7">
        <f t="shared" si="747"/>
        <v>0</v>
      </c>
      <c r="T1827" s="7">
        <f t="shared" si="748"/>
        <v>0</v>
      </c>
      <c r="U1827" s="1" t="s">
        <v>6557</v>
      </c>
      <c r="V1827" s="1" t="s">
        <v>6558</v>
      </c>
      <c r="W1827" s="1" t="s">
        <v>6559</v>
      </c>
      <c r="X1827" s="1"/>
      <c r="Y1827" s="1"/>
      <c r="Z1827" s="7">
        <f t="shared" si="749"/>
        <v>0</v>
      </c>
      <c r="AA1827" s="7">
        <f t="shared" si="750"/>
        <v>0</v>
      </c>
      <c r="AB1827" s="1"/>
      <c r="AC1827" s="1"/>
      <c r="AD1827" s="1"/>
      <c r="AE1827" s="1"/>
      <c r="AF1827" s="1"/>
      <c r="AG1827" s="1"/>
      <c r="AH1827" s="1"/>
      <c r="AI1827" s="7" t="e">
        <f t="shared" si="751"/>
        <v>#DIV/0!</v>
      </c>
      <c r="AJ1827" s="7" t="e">
        <f t="shared" si="752"/>
        <v>#DIV/0!</v>
      </c>
      <c r="AK1827" s="1"/>
      <c r="AL1827" s="1"/>
      <c r="AM1827" s="1"/>
      <c r="AN1827" s="1">
        <v>946.2</v>
      </c>
      <c r="AO1827" s="1">
        <v>943.05</v>
      </c>
      <c r="AP1827" s="1">
        <v>934.9</v>
      </c>
      <c r="AQ1827" s="1"/>
      <c r="AR1827" s="1"/>
      <c r="AS1827" s="1"/>
      <c r="AT1827" s="1"/>
      <c r="AU1827" s="1"/>
      <c r="AV1827" s="7" t="e">
        <f t="shared" si="753"/>
        <v>#DIV/0!</v>
      </c>
      <c r="AW1827" s="7" t="e">
        <f t="shared" si="754"/>
        <v>#DIV/0!</v>
      </c>
      <c r="AX1827" s="1"/>
      <c r="AY1827" s="1" t="e">
        <f t="shared" si="755"/>
        <v>#DIV/0!</v>
      </c>
      <c r="AZ1827" s="1" t="b">
        <f t="shared" si="756"/>
        <v>0</v>
      </c>
      <c r="BA1827" s="1" t="e">
        <f t="shared" si="757"/>
        <v>#DIV/0!</v>
      </c>
      <c r="BB1827" s="1"/>
      <c r="BC1827" s="1"/>
      <c r="BD1827" s="1" t="e">
        <f t="shared" si="758"/>
        <v>#DIV/0!</v>
      </c>
      <c r="BE1827" s="1" t="b">
        <f t="shared" si="759"/>
        <v>0</v>
      </c>
    </row>
    <row r="1828" spans="1:57" x14ac:dyDescent="0.25">
      <c r="A1828" s="1" t="s">
        <v>6560</v>
      </c>
      <c r="B1828" s="1"/>
      <c r="C1828" s="1"/>
      <c r="D1828" s="2">
        <v>-2.004454342984419</v>
      </c>
      <c r="E1828" s="2">
        <v>-2.0454545454545419</v>
      </c>
      <c r="F1828" s="3">
        <v>-1.856148491879352</v>
      </c>
      <c r="G1828" s="4">
        <v>73</v>
      </c>
      <c r="H1828" s="4">
        <v>67</v>
      </c>
      <c r="I1828" s="3">
        <v>52</v>
      </c>
      <c r="J1828" s="1"/>
      <c r="K1828" s="1"/>
      <c r="L1828" s="7">
        <f t="shared" si="745"/>
        <v>0</v>
      </c>
      <c r="M1828" s="7">
        <f t="shared" si="746"/>
        <v>0</v>
      </c>
      <c r="N1828" s="1">
        <v>3.5999999999999997E-2</v>
      </c>
      <c r="O1828" s="1">
        <v>3.1600000000000003E-2</v>
      </c>
      <c r="P1828" s="1">
        <v>9.7000000000000003E-3</v>
      </c>
      <c r="Q1828" s="1"/>
      <c r="R1828" s="1"/>
      <c r="S1828" s="7">
        <f t="shared" si="747"/>
        <v>0</v>
      </c>
      <c r="T1828" s="7">
        <f t="shared" si="748"/>
        <v>0</v>
      </c>
      <c r="U1828" s="1" t="s">
        <v>47</v>
      </c>
      <c r="V1828" s="1" t="s">
        <v>47</v>
      </c>
      <c r="W1828" s="1" t="s">
        <v>47</v>
      </c>
      <c r="X1828" s="1"/>
      <c r="Y1828" s="1"/>
      <c r="Z1828" s="7" t="e">
        <f t="shared" si="749"/>
        <v>#VALUE!</v>
      </c>
      <c r="AA1828" s="7" t="e">
        <f t="shared" si="750"/>
        <v>#VALUE!</v>
      </c>
      <c r="AB1828" s="1"/>
      <c r="AC1828" s="1"/>
      <c r="AD1828" s="1"/>
      <c r="AE1828" s="1"/>
      <c r="AF1828" s="1"/>
      <c r="AG1828" s="1"/>
      <c r="AH1828" s="1"/>
      <c r="AI1828" s="7" t="e">
        <f t="shared" si="751"/>
        <v>#DIV/0!</v>
      </c>
      <c r="AJ1828" s="7" t="e">
        <f t="shared" si="752"/>
        <v>#DIV/0!</v>
      </c>
      <c r="AK1828" s="1"/>
      <c r="AL1828" s="1"/>
      <c r="AM1828" s="1"/>
      <c r="AN1828" s="1">
        <v>13.2</v>
      </c>
      <c r="AO1828" s="1">
        <v>12.93</v>
      </c>
      <c r="AP1828" s="1">
        <v>12.69</v>
      </c>
      <c r="AQ1828" s="1"/>
      <c r="AR1828" s="1"/>
      <c r="AS1828" s="1"/>
      <c r="AT1828" s="1"/>
      <c r="AU1828" s="1"/>
      <c r="AV1828" s="7" t="e">
        <f t="shared" si="753"/>
        <v>#DIV/0!</v>
      </c>
      <c r="AW1828" s="7" t="e">
        <f t="shared" si="754"/>
        <v>#DIV/0!</v>
      </c>
      <c r="AX1828" s="1"/>
      <c r="AY1828" s="1" t="e">
        <f t="shared" si="755"/>
        <v>#DIV/0!</v>
      </c>
      <c r="AZ1828" s="1" t="e">
        <f t="shared" si="756"/>
        <v>#VALUE!</v>
      </c>
      <c r="BA1828" s="1" t="e">
        <f t="shared" si="757"/>
        <v>#VALUE!</v>
      </c>
      <c r="BB1828" s="1"/>
      <c r="BC1828" s="1"/>
      <c r="BD1828" s="1" t="e">
        <f t="shared" si="758"/>
        <v>#DIV/0!</v>
      </c>
      <c r="BE1828" s="1" t="e">
        <f t="shared" si="759"/>
        <v>#VALUE!</v>
      </c>
    </row>
    <row r="1829" spans="1:57" x14ac:dyDescent="0.25">
      <c r="A1829" s="1" t="s">
        <v>6561</v>
      </c>
      <c r="B1829" s="1"/>
      <c r="C1829" s="1"/>
      <c r="D1829" s="2">
        <v>0.41716841562016121</v>
      </c>
      <c r="E1829" s="2">
        <v>-3.571887446999872</v>
      </c>
      <c r="F1829" s="3">
        <v>-6.4490339773484378</v>
      </c>
      <c r="G1829" s="4">
        <v>48884</v>
      </c>
      <c r="H1829" s="4">
        <v>25535</v>
      </c>
      <c r="I1829" s="3">
        <v>32085</v>
      </c>
      <c r="J1829" s="1"/>
      <c r="K1829" s="1"/>
      <c r="L1829" s="7">
        <f t="shared" si="745"/>
        <v>0</v>
      </c>
      <c r="M1829" s="7">
        <f t="shared" si="746"/>
        <v>0</v>
      </c>
      <c r="N1829" s="1">
        <v>51.718100000000007</v>
      </c>
      <c r="O1829" s="1">
        <v>32.797499999999999</v>
      </c>
      <c r="P1829" s="1">
        <v>53.6691</v>
      </c>
      <c r="Q1829" s="1"/>
      <c r="R1829" s="1"/>
      <c r="S1829" s="7">
        <f t="shared" si="747"/>
        <v>0</v>
      </c>
      <c r="T1829" s="7">
        <f t="shared" si="748"/>
        <v>0</v>
      </c>
      <c r="U1829" s="1" t="s">
        <v>6562</v>
      </c>
      <c r="V1829" s="1" t="s">
        <v>6563</v>
      </c>
      <c r="W1829" s="1" t="s">
        <v>6564</v>
      </c>
      <c r="X1829" s="1"/>
      <c r="Y1829" s="1"/>
      <c r="Z1829" s="7">
        <f t="shared" si="749"/>
        <v>0</v>
      </c>
      <c r="AA1829" s="7">
        <f t="shared" si="750"/>
        <v>0</v>
      </c>
      <c r="AB1829" s="1"/>
      <c r="AC1829" s="1"/>
      <c r="AD1829" s="1"/>
      <c r="AE1829" s="1"/>
      <c r="AF1829" s="1"/>
      <c r="AG1829" s="1"/>
      <c r="AH1829" s="1"/>
      <c r="AI1829" s="7" t="e">
        <f t="shared" si="751"/>
        <v>#DIV/0!</v>
      </c>
      <c r="AJ1829" s="7" t="e">
        <f t="shared" si="752"/>
        <v>#DIV/0!</v>
      </c>
      <c r="AK1829" s="1"/>
      <c r="AL1829" s="1"/>
      <c r="AM1829" s="1"/>
      <c r="AN1829" s="1">
        <v>233.49</v>
      </c>
      <c r="AO1829" s="1">
        <v>225.15</v>
      </c>
      <c r="AP1829" s="1">
        <v>210.63</v>
      </c>
      <c r="AQ1829" s="1"/>
      <c r="AR1829" s="1"/>
      <c r="AS1829" s="1"/>
      <c r="AT1829" s="1"/>
      <c r="AU1829" s="1"/>
      <c r="AV1829" s="7" t="e">
        <f t="shared" si="753"/>
        <v>#DIV/0!</v>
      </c>
      <c r="AW1829" s="7" t="e">
        <f t="shared" si="754"/>
        <v>#DIV/0!</v>
      </c>
      <c r="AX1829" s="1"/>
      <c r="AY1829" s="1" t="e">
        <f t="shared" si="755"/>
        <v>#DIV/0!</v>
      </c>
      <c r="AZ1829" s="1" t="b">
        <f t="shared" si="756"/>
        <v>0</v>
      </c>
      <c r="BA1829" s="1" t="e">
        <f t="shared" si="757"/>
        <v>#DIV/0!</v>
      </c>
      <c r="BB1829" s="1"/>
      <c r="BC1829" s="1"/>
      <c r="BD1829" s="1" t="e">
        <f t="shared" si="758"/>
        <v>#DIV/0!</v>
      </c>
      <c r="BE1829" s="1" t="b">
        <f t="shared" si="759"/>
        <v>0</v>
      </c>
    </row>
    <row r="1830" spans="1:57" x14ac:dyDescent="0.25">
      <c r="A1830" s="1" t="s">
        <v>6565</v>
      </c>
      <c r="B1830" s="1"/>
      <c r="C1830" s="1"/>
      <c r="D1830" s="2">
        <v>4.9973903966597053</v>
      </c>
      <c r="E1830" s="2">
        <v>4.9956505530011137</v>
      </c>
      <c r="F1830" s="3">
        <v>-2.4973369629541948</v>
      </c>
      <c r="G1830" s="4">
        <v>58</v>
      </c>
      <c r="H1830" s="4">
        <v>45</v>
      </c>
      <c r="I1830" s="3">
        <v>431</v>
      </c>
      <c r="J1830" s="1"/>
      <c r="K1830" s="1"/>
      <c r="L1830" s="7">
        <f t="shared" si="745"/>
        <v>0</v>
      </c>
      <c r="M1830" s="7">
        <f t="shared" si="746"/>
        <v>0</v>
      </c>
      <c r="N1830" s="1">
        <v>8.9800000000000005E-2</v>
      </c>
      <c r="O1830" s="1">
        <v>5.1200000000000002E-2</v>
      </c>
      <c r="P1830" s="1">
        <v>2.0409000000000002</v>
      </c>
      <c r="Q1830" s="1"/>
      <c r="R1830" s="1"/>
      <c r="S1830" s="7">
        <f t="shared" si="747"/>
        <v>0</v>
      </c>
      <c r="T1830" s="7">
        <f t="shared" si="748"/>
        <v>0</v>
      </c>
      <c r="U1830" s="1" t="s">
        <v>47</v>
      </c>
      <c r="V1830" s="1" t="s">
        <v>47</v>
      </c>
      <c r="W1830" s="1" t="s">
        <v>47</v>
      </c>
      <c r="X1830" s="1"/>
      <c r="Y1830" s="1"/>
      <c r="Z1830" s="7" t="e">
        <f t="shared" si="749"/>
        <v>#VALUE!</v>
      </c>
      <c r="AA1830" s="7" t="e">
        <f t="shared" si="750"/>
        <v>#VALUE!</v>
      </c>
      <c r="AB1830" s="1"/>
      <c r="AC1830" s="1"/>
      <c r="AD1830" s="1"/>
      <c r="AE1830" s="1"/>
      <c r="AF1830" s="1"/>
      <c r="AG1830" s="1"/>
      <c r="AH1830" s="1"/>
      <c r="AI1830" s="7" t="e">
        <f t="shared" si="751"/>
        <v>#DIV/0!</v>
      </c>
      <c r="AJ1830" s="7" t="e">
        <f t="shared" si="752"/>
        <v>#DIV/0!</v>
      </c>
      <c r="AK1830" s="1"/>
      <c r="AL1830" s="1"/>
      <c r="AM1830" s="1"/>
      <c r="AN1830" s="1">
        <v>80.47</v>
      </c>
      <c r="AO1830" s="1">
        <v>84.49</v>
      </c>
      <c r="AP1830" s="1">
        <v>82.38</v>
      </c>
      <c r="AQ1830" s="1"/>
      <c r="AR1830" s="1"/>
      <c r="AS1830" s="1"/>
      <c r="AT1830" s="1"/>
      <c r="AU1830" s="1"/>
      <c r="AV1830" s="7" t="e">
        <f t="shared" si="753"/>
        <v>#DIV/0!</v>
      </c>
      <c r="AW1830" s="7" t="e">
        <f t="shared" si="754"/>
        <v>#DIV/0!</v>
      </c>
      <c r="AX1830" s="1"/>
      <c r="AY1830" s="1" t="e">
        <f t="shared" si="755"/>
        <v>#DIV/0!</v>
      </c>
      <c r="AZ1830" s="1" t="e">
        <f t="shared" si="756"/>
        <v>#VALUE!</v>
      </c>
      <c r="BA1830" s="1" t="e">
        <f t="shared" si="757"/>
        <v>#VALUE!</v>
      </c>
      <c r="BB1830" s="1"/>
      <c r="BC1830" s="1"/>
      <c r="BD1830" s="1" t="e">
        <f t="shared" si="758"/>
        <v>#DIV/0!</v>
      </c>
      <c r="BE1830" s="1" t="e">
        <f t="shared" si="759"/>
        <v>#VALUE!</v>
      </c>
    </row>
    <row r="1831" spans="1:57" x14ac:dyDescent="0.25">
      <c r="A1831" s="1" t="s">
        <v>6566</v>
      </c>
      <c r="B1831" s="1"/>
      <c r="C1831" s="1"/>
      <c r="D1831" s="2">
        <v>-3.038897893031485E-2</v>
      </c>
      <c r="E1831" s="2">
        <v>2.1988043368122452</v>
      </c>
      <c r="F1831" s="3">
        <v>-1.308744794765025</v>
      </c>
      <c r="G1831" s="4">
        <v>5720</v>
      </c>
      <c r="H1831" s="4">
        <v>9649</v>
      </c>
      <c r="I1831" s="3">
        <v>6119</v>
      </c>
      <c r="J1831" s="1"/>
      <c r="K1831" s="1"/>
      <c r="L1831" s="7">
        <f t="shared" si="745"/>
        <v>0</v>
      </c>
      <c r="M1831" s="7">
        <f t="shared" si="746"/>
        <v>0</v>
      </c>
      <c r="N1831" s="1">
        <v>2.2357</v>
      </c>
      <c r="O1831" s="1">
        <v>6.1797000000000004</v>
      </c>
      <c r="P1831" s="1">
        <v>2.8473999999999999</v>
      </c>
      <c r="Q1831" s="1"/>
      <c r="R1831" s="1"/>
      <c r="S1831" s="7">
        <f t="shared" si="747"/>
        <v>0</v>
      </c>
      <c r="T1831" s="7">
        <f t="shared" si="748"/>
        <v>0</v>
      </c>
      <c r="U1831" s="1" t="s">
        <v>6567</v>
      </c>
      <c r="V1831" s="1" t="s">
        <v>6568</v>
      </c>
      <c r="W1831" s="1" t="s">
        <v>6569</v>
      </c>
      <c r="X1831" s="1"/>
      <c r="Y1831" s="1"/>
      <c r="Z1831" s="7">
        <f t="shared" si="749"/>
        <v>0</v>
      </c>
      <c r="AA1831" s="7">
        <f t="shared" si="750"/>
        <v>0</v>
      </c>
      <c r="AB1831" s="1"/>
      <c r="AC1831" s="1"/>
      <c r="AD1831" s="1"/>
      <c r="AE1831" s="1"/>
      <c r="AF1831" s="1"/>
      <c r="AG1831" s="1"/>
      <c r="AH1831" s="1"/>
      <c r="AI1831" s="7" t="e">
        <f t="shared" si="751"/>
        <v>#DIV/0!</v>
      </c>
      <c r="AJ1831" s="7" t="e">
        <f t="shared" si="752"/>
        <v>#DIV/0!</v>
      </c>
      <c r="AK1831" s="1"/>
      <c r="AL1831" s="1"/>
      <c r="AM1831" s="1"/>
      <c r="AN1831" s="1">
        <v>493.45</v>
      </c>
      <c r="AO1831" s="1">
        <v>504.3</v>
      </c>
      <c r="AP1831" s="1">
        <v>497.7</v>
      </c>
      <c r="AQ1831" s="1"/>
      <c r="AR1831" s="1"/>
      <c r="AS1831" s="1"/>
      <c r="AT1831" s="1"/>
      <c r="AU1831" s="1"/>
      <c r="AV1831" s="7" t="e">
        <f t="shared" si="753"/>
        <v>#DIV/0!</v>
      </c>
      <c r="AW1831" s="7" t="e">
        <f t="shared" si="754"/>
        <v>#DIV/0!</v>
      </c>
      <c r="AX1831" s="1"/>
      <c r="AY1831" s="1" t="e">
        <f t="shared" si="755"/>
        <v>#DIV/0!</v>
      </c>
      <c r="AZ1831" s="1" t="b">
        <f t="shared" si="756"/>
        <v>0</v>
      </c>
      <c r="BA1831" s="1" t="e">
        <f t="shared" si="757"/>
        <v>#DIV/0!</v>
      </c>
      <c r="BB1831" s="1"/>
      <c r="BC1831" s="1"/>
      <c r="BD1831" s="1" t="e">
        <f t="shared" si="758"/>
        <v>#DIV/0!</v>
      </c>
      <c r="BE1831" s="1" t="b">
        <f t="shared" si="759"/>
        <v>0</v>
      </c>
    </row>
    <row r="1832" spans="1:57" x14ac:dyDescent="0.25">
      <c r="A1832" s="1" t="s">
        <v>6570</v>
      </c>
      <c r="B1832" s="1"/>
      <c r="C1832" s="1"/>
      <c r="D1832" s="2">
        <v>-0.97404631660119312</v>
      </c>
      <c r="E1832" s="2">
        <v>0.9724331269711447</v>
      </c>
      <c r="F1832" s="3">
        <v>-0.75965719023243861</v>
      </c>
      <c r="G1832" s="4">
        <v>1046</v>
      </c>
      <c r="H1832" s="4">
        <v>762</v>
      </c>
      <c r="I1832" s="3">
        <v>1302</v>
      </c>
      <c r="J1832" s="1"/>
      <c r="K1832" s="1"/>
      <c r="L1832" s="7">
        <f t="shared" si="745"/>
        <v>0</v>
      </c>
      <c r="M1832" s="7">
        <f t="shared" si="746"/>
        <v>0</v>
      </c>
      <c r="N1832" s="1">
        <v>2.8877999999999999</v>
      </c>
      <c r="O1832" s="1">
        <v>2.3628999999999998</v>
      </c>
      <c r="P1832" s="1">
        <v>3.4967999999999999</v>
      </c>
      <c r="Q1832" s="1"/>
      <c r="R1832" s="1"/>
      <c r="S1832" s="7">
        <f t="shared" si="747"/>
        <v>0</v>
      </c>
      <c r="T1832" s="7">
        <f t="shared" si="748"/>
        <v>0</v>
      </c>
      <c r="U1832" s="1" t="s">
        <v>6571</v>
      </c>
      <c r="V1832" s="1" t="s">
        <v>6572</v>
      </c>
      <c r="W1832" s="1" t="s">
        <v>6573</v>
      </c>
      <c r="X1832" s="1"/>
      <c r="Y1832" s="1"/>
      <c r="Z1832" s="7">
        <f t="shared" si="749"/>
        <v>0</v>
      </c>
      <c r="AA1832" s="7">
        <f t="shared" si="750"/>
        <v>0</v>
      </c>
      <c r="AB1832" s="1"/>
      <c r="AC1832" s="1"/>
      <c r="AD1832" s="1"/>
      <c r="AE1832" s="1"/>
      <c r="AF1832" s="1"/>
      <c r="AG1832" s="1"/>
      <c r="AH1832" s="1"/>
      <c r="AI1832" s="7" t="e">
        <f t="shared" si="751"/>
        <v>#DIV/0!</v>
      </c>
      <c r="AJ1832" s="7" t="e">
        <f t="shared" si="752"/>
        <v>#DIV/0!</v>
      </c>
      <c r="AK1832" s="1"/>
      <c r="AL1832" s="1"/>
      <c r="AM1832" s="1"/>
      <c r="AN1832" s="1">
        <v>10273.200000000001</v>
      </c>
      <c r="AO1832" s="1">
        <v>10373.1</v>
      </c>
      <c r="AP1832" s="1">
        <v>10294.299999999999</v>
      </c>
      <c r="AQ1832" s="1"/>
      <c r="AR1832" s="1"/>
      <c r="AS1832" s="1"/>
      <c r="AT1832" s="1"/>
      <c r="AU1832" s="1"/>
      <c r="AV1832" s="7" t="e">
        <f t="shared" si="753"/>
        <v>#DIV/0!</v>
      </c>
      <c r="AW1832" s="7" t="e">
        <f t="shared" si="754"/>
        <v>#DIV/0!</v>
      </c>
      <c r="AX1832" s="1"/>
      <c r="AY1832" s="1" t="e">
        <f t="shared" si="755"/>
        <v>#DIV/0!</v>
      </c>
      <c r="AZ1832" s="1" t="b">
        <f t="shared" si="756"/>
        <v>0</v>
      </c>
      <c r="BA1832" s="1" t="e">
        <f t="shared" si="757"/>
        <v>#DIV/0!</v>
      </c>
      <c r="BB1832" s="1"/>
      <c r="BC1832" s="1"/>
      <c r="BD1832" s="1" t="e">
        <f t="shared" si="758"/>
        <v>#DIV/0!</v>
      </c>
      <c r="BE1832" s="1" t="b">
        <f t="shared" si="759"/>
        <v>0</v>
      </c>
    </row>
    <row r="1833" spans="1:57" x14ac:dyDescent="0.25">
      <c r="A1833" s="1" t="s">
        <v>6574</v>
      </c>
      <c r="B1833" s="1"/>
      <c r="C1833" s="1"/>
      <c r="D1833" s="2">
        <v>-1.9786702972543639</v>
      </c>
      <c r="E1833" s="2">
        <v>0.25927126255844762</v>
      </c>
      <c r="F1833" s="3">
        <v>-1.764026783652727</v>
      </c>
      <c r="G1833" s="4">
        <v>39035</v>
      </c>
      <c r="H1833" s="4">
        <v>33396</v>
      </c>
      <c r="I1833" s="3">
        <v>61446</v>
      </c>
      <c r="J1833" s="1"/>
      <c r="K1833" s="1"/>
      <c r="L1833" s="7">
        <f t="shared" si="745"/>
        <v>0</v>
      </c>
      <c r="M1833" s="7">
        <f t="shared" si="746"/>
        <v>0</v>
      </c>
      <c r="N1833" s="1">
        <v>121.2169</v>
      </c>
      <c r="O1833" s="1">
        <v>88.712600000000009</v>
      </c>
      <c r="P1833" s="1">
        <v>270.66910000000001</v>
      </c>
      <c r="Q1833" s="1"/>
      <c r="R1833" s="1"/>
      <c r="S1833" s="7">
        <f t="shared" si="747"/>
        <v>0</v>
      </c>
      <c r="T1833" s="7">
        <f t="shared" si="748"/>
        <v>0</v>
      </c>
      <c r="U1833" s="1" t="s">
        <v>6575</v>
      </c>
      <c r="V1833" s="1" t="s">
        <v>6576</v>
      </c>
      <c r="W1833" s="1" t="s">
        <v>6577</v>
      </c>
      <c r="X1833" s="1"/>
      <c r="Y1833" s="1"/>
      <c r="Z1833" s="7">
        <f t="shared" si="749"/>
        <v>0</v>
      </c>
      <c r="AA1833" s="7">
        <f t="shared" si="750"/>
        <v>0</v>
      </c>
      <c r="AB1833" s="1">
        <v>54450</v>
      </c>
      <c r="AC1833" s="1">
        <v>146300</v>
      </c>
      <c r="AD1833" s="1">
        <v>721</v>
      </c>
      <c r="AE1833" s="1">
        <v>406</v>
      </c>
      <c r="AF1833" s="1">
        <v>1362</v>
      </c>
      <c r="AG1833" s="1"/>
      <c r="AH1833" s="1"/>
      <c r="AI1833" s="7">
        <f t="shared" si="751"/>
        <v>0</v>
      </c>
      <c r="AJ1833" s="7">
        <f t="shared" si="752"/>
        <v>0</v>
      </c>
      <c r="AK1833" s="1">
        <v>1089.75</v>
      </c>
      <c r="AL1833" s="1">
        <v>1093.8499999999999</v>
      </c>
      <c r="AM1833" s="1">
        <v>1072.0999999999999</v>
      </c>
      <c r="AN1833" s="1">
        <v>1079.95</v>
      </c>
      <c r="AO1833" s="1">
        <v>1082.75</v>
      </c>
      <c r="AP1833" s="1">
        <v>1063.6500000000001</v>
      </c>
      <c r="AQ1833" s="1"/>
      <c r="AR1833" s="1"/>
      <c r="AS1833" s="1"/>
      <c r="AT1833" s="1"/>
      <c r="AU1833" s="1"/>
      <c r="AV1833" s="7" t="e">
        <f t="shared" si="753"/>
        <v>#DIV/0!</v>
      </c>
      <c r="AW1833" s="7" t="e">
        <f t="shared" si="754"/>
        <v>#DIV/0!</v>
      </c>
      <c r="AX1833" s="1"/>
      <c r="AY1833" s="1" t="b">
        <f t="shared" si="755"/>
        <v>0</v>
      </c>
      <c r="AZ1833" s="1" t="b">
        <f t="shared" si="756"/>
        <v>0</v>
      </c>
      <c r="BA1833" s="1" t="b">
        <f t="shared" si="757"/>
        <v>0</v>
      </c>
      <c r="BB1833" s="1"/>
      <c r="BC1833" s="1"/>
      <c r="BD1833" s="1" t="b">
        <f t="shared" si="758"/>
        <v>0</v>
      </c>
      <c r="BE1833" s="1" t="b">
        <f t="shared" si="759"/>
        <v>0</v>
      </c>
    </row>
    <row r="1834" spans="1:57" x14ac:dyDescent="0.25">
      <c r="A1834" s="1" t="s">
        <v>6578</v>
      </c>
      <c r="B1834" s="1"/>
      <c r="C1834" s="1"/>
      <c r="D1834" s="2">
        <v>3.5435435435435472</v>
      </c>
      <c r="E1834" s="2">
        <v>3.5435435435435472</v>
      </c>
      <c r="F1834" s="3">
        <v>3.5435435435435472</v>
      </c>
      <c r="G1834" s="4">
        <v>36804</v>
      </c>
      <c r="H1834" s="4">
        <v>36804</v>
      </c>
      <c r="I1834" s="3">
        <v>36804</v>
      </c>
      <c r="J1834" s="1"/>
      <c r="K1834" s="1"/>
      <c r="L1834" s="7">
        <f t="shared" si="745"/>
        <v>0</v>
      </c>
      <c r="M1834" s="7">
        <f t="shared" si="746"/>
        <v>0</v>
      </c>
      <c r="N1834" s="1">
        <v>89.89309999999999</v>
      </c>
      <c r="O1834" s="1">
        <v>89.89309999999999</v>
      </c>
      <c r="P1834" s="1">
        <v>89.89309999999999</v>
      </c>
      <c r="Q1834" s="1"/>
      <c r="R1834" s="1"/>
      <c r="S1834" s="7">
        <f t="shared" si="747"/>
        <v>0</v>
      </c>
      <c r="T1834" s="7">
        <f t="shared" si="748"/>
        <v>0</v>
      </c>
      <c r="U1834" s="1" t="s">
        <v>6579</v>
      </c>
      <c r="V1834" s="1" t="s">
        <v>6579</v>
      </c>
      <c r="W1834" s="1" t="s">
        <v>6579</v>
      </c>
      <c r="X1834" s="1"/>
      <c r="Y1834" s="1"/>
      <c r="Z1834" s="7">
        <f t="shared" si="749"/>
        <v>0</v>
      </c>
      <c r="AA1834" s="7">
        <f t="shared" si="750"/>
        <v>0</v>
      </c>
      <c r="AB1834" s="1"/>
      <c r="AC1834" s="1"/>
      <c r="AD1834" s="1"/>
      <c r="AE1834" s="1"/>
      <c r="AF1834" s="1"/>
      <c r="AG1834" s="1"/>
      <c r="AH1834" s="1"/>
      <c r="AI1834" s="7" t="e">
        <f t="shared" si="751"/>
        <v>#DIV/0!</v>
      </c>
      <c r="AJ1834" s="7" t="e">
        <f t="shared" si="752"/>
        <v>#DIV/0!</v>
      </c>
      <c r="AK1834" s="1"/>
      <c r="AL1834" s="1"/>
      <c r="AM1834" s="1"/>
      <c r="AN1834" s="1">
        <v>344.8</v>
      </c>
      <c r="AO1834" s="1">
        <v>344.8</v>
      </c>
      <c r="AP1834" s="1">
        <v>344.8</v>
      </c>
      <c r="AQ1834" s="1"/>
      <c r="AR1834" s="1"/>
      <c r="AS1834" s="1"/>
      <c r="AT1834" s="1"/>
      <c r="AU1834" s="1"/>
      <c r="AV1834" s="7" t="e">
        <f t="shared" si="753"/>
        <v>#DIV/0!</v>
      </c>
      <c r="AW1834" s="7" t="e">
        <f t="shared" si="754"/>
        <v>#DIV/0!</v>
      </c>
      <c r="AX1834" s="1"/>
      <c r="AY1834" s="1" t="e">
        <f t="shared" si="755"/>
        <v>#DIV/0!</v>
      </c>
      <c r="AZ1834" s="1" t="b">
        <f t="shared" si="756"/>
        <v>0</v>
      </c>
      <c r="BA1834" s="1" t="e">
        <f t="shared" si="757"/>
        <v>#DIV/0!</v>
      </c>
      <c r="BB1834" s="1"/>
      <c r="BC1834" s="1"/>
      <c r="BD1834" s="1" t="e">
        <f t="shared" si="758"/>
        <v>#DIV/0!</v>
      </c>
      <c r="BE1834" s="1" t="b">
        <f t="shared" si="759"/>
        <v>0</v>
      </c>
    </row>
    <row r="1835" spans="1:57" x14ac:dyDescent="0.25">
      <c r="A1835" s="1" t="s">
        <v>6580</v>
      </c>
      <c r="B1835" s="1"/>
      <c r="C1835" s="1"/>
      <c r="D1835" s="2">
        <v>-1.6469840597362659</v>
      </c>
      <c r="E1835" s="2">
        <v>-0.72420848589274411</v>
      </c>
      <c r="F1835" s="3">
        <v>0.59661016949152545</v>
      </c>
      <c r="G1835" s="4">
        <v>21581</v>
      </c>
      <c r="H1835" s="4">
        <v>23223</v>
      </c>
      <c r="I1835" s="3">
        <v>19534</v>
      </c>
      <c r="J1835" s="1"/>
      <c r="K1835" s="1"/>
      <c r="L1835" s="7">
        <f t="shared" si="745"/>
        <v>0</v>
      </c>
      <c r="M1835" s="7">
        <f t="shared" si="746"/>
        <v>0</v>
      </c>
      <c r="N1835" s="1">
        <v>50.308100000000003</v>
      </c>
      <c r="O1835" s="1">
        <v>89.10690000000001</v>
      </c>
      <c r="P1835" s="1">
        <v>45.889000000000003</v>
      </c>
      <c r="Q1835" s="1"/>
      <c r="R1835" s="1"/>
      <c r="S1835" s="7">
        <f t="shared" si="747"/>
        <v>0</v>
      </c>
      <c r="T1835" s="7">
        <f t="shared" si="748"/>
        <v>0</v>
      </c>
      <c r="U1835" s="1" t="s">
        <v>6581</v>
      </c>
      <c r="V1835" s="1" t="s">
        <v>6582</v>
      </c>
      <c r="W1835" s="1" t="s">
        <v>6583</v>
      </c>
      <c r="X1835" s="1"/>
      <c r="Y1835" s="1"/>
      <c r="Z1835" s="7">
        <f t="shared" si="749"/>
        <v>0</v>
      </c>
      <c r="AA1835" s="7">
        <f t="shared" si="750"/>
        <v>0</v>
      </c>
      <c r="AB1835" s="1">
        <v>33000</v>
      </c>
      <c r="AC1835" s="1">
        <v>18000</v>
      </c>
      <c r="AD1835" s="1">
        <v>330</v>
      </c>
      <c r="AE1835" s="1">
        <v>344</v>
      </c>
      <c r="AF1835" s="1">
        <v>302</v>
      </c>
      <c r="AG1835" s="1"/>
      <c r="AH1835" s="1"/>
      <c r="AI1835" s="7">
        <f t="shared" si="751"/>
        <v>0</v>
      </c>
      <c r="AJ1835" s="7">
        <f t="shared" si="752"/>
        <v>0</v>
      </c>
      <c r="AK1835" s="1">
        <v>1874.3</v>
      </c>
      <c r="AL1835" s="1">
        <v>1865.85</v>
      </c>
      <c r="AM1835" s="1">
        <v>1875.05</v>
      </c>
      <c r="AN1835" s="1">
        <v>1857.2</v>
      </c>
      <c r="AO1835" s="1">
        <v>1843.75</v>
      </c>
      <c r="AP1835" s="1">
        <v>1854.75</v>
      </c>
      <c r="AQ1835" s="1"/>
      <c r="AR1835" s="1"/>
      <c r="AS1835" s="1"/>
      <c r="AT1835" s="1"/>
      <c r="AU1835" s="1"/>
      <c r="AV1835" s="7" t="e">
        <f t="shared" si="753"/>
        <v>#DIV/0!</v>
      </c>
      <c r="AW1835" s="7" t="e">
        <f t="shared" si="754"/>
        <v>#DIV/0!</v>
      </c>
      <c r="AX1835" s="1"/>
      <c r="AY1835" s="1" t="b">
        <f t="shared" si="755"/>
        <v>0</v>
      </c>
      <c r="AZ1835" s="1" t="b">
        <f t="shared" si="756"/>
        <v>0</v>
      </c>
      <c r="BA1835" s="1" t="b">
        <f t="shared" si="757"/>
        <v>0</v>
      </c>
      <c r="BB1835" s="1"/>
      <c r="BC1835" s="1"/>
      <c r="BD1835" s="1" t="b">
        <f t="shared" si="758"/>
        <v>0</v>
      </c>
      <c r="BE1835" s="1" t="b">
        <f t="shared" si="759"/>
        <v>0</v>
      </c>
    </row>
    <row r="1836" spans="1:57" x14ac:dyDescent="0.25">
      <c r="A1836" s="1" t="s">
        <v>6584</v>
      </c>
      <c r="B1836" s="1"/>
      <c r="C1836" s="1">
        <v>6.4000000000000003E-3</v>
      </c>
      <c r="D1836" s="2">
        <v>1.178125549498845</v>
      </c>
      <c r="E1836" s="2">
        <v>-0.74730622175876871</v>
      </c>
      <c r="F1836" s="3">
        <v>0.75293293643844417</v>
      </c>
      <c r="G1836" s="4">
        <v>59194</v>
      </c>
      <c r="H1836" s="4">
        <v>75317</v>
      </c>
      <c r="I1836" s="3">
        <v>48587</v>
      </c>
      <c r="J1836" s="1"/>
      <c r="K1836" s="1"/>
      <c r="L1836" s="7">
        <f t="shared" si="745"/>
        <v>0</v>
      </c>
      <c r="M1836" s="7">
        <f t="shared" si="746"/>
        <v>0</v>
      </c>
      <c r="N1836" s="1">
        <v>225.5154</v>
      </c>
      <c r="O1836" s="1">
        <v>177.6746</v>
      </c>
      <c r="P1836" s="1">
        <v>116.39830000000001</v>
      </c>
      <c r="Q1836" s="1"/>
      <c r="R1836" s="1"/>
      <c r="S1836" s="7">
        <f t="shared" si="747"/>
        <v>0</v>
      </c>
      <c r="T1836" s="7">
        <f t="shared" si="748"/>
        <v>0</v>
      </c>
      <c r="U1836" s="1" t="s">
        <v>6585</v>
      </c>
      <c r="V1836" s="1" t="s">
        <v>6586</v>
      </c>
      <c r="W1836" s="1" t="s">
        <v>6587</v>
      </c>
      <c r="X1836" s="1"/>
      <c r="Y1836" s="1"/>
      <c r="Z1836" s="7">
        <f t="shared" si="749"/>
        <v>0</v>
      </c>
      <c r="AA1836" s="7">
        <f t="shared" si="750"/>
        <v>0</v>
      </c>
      <c r="AB1836" s="1">
        <v>48150</v>
      </c>
      <c r="AC1836" s="1">
        <v>26100</v>
      </c>
      <c r="AD1836" s="1">
        <v>597</v>
      </c>
      <c r="AE1836" s="1">
        <v>338</v>
      </c>
      <c r="AF1836" s="1">
        <v>322</v>
      </c>
      <c r="AG1836" s="1"/>
      <c r="AH1836" s="1"/>
      <c r="AI1836" s="7">
        <f t="shared" si="751"/>
        <v>0</v>
      </c>
      <c r="AJ1836" s="7">
        <f t="shared" si="752"/>
        <v>0</v>
      </c>
      <c r="AK1836" s="1">
        <v>1162.25</v>
      </c>
      <c r="AL1836" s="1">
        <v>1155.75</v>
      </c>
      <c r="AM1836" s="1">
        <v>1160.2</v>
      </c>
      <c r="AN1836" s="1">
        <v>1150.8</v>
      </c>
      <c r="AO1836" s="1">
        <v>1142.2</v>
      </c>
      <c r="AP1836" s="1">
        <v>1150.8</v>
      </c>
      <c r="AQ1836" s="1"/>
      <c r="AR1836" s="1"/>
      <c r="AS1836" s="1"/>
      <c r="AT1836" s="1"/>
      <c r="AU1836" s="1"/>
      <c r="AV1836" s="7" t="e">
        <f t="shared" si="753"/>
        <v>#DIV/0!</v>
      </c>
      <c r="AW1836" s="7" t="e">
        <f t="shared" si="754"/>
        <v>#DIV/0!</v>
      </c>
      <c r="AX1836" s="1"/>
      <c r="AY1836" s="1" t="b">
        <f t="shared" si="755"/>
        <v>0</v>
      </c>
      <c r="AZ1836" s="1" t="b">
        <f t="shared" si="756"/>
        <v>0</v>
      </c>
      <c r="BA1836" s="1" t="b">
        <f t="shared" si="757"/>
        <v>0</v>
      </c>
      <c r="BB1836" s="1"/>
      <c r="BC1836" s="1"/>
      <c r="BD1836" s="1" t="b">
        <f t="shared" si="758"/>
        <v>0</v>
      </c>
      <c r="BE1836" s="1" t="b">
        <f t="shared" si="759"/>
        <v>0</v>
      </c>
    </row>
    <row r="1837" spans="1:57" x14ac:dyDescent="0.25">
      <c r="A1837" s="1" t="s">
        <v>6588</v>
      </c>
      <c r="B1837" s="1"/>
      <c r="C1837" s="1"/>
      <c r="D1837" s="2">
        <v>-0.38911608984399659</v>
      </c>
      <c r="E1837" s="2">
        <v>-0.14515440444001451</v>
      </c>
      <c r="F1837" s="3">
        <v>1.4629175692623371</v>
      </c>
      <c r="G1837" s="4">
        <v>14636</v>
      </c>
      <c r="H1837" s="4">
        <v>17902</v>
      </c>
      <c r="I1837" s="3">
        <v>30173</v>
      </c>
      <c r="J1837" s="1"/>
      <c r="K1837" s="1"/>
      <c r="L1837" s="7">
        <f t="shared" si="745"/>
        <v>0</v>
      </c>
      <c r="M1837" s="7">
        <f t="shared" si="746"/>
        <v>0</v>
      </c>
      <c r="N1837" s="1">
        <v>59.099700000000013</v>
      </c>
      <c r="O1837" s="1">
        <v>96.5672</v>
      </c>
      <c r="P1837" s="1">
        <v>160.22219999999999</v>
      </c>
      <c r="Q1837" s="1"/>
      <c r="R1837" s="1"/>
      <c r="S1837" s="7">
        <f t="shared" si="747"/>
        <v>0</v>
      </c>
      <c r="T1837" s="7">
        <f t="shared" si="748"/>
        <v>0</v>
      </c>
      <c r="U1837" s="1" t="s">
        <v>6589</v>
      </c>
      <c r="V1837" s="1" t="s">
        <v>6590</v>
      </c>
      <c r="W1837" s="1" t="s">
        <v>6591</v>
      </c>
      <c r="X1837" s="1"/>
      <c r="Y1837" s="1"/>
      <c r="Z1837" s="7">
        <f t="shared" si="749"/>
        <v>0</v>
      </c>
      <c r="AA1837" s="7">
        <f t="shared" si="750"/>
        <v>0</v>
      </c>
      <c r="AB1837" s="1"/>
      <c r="AC1837" s="1"/>
      <c r="AD1837" s="1"/>
      <c r="AE1837" s="1"/>
      <c r="AF1837" s="1"/>
      <c r="AG1837" s="1"/>
      <c r="AH1837" s="1"/>
      <c r="AI1837" s="7" t="e">
        <f t="shared" si="751"/>
        <v>#DIV/0!</v>
      </c>
      <c r="AJ1837" s="7" t="e">
        <f t="shared" si="752"/>
        <v>#DIV/0!</v>
      </c>
      <c r="AK1837" s="1"/>
      <c r="AL1837" s="1"/>
      <c r="AM1837" s="1"/>
      <c r="AN1837" s="1">
        <v>7027</v>
      </c>
      <c r="AO1837" s="1">
        <v>7016.8</v>
      </c>
      <c r="AP1837" s="1">
        <v>7119.45</v>
      </c>
      <c r="AQ1837" s="1"/>
      <c r="AR1837" s="1"/>
      <c r="AS1837" s="1"/>
      <c r="AT1837" s="1"/>
      <c r="AU1837" s="1"/>
      <c r="AV1837" s="7" t="e">
        <f t="shared" si="753"/>
        <v>#DIV/0!</v>
      </c>
      <c r="AW1837" s="7" t="e">
        <f t="shared" si="754"/>
        <v>#DIV/0!</v>
      </c>
      <c r="AX1837" s="1"/>
      <c r="AY1837" s="1" t="e">
        <f t="shared" si="755"/>
        <v>#DIV/0!</v>
      </c>
      <c r="AZ1837" s="1" t="b">
        <f t="shared" si="756"/>
        <v>0</v>
      </c>
      <c r="BA1837" s="1" t="e">
        <f t="shared" si="757"/>
        <v>#DIV/0!</v>
      </c>
      <c r="BB1837" s="1"/>
      <c r="BC1837" s="1"/>
      <c r="BD1837" s="1" t="e">
        <f t="shared" si="758"/>
        <v>#DIV/0!</v>
      </c>
      <c r="BE1837" s="1" t="b">
        <f t="shared" si="759"/>
        <v>0</v>
      </c>
    </row>
    <row r="1838" spans="1:57" x14ac:dyDescent="0.25">
      <c r="A1838" s="1" t="s">
        <v>6592</v>
      </c>
      <c r="B1838" s="1"/>
      <c r="C1838" s="1"/>
      <c r="D1838" s="2">
        <v>-0.83772906058480689</v>
      </c>
      <c r="E1838" s="2">
        <v>6.4571178193387882E-2</v>
      </c>
      <c r="F1838" s="3">
        <v>-0.98177041321932568</v>
      </c>
      <c r="G1838" s="4">
        <v>7428</v>
      </c>
      <c r="H1838" s="4">
        <v>4817</v>
      </c>
      <c r="I1838" s="3">
        <v>5574</v>
      </c>
      <c r="J1838" s="1"/>
      <c r="K1838" s="1"/>
      <c r="L1838" s="7">
        <f t="shared" si="745"/>
        <v>0</v>
      </c>
      <c r="M1838" s="7">
        <f t="shared" si="746"/>
        <v>0</v>
      </c>
      <c r="N1838" s="1">
        <v>16.2849</v>
      </c>
      <c r="O1838" s="1">
        <v>11.2683</v>
      </c>
      <c r="P1838" s="1">
        <v>11.9732</v>
      </c>
      <c r="Q1838" s="1"/>
      <c r="R1838" s="1"/>
      <c r="S1838" s="7">
        <f t="shared" si="747"/>
        <v>0</v>
      </c>
      <c r="T1838" s="7">
        <f t="shared" si="748"/>
        <v>0</v>
      </c>
      <c r="U1838" s="1" t="s">
        <v>6593</v>
      </c>
      <c r="V1838" s="1" t="s">
        <v>6594</v>
      </c>
      <c r="W1838" s="1" t="s">
        <v>6595</v>
      </c>
      <c r="X1838" s="1"/>
      <c r="Y1838" s="1"/>
      <c r="Z1838" s="7">
        <f t="shared" si="749"/>
        <v>0</v>
      </c>
      <c r="AA1838" s="7">
        <f t="shared" si="750"/>
        <v>0</v>
      </c>
      <c r="AB1838" s="1"/>
      <c r="AC1838" s="1"/>
      <c r="AD1838" s="1"/>
      <c r="AE1838" s="1"/>
      <c r="AF1838" s="1"/>
      <c r="AG1838" s="1"/>
      <c r="AH1838" s="1"/>
      <c r="AI1838" s="7" t="e">
        <f t="shared" si="751"/>
        <v>#DIV/0!</v>
      </c>
      <c r="AJ1838" s="7" t="e">
        <f t="shared" si="752"/>
        <v>#DIV/0!</v>
      </c>
      <c r="AK1838" s="1"/>
      <c r="AL1838" s="1"/>
      <c r="AM1838" s="1"/>
      <c r="AN1838" s="1">
        <v>6504.45</v>
      </c>
      <c r="AO1838" s="1">
        <v>6508.65</v>
      </c>
      <c r="AP1838" s="1">
        <v>6444.75</v>
      </c>
      <c r="AQ1838" s="1"/>
      <c r="AR1838" s="1"/>
      <c r="AS1838" s="1"/>
      <c r="AT1838" s="1"/>
      <c r="AU1838" s="1"/>
      <c r="AV1838" s="7" t="e">
        <f t="shared" si="753"/>
        <v>#DIV/0!</v>
      </c>
      <c r="AW1838" s="7" t="e">
        <f t="shared" si="754"/>
        <v>#DIV/0!</v>
      </c>
      <c r="AX1838" s="1"/>
      <c r="AY1838" s="1" t="e">
        <f t="shared" si="755"/>
        <v>#DIV/0!</v>
      </c>
      <c r="AZ1838" s="1" t="b">
        <f t="shared" si="756"/>
        <v>0</v>
      </c>
      <c r="BA1838" s="1" t="e">
        <f t="shared" si="757"/>
        <v>#DIV/0!</v>
      </c>
      <c r="BB1838" s="1"/>
      <c r="BC1838" s="1"/>
      <c r="BD1838" s="1" t="e">
        <f t="shared" si="758"/>
        <v>#DIV/0!</v>
      </c>
      <c r="BE1838" s="1" t="b">
        <f t="shared" si="759"/>
        <v>0</v>
      </c>
    </row>
    <row r="1839" spans="1:57" x14ac:dyDescent="0.25">
      <c r="A1839" s="1" t="s">
        <v>6596</v>
      </c>
      <c r="B1839" s="1"/>
      <c r="C1839" s="1"/>
      <c r="D1839" s="2">
        <v>1.838606143970652</v>
      </c>
      <c r="E1839" s="2">
        <v>1.838606143970652</v>
      </c>
      <c r="F1839" s="3">
        <v>1.838606143970652</v>
      </c>
      <c r="G1839" s="4">
        <v>11191</v>
      </c>
      <c r="H1839" s="4">
        <v>11191</v>
      </c>
      <c r="I1839" s="3">
        <v>11191</v>
      </c>
      <c r="J1839" s="1"/>
      <c r="K1839" s="1"/>
      <c r="L1839" s="7">
        <f t="shared" si="745"/>
        <v>0</v>
      </c>
      <c r="M1839" s="7">
        <f t="shared" si="746"/>
        <v>0</v>
      </c>
      <c r="N1839" s="1">
        <v>28.735800000000001</v>
      </c>
      <c r="O1839" s="1">
        <v>28.735800000000001</v>
      </c>
      <c r="P1839" s="1">
        <v>28.735800000000001</v>
      </c>
      <c r="Q1839" s="1"/>
      <c r="R1839" s="1"/>
      <c r="S1839" s="7">
        <f t="shared" si="747"/>
        <v>0</v>
      </c>
      <c r="T1839" s="7">
        <f t="shared" si="748"/>
        <v>0</v>
      </c>
      <c r="U1839" s="1" t="s">
        <v>6597</v>
      </c>
      <c r="V1839" s="1" t="s">
        <v>6597</v>
      </c>
      <c r="W1839" s="1" t="s">
        <v>6597</v>
      </c>
      <c r="X1839" s="1"/>
      <c r="Y1839" s="1"/>
      <c r="Z1839" s="7">
        <f t="shared" si="749"/>
        <v>0</v>
      </c>
      <c r="AA1839" s="7">
        <f t="shared" si="750"/>
        <v>0</v>
      </c>
      <c r="AB1839" s="1"/>
      <c r="AC1839" s="1"/>
      <c r="AD1839" s="1"/>
      <c r="AE1839" s="1"/>
      <c r="AF1839" s="1"/>
      <c r="AG1839" s="1"/>
      <c r="AH1839" s="1"/>
      <c r="AI1839" s="7" t="e">
        <f t="shared" si="751"/>
        <v>#DIV/0!</v>
      </c>
      <c r="AJ1839" s="7" t="e">
        <f t="shared" si="752"/>
        <v>#DIV/0!</v>
      </c>
      <c r="AK1839" s="1"/>
      <c r="AL1839" s="1"/>
      <c r="AM1839" s="1"/>
      <c r="AN1839" s="1">
        <v>1110.55</v>
      </c>
      <c r="AO1839" s="1">
        <v>1110.55</v>
      </c>
      <c r="AP1839" s="1">
        <v>1110.55</v>
      </c>
      <c r="AQ1839" s="1"/>
      <c r="AR1839" s="1"/>
      <c r="AS1839" s="1"/>
      <c r="AT1839" s="1"/>
      <c r="AU1839" s="1"/>
      <c r="AV1839" s="7" t="e">
        <f t="shared" si="753"/>
        <v>#DIV/0!</v>
      </c>
      <c r="AW1839" s="7" t="e">
        <f t="shared" si="754"/>
        <v>#DIV/0!</v>
      </c>
      <c r="AX1839" s="1"/>
      <c r="AY1839" s="1" t="e">
        <f t="shared" si="755"/>
        <v>#DIV/0!</v>
      </c>
      <c r="AZ1839" s="1" t="b">
        <f t="shared" si="756"/>
        <v>0</v>
      </c>
      <c r="BA1839" s="1" t="e">
        <f t="shared" si="757"/>
        <v>#DIV/0!</v>
      </c>
      <c r="BB1839" s="1"/>
      <c r="BC1839" s="1"/>
      <c r="BD1839" s="1" t="e">
        <f t="shared" si="758"/>
        <v>#DIV/0!</v>
      </c>
      <c r="BE1839" s="1" t="b">
        <f t="shared" si="759"/>
        <v>0</v>
      </c>
    </row>
    <row r="1840" spans="1:57" x14ac:dyDescent="0.25">
      <c r="A1840" s="1" t="s">
        <v>6598</v>
      </c>
      <c r="B1840" s="1"/>
      <c r="C1840" s="1">
        <v>1.41E-2</v>
      </c>
      <c r="D1840" s="2">
        <v>0.90071956926483632</v>
      </c>
      <c r="E1840" s="2">
        <v>1.231797326949932</v>
      </c>
      <c r="F1840" s="3">
        <v>-0.93108034878565893</v>
      </c>
      <c r="G1840" s="4">
        <v>258538</v>
      </c>
      <c r="H1840" s="4">
        <v>204321</v>
      </c>
      <c r="I1840" s="3">
        <v>266731</v>
      </c>
      <c r="J1840" s="1"/>
      <c r="K1840" s="1"/>
      <c r="L1840" s="7">
        <f t="shared" si="745"/>
        <v>0</v>
      </c>
      <c r="M1840" s="7">
        <f t="shared" si="746"/>
        <v>0</v>
      </c>
      <c r="N1840" s="1">
        <v>1339.0156999999999</v>
      </c>
      <c r="O1840" s="1">
        <v>1106.7756999999999</v>
      </c>
      <c r="P1840" s="1">
        <v>1350.0445999999999</v>
      </c>
      <c r="Q1840" s="1"/>
      <c r="R1840" s="1"/>
      <c r="S1840" s="7">
        <f t="shared" si="747"/>
        <v>0</v>
      </c>
      <c r="T1840" s="7">
        <f t="shared" si="748"/>
        <v>0</v>
      </c>
      <c r="U1840" s="1" t="s">
        <v>6599</v>
      </c>
      <c r="V1840" s="1" t="s">
        <v>6600</v>
      </c>
      <c r="W1840" s="1" t="s">
        <v>6601</v>
      </c>
      <c r="X1840" s="1"/>
      <c r="Y1840" s="1"/>
      <c r="Z1840" s="7">
        <f t="shared" si="749"/>
        <v>0</v>
      </c>
      <c r="AA1840" s="7">
        <f t="shared" si="750"/>
        <v>0</v>
      </c>
      <c r="AB1840" s="1">
        <v>154550</v>
      </c>
      <c r="AC1840" s="1">
        <v>186450</v>
      </c>
      <c r="AD1840" s="1">
        <v>3717</v>
      </c>
      <c r="AE1840" s="1">
        <v>2653</v>
      </c>
      <c r="AF1840" s="1">
        <v>3239</v>
      </c>
      <c r="AG1840" s="1"/>
      <c r="AH1840" s="1"/>
      <c r="AI1840" s="7">
        <f t="shared" si="751"/>
        <v>0</v>
      </c>
      <c r="AJ1840" s="7">
        <f t="shared" si="752"/>
        <v>0</v>
      </c>
      <c r="AK1840" s="1">
        <v>1012.35</v>
      </c>
      <c r="AL1840" s="1">
        <v>1024.5999999999999</v>
      </c>
      <c r="AM1840" s="1">
        <v>1013.05</v>
      </c>
      <c r="AN1840" s="1">
        <v>1002.6</v>
      </c>
      <c r="AO1840" s="1">
        <v>1014.95</v>
      </c>
      <c r="AP1840" s="1">
        <v>1005.5</v>
      </c>
      <c r="AQ1840" s="1"/>
      <c r="AR1840" s="1"/>
      <c r="AS1840" s="1"/>
      <c r="AT1840" s="1"/>
      <c r="AU1840" s="1"/>
      <c r="AV1840" s="7" t="e">
        <f t="shared" si="753"/>
        <v>#DIV/0!</v>
      </c>
      <c r="AW1840" s="7" t="e">
        <f t="shared" si="754"/>
        <v>#DIV/0!</v>
      </c>
      <c r="AX1840" s="1"/>
      <c r="AY1840" s="1" t="b">
        <f t="shared" si="755"/>
        <v>0</v>
      </c>
      <c r="AZ1840" s="1" t="b">
        <f t="shared" si="756"/>
        <v>0</v>
      </c>
      <c r="BA1840" s="1" t="b">
        <f t="shared" si="757"/>
        <v>0</v>
      </c>
      <c r="BB1840" s="1"/>
      <c r="BC1840" s="1"/>
      <c r="BD1840" s="1" t="b">
        <f t="shared" si="758"/>
        <v>0</v>
      </c>
      <c r="BE1840" s="1" t="b">
        <f t="shared" si="759"/>
        <v>0</v>
      </c>
    </row>
    <row r="1841" spans="1:57" x14ac:dyDescent="0.25">
      <c r="A1841" s="1" t="s">
        <v>6602</v>
      </c>
      <c r="B1841" s="1"/>
      <c r="C1841" s="1"/>
      <c r="D1841" s="2">
        <v>0.77359463641052095</v>
      </c>
      <c r="E1841" s="2">
        <v>1.199005702588104</v>
      </c>
      <c r="F1841" s="3">
        <v>-1.3798584019650439</v>
      </c>
      <c r="G1841" s="4">
        <v>32801</v>
      </c>
      <c r="H1841" s="4">
        <v>26754</v>
      </c>
      <c r="I1841" s="3">
        <v>31485</v>
      </c>
      <c r="J1841" s="1"/>
      <c r="K1841" s="1"/>
      <c r="L1841" s="7">
        <f t="shared" si="745"/>
        <v>0</v>
      </c>
      <c r="M1841" s="7">
        <f t="shared" si="746"/>
        <v>0</v>
      </c>
      <c r="N1841" s="1">
        <v>86.262600000000006</v>
      </c>
      <c r="O1841" s="1">
        <v>83.122700000000009</v>
      </c>
      <c r="P1841" s="1">
        <v>67.066599999999994</v>
      </c>
      <c r="Q1841" s="1"/>
      <c r="R1841" s="1"/>
      <c r="S1841" s="7">
        <f t="shared" si="747"/>
        <v>0</v>
      </c>
      <c r="T1841" s="7">
        <f t="shared" si="748"/>
        <v>0</v>
      </c>
      <c r="U1841" s="1" t="s">
        <v>6603</v>
      </c>
      <c r="V1841" s="1" t="s">
        <v>6604</v>
      </c>
      <c r="W1841" s="1" t="s">
        <v>6605</v>
      </c>
      <c r="X1841" s="1"/>
      <c r="Y1841" s="1"/>
      <c r="Z1841" s="7">
        <f t="shared" si="749"/>
        <v>0</v>
      </c>
      <c r="AA1841" s="7">
        <f t="shared" si="750"/>
        <v>0</v>
      </c>
      <c r="AB1841" s="1"/>
      <c r="AC1841" s="1"/>
      <c r="AD1841" s="1"/>
      <c r="AE1841" s="1"/>
      <c r="AF1841" s="1"/>
      <c r="AG1841" s="1"/>
      <c r="AH1841" s="1"/>
      <c r="AI1841" s="7" t="e">
        <f t="shared" si="751"/>
        <v>#DIV/0!</v>
      </c>
      <c r="AJ1841" s="7" t="e">
        <f t="shared" si="752"/>
        <v>#DIV/0!</v>
      </c>
      <c r="AK1841" s="1"/>
      <c r="AL1841" s="1"/>
      <c r="AM1841" s="1"/>
      <c r="AN1841" s="1">
        <v>683.9</v>
      </c>
      <c r="AO1841" s="1">
        <v>692.1</v>
      </c>
      <c r="AP1841" s="1">
        <v>682.55</v>
      </c>
      <c r="AQ1841" s="1"/>
      <c r="AR1841" s="1"/>
      <c r="AS1841" s="1"/>
      <c r="AT1841" s="1"/>
      <c r="AU1841" s="1"/>
      <c r="AV1841" s="7" t="e">
        <f t="shared" si="753"/>
        <v>#DIV/0!</v>
      </c>
      <c r="AW1841" s="7" t="e">
        <f t="shared" si="754"/>
        <v>#DIV/0!</v>
      </c>
      <c r="AX1841" s="1"/>
      <c r="AY1841" s="1" t="e">
        <f t="shared" si="755"/>
        <v>#DIV/0!</v>
      </c>
      <c r="AZ1841" s="1" t="b">
        <f t="shared" si="756"/>
        <v>0</v>
      </c>
      <c r="BA1841" s="1" t="e">
        <f t="shared" si="757"/>
        <v>#DIV/0!</v>
      </c>
      <c r="BB1841" s="1"/>
      <c r="BC1841" s="1"/>
      <c r="BD1841" s="1" t="e">
        <f t="shared" si="758"/>
        <v>#DIV/0!</v>
      </c>
      <c r="BE1841" s="1" t="b">
        <f t="shared" si="759"/>
        <v>0</v>
      </c>
    </row>
    <row r="1842" spans="1:57" x14ac:dyDescent="0.25">
      <c r="A1842" s="1" t="s">
        <v>6606</v>
      </c>
      <c r="B1842" s="1"/>
      <c r="C1842" s="1"/>
      <c r="D1842" s="2">
        <v>-1.4774406182520741</v>
      </c>
      <c r="E1842" s="2">
        <v>1.2688891452301301</v>
      </c>
      <c r="F1842" s="3">
        <v>-0.3645062079963472</v>
      </c>
      <c r="G1842" s="4">
        <v>126316</v>
      </c>
      <c r="H1842" s="4">
        <v>77971</v>
      </c>
      <c r="I1842" s="3">
        <v>111801</v>
      </c>
      <c r="J1842" s="1"/>
      <c r="K1842" s="1"/>
      <c r="L1842" s="7">
        <f t="shared" si="745"/>
        <v>0</v>
      </c>
      <c r="M1842" s="7">
        <f t="shared" si="746"/>
        <v>0</v>
      </c>
      <c r="N1842" s="1">
        <v>399.32740000000001</v>
      </c>
      <c r="O1842" s="1">
        <v>266.517</v>
      </c>
      <c r="P1842" s="1">
        <v>380.77</v>
      </c>
      <c r="Q1842" s="1"/>
      <c r="R1842" s="1"/>
      <c r="S1842" s="7">
        <f t="shared" si="747"/>
        <v>0</v>
      </c>
      <c r="T1842" s="7">
        <f t="shared" si="748"/>
        <v>0</v>
      </c>
      <c r="U1842" s="1" t="s">
        <v>6607</v>
      </c>
      <c r="V1842" s="1" t="s">
        <v>6608</v>
      </c>
      <c r="W1842" s="1" t="s">
        <v>6609</v>
      </c>
      <c r="X1842" s="1"/>
      <c r="Y1842" s="1"/>
      <c r="Z1842" s="7">
        <f t="shared" si="749"/>
        <v>0</v>
      </c>
      <c r="AA1842" s="7">
        <f t="shared" si="750"/>
        <v>0</v>
      </c>
      <c r="AB1842" s="1">
        <v>128250</v>
      </c>
      <c r="AC1842" s="1">
        <v>207900</v>
      </c>
      <c r="AD1842" s="1">
        <v>1133</v>
      </c>
      <c r="AE1842" s="1">
        <v>843</v>
      </c>
      <c r="AF1842" s="1">
        <v>1526</v>
      </c>
      <c r="AG1842" s="1"/>
      <c r="AH1842" s="1"/>
      <c r="AI1842" s="7">
        <f t="shared" si="751"/>
        <v>0</v>
      </c>
      <c r="AJ1842" s="7">
        <f t="shared" si="752"/>
        <v>0</v>
      </c>
      <c r="AK1842" s="1">
        <v>438.65</v>
      </c>
      <c r="AL1842" s="1">
        <v>443.1</v>
      </c>
      <c r="AM1842" s="1">
        <v>441.25</v>
      </c>
      <c r="AN1842" s="1">
        <v>433.45</v>
      </c>
      <c r="AO1842" s="1">
        <v>438.95</v>
      </c>
      <c r="AP1842" s="1">
        <v>437.35</v>
      </c>
      <c r="AQ1842" s="1"/>
      <c r="AR1842" s="1"/>
      <c r="AS1842" s="1"/>
      <c r="AT1842" s="1"/>
      <c r="AU1842" s="1"/>
      <c r="AV1842" s="7" t="e">
        <f t="shared" si="753"/>
        <v>#DIV/0!</v>
      </c>
      <c r="AW1842" s="7" t="e">
        <f t="shared" si="754"/>
        <v>#DIV/0!</v>
      </c>
      <c r="AX1842" s="1"/>
      <c r="AY1842" s="1" t="b">
        <f t="shared" si="755"/>
        <v>0</v>
      </c>
      <c r="AZ1842" s="1" t="b">
        <f t="shared" si="756"/>
        <v>0</v>
      </c>
      <c r="BA1842" s="1" t="b">
        <f t="shared" si="757"/>
        <v>0</v>
      </c>
      <c r="BB1842" s="1"/>
      <c r="BC1842" s="1"/>
      <c r="BD1842" s="1" t="b">
        <f t="shared" si="758"/>
        <v>0</v>
      </c>
      <c r="BE1842" s="1" t="b">
        <f t="shared" si="759"/>
        <v>0</v>
      </c>
    </row>
    <row r="1843" spans="1:57" x14ac:dyDescent="0.25">
      <c r="A1843" s="1" t="s">
        <v>6610</v>
      </c>
      <c r="B1843" s="1"/>
      <c r="C1843" s="1">
        <v>1.18E-2</v>
      </c>
      <c r="D1843" s="2">
        <v>-1.3908763093125791</v>
      </c>
      <c r="E1843" s="2">
        <v>-0.27861620617598659</v>
      </c>
      <c r="F1843" s="3">
        <v>-2.2235157159487899</v>
      </c>
      <c r="G1843" s="4">
        <v>256103</v>
      </c>
      <c r="H1843" s="4">
        <v>360530</v>
      </c>
      <c r="I1843" s="3">
        <v>356940</v>
      </c>
      <c r="J1843" s="1"/>
      <c r="K1843" s="1"/>
      <c r="L1843" s="7">
        <f t="shared" si="745"/>
        <v>0</v>
      </c>
      <c r="M1843" s="7">
        <f t="shared" si="746"/>
        <v>0</v>
      </c>
      <c r="N1843" s="1">
        <v>545.70800000000008</v>
      </c>
      <c r="O1843" s="1">
        <v>432.99050000000011</v>
      </c>
      <c r="P1843" s="1">
        <v>700.78419999999994</v>
      </c>
      <c r="Q1843" s="1"/>
      <c r="R1843" s="1"/>
      <c r="S1843" s="7">
        <f t="shared" si="747"/>
        <v>0</v>
      </c>
      <c r="T1843" s="7">
        <f t="shared" si="748"/>
        <v>0</v>
      </c>
      <c r="U1843" s="1" t="s">
        <v>6611</v>
      </c>
      <c r="V1843" s="1" t="s">
        <v>6612</v>
      </c>
      <c r="W1843" s="1" t="s">
        <v>6613</v>
      </c>
      <c r="X1843" s="1"/>
      <c r="Y1843" s="1"/>
      <c r="Z1843" s="7">
        <f t="shared" si="749"/>
        <v>0</v>
      </c>
      <c r="AA1843" s="7">
        <f t="shared" si="750"/>
        <v>0</v>
      </c>
      <c r="AB1843" s="1">
        <v>1254000</v>
      </c>
      <c r="AC1843" s="1">
        <v>2744500</v>
      </c>
      <c r="AD1843" s="1">
        <v>916</v>
      </c>
      <c r="AE1843" s="1">
        <v>765</v>
      </c>
      <c r="AF1843" s="1">
        <v>1583</v>
      </c>
      <c r="AG1843" s="1"/>
      <c r="AH1843" s="1"/>
      <c r="AI1843" s="7">
        <f t="shared" si="751"/>
        <v>0</v>
      </c>
      <c r="AJ1843" s="7">
        <f t="shared" si="752"/>
        <v>0</v>
      </c>
      <c r="AK1843" s="1">
        <v>173.94</v>
      </c>
      <c r="AL1843" s="1">
        <v>173.85</v>
      </c>
      <c r="AM1843" s="1">
        <v>169.74</v>
      </c>
      <c r="AN1843" s="1">
        <v>172.28</v>
      </c>
      <c r="AO1843" s="1">
        <v>171.8</v>
      </c>
      <c r="AP1843" s="1">
        <v>167.98</v>
      </c>
      <c r="AQ1843" s="1"/>
      <c r="AR1843" s="1"/>
      <c r="AS1843" s="1"/>
      <c r="AT1843" s="1"/>
      <c r="AU1843" s="1"/>
      <c r="AV1843" s="7" t="e">
        <f t="shared" si="753"/>
        <v>#DIV/0!</v>
      </c>
      <c r="AW1843" s="7" t="e">
        <f t="shared" si="754"/>
        <v>#DIV/0!</v>
      </c>
      <c r="AX1843" s="1"/>
      <c r="AY1843" s="1" t="b">
        <f t="shared" si="755"/>
        <v>0</v>
      </c>
      <c r="AZ1843" s="1" t="b">
        <f t="shared" si="756"/>
        <v>0</v>
      </c>
      <c r="BA1843" s="1" t="b">
        <f t="shared" si="757"/>
        <v>0</v>
      </c>
      <c r="BB1843" s="1"/>
      <c r="BC1843" s="1"/>
      <c r="BD1843" s="1" t="b">
        <f t="shared" si="758"/>
        <v>0</v>
      </c>
      <c r="BE1843" s="1" t="b">
        <f t="shared" si="759"/>
        <v>0</v>
      </c>
    </row>
    <row r="1844" spans="1:57" x14ac:dyDescent="0.25">
      <c r="A1844" s="1" t="s">
        <v>6614</v>
      </c>
      <c r="B1844" s="1"/>
      <c r="C1844" s="1"/>
      <c r="D1844" s="2">
        <v>-1.029386639330254</v>
      </c>
      <c r="E1844" s="2">
        <v>1.182512623538047</v>
      </c>
      <c r="F1844" s="3">
        <v>-1.079121347835367</v>
      </c>
      <c r="G1844" s="4">
        <v>4244</v>
      </c>
      <c r="H1844" s="4">
        <v>3175</v>
      </c>
      <c r="I1844" s="3">
        <v>6882</v>
      </c>
      <c r="J1844" s="1"/>
      <c r="K1844" s="1"/>
      <c r="L1844" s="7">
        <f t="shared" si="745"/>
        <v>0</v>
      </c>
      <c r="M1844" s="7">
        <f t="shared" si="746"/>
        <v>0</v>
      </c>
      <c r="N1844" s="1">
        <v>3.3292999999999999</v>
      </c>
      <c r="O1844" s="1">
        <v>2.6017999999999999</v>
      </c>
      <c r="P1844" s="1">
        <v>6.5354000000000001</v>
      </c>
      <c r="Q1844" s="1"/>
      <c r="R1844" s="1"/>
      <c r="S1844" s="7">
        <f t="shared" si="747"/>
        <v>0</v>
      </c>
      <c r="T1844" s="7">
        <f t="shared" si="748"/>
        <v>0</v>
      </c>
      <c r="U1844" s="1" t="s">
        <v>6615</v>
      </c>
      <c r="V1844" s="1" t="s">
        <v>6616</v>
      </c>
      <c r="W1844" s="1" t="s">
        <v>6617</v>
      </c>
      <c r="X1844" s="1"/>
      <c r="Y1844" s="1"/>
      <c r="Z1844" s="7">
        <f t="shared" si="749"/>
        <v>0</v>
      </c>
      <c r="AA1844" s="7">
        <f t="shared" si="750"/>
        <v>0</v>
      </c>
      <c r="AB1844" s="1"/>
      <c r="AC1844" s="1"/>
      <c r="AD1844" s="1"/>
      <c r="AE1844" s="1"/>
      <c r="AF1844" s="1"/>
      <c r="AG1844" s="1"/>
      <c r="AH1844" s="1"/>
      <c r="AI1844" s="7" t="e">
        <f t="shared" si="751"/>
        <v>#DIV/0!</v>
      </c>
      <c r="AJ1844" s="7" t="e">
        <f t="shared" si="752"/>
        <v>#DIV/0!</v>
      </c>
      <c r="AK1844" s="1"/>
      <c r="AL1844" s="1"/>
      <c r="AM1844" s="1"/>
      <c r="AN1844" s="1">
        <v>1158.55</v>
      </c>
      <c r="AO1844" s="1">
        <v>1172.25</v>
      </c>
      <c r="AP1844" s="1">
        <v>1159.5999999999999</v>
      </c>
      <c r="AQ1844" s="1"/>
      <c r="AR1844" s="1"/>
      <c r="AS1844" s="1"/>
      <c r="AT1844" s="1"/>
      <c r="AU1844" s="1"/>
      <c r="AV1844" s="7" t="e">
        <f t="shared" si="753"/>
        <v>#DIV/0!</v>
      </c>
      <c r="AW1844" s="7" t="e">
        <f t="shared" si="754"/>
        <v>#DIV/0!</v>
      </c>
      <c r="AX1844" s="1"/>
      <c r="AY1844" s="1" t="e">
        <f t="shared" si="755"/>
        <v>#DIV/0!</v>
      </c>
      <c r="AZ1844" s="1" t="b">
        <f t="shared" si="756"/>
        <v>0</v>
      </c>
      <c r="BA1844" s="1" t="e">
        <f t="shared" si="757"/>
        <v>#DIV/0!</v>
      </c>
      <c r="BB1844" s="1"/>
      <c r="BC1844" s="1"/>
      <c r="BD1844" s="1" t="e">
        <f t="shared" si="758"/>
        <v>#DIV/0!</v>
      </c>
      <c r="BE1844" s="1" t="b">
        <f t="shared" si="759"/>
        <v>0</v>
      </c>
    </row>
    <row r="1845" spans="1:57" x14ac:dyDescent="0.25">
      <c r="A1845" s="1" t="s">
        <v>6618</v>
      </c>
      <c r="B1845" s="1"/>
      <c r="C1845" s="1"/>
      <c r="D1845" s="2">
        <v>1.0566095943236189</v>
      </c>
      <c r="E1845" s="2">
        <v>8.0058001984278491</v>
      </c>
      <c r="F1845" s="3">
        <v>-3.568400226116458</v>
      </c>
      <c r="G1845" s="4">
        <v>7162</v>
      </c>
      <c r="H1845" s="4">
        <v>30971</v>
      </c>
      <c r="I1845" s="3">
        <v>22264</v>
      </c>
      <c r="J1845" s="1"/>
      <c r="K1845" s="1"/>
      <c r="L1845" s="7">
        <f t="shared" si="745"/>
        <v>0</v>
      </c>
      <c r="M1845" s="7">
        <f t="shared" si="746"/>
        <v>0</v>
      </c>
      <c r="N1845" s="1">
        <v>4.7733999999999996</v>
      </c>
      <c r="O1845" s="1">
        <v>44.447299999999998</v>
      </c>
      <c r="P1845" s="1">
        <v>23.897600000000001</v>
      </c>
      <c r="Q1845" s="1"/>
      <c r="R1845" s="1"/>
      <c r="S1845" s="7">
        <f t="shared" si="747"/>
        <v>0</v>
      </c>
      <c r="T1845" s="7">
        <f t="shared" si="748"/>
        <v>0</v>
      </c>
      <c r="U1845" s="1" t="s">
        <v>6619</v>
      </c>
      <c r="V1845" s="1" t="s">
        <v>6620</v>
      </c>
      <c r="W1845" s="1" t="s">
        <v>6621</v>
      </c>
      <c r="X1845" s="1"/>
      <c r="Y1845" s="1"/>
      <c r="Z1845" s="7">
        <f t="shared" si="749"/>
        <v>0</v>
      </c>
      <c r="AA1845" s="7">
        <f t="shared" si="750"/>
        <v>0</v>
      </c>
      <c r="AB1845" s="1"/>
      <c r="AC1845" s="1"/>
      <c r="AD1845" s="1"/>
      <c r="AE1845" s="1"/>
      <c r="AF1845" s="1"/>
      <c r="AG1845" s="1"/>
      <c r="AH1845" s="1"/>
      <c r="AI1845" s="7" t="e">
        <f t="shared" si="751"/>
        <v>#DIV/0!</v>
      </c>
      <c r="AJ1845" s="7" t="e">
        <f t="shared" si="752"/>
        <v>#DIV/0!</v>
      </c>
      <c r="AK1845" s="1"/>
      <c r="AL1845" s="1"/>
      <c r="AM1845" s="1"/>
      <c r="AN1845" s="1">
        <v>131.03</v>
      </c>
      <c r="AO1845" s="1">
        <v>141.52000000000001</v>
      </c>
      <c r="AP1845" s="1">
        <v>136.47</v>
      </c>
      <c r="AQ1845" s="1"/>
      <c r="AR1845" s="1"/>
      <c r="AS1845" s="1"/>
      <c r="AT1845" s="1"/>
      <c r="AU1845" s="1"/>
      <c r="AV1845" s="7" t="e">
        <f t="shared" si="753"/>
        <v>#DIV/0!</v>
      </c>
      <c r="AW1845" s="7" t="e">
        <f t="shared" si="754"/>
        <v>#DIV/0!</v>
      </c>
      <c r="AX1845" s="1"/>
      <c r="AY1845" s="1" t="e">
        <f t="shared" si="755"/>
        <v>#DIV/0!</v>
      </c>
      <c r="AZ1845" s="1" t="b">
        <f t="shared" si="756"/>
        <v>0</v>
      </c>
      <c r="BA1845" s="1" t="e">
        <f t="shared" si="757"/>
        <v>#DIV/0!</v>
      </c>
      <c r="BB1845" s="1"/>
      <c r="BC1845" s="1"/>
      <c r="BD1845" s="1" t="e">
        <f t="shared" si="758"/>
        <v>#DIV/0!</v>
      </c>
      <c r="BE1845" s="1" t="b">
        <f t="shared" si="759"/>
        <v>0</v>
      </c>
    </row>
    <row r="1846" spans="1:57" x14ac:dyDescent="0.25">
      <c r="A1846" s="1" t="s">
        <v>6622</v>
      </c>
      <c r="B1846" s="1"/>
      <c r="C1846" s="1"/>
      <c r="D1846" s="2">
        <v>-1.0189902732746621</v>
      </c>
      <c r="E1846" s="2">
        <v>-1.216658867571355</v>
      </c>
      <c r="F1846" s="3">
        <v>-0.56318753618611739</v>
      </c>
      <c r="G1846" s="4">
        <v>7102</v>
      </c>
      <c r="H1846" s="4">
        <v>6269</v>
      </c>
      <c r="I1846" s="3">
        <v>5250</v>
      </c>
      <c r="J1846" s="1"/>
      <c r="K1846" s="1"/>
      <c r="L1846" s="7">
        <f t="shared" si="745"/>
        <v>0</v>
      </c>
      <c r="M1846" s="7">
        <f t="shared" si="746"/>
        <v>0</v>
      </c>
      <c r="N1846" s="1">
        <v>3.5459000000000001</v>
      </c>
      <c r="O1846" s="1">
        <v>4.8022</v>
      </c>
      <c r="P1846" s="1">
        <v>6.4305999999999992</v>
      </c>
      <c r="Q1846" s="1"/>
      <c r="R1846" s="1"/>
      <c r="S1846" s="7">
        <f t="shared" si="747"/>
        <v>0</v>
      </c>
      <c r="T1846" s="7">
        <f t="shared" si="748"/>
        <v>0</v>
      </c>
      <c r="U1846" s="1" t="s">
        <v>6623</v>
      </c>
      <c r="V1846" s="1" t="s">
        <v>6624</v>
      </c>
      <c r="W1846" s="1" t="s">
        <v>6625</v>
      </c>
      <c r="X1846" s="1"/>
      <c r="Y1846" s="1"/>
      <c r="Z1846" s="7">
        <f t="shared" si="749"/>
        <v>0</v>
      </c>
      <c r="AA1846" s="7">
        <f t="shared" si="750"/>
        <v>0</v>
      </c>
      <c r="AB1846" s="1"/>
      <c r="AC1846" s="1"/>
      <c r="AD1846" s="1"/>
      <c r="AE1846" s="1"/>
      <c r="AF1846" s="1"/>
      <c r="AG1846" s="1"/>
      <c r="AH1846" s="1"/>
      <c r="AI1846" s="7" t="e">
        <f t="shared" si="751"/>
        <v>#DIV/0!</v>
      </c>
      <c r="AJ1846" s="7" t="e">
        <f t="shared" si="752"/>
        <v>#DIV/0!</v>
      </c>
      <c r="AK1846" s="1"/>
      <c r="AL1846" s="1"/>
      <c r="AM1846" s="1"/>
      <c r="AN1846" s="1">
        <v>961.65</v>
      </c>
      <c r="AO1846" s="1">
        <v>949.95</v>
      </c>
      <c r="AP1846" s="1">
        <v>944.6</v>
      </c>
      <c r="AQ1846" s="1"/>
      <c r="AR1846" s="1"/>
      <c r="AS1846" s="1"/>
      <c r="AT1846" s="1"/>
      <c r="AU1846" s="1"/>
      <c r="AV1846" s="7" t="e">
        <f t="shared" si="753"/>
        <v>#DIV/0!</v>
      </c>
      <c r="AW1846" s="7" t="e">
        <f t="shared" si="754"/>
        <v>#DIV/0!</v>
      </c>
      <c r="AX1846" s="1"/>
      <c r="AY1846" s="1" t="e">
        <f t="shared" si="755"/>
        <v>#DIV/0!</v>
      </c>
      <c r="AZ1846" s="1" t="b">
        <f t="shared" si="756"/>
        <v>0</v>
      </c>
      <c r="BA1846" s="1" t="e">
        <f t="shared" si="757"/>
        <v>#DIV/0!</v>
      </c>
      <c r="BB1846" s="1"/>
      <c r="BC1846" s="1"/>
      <c r="BD1846" s="1" t="e">
        <f t="shared" si="758"/>
        <v>#DIV/0!</v>
      </c>
      <c r="BE1846" s="1" t="b">
        <f t="shared" si="759"/>
        <v>0</v>
      </c>
    </row>
    <row r="1847" spans="1:57" x14ac:dyDescent="0.25">
      <c r="A1847" s="1" t="s">
        <v>6626</v>
      </c>
      <c r="B1847" s="1"/>
      <c r="C1847" s="1"/>
      <c r="D1847" s="2">
        <v>-1.6752994496600691</v>
      </c>
      <c r="E1847" s="2">
        <v>0.3909786813729525</v>
      </c>
      <c r="F1847" s="3">
        <v>-2.0128725454023839</v>
      </c>
      <c r="G1847" s="4">
        <v>3486</v>
      </c>
      <c r="H1847" s="4">
        <v>2536</v>
      </c>
      <c r="I1847" s="3">
        <v>2823</v>
      </c>
      <c r="J1847" s="1"/>
      <c r="K1847" s="1"/>
      <c r="L1847" s="7">
        <f t="shared" si="745"/>
        <v>0</v>
      </c>
      <c r="M1847" s="7">
        <f t="shared" si="746"/>
        <v>0</v>
      </c>
      <c r="N1847" s="1">
        <v>3.3123</v>
      </c>
      <c r="O1847" s="1">
        <v>2.2153999999999998</v>
      </c>
      <c r="P1847" s="1">
        <v>3.0213000000000001</v>
      </c>
      <c r="Q1847" s="1"/>
      <c r="R1847" s="1"/>
      <c r="S1847" s="7">
        <f t="shared" si="747"/>
        <v>0</v>
      </c>
      <c r="T1847" s="7">
        <f t="shared" si="748"/>
        <v>0</v>
      </c>
      <c r="U1847" s="1" t="s">
        <v>6627</v>
      </c>
      <c r="V1847" s="1" t="s">
        <v>6628</v>
      </c>
      <c r="W1847" s="1" t="s">
        <v>6629</v>
      </c>
      <c r="X1847" s="1"/>
      <c r="Y1847" s="1"/>
      <c r="Z1847" s="7">
        <f t="shared" si="749"/>
        <v>0</v>
      </c>
      <c r="AA1847" s="7">
        <f t="shared" si="750"/>
        <v>0</v>
      </c>
      <c r="AB1847" s="1"/>
      <c r="AC1847" s="1"/>
      <c r="AD1847" s="1"/>
      <c r="AE1847" s="1"/>
      <c r="AF1847" s="1"/>
      <c r="AG1847" s="1"/>
      <c r="AH1847" s="1"/>
      <c r="AI1847" s="7" t="e">
        <f t="shared" si="751"/>
        <v>#DIV/0!</v>
      </c>
      <c r="AJ1847" s="7" t="e">
        <f t="shared" si="752"/>
        <v>#DIV/0!</v>
      </c>
      <c r="AK1847" s="1"/>
      <c r="AL1847" s="1"/>
      <c r="AM1847" s="1"/>
      <c r="AN1847" s="1">
        <v>1214.9000000000001</v>
      </c>
      <c r="AO1847" s="1">
        <v>1219.6500000000001</v>
      </c>
      <c r="AP1847" s="1">
        <v>1195.0999999999999</v>
      </c>
      <c r="AQ1847" s="1"/>
      <c r="AR1847" s="1"/>
      <c r="AS1847" s="1"/>
      <c r="AT1847" s="1"/>
      <c r="AU1847" s="1"/>
      <c r="AV1847" s="7" t="e">
        <f t="shared" si="753"/>
        <v>#DIV/0!</v>
      </c>
      <c r="AW1847" s="7" t="e">
        <f t="shared" si="754"/>
        <v>#DIV/0!</v>
      </c>
      <c r="AX1847" s="1"/>
      <c r="AY1847" s="1" t="e">
        <f t="shared" si="755"/>
        <v>#DIV/0!</v>
      </c>
      <c r="AZ1847" s="1" t="b">
        <f t="shared" si="756"/>
        <v>0</v>
      </c>
      <c r="BA1847" s="1" t="e">
        <f t="shared" si="757"/>
        <v>#DIV/0!</v>
      </c>
      <c r="BB1847" s="1"/>
      <c r="BC1847" s="1"/>
      <c r="BD1847" s="1" t="e">
        <f t="shared" si="758"/>
        <v>#DIV/0!</v>
      </c>
      <c r="BE1847" s="1" t="b">
        <f t="shared" si="759"/>
        <v>0</v>
      </c>
    </row>
    <row r="1848" spans="1:57" x14ac:dyDescent="0.25">
      <c r="A1848" s="1" t="s">
        <v>6630</v>
      </c>
      <c r="B1848" s="1"/>
      <c r="C1848" s="1"/>
      <c r="D1848" s="2">
        <v>-3.3967391304347818</v>
      </c>
      <c r="E1848" s="2">
        <v>0.58268032951577087</v>
      </c>
      <c r="F1848" s="3">
        <v>-2.896524170994812</v>
      </c>
      <c r="G1848" s="4">
        <v>764</v>
      </c>
      <c r="H1848" s="4">
        <v>663</v>
      </c>
      <c r="I1848" s="3">
        <v>831</v>
      </c>
      <c r="J1848" s="1"/>
      <c r="K1848" s="1"/>
      <c r="L1848" s="7">
        <f t="shared" si="745"/>
        <v>0</v>
      </c>
      <c r="M1848" s="7">
        <f t="shared" si="746"/>
        <v>0</v>
      </c>
      <c r="N1848" s="1">
        <v>0.31009999999999999</v>
      </c>
      <c r="O1848" s="1">
        <v>0.22700000000000001</v>
      </c>
      <c r="P1848" s="1">
        <v>0.29020000000000001</v>
      </c>
      <c r="Q1848" s="1"/>
      <c r="R1848" s="1"/>
      <c r="S1848" s="7">
        <f t="shared" si="747"/>
        <v>0</v>
      </c>
      <c r="T1848" s="7">
        <f t="shared" si="748"/>
        <v>0</v>
      </c>
      <c r="U1848" s="1" t="s">
        <v>6631</v>
      </c>
      <c r="V1848" s="1" t="s">
        <v>6632</v>
      </c>
      <c r="W1848" s="1" t="s">
        <v>6633</v>
      </c>
      <c r="X1848" s="1"/>
      <c r="Y1848" s="1"/>
      <c r="Z1848" s="7">
        <f t="shared" si="749"/>
        <v>0</v>
      </c>
      <c r="AA1848" s="7">
        <f t="shared" si="750"/>
        <v>0</v>
      </c>
      <c r="AB1848" s="1"/>
      <c r="AC1848" s="1"/>
      <c r="AD1848" s="1"/>
      <c r="AE1848" s="1"/>
      <c r="AF1848" s="1"/>
      <c r="AG1848" s="1"/>
      <c r="AH1848" s="1"/>
      <c r="AI1848" s="7" t="e">
        <f t="shared" si="751"/>
        <v>#DIV/0!</v>
      </c>
      <c r="AJ1848" s="7" t="e">
        <f t="shared" si="752"/>
        <v>#DIV/0!</v>
      </c>
      <c r="AK1848" s="1"/>
      <c r="AL1848" s="1"/>
      <c r="AM1848" s="1"/>
      <c r="AN1848" s="1">
        <v>49.77</v>
      </c>
      <c r="AO1848" s="1">
        <v>50.06</v>
      </c>
      <c r="AP1848" s="1">
        <v>48.61</v>
      </c>
      <c r="AQ1848" s="1"/>
      <c r="AR1848" s="1"/>
      <c r="AS1848" s="1"/>
      <c r="AT1848" s="1"/>
      <c r="AU1848" s="1"/>
      <c r="AV1848" s="7" t="e">
        <f t="shared" si="753"/>
        <v>#DIV/0!</v>
      </c>
      <c r="AW1848" s="7" t="e">
        <f t="shared" si="754"/>
        <v>#DIV/0!</v>
      </c>
      <c r="AX1848" s="1"/>
      <c r="AY1848" s="1" t="e">
        <f t="shared" si="755"/>
        <v>#DIV/0!</v>
      </c>
      <c r="AZ1848" s="1" t="b">
        <f t="shared" si="756"/>
        <v>0</v>
      </c>
      <c r="BA1848" s="1" t="e">
        <f t="shared" si="757"/>
        <v>#DIV/0!</v>
      </c>
      <c r="BB1848" s="1"/>
      <c r="BC1848" s="1"/>
      <c r="BD1848" s="1" t="e">
        <f t="shared" si="758"/>
        <v>#DIV/0!</v>
      </c>
      <c r="BE1848" s="1" t="b">
        <f t="shared" si="759"/>
        <v>0</v>
      </c>
    </row>
    <row r="1849" spans="1:57" x14ac:dyDescent="0.25">
      <c r="A1849" s="1" t="s">
        <v>6634</v>
      </c>
      <c r="B1849" s="1"/>
      <c r="C1849" s="1"/>
      <c r="D1849" s="2">
        <v>-4.0112788793887697</v>
      </c>
      <c r="E1849" s="2">
        <v>0.59698663887045911</v>
      </c>
      <c r="F1849" s="3">
        <v>0.32027128862095811</v>
      </c>
      <c r="G1849" s="4">
        <v>5595</v>
      </c>
      <c r="H1849" s="4">
        <v>2374</v>
      </c>
      <c r="I1849" s="3">
        <v>5574</v>
      </c>
      <c r="J1849" s="1"/>
      <c r="K1849" s="1"/>
      <c r="L1849" s="7">
        <f t="shared" si="745"/>
        <v>0</v>
      </c>
      <c r="M1849" s="7">
        <f t="shared" si="746"/>
        <v>0</v>
      </c>
      <c r="N1849" s="1">
        <v>10.566800000000001</v>
      </c>
      <c r="O1849" s="1">
        <v>3.8142999999999998</v>
      </c>
      <c r="P1849" s="1">
        <v>6.8754999999999997</v>
      </c>
      <c r="Q1849" s="1"/>
      <c r="R1849" s="1"/>
      <c r="S1849" s="7">
        <f t="shared" si="747"/>
        <v>0</v>
      </c>
      <c r="T1849" s="7">
        <f t="shared" si="748"/>
        <v>0</v>
      </c>
      <c r="U1849" s="1" t="s">
        <v>6635</v>
      </c>
      <c r="V1849" s="1" t="s">
        <v>6636</v>
      </c>
      <c r="W1849" s="1" t="s">
        <v>6637</v>
      </c>
      <c r="X1849" s="1"/>
      <c r="Y1849" s="1"/>
      <c r="Z1849" s="7">
        <f t="shared" si="749"/>
        <v>0</v>
      </c>
      <c r="AA1849" s="7">
        <f t="shared" si="750"/>
        <v>0</v>
      </c>
      <c r="AB1849" s="1"/>
      <c r="AC1849" s="1"/>
      <c r="AD1849" s="1"/>
      <c r="AE1849" s="1"/>
      <c r="AF1849" s="1"/>
      <c r="AG1849" s="1"/>
      <c r="AH1849" s="1"/>
      <c r="AI1849" s="7" t="e">
        <f t="shared" si="751"/>
        <v>#DIV/0!</v>
      </c>
      <c r="AJ1849" s="7" t="e">
        <f t="shared" si="752"/>
        <v>#DIV/0!</v>
      </c>
      <c r="AK1849" s="1"/>
      <c r="AL1849" s="1"/>
      <c r="AM1849" s="1"/>
      <c r="AN1849" s="1">
        <v>527.65</v>
      </c>
      <c r="AO1849" s="1">
        <v>530.79999999999995</v>
      </c>
      <c r="AP1849" s="1">
        <v>532.5</v>
      </c>
      <c r="AQ1849" s="1"/>
      <c r="AR1849" s="1"/>
      <c r="AS1849" s="1"/>
      <c r="AT1849" s="1"/>
      <c r="AU1849" s="1"/>
      <c r="AV1849" s="7" t="e">
        <f t="shared" si="753"/>
        <v>#DIV/0!</v>
      </c>
      <c r="AW1849" s="7" t="e">
        <f t="shared" si="754"/>
        <v>#DIV/0!</v>
      </c>
      <c r="AX1849" s="1"/>
      <c r="AY1849" s="1" t="e">
        <f t="shared" si="755"/>
        <v>#DIV/0!</v>
      </c>
      <c r="AZ1849" s="1" t="b">
        <f t="shared" si="756"/>
        <v>0</v>
      </c>
      <c r="BA1849" s="1" t="e">
        <f t="shared" si="757"/>
        <v>#DIV/0!</v>
      </c>
      <c r="BB1849" s="1"/>
      <c r="BC1849" s="1"/>
      <c r="BD1849" s="1" t="e">
        <f t="shared" si="758"/>
        <v>#DIV/0!</v>
      </c>
      <c r="BE1849" s="1" t="b">
        <f t="shared" si="759"/>
        <v>0</v>
      </c>
    </row>
    <row r="1850" spans="1:57" x14ac:dyDescent="0.25">
      <c r="A1850" s="1" t="s">
        <v>6638</v>
      </c>
      <c r="B1850" s="1"/>
      <c r="C1850" s="1"/>
      <c r="D1850" s="2">
        <v>0.29433261560949842</v>
      </c>
      <c r="E1850" s="2">
        <v>3.0449854250374302</v>
      </c>
      <c r="F1850" s="3">
        <v>-1.3838449482013939</v>
      </c>
      <c r="G1850" s="4">
        <v>3459</v>
      </c>
      <c r="H1850" s="4">
        <v>3945</v>
      </c>
      <c r="I1850" s="3">
        <v>1814</v>
      </c>
      <c r="J1850" s="1"/>
      <c r="K1850" s="1"/>
      <c r="L1850" s="7">
        <f t="shared" si="745"/>
        <v>0</v>
      </c>
      <c r="M1850" s="7">
        <f t="shared" si="746"/>
        <v>0</v>
      </c>
      <c r="N1850" s="1">
        <v>3.0264000000000002</v>
      </c>
      <c r="O1850" s="1">
        <v>3.5895999999999999</v>
      </c>
      <c r="P1850" s="1">
        <v>1.0406</v>
      </c>
      <c r="Q1850" s="1"/>
      <c r="R1850" s="1"/>
      <c r="S1850" s="7">
        <f t="shared" si="747"/>
        <v>0</v>
      </c>
      <c r="T1850" s="7">
        <f t="shared" si="748"/>
        <v>0</v>
      </c>
      <c r="U1850" s="1" t="s">
        <v>6639</v>
      </c>
      <c r="V1850" s="1" t="s">
        <v>6640</v>
      </c>
      <c r="W1850" s="1" t="s">
        <v>6641</v>
      </c>
      <c r="X1850" s="1"/>
      <c r="Y1850" s="1"/>
      <c r="Z1850" s="7">
        <f t="shared" si="749"/>
        <v>0</v>
      </c>
      <c r="AA1850" s="7">
        <f t="shared" si="750"/>
        <v>0</v>
      </c>
      <c r="AB1850" s="1"/>
      <c r="AC1850" s="1"/>
      <c r="AD1850" s="1"/>
      <c r="AE1850" s="1"/>
      <c r="AF1850" s="1"/>
      <c r="AG1850" s="1"/>
      <c r="AH1850" s="1"/>
      <c r="AI1850" s="7" t="e">
        <f t="shared" si="751"/>
        <v>#DIV/0!</v>
      </c>
      <c r="AJ1850" s="7" t="e">
        <f t="shared" si="752"/>
        <v>#DIV/0!</v>
      </c>
      <c r="AK1850" s="1"/>
      <c r="AL1850" s="1"/>
      <c r="AM1850" s="1"/>
      <c r="AN1850" s="1">
        <v>2538.6</v>
      </c>
      <c r="AO1850" s="1">
        <v>2615.9</v>
      </c>
      <c r="AP1850" s="1">
        <v>2579.6999999999998</v>
      </c>
      <c r="AQ1850" s="1"/>
      <c r="AR1850" s="1"/>
      <c r="AS1850" s="1"/>
      <c r="AT1850" s="1"/>
      <c r="AU1850" s="1"/>
      <c r="AV1850" s="7" t="e">
        <f t="shared" si="753"/>
        <v>#DIV/0!</v>
      </c>
      <c r="AW1850" s="7" t="e">
        <f t="shared" si="754"/>
        <v>#DIV/0!</v>
      </c>
      <c r="AX1850" s="1"/>
      <c r="AY1850" s="1" t="e">
        <f t="shared" si="755"/>
        <v>#DIV/0!</v>
      </c>
      <c r="AZ1850" s="1" t="b">
        <f t="shared" si="756"/>
        <v>0</v>
      </c>
      <c r="BA1850" s="1" t="e">
        <f t="shared" si="757"/>
        <v>#DIV/0!</v>
      </c>
      <c r="BB1850" s="1"/>
      <c r="BC1850" s="1"/>
      <c r="BD1850" s="1" t="e">
        <f t="shared" si="758"/>
        <v>#DIV/0!</v>
      </c>
      <c r="BE1850" s="1" t="b">
        <f t="shared" si="759"/>
        <v>0</v>
      </c>
    </row>
    <row r="1851" spans="1:57" x14ac:dyDescent="0.25">
      <c r="A1851" s="1" t="s">
        <v>6642</v>
      </c>
      <c r="B1851" s="1"/>
      <c r="C1851" s="1">
        <v>4.0500000000000001E-2</v>
      </c>
      <c r="D1851" s="2">
        <v>-0.46363228475996721</v>
      </c>
      <c r="E1851" s="2">
        <v>-0.19282780727235849</v>
      </c>
      <c r="F1851" s="3">
        <v>-1.9156943921716201</v>
      </c>
      <c r="G1851" s="4">
        <v>109949</v>
      </c>
      <c r="H1851" s="4">
        <v>142268</v>
      </c>
      <c r="I1851" s="3">
        <v>137357</v>
      </c>
      <c r="J1851" s="1"/>
      <c r="K1851" s="1"/>
      <c r="L1851" s="7">
        <f t="shared" si="745"/>
        <v>0</v>
      </c>
      <c r="M1851" s="7">
        <f t="shared" si="746"/>
        <v>0</v>
      </c>
      <c r="N1851" s="1">
        <v>702.81920000000002</v>
      </c>
      <c r="O1851" s="1">
        <v>521.05790000000002</v>
      </c>
      <c r="P1851" s="1">
        <v>1047.9963</v>
      </c>
      <c r="Q1851" s="1"/>
      <c r="R1851" s="1"/>
      <c r="S1851" s="7">
        <f t="shared" si="747"/>
        <v>0</v>
      </c>
      <c r="T1851" s="7">
        <f t="shared" si="748"/>
        <v>0</v>
      </c>
      <c r="U1851" s="1" t="s">
        <v>6643</v>
      </c>
      <c r="V1851" s="1" t="s">
        <v>6644</v>
      </c>
      <c r="W1851" s="1" t="s">
        <v>6645</v>
      </c>
      <c r="X1851" s="1"/>
      <c r="Y1851" s="1"/>
      <c r="Z1851" s="7">
        <f t="shared" si="749"/>
        <v>0</v>
      </c>
      <c r="AA1851" s="7">
        <f t="shared" si="750"/>
        <v>0</v>
      </c>
      <c r="AB1851" s="1">
        <v>32375</v>
      </c>
      <c r="AC1851" s="1">
        <v>139475</v>
      </c>
      <c r="AD1851" s="1">
        <v>531</v>
      </c>
      <c r="AE1851" s="1">
        <v>484</v>
      </c>
      <c r="AF1851" s="1">
        <v>1948</v>
      </c>
      <c r="AG1851" s="1"/>
      <c r="AH1851" s="1"/>
      <c r="AI1851" s="7">
        <f t="shared" si="751"/>
        <v>0</v>
      </c>
      <c r="AJ1851" s="7">
        <f t="shared" si="752"/>
        <v>0</v>
      </c>
      <c r="AK1851" s="1">
        <v>4026.6</v>
      </c>
      <c r="AL1851" s="1">
        <v>4015.1</v>
      </c>
      <c r="AM1851" s="1">
        <v>3939.7</v>
      </c>
      <c r="AN1851" s="1">
        <v>3993.2</v>
      </c>
      <c r="AO1851" s="1">
        <v>3985.5</v>
      </c>
      <c r="AP1851" s="1">
        <v>3909.15</v>
      </c>
      <c r="AQ1851" s="1"/>
      <c r="AR1851" s="1"/>
      <c r="AS1851" s="1"/>
      <c r="AT1851" s="1"/>
      <c r="AU1851" s="1"/>
      <c r="AV1851" s="7" t="e">
        <f t="shared" si="753"/>
        <v>#DIV/0!</v>
      </c>
      <c r="AW1851" s="7" t="e">
        <f t="shared" si="754"/>
        <v>#DIV/0!</v>
      </c>
      <c r="AX1851" s="1"/>
      <c r="AY1851" s="1" t="b">
        <f t="shared" si="755"/>
        <v>0</v>
      </c>
      <c r="AZ1851" s="1" t="b">
        <f t="shared" si="756"/>
        <v>0</v>
      </c>
      <c r="BA1851" s="1" t="b">
        <f t="shared" si="757"/>
        <v>0</v>
      </c>
      <c r="BB1851" s="1"/>
      <c r="BC1851" s="1"/>
      <c r="BD1851" s="1" t="b">
        <f t="shared" si="758"/>
        <v>0</v>
      </c>
      <c r="BE1851" s="1" t="b">
        <f t="shared" si="759"/>
        <v>0</v>
      </c>
    </row>
    <row r="1852" spans="1:57" x14ac:dyDescent="0.25">
      <c r="A1852" s="1" t="s">
        <v>6646</v>
      </c>
      <c r="B1852" s="1"/>
      <c r="C1852" s="1"/>
      <c r="D1852" s="2">
        <v>-1.419481155163977</v>
      </c>
      <c r="E1852" s="2">
        <v>0.78202581926513826</v>
      </c>
      <c r="F1852" s="3">
        <v>-1.4287473826825989</v>
      </c>
      <c r="G1852" s="4">
        <v>40260</v>
      </c>
      <c r="H1852" s="4">
        <v>41498</v>
      </c>
      <c r="I1852" s="3">
        <v>54867</v>
      </c>
      <c r="J1852" s="1"/>
      <c r="K1852" s="1"/>
      <c r="L1852" s="7">
        <f t="shared" si="745"/>
        <v>0</v>
      </c>
      <c r="M1852" s="7">
        <f t="shared" si="746"/>
        <v>0</v>
      </c>
      <c r="N1852" s="1">
        <v>47.118299999999998</v>
      </c>
      <c r="O1852" s="1">
        <v>24.7531</v>
      </c>
      <c r="P1852" s="1">
        <v>39.900599999999997</v>
      </c>
      <c r="Q1852" s="1"/>
      <c r="R1852" s="1"/>
      <c r="S1852" s="7">
        <f t="shared" si="747"/>
        <v>0</v>
      </c>
      <c r="T1852" s="7">
        <f t="shared" si="748"/>
        <v>0</v>
      </c>
      <c r="U1852" s="1" t="s">
        <v>6647</v>
      </c>
      <c r="V1852" s="1" t="s">
        <v>6648</v>
      </c>
      <c r="W1852" s="1" t="s">
        <v>6649</v>
      </c>
      <c r="X1852" s="1"/>
      <c r="Y1852" s="1"/>
      <c r="Z1852" s="7">
        <f t="shared" si="749"/>
        <v>0</v>
      </c>
      <c r="AA1852" s="7">
        <f t="shared" si="750"/>
        <v>0</v>
      </c>
      <c r="AB1852" s="1"/>
      <c r="AC1852" s="1"/>
      <c r="AD1852" s="1"/>
      <c r="AE1852" s="1"/>
      <c r="AF1852" s="1"/>
      <c r="AG1852" s="1"/>
      <c r="AH1852" s="1"/>
      <c r="AI1852" s="7" t="e">
        <f t="shared" si="751"/>
        <v>#DIV/0!</v>
      </c>
      <c r="AJ1852" s="7" t="e">
        <f t="shared" si="752"/>
        <v>#DIV/0!</v>
      </c>
      <c r="AK1852" s="1"/>
      <c r="AL1852" s="1"/>
      <c r="AM1852" s="1"/>
      <c r="AN1852" s="1">
        <v>402.8</v>
      </c>
      <c r="AO1852" s="1">
        <v>405.95</v>
      </c>
      <c r="AP1852" s="1">
        <v>400.15</v>
      </c>
      <c r="AQ1852" s="1"/>
      <c r="AR1852" s="1"/>
      <c r="AS1852" s="1"/>
      <c r="AT1852" s="1"/>
      <c r="AU1852" s="1"/>
      <c r="AV1852" s="7" t="e">
        <f t="shared" si="753"/>
        <v>#DIV/0!</v>
      </c>
      <c r="AW1852" s="7" t="e">
        <f t="shared" si="754"/>
        <v>#DIV/0!</v>
      </c>
      <c r="AX1852" s="1"/>
      <c r="AY1852" s="1" t="e">
        <f t="shared" si="755"/>
        <v>#DIV/0!</v>
      </c>
      <c r="AZ1852" s="1" t="b">
        <f t="shared" si="756"/>
        <v>0</v>
      </c>
      <c r="BA1852" s="1" t="e">
        <f t="shared" si="757"/>
        <v>#DIV/0!</v>
      </c>
      <c r="BB1852" s="1"/>
      <c r="BC1852" s="1"/>
      <c r="BD1852" s="1" t="e">
        <f t="shared" si="758"/>
        <v>#DIV/0!</v>
      </c>
      <c r="BE1852" s="1" t="b">
        <f t="shared" si="759"/>
        <v>0</v>
      </c>
    </row>
    <row r="1853" spans="1:57" x14ac:dyDescent="0.25">
      <c r="A1853" s="1" t="s">
        <v>6650</v>
      </c>
      <c r="B1853" s="1"/>
      <c r="C1853" s="1"/>
      <c r="D1853" s="2">
        <v>-1.7609790977268509</v>
      </c>
      <c r="E1853" s="2">
        <v>0.24543823419885569</v>
      </c>
      <c r="F1853" s="3">
        <v>0.63488847238403068</v>
      </c>
      <c r="G1853" s="4">
        <v>7223</v>
      </c>
      <c r="H1853" s="4">
        <v>3087</v>
      </c>
      <c r="I1853" s="3">
        <v>11566</v>
      </c>
      <c r="J1853" s="1"/>
      <c r="K1853" s="1"/>
      <c r="L1853" s="7">
        <f t="shared" si="745"/>
        <v>0</v>
      </c>
      <c r="M1853" s="7">
        <f t="shared" si="746"/>
        <v>0</v>
      </c>
      <c r="N1853" s="1">
        <v>6.4010000000000007</v>
      </c>
      <c r="O1853" s="1">
        <v>12.908099999999999</v>
      </c>
      <c r="P1853" s="1">
        <v>20.646799999999999</v>
      </c>
      <c r="Q1853" s="1"/>
      <c r="R1853" s="1"/>
      <c r="S1853" s="7">
        <f t="shared" si="747"/>
        <v>0</v>
      </c>
      <c r="T1853" s="7">
        <f t="shared" si="748"/>
        <v>0</v>
      </c>
      <c r="U1853" s="1" t="s">
        <v>6651</v>
      </c>
      <c r="V1853" s="1" t="s">
        <v>6652</v>
      </c>
      <c r="W1853" s="1" t="s">
        <v>6653</v>
      </c>
      <c r="X1853" s="1"/>
      <c r="Y1853" s="1"/>
      <c r="Z1853" s="7">
        <f t="shared" si="749"/>
        <v>0</v>
      </c>
      <c r="AA1853" s="7">
        <f t="shared" si="750"/>
        <v>0</v>
      </c>
      <c r="AB1853" s="1"/>
      <c r="AC1853" s="1"/>
      <c r="AD1853" s="1"/>
      <c r="AE1853" s="1"/>
      <c r="AF1853" s="1"/>
      <c r="AG1853" s="1"/>
      <c r="AH1853" s="1"/>
      <c r="AI1853" s="7" t="e">
        <f t="shared" si="751"/>
        <v>#DIV/0!</v>
      </c>
      <c r="AJ1853" s="7" t="e">
        <f t="shared" si="752"/>
        <v>#DIV/0!</v>
      </c>
      <c r="AK1853" s="1"/>
      <c r="AL1853" s="1"/>
      <c r="AM1853" s="1"/>
      <c r="AN1853" s="1">
        <v>2953.9</v>
      </c>
      <c r="AO1853" s="1">
        <v>2961.15</v>
      </c>
      <c r="AP1853" s="1">
        <v>2979.95</v>
      </c>
      <c r="AQ1853" s="1"/>
      <c r="AR1853" s="1"/>
      <c r="AS1853" s="1"/>
      <c r="AT1853" s="1"/>
      <c r="AU1853" s="1"/>
      <c r="AV1853" s="7" t="e">
        <f t="shared" si="753"/>
        <v>#DIV/0!</v>
      </c>
      <c r="AW1853" s="7" t="e">
        <f t="shared" si="754"/>
        <v>#DIV/0!</v>
      </c>
      <c r="AX1853" s="1"/>
      <c r="AY1853" s="1" t="e">
        <f t="shared" si="755"/>
        <v>#DIV/0!</v>
      </c>
      <c r="AZ1853" s="1" t="b">
        <f t="shared" si="756"/>
        <v>0</v>
      </c>
      <c r="BA1853" s="1" t="e">
        <f t="shared" si="757"/>
        <v>#DIV/0!</v>
      </c>
      <c r="BB1853" s="1"/>
      <c r="BC1853" s="1"/>
      <c r="BD1853" s="1" t="e">
        <f t="shared" si="758"/>
        <v>#DIV/0!</v>
      </c>
      <c r="BE1853" s="1" t="b">
        <f t="shared" si="759"/>
        <v>0</v>
      </c>
    </row>
    <row r="1854" spans="1:57" x14ac:dyDescent="0.25">
      <c r="A1854" s="1" t="s">
        <v>6654</v>
      </c>
      <c r="B1854" s="1"/>
      <c r="C1854" s="1"/>
      <c r="D1854" s="2">
        <v>0.30627871362939618</v>
      </c>
      <c r="E1854" s="2">
        <v>-0.2290076335877769</v>
      </c>
      <c r="F1854" s="3">
        <v>-0.9436368273399578</v>
      </c>
      <c r="G1854" s="4">
        <v>300</v>
      </c>
      <c r="H1854" s="4">
        <v>240</v>
      </c>
      <c r="I1854" s="3">
        <v>306</v>
      </c>
      <c r="J1854" s="1"/>
      <c r="K1854" s="1"/>
      <c r="L1854" s="7">
        <f t="shared" si="745"/>
        <v>0</v>
      </c>
      <c r="M1854" s="7">
        <f t="shared" si="746"/>
        <v>0</v>
      </c>
      <c r="N1854" s="1">
        <v>8.6199999999999999E-2</v>
      </c>
      <c r="O1854" s="1">
        <v>5.7599999999999998E-2</v>
      </c>
      <c r="P1854" s="1">
        <v>9.6000000000000002E-2</v>
      </c>
      <c r="Q1854" s="1"/>
      <c r="R1854" s="1"/>
      <c r="S1854" s="7">
        <f t="shared" si="747"/>
        <v>0</v>
      </c>
      <c r="T1854" s="7">
        <f t="shared" si="748"/>
        <v>0</v>
      </c>
      <c r="U1854" s="1" t="s">
        <v>6655</v>
      </c>
      <c r="V1854" s="1" t="s">
        <v>6656</v>
      </c>
      <c r="W1854" s="1" t="s">
        <v>6657</v>
      </c>
      <c r="X1854" s="1"/>
      <c r="Y1854" s="1"/>
      <c r="Z1854" s="7">
        <f t="shared" si="749"/>
        <v>0</v>
      </c>
      <c r="AA1854" s="7">
        <f t="shared" si="750"/>
        <v>0</v>
      </c>
      <c r="AB1854" s="1"/>
      <c r="AC1854" s="1"/>
      <c r="AD1854" s="1"/>
      <c r="AE1854" s="1"/>
      <c r="AF1854" s="1"/>
      <c r="AG1854" s="1"/>
      <c r="AH1854" s="1"/>
      <c r="AI1854" s="7" t="e">
        <f t="shared" si="751"/>
        <v>#DIV/0!</v>
      </c>
      <c r="AJ1854" s="7" t="e">
        <f t="shared" si="752"/>
        <v>#DIV/0!</v>
      </c>
      <c r="AK1854" s="1"/>
      <c r="AL1854" s="1"/>
      <c r="AM1854" s="1"/>
      <c r="AN1854" s="1">
        <v>39.299999999999997</v>
      </c>
      <c r="AO1854" s="1">
        <v>39.21</v>
      </c>
      <c r="AP1854" s="1">
        <v>38.840000000000003</v>
      </c>
      <c r="AQ1854" s="1"/>
      <c r="AR1854" s="1"/>
      <c r="AS1854" s="1"/>
      <c r="AT1854" s="1"/>
      <c r="AU1854" s="1"/>
      <c r="AV1854" s="7" t="e">
        <f t="shared" si="753"/>
        <v>#DIV/0!</v>
      </c>
      <c r="AW1854" s="7" t="e">
        <f t="shared" si="754"/>
        <v>#DIV/0!</v>
      </c>
      <c r="AX1854" s="1"/>
      <c r="AY1854" s="1" t="e">
        <f t="shared" si="755"/>
        <v>#DIV/0!</v>
      </c>
      <c r="AZ1854" s="1" t="b">
        <f t="shared" si="756"/>
        <v>0</v>
      </c>
      <c r="BA1854" s="1" t="e">
        <f t="shared" si="757"/>
        <v>#DIV/0!</v>
      </c>
      <c r="BB1854" s="1"/>
      <c r="BC1854" s="1"/>
      <c r="BD1854" s="1" t="e">
        <f t="shared" si="758"/>
        <v>#DIV/0!</v>
      </c>
      <c r="BE1854" s="1" t="b">
        <f t="shared" si="759"/>
        <v>0</v>
      </c>
    </row>
    <row r="1855" spans="1:57" x14ac:dyDescent="0.25">
      <c r="A1855" s="1" t="s">
        <v>6658</v>
      </c>
      <c r="B1855" s="1"/>
      <c r="C1855" s="1"/>
      <c r="D1855" s="2">
        <v>-1.73913043478261</v>
      </c>
      <c r="E1855" s="2">
        <v>-3.4660766961651959</v>
      </c>
      <c r="F1855" s="3">
        <v>-5.003819709702058</v>
      </c>
      <c r="G1855" s="4">
        <v>71</v>
      </c>
      <c r="H1855" s="4">
        <v>93</v>
      </c>
      <c r="I1855" s="3">
        <v>80</v>
      </c>
      <c r="J1855" s="1"/>
      <c r="K1855" s="1"/>
      <c r="L1855" s="7">
        <f t="shared" si="745"/>
        <v>0</v>
      </c>
      <c r="M1855" s="7">
        <f t="shared" si="746"/>
        <v>0</v>
      </c>
      <c r="N1855" s="1">
        <v>1.78E-2</v>
      </c>
      <c r="O1855" s="1">
        <v>2.5700000000000001E-2</v>
      </c>
      <c r="P1855" s="1">
        <v>4.8399999999999999E-2</v>
      </c>
      <c r="Q1855" s="1"/>
      <c r="R1855" s="1"/>
      <c r="S1855" s="7">
        <f t="shared" si="747"/>
        <v>0</v>
      </c>
      <c r="T1855" s="7">
        <f t="shared" si="748"/>
        <v>0</v>
      </c>
      <c r="U1855" s="1" t="s">
        <v>47</v>
      </c>
      <c r="V1855" s="1" t="s">
        <v>47</v>
      </c>
      <c r="W1855" s="1" t="s">
        <v>47</v>
      </c>
      <c r="X1855" s="1"/>
      <c r="Y1855" s="1"/>
      <c r="Z1855" s="7" t="e">
        <f t="shared" si="749"/>
        <v>#VALUE!</v>
      </c>
      <c r="AA1855" s="7" t="e">
        <f t="shared" si="750"/>
        <v>#VALUE!</v>
      </c>
      <c r="AB1855" s="1"/>
      <c r="AC1855" s="1"/>
      <c r="AD1855" s="1"/>
      <c r="AE1855" s="1"/>
      <c r="AF1855" s="1"/>
      <c r="AG1855" s="1"/>
      <c r="AH1855" s="1"/>
      <c r="AI1855" s="7" t="e">
        <f t="shared" si="751"/>
        <v>#DIV/0!</v>
      </c>
      <c r="AJ1855" s="7" t="e">
        <f t="shared" si="752"/>
        <v>#DIV/0!</v>
      </c>
      <c r="AK1855" s="1"/>
      <c r="AL1855" s="1"/>
      <c r="AM1855" s="1"/>
      <c r="AN1855" s="1">
        <v>27.12</v>
      </c>
      <c r="AO1855" s="1">
        <v>26.18</v>
      </c>
      <c r="AP1855" s="1">
        <v>24.87</v>
      </c>
      <c r="AQ1855" s="1"/>
      <c r="AR1855" s="1"/>
      <c r="AS1855" s="1"/>
      <c r="AT1855" s="1"/>
      <c r="AU1855" s="1"/>
      <c r="AV1855" s="7" t="e">
        <f t="shared" si="753"/>
        <v>#DIV/0!</v>
      </c>
      <c r="AW1855" s="7" t="e">
        <f t="shared" si="754"/>
        <v>#DIV/0!</v>
      </c>
      <c r="AX1855" s="1"/>
      <c r="AY1855" s="1" t="e">
        <f t="shared" si="755"/>
        <v>#DIV/0!</v>
      </c>
      <c r="AZ1855" s="1" t="e">
        <f t="shared" si="756"/>
        <v>#VALUE!</v>
      </c>
      <c r="BA1855" s="1" t="e">
        <f t="shared" si="757"/>
        <v>#VALUE!</v>
      </c>
      <c r="BB1855" s="1"/>
      <c r="BC1855" s="1"/>
      <c r="BD1855" s="1" t="e">
        <f t="shared" si="758"/>
        <v>#DIV/0!</v>
      </c>
      <c r="BE1855" s="1" t="e">
        <f t="shared" si="759"/>
        <v>#VALUE!</v>
      </c>
    </row>
    <row r="1856" spans="1:57" x14ac:dyDescent="0.25">
      <c r="A1856" s="1" t="s">
        <v>6659</v>
      </c>
      <c r="B1856" s="1"/>
      <c r="C1856" s="1">
        <v>8.6E-3</v>
      </c>
      <c r="D1856" s="2">
        <v>0.42768672802545588</v>
      </c>
      <c r="E1856" s="2">
        <v>-0.12605614608884641</v>
      </c>
      <c r="F1856" s="3">
        <v>-0.16373870032407239</v>
      </c>
      <c r="G1856" s="4">
        <v>43579</v>
      </c>
      <c r="H1856" s="4">
        <v>63682</v>
      </c>
      <c r="I1856" s="3">
        <v>53735</v>
      </c>
      <c r="J1856" s="1"/>
      <c r="K1856" s="1"/>
      <c r="L1856" s="7">
        <f t="shared" si="745"/>
        <v>0</v>
      </c>
      <c r="M1856" s="7">
        <f t="shared" si="746"/>
        <v>0</v>
      </c>
      <c r="N1856" s="1">
        <v>118.5039</v>
      </c>
      <c r="O1856" s="1">
        <v>153.4821</v>
      </c>
      <c r="P1856" s="1">
        <v>117.04770000000001</v>
      </c>
      <c r="Q1856" s="1"/>
      <c r="R1856" s="1"/>
      <c r="S1856" s="7">
        <f t="shared" si="747"/>
        <v>0</v>
      </c>
      <c r="T1856" s="7">
        <f t="shared" si="748"/>
        <v>0</v>
      </c>
      <c r="U1856" s="1" t="s">
        <v>6660</v>
      </c>
      <c r="V1856" s="1" t="s">
        <v>6661</v>
      </c>
      <c r="W1856" s="1" t="s">
        <v>6662</v>
      </c>
      <c r="X1856" s="1"/>
      <c r="Y1856" s="1"/>
      <c r="Z1856" s="7">
        <f t="shared" si="749"/>
        <v>0</v>
      </c>
      <c r="AA1856" s="7">
        <f t="shared" si="750"/>
        <v>0</v>
      </c>
      <c r="AB1856" s="1">
        <v>30000</v>
      </c>
      <c r="AC1856" s="1">
        <v>-3600</v>
      </c>
      <c r="AD1856" s="1">
        <v>163</v>
      </c>
      <c r="AE1856" s="1">
        <v>123</v>
      </c>
      <c r="AF1856" s="1">
        <v>225</v>
      </c>
      <c r="AG1856" s="1"/>
      <c r="AH1856" s="1"/>
      <c r="AI1856" s="7">
        <f t="shared" si="751"/>
        <v>0</v>
      </c>
      <c r="AJ1856" s="7">
        <f t="shared" si="752"/>
        <v>0</v>
      </c>
      <c r="AK1856" s="1">
        <v>1484.55</v>
      </c>
      <c r="AL1856" s="1">
        <v>1480.85</v>
      </c>
      <c r="AM1856" s="1">
        <v>1476.95</v>
      </c>
      <c r="AN1856" s="1">
        <v>1467.6</v>
      </c>
      <c r="AO1856" s="1">
        <v>1465.75</v>
      </c>
      <c r="AP1856" s="1">
        <v>1463.35</v>
      </c>
      <c r="AQ1856" s="1"/>
      <c r="AR1856" s="1"/>
      <c r="AS1856" s="1"/>
      <c r="AT1856" s="1"/>
      <c r="AU1856" s="1"/>
      <c r="AV1856" s="7" t="e">
        <f t="shared" si="753"/>
        <v>#DIV/0!</v>
      </c>
      <c r="AW1856" s="7" t="e">
        <f t="shared" si="754"/>
        <v>#DIV/0!</v>
      </c>
      <c r="AX1856" s="1"/>
      <c r="AY1856" s="1" t="b">
        <f t="shared" si="755"/>
        <v>0</v>
      </c>
      <c r="AZ1856" s="1" t="b">
        <f t="shared" si="756"/>
        <v>0</v>
      </c>
      <c r="BA1856" s="1" t="b">
        <f t="shared" si="757"/>
        <v>0</v>
      </c>
      <c r="BB1856" s="1"/>
      <c r="BC1856" s="1"/>
      <c r="BD1856" s="1" t="b">
        <f t="shared" si="758"/>
        <v>0</v>
      </c>
      <c r="BE1856" s="1" t="b">
        <f t="shared" si="759"/>
        <v>0</v>
      </c>
    </row>
    <row r="1857" spans="1:57" x14ac:dyDescent="0.25">
      <c r="A1857" s="1" t="s">
        <v>6663</v>
      </c>
      <c r="B1857" s="1"/>
      <c r="C1857" s="1"/>
      <c r="D1857" s="2">
        <v>1.3894066217086309</v>
      </c>
      <c r="E1857" s="2">
        <v>3.6799358267321738</v>
      </c>
      <c r="F1857" s="3">
        <v>-3.4751773049645451</v>
      </c>
      <c r="G1857" s="4">
        <v>7287</v>
      </c>
      <c r="H1857" s="4">
        <v>7393</v>
      </c>
      <c r="I1857" s="3">
        <v>10944</v>
      </c>
      <c r="J1857" s="1"/>
      <c r="K1857" s="1"/>
      <c r="L1857" s="7">
        <f t="shared" si="745"/>
        <v>0</v>
      </c>
      <c r="M1857" s="7">
        <f t="shared" si="746"/>
        <v>0</v>
      </c>
      <c r="N1857" s="1">
        <v>12.9018</v>
      </c>
      <c r="O1857" s="1">
        <v>21.0549</v>
      </c>
      <c r="P1857" s="1">
        <v>26.411300000000001</v>
      </c>
      <c r="Q1857" s="1"/>
      <c r="R1857" s="1"/>
      <c r="S1857" s="7">
        <f t="shared" si="747"/>
        <v>0</v>
      </c>
      <c r="T1857" s="7">
        <f t="shared" si="748"/>
        <v>0</v>
      </c>
      <c r="U1857" s="1" t="s">
        <v>47</v>
      </c>
      <c r="V1857" s="1" t="s">
        <v>47</v>
      </c>
      <c r="W1857" s="1" t="s">
        <v>47</v>
      </c>
      <c r="X1857" s="1"/>
      <c r="Y1857" s="1"/>
      <c r="Z1857" s="7" t="e">
        <f t="shared" si="749"/>
        <v>#VALUE!</v>
      </c>
      <c r="AA1857" s="7" t="e">
        <f t="shared" si="750"/>
        <v>#VALUE!</v>
      </c>
      <c r="AB1857" s="1"/>
      <c r="AC1857" s="1"/>
      <c r="AD1857" s="1"/>
      <c r="AE1857" s="1"/>
      <c r="AF1857" s="1"/>
      <c r="AG1857" s="1"/>
      <c r="AH1857" s="1"/>
      <c r="AI1857" s="7" t="e">
        <f t="shared" si="751"/>
        <v>#DIV/0!</v>
      </c>
      <c r="AJ1857" s="7" t="e">
        <f t="shared" si="752"/>
        <v>#DIV/0!</v>
      </c>
      <c r="AK1857" s="1"/>
      <c r="AL1857" s="1"/>
      <c r="AM1857" s="1"/>
      <c r="AN1857" s="1">
        <v>1495.95</v>
      </c>
      <c r="AO1857" s="1">
        <v>1551</v>
      </c>
      <c r="AP1857" s="1">
        <v>1497.1</v>
      </c>
      <c r="AQ1857" s="1"/>
      <c r="AR1857" s="1"/>
      <c r="AS1857" s="1"/>
      <c r="AT1857" s="1"/>
      <c r="AU1857" s="1"/>
      <c r="AV1857" s="7" t="e">
        <f t="shared" si="753"/>
        <v>#DIV/0!</v>
      </c>
      <c r="AW1857" s="7" t="e">
        <f t="shared" si="754"/>
        <v>#DIV/0!</v>
      </c>
      <c r="AX1857" s="1"/>
      <c r="AY1857" s="1" t="e">
        <f t="shared" si="755"/>
        <v>#DIV/0!</v>
      </c>
      <c r="AZ1857" s="1" t="e">
        <f t="shared" si="756"/>
        <v>#VALUE!</v>
      </c>
      <c r="BA1857" s="1" t="e">
        <f t="shared" si="757"/>
        <v>#VALUE!</v>
      </c>
      <c r="BB1857" s="1"/>
      <c r="BC1857" s="1"/>
      <c r="BD1857" s="1" t="e">
        <f t="shared" si="758"/>
        <v>#DIV/0!</v>
      </c>
      <c r="BE1857" s="1" t="e">
        <f t="shared" si="759"/>
        <v>#VALUE!</v>
      </c>
    </row>
    <row r="1858" spans="1:57" x14ac:dyDescent="0.25">
      <c r="A1858" s="1" t="s">
        <v>6664</v>
      </c>
      <c r="B1858" s="1"/>
      <c r="C1858" s="1"/>
      <c r="D1858" s="2">
        <v>-4.8879837067209744</v>
      </c>
      <c r="E1858" s="2">
        <v>0</v>
      </c>
      <c r="F1858" s="3">
        <v>-4.8822269807280536</v>
      </c>
      <c r="G1858" s="4">
        <v>4</v>
      </c>
      <c r="H1858" s="4">
        <v>15</v>
      </c>
      <c r="I1858" s="3">
        <v>4</v>
      </c>
      <c r="J1858" s="1"/>
      <c r="K1858" s="1"/>
      <c r="L1858" s="7">
        <f t="shared" ref="L1858:L1921" si="760">J1858/G1858</f>
        <v>0</v>
      </c>
      <c r="M1858" s="7">
        <f t="shared" ref="M1858:M1921" si="761">K1858/H1858</f>
        <v>0</v>
      </c>
      <c r="N1858" s="1">
        <v>4.0000000000000002E-4</v>
      </c>
      <c r="O1858" s="1">
        <v>2.0999999999999999E-3</v>
      </c>
      <c r="P1858" s="1">
        <v>1.6999999999999999E-3</v>
      </c>
      <c r="Q1858" s="1"/>
      <c r="R1858" s="1"/>
      <c r="S1858" s="7">
        <f t="shared" ref="S1858:S1921" si="762">Q1858/N1858</f>
        <v>0</v>
      </c>
      <c r="T1858" s="7">
        <f t="shared" ref="T1858:T1921" si="763">R1858/O1858</f>
        <v>0</v>
      </c>
      <c r="U1858" s="1" t="s">
        <v>47</v>
      </c>
      <c r="V1858" s="1" t="s">
        <v>47</v>
      </c>
      <c r="W1858" s="1" t="s">
        <v>47</v>
      </c>
      <c r="X1858" s="1"/>
      <c r="Y1858" s="1"/>
      <c r="Z1858" s="7" t="e">
        <f t="shared" ref="Z1858:Z1921" si="764">X1858/U1858</f>
        <v>#VALUE!</v>
      </c>
      <c r="AA1858" s="7" t="e">
        <f t="shared" ref="AA1858:AA1921" si="765">Y1858/V1858</f>
        <v>#VALUE!</v>
      </c>
      <c r="AB1858" s="1"/>
      <c r="AC1858" s="1"/>
      <c r="AD1858" s="1"/>
      <c r="AE1858" s="1"/>
      <c r="AF1858" s="1"/>
      <c r="AG1858" s="1"/>
      <c r="AH1858" s="1"/>
      <c r="AI1858" s="7" t="e">
        <f t="shared" ref="AI1858:AI1921" si="766">AG1858/AD1858</f>
        <v>#DIV/0!</v>
      </c>
      <c r="AJ1858" s="7" t="e">
        <f t="shared" ref="AJ1858:AJ1921" si="767">AH1858/AE1858</f>
        <v>#DIV/0!</v>
      </c>
      <c r="AK1858" s="1"/>
      <c r="AL1858" s="1"/>
      <c r="AM1858" s="1"/>
      <c r="AN1858" s="1">
        <v>23.35</v>
      </c>
      <c r="AO1858" s="1">
        <v>23.35</v>
      </c>
      <c r="AP1858" s="1">
        <v>22.21</v>
      </c>
      <c r="AQ1858" s="1"/>
      <c r="AR1858" s="1"/>
      <c r="AS1858" s="1"/>
      <c r="AT1858" s="1"/>
      <c r="AU1858" s="1"/>
      <c r="AV1858" s="7" t="e">
        <f t="shared" ref="AV1858:AV1921" si="768">AT1858/AQ1858</f>
        <v>#DIV/0!</v>
      </c>
      <c r="AW1858" s="7" t="e">
        <f t="shared" ref="AW1858:AW1921" si="769">AU1858/AR1858</f>
        <v>#DIV/0!</v>
      </c>
      <c r="AX1858" s="1"/>
      <c r="AY1858" s="1" t="e">
        <f t="shared" ref="AY1858:AY1921" si="770"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>#DIV/0!</v>
      </c>
      <c r="AZ1858" s="1" t="e">
        <f t="shared" ref="AZ1858:AZ1921" si="771"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>#VALUE!</v>
      </c>
      <c r="BA1858" s="1" t="e">
        <f t="shared" ref="BA1858:BA1921" si="772">IF(AND(D1858&gt;0,E1858&gt;0,F1858&gt;0,Z1858&gt;0,AA1858&gt;0,AB1858&gt;0,AC1858&gt;0,AI1858&gt;0,AJ1858&gt;0),"FII ENTERING")</f>
        <v>#VALUE!</v>
      </c>
      <c r="BB1858" s="1"/>
      <c r="BC1858" s="1"/>
      <c r="BD1858" s="1" t="e">
        <f t="shared" ref="BD1858:BD1921" si="773">IF(AND(E1858&gt;0,F1858&gt;0,AB1858&gt;0,AC1858&gt;0,AI1858&gt;0,AJ1858&gt;0,AS1858&gt;AR1858,AR1858&gt;AQ1858),"long buildup",IF(AND(E1858&lt;0,F1858&lt;0,AB1858&gt;0,AC1858&gt;0,AI1858&gt;0,AJ1858&gt;0,AS1858&lt;AR1858,AR1858&lt;AQ1858),"Short buildup"))</f>
        <v>#DIV/0!</v>
      </c>
      <c r="BE1858" s="1" t="e">
        <f t="shared" ref="BE1858:BE1921" si="774">+IF(AND(F1858&gt;0,M1858&gt;0,T1858&gt;0,AA1858&gt;0),"buy")</f>
        <v>#VALUE!</v>
      </c>
    </row>
    <row r="1859" spans="1:57" x14ac:dyDescent="0.25">
      <c r="A1859" s="1" t="s">
        <v>6665</v>
      </c>
      <c r="B1859" s="1"/>
      <c r="C1859" s="1"/>
      <c r="D1859" s="2">
        <v>-2.647512423601996</v>
      </c>
      <c r="E1859" s="2">
        <v>8.2612139525332342</v>
      </c>
      <c r="F1859" s="3">
        <v>-1.352193588597135</v>
      </c>
      <c r="G1859" s="4">
        <v>6127</v>
      </c>
      <c r="H1859" s="4">
        <v>54066</v>
      </c>
      <c r="I1859" s="3">
        <v>12946</v>
      </c>
      <c r="J1859" s="1"/>
      <c r="K1859" s="1"/>
      <c r="L1859" s="7">
        <f t="shared" si="760"/>
        <v>0</v>
      </c>
      <c r="M1859" s="7">
        <f t="shared" si="761"/>
        <v>0</v>
      </c>
      <c r="N1859" s="1">
        <v>4.7016</v>
      </c>
      <c r="O1859" s="1">
        <v>73.513599999999997</v>
      </c>
      <c r="P1859" s="1">
        <v>15.3452</v>
      </c>
      <c r="Q1859" s="1"/>
      <c r="R1859" s="1"/>
      <c r="S1859" s="7">
        <f t="shared" si="762"/>
        <v>0</v>
      </c>
      <c r="T1859" s="7">
        <f t="shared" si="763"/>
        <v>0</v>
      </c>
      <c r="U1859" s="1" t="s">
        <v>6666</v>
      </c>
      <c r="V1859" s="1" t="s">
        <v>6667</v>
      </c>
      <c r="W1859" s="1" t="s">
        <v>6142</v>
      </c>
      <c r="X1859" s="1"/>
      <c r="Y1859" s="1"/>
      <c r="Z1859" s="7">
        <f t="shared" si="764"/>
        <v>0</v>
      </c>
      <c r="AA1859" s="7">
        <f t="shared" si="765"/>
        <v>0</v>
      </c>
      <c r="AB1859" s="1"/>
      <c r="AC1859" s="1"/>
      <c r="AD1859" s="1"/>
      <c r="AE1859" s="1"/>
      <c r="AF1859" s="1"/>
      <c r="AG1859" s="1"/>
      <c r="AH1859" s="1"/>
      <c r="AI1859" s="7" t="e">
        <f t="shared" si="766"/>
        <v>#DIV/0!</v>
      </c>
      <c r="AJ1859" s="7" t="e">
        <f t="shared" si="767"/>
        <v>#DIV/0!</v>
      </c>
      <c r="AK1859" s="1"/>
      <c r="AL1859" s="1"/>
      <c r="AM1859" s="1"/>
      <c r="AN1859" s="1">
        <v>1704.35</v>
      </c>
      <c r="AO1859" s="1">
        <v>1845.15</v>
      </c>
      <c r="AP1859" s="1">
        <v>1820.2</v>
      </c>
      <c r="AQ1859" s="1"/>
      <c r="AR1859" s="1"/>
      <c r="AS1859" s="1"/>
      <c r="AT1859" s="1"/>
      <c r="AU1859" s="1"/>
      <c r="AV1859" s="7" t="e">
        <f t="shared" si="768"/>
        <v>#DIV/0!</v>
      </c>
      <c r="AW1859" s="7" t="e">
        <f t="shared" si="769"/>
        <v>#DIV/0!</v>
      </c>
      <c r="AX1859" s="1"/>
      <c r="AY1859" s="1" t="e">
        <f t="shared" si="770"/>
        <v>#DIV/0!</v>
      </c>
      <c r="AZ1859" s="1" t="b">
        <f t="shared" si="771"/>
        <v>0</v>
      </c>
      <c r="BA1859" s="1" t="e">
        <f t="shared" si="772"/>
        <v>#DIV/0!</v>
      </c>
      <c r="BB1859" s="1"/>
      <c r="BC1859" s="1"/>
      <c r="BD1859" s="1" t="e">
        <f t="shared" si="773"/>
        <v>#DIV/0!</v>
      </c>
      <c r="BE1859" s="1" t="b">
        <f t="shared" si="774"/>
        <v>0</v>
      </c>
    </row>
    <row r="1860" spans="1:57" x14ac:dyDescent="0.25">
      <c r="A1860" s="1" t="s">
        <v>6668</v>
      </c>
      <c r="B1860" s="1"/>
      <c r="C1860" s="1"/>
      <c r="D1860" s="2">
        <v>-1.163921895629213</v>
      </c>
      <c r="E1860" s="2">
        <v>-3.4555489155271109</v>
      </c>
      <c r="F1860" s="3">
        <v>0.13108068744537971</v>
      </c>
      <c r="G1860" s="4">
        <v>24019</v>
      </c>
      <c r="H1860" s="4">
        <v>22981</v>
      </c>
      <c r="I1860" s="3">
        <v>36201</v>
      </c>
      <c r="J1860" s="1"/>
      <c r="K1860" s="1"/>
      <c r="L1860" s="7">
        <f t="shared" si="760"/>
        <v>0</v>
      </c>
      <c r="M1860" s="7">
        <f t="shared" si="761"/>
        <v>0</v>
      </c>
      <c r="N1860" s="1">
        <v>62.016500000000001</v>
      </c>
      <c r="O1860" s="1">
        <v>64.5124</v>
      </c>
      <c r="P1860" s="1">
        <v>86.922700000000006</v>
      </c>
      <c r="Q1860" s="1"/>
      <c r="R1860" s="1"/>
      <c r="S1860" s="7">
        <f t="shared" si="762"/>
        <v>0</v>
      </c>
      <c r="T1860" s="7">
        <f t="shared" si="763"/>
        <v>0</v>
      </c>
      <c r="U1860" s="1" t="s">
        <v>6669</v>
      </c>
      <c r="V1860" s="1" t="s">
        <v>6670</v>
      </c>
      <c r="W1860" s="1" t="s">
        <v>6671</v>
      </c>
      <c r="X1860" s="1"/>
      <c r="Y1860" s="1"/>
      <c r="Z1860" s="7">
        <f t="shared" si="764"/>
        <v>0</v>
      </c>
      <c r="AA1860" s="7">
        <f t="shared" si="765"/>
        <v>0</v>
      </c>
      <c r="AB1860" s="1"/>
      <c r="AC1860" s="1"/>
      <c r="AD1860" s="1"/>
      <c r="AE1860" s="1"/>
      <c r="AF1860" s="1"/>
      <c r="AG1860" s="1"/>
      <c r="AH1860" s="1"/>
      <c r="AI1860" s="7" t="e">
        <f t="shared" si="766"/>
        <v>#DIV/0!</v>
      </c>
      <c r="AJ1860" s="7" t="e">
        <f t="shared" si="767"/>
        <v>#DIV/0!</v>
      </c>
      <c r="AK1860" s="1"/>
      <c r="AL1860" s="1"/>
      <c r="AM1860" s="1"/>
      <c r="AN1860" s="1">
        <v>1422.35</v>
      </c>
      <c r="AO1860" s="1">
        <v>1373.2</v>
      </c>
      <c r="AP1860" s="1">
        <v>1375</v>
      </c>
      <c r="AQ1860" s="1"/>
      <c r="AR1860" s="1"/>
      <c r="AS1860" s="1"/>
      <c r="AT1860" s="1"/>
      <c r="AU1860" s="1"/>
      <c r="AV1860" s="7" t="e">
        <f t="shared" si="768"/>
        <v>#DIV/0!</v>
      </c>
      <c r="AW1860" s="7" t="e">
        <f t="shared" si="769"/>
        <v>#DIV/0!</v>
      </c>
      <c r="AX1860" s="1"/>
      <c r="AY1860" s="1" t="e">
        <f t="shared" si="770"/>
        <v>#DIV/0!</v>
      </c>
      <c r="AZ1860" s="1" t="b">
        <f t="shared" si="771"/>
        <v>0</v>
      </c>
      <c r="BA1860" s="1" t="e">
        <f t="shared" si="772"/>
        <v>#DIV/0!</v>
      </c>
      <c r="BB1860" s="1"/>
      <c r="BC1860" s="1"/>
      <c r="BD1860" s="1" t="e">
        <f t="shared" si="773"/>
        <v>#DIV/0!</v>
      </c>
      <c r="BE1860" s="1" t="b">
        <f t="shared" si="774"/>
        <v>0</v>
      </c>
    </row>
    <row r="1861" spans="1:57" x14ac:dyDescent="0.25">
      <c r="A1861" s="1" t="s">
        <v>6672</v>
      </c>
      <c r="B1861" s="1"/>
      <c r="C1861" s="1"/>
      <c r="D1861" s="2">
        <v>-1.8244450114825179</v>
      </c>
      <c r="E1861" s="2">
        <v>2.897985705003248</v>
      </c>
      <c r="F1861" s="3">
        <v>-3.388902921613195</v>
      </c>
      <c r="G1861" s="4">
        <v>977</v>
      </c>
      <c r="H1861" s="4">
        <v>4203</v>
      </c>
      <c r="I1861" s="3">
        <v>1087</v>
      </c>
      <c r="J1861" s="1"/>
      <c r="K1861" s="1"/>
      <c r="L1861" s="7">
        <f t="shared" si="760"/>
        <v>0</v>
      </c>
      <c r="M1861" s="7">
        <f t="shared" si="761"/>
        <v>0</v>
      </c>
      <c r="N1861" s="1">
        <v>1.2372000000000001</v>
      </c>
      <c r="O1861" s="1">
        <v>3.6347999999999998</v>
      </c>
      <c r="P1861" s="1">
        <v>1.4174</v>
      </c>
      <c r="Q1861" s="1"/>
      <c r="R1861" s="1"/>
      <c r="S1861" s="7">
        <f t="shared" si="762"/>
        <v>0</v>
      </c>
      <c r="T1861" s="7">
        <f t="shared" si="763"/>
        <v>0</v>
      </c>
      <c r="U1861" s="1" t="s">
        <v>6673</v>
      </c>
      <c r="V1861" s="1" t="s">
        <v>6674</v>
      </c>
      <c r="W1861" s="1" t="s">
        <v>6675</v>
      </c>
      <c r="X1861" s="1"/>
      <c r="Y1861" s="1"/>
      <c r="Z1861" s="7">
        <f t="shared" si="764"/>
        <v>0</v>
      </c>
      <c r="AA1861" s="7">
        <f t="shared" si="765"/>
        <v>0</v>
      </c>
      <c r="AB1861" s="1"/>
      <c r="AC1861" s="1"/>
      <c r="AD1861" s="1"/>
      <c r="AE1861" s="1"/>
      <c r="AF1861" s="1"/>
      <c r="AG1861" s="1"/>
      <c r="AH1861" s="1"/>
      <c r="AI1861" s="7" t="e">
        <f t="shared" si="766"/>
        <v>#DIV/0!</v>
      </c>
      <c r="AJ1861" s="7" t="e">
        <f t="shared" si="767"/>
        <v>#DIV/0!</v>
      </c>
      <c r="AK1861" s="1"/>
      <c r="AL1861" s="1"/>
      <c r="AM1861" s="1"/>
      <c r="AN1861" s="1">
        <v>230.85</v>
      </c>
      <c r="AO1861" s="1">
        <v>237.54</v>
      </c>
      <c r="AP1861" s="1">
        <v>229.49</v>
      </c>
      <c r="AQ1861" s="1"/>
      <c r="AR1861" s="1"/>
      <c r="AS1861" s="1"/>
      <c r="AT1861" s="1"/>
      <c r="AU1861" s="1"/>
      <c r="AV1861" s="7" t="e">
        <f t="shared" si="768"/>
        <v>#DIV/0!</v>
      </c>
      <c r="AW1861" s="7" t="e">
        <f t="shared" si="769"/>
        <v>#DIV/0!</v>
      </c>
      <c r="AX1861" s="1"/>
      <c r="AY1861" s="1" t="e">
        <f t="shared" si="770"/>
        <v>#DIV/0!</v>
      </c>
      <c r="AZ1861" s="1" t="b">
        <f t="shared" si="771"/>
        <v>0</v>
      </c>
      <c r="BA1861" s="1" t="e">
        <f t="shared" si="772"/>
        <v>#DIV/0!</v>
      </c>
      <c r="BB1861" s="1"/>
      <c r="BC1861" s="1"/>
      <c r="BD1861" s="1" t="e">
        <f t="shared" si="773"/>
        <v>#DIV/0!</v>
      </c>
      <c r="BE1861" s="1" t="b">
        <f t="shared" si="774"/>
        <v>0</v>
      </c>
    </row>
    <row r="1862" spans="1:57" x14ac:dyDescent="0.25">
      <c r="A1862" s="1" t="s">
        <v>6676</v>
      </c>
      <c r="B1862" s="1"/>
      <c r="C1862" s="1"/>
      <c r="D1862" s="2">
        <v>3.7635799275737338</v>
      </c>
      <c r="E1862" s="2">
        <v>-1.520628193942414</v>
      </c>
      <c r="F1862" s="3">
        <v>-1.4555119605113349</v>
      </c>
      <c r="G1862" s="4">
        <v>324</v>
      </c>
      <c r="H1862" s="4">
        <v>272</v>
      </c>
      <c r="I1862" s="3">
        <v>216</v>
      </c>
      <c r="J1862" s="1"/>
      <c r="K1862" s="1"/>
      <c r="L1862" s="7">
        <f t="shared" si="760"/>
        <v>0</v>
      </c>
      <c r="M1862" s="7">
        <f t="shared" si="761"/>
        <v>0</v>
      </c>
      <c r="N1862" s="1">
        <v>0.26569999999999999</v>
      </c>
      <c r="O1862" s="1">
        <v>0.32729999999999998</v>
      </c>
      <c r="P1862" s="1">
        <v>0.16239999999999999</v>
      </c>
      <c r="Q1862" s="1"/>
      <c r="R1862" s="1"/>
      <c r="S1862" s="7">
        <f t="shared" si="762"/>
        <v>0</v>
      </c>
      <c r="T1862" s="7">
        <f t="shared" si="763"/>
        <v>0</v>
      </c>
      <c r="U1862" s="1" t="s">
        <v>47</v>
      </c>
      <c r="V1862" s="1" t="s">
        <v>47</v>
      </c>
      <c r="W1862" s="1" t="s">
        <v>47</v>
      </c>
      <c r="X1862" s="1"/>
      <c r="Y1862" s="1"/>
      <c r="Z1862" s="7" t="e">
        <f t="shared" si="764"/>
        <v>#VALUE!</v>
      </c>
      <c r="AA1862" s="7" t="e">
        <f t="shared" si="765"/>
        <v>#VALUE!</v>
      </c>
      <c r="AB1862" s="1"/>
      <c r="AC1862" s="1"/>
      <c r="AD1862" s="1"/>
      <c r="AE1862" s="1"/>
      <c r="AF1862" s="1"/>
      <c r="AG1862" s="1"/>
      <c r="AH1862" s="1"/>
      <c r="AI1862" s="7" t="e">
        <f t="shared" si="766"/>
        <v>#DIV/0!</v>
      </c>
      <c r="AJ1862" s="7" t="e">
        <f t="shared" si="767"/>
        <v>#DIV/0!</v>
      </c>
      <c r="AK1862" s="1"/>
      <c r="AL1862" s="1"/>
      <c r="AM1862" s="1"/>
      <c r="AN1862" s="1">
        <v>80.23</v>
      </c>
      <c r="AO1862" s="1">
        <v>79.010000000000005</v>
      </c>
      <c r="AP1862" s="1">
        <v>77.86</v>
      </c>
      <c r="AQ1862" s="1"/>
      <c r="AR1862" s="1"/>
      <c r="AS1862" s="1"/>
      <c r="AT1862" s="1"/>
      <c r="AU1862" s="1"/>
      <c r="AV1862" s="7" t="e">
        <f t="shared" si="768"/>
        <v>#DIV/0!</v>
      </c>
      <c r="AW1862" s="7" t="e">
        <f t="shared" si="769"/>
        <v>#DIV/0!</v>
      </c>
      <c r="AX1862" s="1"/>
      <c r="AY1862" s="1" t="e">
        <f t="shared" si="770"/>
        <v>#DIV/0!</v>
      </c>
      <c r="AZ1862" s="1" t="e">
        <f t="shared" si="771"/>
        <v>#VALUE!</v>
      </c>
      <c r="BA1862" s="1" t="e">
        <f t="shared" si="772"/>
        <v>#VALUE!</v>
      </c>
      <c r="BB1862" s="1"/>
      <c r="BC1862" s="1"/>
      <c r="BD1862" s="1" t="e">
        <f t="shared" si="773"/>
        <v>#DIV/0!</v>
      </c>
      <c r="BE1862" s="1" t="e">
        <f t="shared" si="774"/>
        <v>#VALUE!</v>
      </c>
    </row>
    <row r="1863" spans="1:57" x14ac:dyDescent="0.25">
      <c r="A1863" s="1" t="s">
        <v>6677</v>
      </c>
      <c r="B1863" s="1"/>
      <c r="C1863" s="1"/>
      <c r="D1863" s="2">
        <v>0.99228224917309649</v>
      </c>
      <c r="E1863" s="2">
        <v>-3.636735807860271</v>
      </c>
      <c r="F1863" s="3">
        <v>-1.522339446293264</v>
      </c>
      <c r="G1863" s="4">
        <v>25603</v>
      </c>
      <c r="H1863" s="4">
        <v>15451</v>
      </c>
      <c r="I1863" s="3">
        <v>15033</v>
      </c>
      <c r="J1863" s="1"/>
      <c r="K1863" s="1"/>
      <c r="L1863" s="7">
        <f t="shared" si="760"/>
        <v>0</v>
      </c>
      <c r="M1863" s="7">
        <f t="shared" si="761"/>
        <v>0</v>
      </c>
      <c r="N1863" s="1">
        <v>39.907600000000002</v>
      </c>
      <c r="O1863" s="1">
        <v>23.749099999999999</v>
      </c>
      <c r="P1863" s="1">
        <v>19.3475</v>
      </c>
      <c r="Q1863" s="1"/>
      <c r="R1863" s="1"/>
      <c r="S1863" s="7">
        <f t="shared" si="762"/>
        <v>0</v>
      </c>
      <c r="T1863" s="7">
        <f t="shared" si="763"/>
        <v>0</v>
      </c>
      <c r="U1863" s="1" t="s">
        <v>6678</v>
      </c>
      <c r="V1863" s="1" t="s">
        <v>6679</v>
      </c>
      <c r="W1863" s="1" t="s">
        <v>6680</v>
      </c>
      <c r="X1863" s="1"/>
      <c r="Y1863" s="1"/>
      <c r="Z1863" s="7">
        <f t="shared" si="764"/>
        <v>0</v>
      </c>
      <c r="AA1863" s="7">
        <f t="shared" si="765"/>
        <v>0</v>
      </c>
      <c r="AB1863" s="1"/>
      <c r="AC1863" s="1"/>
      <c r="AD1863" s="1"/>
      <c r="AE1863" s="1"/>
      <c r="AF1863" s="1"/>
      <c r="AG1863" s="1"/>
      <c r="AH1863" s="1"/>
      <c r="AI1863" s="7" t="e">
        <f t="shared" si="766"/>
        <v>#DIV/0!</v>
      </c>
      <c r="AJ1863" s="7" t="e">
        <f t="shared" si="767"/>
        <v>#DIV/0!</v>
      </c>
      <c r="AK1863" s="1"/>
      <c r="AL1863" s="1"/>
      <c r="AM1863" s="1"/>
      <c r="AN1863" s="1">
        <v>146.56</v>
      </c>
      <c r="AO1863" s="1">
        <v>141.22999999999999</v>
      </c>
      <c r="AP1863" s="1">
        <v>139.08000000000001</v>
      </c>
      <c r="AQ1863" s="1"/>
      <c r="AR1863" s="1"/>
      <c r="AS1863" s="1"/>
      <c r="AT1863" s="1"/>
      <c r="AU1863" s="1"/>
      <c r="AV1863" s="7" t="e">
        <f t="shared" si="768"/>
        <v>#DIV/0!</v>
      </c>
      <c r="AW1863" s="7" t="e">
        <f t="shared" si="769"/>
        <v>#DIV/0!</v>
      </c>
      <c r="AX1863" s="1"/>
      <c r="AY1863" s="1" t="e">
        <f t="shared" si="770"/>
        <v>#DIV/0!</v>
      </c>
      <c r="AZ1863" s="1" t="b">
        <f t="shared" si="771"/>
        <v>0</v>
      </c>
      <c r="BA1863" s="1" t="e">
        <f t="shared" si="772"/>
        <v>#DIV/0!</v>
      </c>
      <c r="BB1863" s="1"/>
      <c r="BC1863" s="1"/>
      <c r="BD1863" s="1" t="e">
        <f t="shared" si="773"/>
        <v>#DIV/0!</v>
      </c>
      <c r="BE1863" s="1" t="b">
        <f t="shared" si="774"/>
        <v>0</v>
      </c>
    </row>
    <row r="1864" spans="1:57" x14ac:dyDescent="0.25">
      <c r="A1864" s="1" t="s">
        <v>6681</v>
      </c>
      <c r="B1864" s="1"/>
      <c r="C1864" s="1"/>
      <c r="D1864" s="2">
        <v>-1.4069690992767829</v>
      </c>
      <c r="E1864" s="2">
        <v>0.16004267804746641</v>
      </c>
      <c r="F1864" s="3">
        <v>-2.170439414114508</v>
      </c>
      <c r="G1864" s="4">
        <v>1488</v>
      </c>
      <c r="H1864" s="4">
        <v>1277</v>
      </c>
      <c r="I1864" s="3">
        <v>1610</v>
      </c>
      <c r="J1864" s="1"/>
      <c r="K1864" s="1"/>
      <c r="L1864" s="7">
        <f t="shared" si="760"/>
        <v>0</v>
      </c>
      <c r="M1864" s="7">
        <f t="shared" si="761"/>
        <v>0</v>
      </c>
      <c r="N1864" s="1">
        <v>0.76569999999999994</v>
      </c>
      <c r="O1864" s="1">
        <v>0.67680000000000007</v>
      </c>
      <c r="P1864" s="1">
        <v>1.2085999999999999</v>
      </c>
      <c r="Q1864" s="1"/>
      <c r="R1864" s="1"/>
      <c r="S1864" s="7">
        <f t="shared" si="762"/>
        <v>0</v>
      </c>
      <c r="T1864" s="7">
        <f t="shared" si="763"/>
        <v>0</v>
      </c>
      <c r="U1864" s="1" t="s">
        <v>6682</v>
      </c>
      <c r="V1864" s="1" t="s">
        <v>6683</v>
      </c>
      <c r="W1864" s="1" t="s">
        <v>6684</v>
      </c>
      <c r="X1864" s="1"/>
      <c r="Y1864" s="1"/>
      <c r="Z1864" s="7">
        <f t="shared" si="764"/>
        <v>0</v>
      </c>
      <c r="AA1864" s="7">
        <f t="shared" si="765"/>
        <v>0</v>
      </c>
      <c r="AB1864" s="1"/>
      <c r="AC1864" s="1"/>
      <c r="AD1864" s="1"/>
      <c r="AE1864" s="1"/>
      <c r="AF1864" s="1"/>
      <c r="AG1864" s="1"/>
      <c r="AH1864" s="1"/>
      <c r="AI1864" s="7" t="e">
        <f t="shared" si="766"/>
        <v>#DIV/0!</v>
      </c>
      <c r="AJ1864" s="7" t="e">
        <f t="shared" si="767"/>
        <v>#DIV/0!</v>
      </c>
      <c r="AK1864" s="1"/>
      <c r="AL1864" s="1"/>
      <c r="AM1864" s="1"/>
      <c r="AN1864" s="1">
        <v>74.98</v>
      </c>
      <c r="AO1864" s="1">
        <v>75.099999999999994</v>
      </c>
      <c r="AP1864" s="1">
        <v>73.47</v>
      </c>
      <c r="AQ1864" s="1"/>
      <c r="AR1864" s="1"/>
      <c r="AS1864" s="1"/>
      <c r="AT1864" s="1"/>
      <c r="AU1864" s="1"/>
      <c r="AV1864" s="7" t="e">
        <f t="shared" si="768"/>
        <v>#DIV/0!</v>
      </c>
      <c r="AW1864" s="7" t="e">
        <f t="shared" si="769"/>
        <v>#DIV/0!</v>
      </c>
      <c r="AX1864" s="1"/>
      <c r="AY1864" s="1" t="e">
        <f t="shared" si="770"/>
        <v>#DIV/0!</v>
      </c>
      <c r="AZ1864" s="1" t="b">
        <f t="shared" si="771"/>
        <v>0</v>
      </c>
      <c r="BA1864" s="1" t="e">
        <f t="shared" si="772"/>
        <v>#DIV/0!</v>
      </c>
      <c r="BB1864" s="1"/>
      <c r="BC1864" s="1"/>
      <c r="BD1864" s="1" t="e">
        <f t="shared" si="773"/>
        <v>#DIV/0!</v>
      </c>
      <c r="BE1864" s="1" t="b">
        <f t="shared" si="774"/>
        <v>0</v>
      </c>
    </row>
    <row r="1865" spans="1:57" x14ac:dyDescent="0.25">
      <c r="A1865" s="1" t="s">
        <v>6685</v>
      </c>
      <c r="B1865" s="1"/>
      <c r="C1865" s="1"/>
      <c r="D1865" s="2">
        <v>4.379161483866258</v>
      </c>
      <c r="E1865" s="2">
        <v>-4.6651011180820872</v>
      </c>
      <c r="F1865" s="3">
        <v>0.98161764705882937</v>
      </c>
      <c r="G1865" s="4">
        <v>165744</v>
      </c>
      <c r="H1865" s="4">
        <v>118322</v>
      </c>
      <c r="I1865" s="3">
        <v>105930</v>
      </c>
      <c r="J1865" s="1"/>
      <c r="K1865" s="1"/>
      <c r="L1865" s="7">
        <f t="shared" si="760"/>
        <v>0</v>
      </c>
      <c r="M1865" s="7">
        <f t="shared" si="761"/>
        <v>0</v>
      </c>
      <c r="N1865" s="1">
        <v>600.60789999999997</v>
      </c>
      <c r="O1865" s="1">
        <v>318.2921</v>
      </c>
      <c r="P1865" s="1">
        <v>325.05930000000001</v>
      </c>
      <c r="Q1865" s="1"/>
      <c r="R1865" s="1"/>
      <c r="S1865" s="7">
        <f t="shared" si="762"/>
        <v>0</v>
      </c>
      <c r="T1865" s="7">
        <f t="shared" si="763"/>
        <v>0</v>
      </c>
      <c r="U1865" s="1" t="s">
        <v>6686</v>
      </c>
      <c r="V1865" s="1" t="s">
        <v>6687</v>
      </c>
      <c r="W1865" s="1" t="s">
        <v>6688</v>
      </c>
      <c r="X1865" s="1"/>
      <c r="Y1865" s="1"/>
      <c r="Z1865" s="7">
        <f t="shared" si="764"/>
        <v>0</v>
      </c>
      <c r="AA1865" s="7">
        <f t="shared" si="765"/>
        <v>0</v>
      </c>
      <c r="AB1865" s="1"/>
      <c r="AC1865" s="1"/>
      <c r="AD1865" s="1"/>
      <c r="AE1865" s="1"/>
      <c r="AF1865" s="1"/>
      <c r="AG1865" s="1"/>
      <c r="AH1865" s="1"/>
      <c r="AI1865" s="7" t="e">
        <f t="shared" si="766"/>
        <v>#DIV/0!</v>
      </c>
      <c r="AJ1865" s="7" t="e">
        <f t="shared" si="767"/>
        <v>#DIV/0!</v>
      </c>
      <c r="AK1865" s="1"/>
      <c r="AL1865" s="1"/>
      <c r="AM1865" s="1"/>
      <c r="AN1865" s="1">
        <v>285.31</v>
      </c>
      <c r="AO1865" s="1">
        <v>272</v>
      </c>
      <c r="AP1865" s="1">
        <v>274.67</v>
      </c>
      <c r="AQ1865" s="1"/>
      <c r="AR1865" s="1"/>
      <c r="AS1865" s="1"/>
      <c r="AT1865" s="1"/>
      <c r="AU1865" s="1"/>
      <c r="AV1865" s="7" t="e">
        <f t="shared" si="768"/>
        <v>#DIV/0!</v>
      </c>
      <c r="AW1865" s="7" t="e">
        <f t="shared" si="769"/>
        <v>#DIV/0!</v>
      </c>
      <c r="AX1865" s="1"/>
      <c r="AY1865" s="1" t="e">
        <f t="shared" si="770"/>
        <v>#DIV/0!</v>
      </c>
      <c r="AZ1865" s="1" t="b">
        <f t="shared" si="771"/>
        <v>0</v>
      </c>
      <c r="BA1865" s="1" t="e">
        <f t="shared" si="772"/>
        <v>#DIV/0!</v>
      </c>
      <c r="BB1865" s="1"/>
      <c r="BC1865" s="1"/>
      <c r="BD1865" s="1" t="e">
        <f t="shared" si="773"/>
        <v>#DIV/0!</v>
      </c>
      <c r="BE1865" s="1" t="b">
        <f t="shared" si="774"/>
        <v>0</v>
      </c>
    </row>
    <row r="1866" spans="1:57" x14ac:dyDescent="0.25">
      <c r="A1866" s="1" t="s">
        <v>6689</v>
      </c>
      <c r="B1866" s="1"/>
      <c r="C1866" s="1"/>
      <c r="D1866" s="2">
        <v>-0.68768712574850255</v>
      </c>
      <c r="E1866" s="2">
        <v>-4.164115125535826</v>
      </c>
      <c r="F1866" s="3">
        <v>-3.02285573851068</v>
      </c>
      <c r="G1866" s="4">
        <v>40146</v>
      </c>
      <c r="H1866" s="4">
        <v>23533</v>
      </c>
      <c r="I1866" s="3">
        <v>26219</v>
      </c>
      <c r="J1866" s="1"/>
      <c r="K1866" s="1"/>
      <c r="L1866" s="7">
        <f t="shared" si="760"/>
        <v>0</v>
      </c>
      <c r="M1866" s="7">
        <f t="shared" si="761"/>
        <v>0</v>
      </c>
      <c r="N1866" s="1">
        <v>77.135900000000007</v>
      </c>
      <c r="O1866" s="1">
        <v>27.602900000000002</v>
      </c>
      <c r="P1866" s="1">
        <v>28.5351</v>
      </c>
      <c r="Q1866" s="1"/>
      <c r="R1866" s="1"/>
      <c r="S1866" s="7">
        <f t="shared" si="762"/>
        <v>0</v>
      </c>
      <c r="T1866" s="7">
        <f t="shared" si="763"/>
        <v>0</v>
      </c>
      <c r="U1866" s="1" t="s">
        <v>6690</v>
      </c>
      <c r="V1866" s="1" t="s">
        <v>6691</v>
      </c>
      <c r="W1866" s="1" t="s">
        <v>6692</v>
      </c>
      <c r="X1866" s="1"/>
      <c r="Y1866" s="1"/>
      <c r="Z1866" s="7">
        <f t="shared" si="764"/>
        <v>0</v>
      </c>
      <c r="AA1866" s="7">
        <f t="shared" si="765"/>
        <v>0</v>
      </c>
      <c r="AB1866" s="1"/>
      <c r="AC1866" s="1"/>
      <c r="AD1866" s="1"/>
      <c r="AE1866" s="1"/>
      <c r="AF1866" s="1"/>
      <c r="AG1866" s="1"/>
      <c r="AH1866" s="1"/>
      <c r="AI1866" s="7" t="e">
        <f t="shared" si="766"/>
        <v>#DIV/0!</v>
      </c>
      <c r="AJ1866" s="7" t="e">
        <f t="shared" si="767"/>
        <v>#DIV/0!</v>
      </c>
      <c r="AK1866" s="1"/>
      <c r="AL1866" s="1"/>
      <c r="AM1866" s="1"/>
      <c r="AN1866" s="1">
        <v>212.29</v>
      </c>
      <c r="AO1866" s="1">
        <v>203.45</v>
      </c>
      <c r="AP1866" s="1">
        <v>197.3</v>
      </c>
      <c r="AQ1866" s="1"/>
      <c r="AR1866" s="1"/>
      <c r="AS1866" s="1"/>
      <c r="AT1866" s="1"/>
      <c r="AU1866" s="1"/>
      <c r="AV1866" s="7" t="e">
        <f t="shared" si="768"/>
        <v>#DIV/0!</v>
      </c>
      <c r="AW1866" s="7" t="e">
        <f t="shared" si="769"/>
        <v>#DIV/0!</v>
      </c>
      <c r="AX1866" s="1"/>
      <c r="AY1866" s="1" t="e">
        <f t="shared" si="770"/>
        <v>#DIV/0!</v>
      </c>
      <c r="AZ1866" s="1" t="b">
        <f t="shared" si="771"/>
        <v>0</v>
      </c>
      <c r="BA1866" s="1" t="e">
        <f t="shared" si="772"/>
        <v>#DIV/0!</v>
      </c>
      <c r="BB1866" s="1"/>
      <c r="BC1866" s="1"/>
      <c r="BD1866" s="1" t="e">
        <f t="shared" si="773"/>
        <v>#DIV/0!</v>
      </c>
      <c r="BE1866" s="1" t="b">
        <f t="shared" si="774"/>
        <v>0</v>
      </c>
    </row>
    <row r="1867" spans="1:57" x14ac:dyDescent="0.25">
      <c r="A1867" s="1" t="s">
        <v>6693</v>
      </c>
      <c r="B1867" s="1"/>
      <c r="C1867" s="1"/>
      <c r="D1867" s="2">
        <v>-1.6641452344931971</v>
      </c>
      <c r="E1867" s="2">
        <v>1.538461538461533</v>
      </c>
      <c r="F1867" s="3">
        <v>7.5757575757587611E-2</v>
      </c>
      <c r="G1867" s="4">
        <v>77</v>
      </c>
      <c r="H1867" s="4">
        <v>84</v>
      </c>
      <c r="I1867" s="3">
        <v>69</v>
      </c>
      <c r="J1867" s="1"/>
      <c r="K1867" s="1"/>
      <c r="L1867" s="7">
        <f t="shared" si="760"/>
        <v>0</v>
      </c>
      <c r="M1867" s="7">
        <f t="shared" si="761"/>
        <v>0</v>
      </c>
      <c r="N1867" s="1">
        <v>0.21510000000000001</v>
      </c>
      <c r="O1867" s="1">
        <v>0.14149999999999999</v>
      </c>
      <c r="P1867" s="1">
        <v>6.1600000000000002E-2</v>
      </c>
      <c r="Q1867" s="1"/>
      <c r="R1867" s="1"/>
      <c r="S1867" s="7">
        <f t="shared" si="762"/>
        <v>0</v>
      </c>
      <c r="T1867" s="7">
        <f t="shared" si="763"/>
        <v>0</v>
      </c>
      <c r="U1867" s="1" t="s">
        <v>47</v>
      </c>
      <c r="V1867" s="1" t="s">
        <v>47</v>
      </c>
      <c r="W1867" s="1" t="s">
        <v>47</v>
      </c>
      <c r="X1867" s="1"/>
      <c r="Y1867" s="1"/>
      <c r="Z1867" s="7" t="e">
        <f t="shared" si="764"/>
        <v>#VALUE!</v>
      </c>
      <c r="AA1867" s="7" t="e">
        <f t="shared" si="765"/>
        <v>#VALUE!</v>
      </c>
      <c r="AB1867" s="1"/>
      <c r="AC1867" s="1"/>
      <c r="AD1867" s="1"/>
      <c r="AE1867" s="1"/>
      <c r="AF1867" s="1"/>
      <c r="AG1867" s="1"/>
      <c r="AH1867" s="1"/>
      <c r="AI1867" s="7" t="e">
        <f t="shared" si="766"/>
        <v>#DIV/0!</v>
      </c>
      <c r="AJ1867" s="7" t="e">
        <f t="shared" si="767"/>
        <v>#DIV/0!</v>
      </c>
      <c r="AK1867" s="1"/>
      <c r="AL1867" s="1"/>
      <c r="AM1867" s="1"/>
      <c r="AN1867" s="1">
        <v>26</v>
      </c>
      <c r="AO1867" s="1">
        <v>26.4</v>
      </c>
      <c r="AP1867" s="1">
        <v>26.42</v>
      </c>
      <c r="AQ1867" s="1"/>
      <c r="AR1867" s="1"/>
      <c r="AS1867" s="1"/>
      <c r="AT1867" s="1"/>
      <c r="AU1867" s="1"/>
      <c r="AV1867" s="7" t="e">
        <f t="shared" si="768"/>
        <v>#DIV/0!</v>
      </c>
      <c r="AW1867" s="7" t="e">
        <f t="shared" si="769"/>
        <v>#DIV/0!</v>
      </c>
      <c r="AX1867" s="1"/>
      <c r="AY1867" s="1" t="e">
        <f t="shared" si="770"/>
        <v>#DIV/0!</v>
      </c>
      <c r="AZ1867" s="1" t="e">
        <f t="shared" si="771"/>
        <v>#VALUE!</v>
      </c>
      <c r="BA1867" s="1" t="e">
        <f t="shared" si="772"/>
        <v>#VALUE!</v>
      </c>
      <c r="BB1867" s="1"/>
      <c r="BC1867" s="1"/>
      <c r="BD1867" s="1" t="e">
        <f t="shared" si="773"/>
        <v>#DIV/0!</v>
      </c>
      <c r="BE1867" s="1" t="e">
        <f t="shared" si="774"/>
        <v>#VALUE!</v>
      </c>
    </row>
    <row r="1868" spans="1:57" x14ac:dyDescent="0.25">
      <c r="A1868" s="1" t="s">
        <v>6694</v>
      </c>
      <c r="B1868" s="1"/>
      <c r="C1868" s="1"/>
      <c r="D1868" s="2">
        <v>-1.602373887240375</v>
      </c>
      <c r="E1868" s="2">
        <v>7.6598311218335544</v>
      </c>
      <c r="F1868" s="3">
        <v>-3.1372549019607971</v>
      </c>
      <c r="G1868" s="4">
        <v>469</v>
      </c>
      <c r="H1868" s="4">
        <v>1024</v>
      </c>
      <c r="I1868" s="3">
        <v>893</v>
      </c>
      <c r="J1868" s="1"/>
      <c r="K1868" s="1"/>
      <c r="L1868" s="7">
        <f t="shared" si="760"/>
        <v>0</v>
      </c>
      <c r="M1868" s="7">
        <f t="shared" si="761"/>
        <v>0</v>
      </c>
      <c r="N1868" s="1">
        <v>0.1855</v>
      </c>
      <c r="O1868" s="1">
        <v>0.87959999999999994</v>
      </c>
      <c r="P1868" s="1">
        <v>0.56779999999999997</v>
      </c>
      <c r="Q1868" s="1"/>
      <c r="R1868" s="1"/>
      <c r="S1868" s="7">
        <f t="shared" si="762"/>
        <v>0</v>
      </c>
      <c r="T1868" s="7">
        <f t="shared" si="763"/>
        <v>0</v>
      </c>
      <c r="U1868" s="1" t="s">
        <v>6695</v>
      </c>
      <c r="V1868" s="1" t="s">
        <v>6696</v>
      </c>
      <c r="W1868" s="1" t="s">
        <v>6697</v>
      </c>
      <c r="X1868" s="1"/>
      <c r="Y1868" s="1"/>
      <c r="Z1868" s="7">
        <f t="shared" si="764"/>
        <v>0</v>
      </c>
      <c r="AA1868" s="7">
        <f t="shared" si="765"/>
        <v>0</v>
      </c>
      <c r="AB1868" s="1"/>
      <c r="AC1868" s="1"/>
      <c r="AD1868" s="1"/>
      <c r="AE1868" s="1"/>
      <c r="AF1868" s="1"/>
      <c r="AG1868" s="1"/>
      <c r="AH1868" s="1"/>
      <c r="AI1868" s="7" t="e">
        <f t="shared" si="766"/>
        <v>#DIV/0!</v>
      </c>
      <c r="AJ1868" s="7" t="e">
        <f t="shared" si="767"/>
        <v>#DIV/0!</v>
      </c>
      <c r="AK1868" s="1"/>
      <c r="AL1868" s="1"/>
      <c r="AM1868" s="1"/>
      <c r="AN1868" s="1">
        <v>16.579999999999998</v>
      </c>
      <c r="AO1868" s="1">
        <v>17.850000000000001</v>
      </c>
      <c r="AP1868" s="1">
        <v>17.29</v>
      </c>
      <c r="AQ1868" s="1"/>
      <c r="AR1868" s="1"/>
      <c r="AS1868" s="1"/>
      <c r="AT1868" s="1"/>
      <c r="AU1868" s="1"/>
      <c r="AV1868" s="7" t="e">
        <f t="shared" si="768"/>
        <v>#DIV/0!</v>
      </c>
      <c r="AW1868" s="7" t="e">
        <f t="shared" si="769"/>
        <v>#DIV/0!</v>
      </c>
      <c r="AX1868" s="1"/>
      <c r="AY1868" s="1" t="e">
        <f t="shared" si="770"/>
        <v>#DIV/0!</v>
      </c>
      <c r="AZ1868" s="1" t="b">
        <f t="shared" si="771"/>
        <v>0</v>
      </c>
      <c r="BA1868" s="1" t="e">
        <f t="shared" si="772"/>
        <v>#DIV/0!</v>
      </c>
      <c r="BB1868" s="1"/>
      <c r="BC1868" s="1"/>
      <c r="BD1868" s="1" t="e">
        <f t="shared" si="773"/>
        <v>#DIV/0!</v>
      </c>
      <c r="BE1868" s="1" t="b">
        <f t="shared" si="774"/>
        <v>0</v>
      </c>
    </row>
    <row r="1869" spans="1:57" x14ac:dyDescent="0.25">
      <c r="A1869" s="1" t="s">
        <v>6698</v>
      </c>
      <c r="B1869" s="1"/>
      <c r="C1869" s="1"/>
      <c r="D1869" s="2">
        <v>-2.642374176026244</v>
      </c>
      <c r="E1869" s="2">
        <v>6.8375323278993321</v>
      </c>
      <c r="F1869" s="3">
        <v>-2.42343469509873</v>
      </c>
      <c r="G1869" s="4">
        <v>6036</v>
      </c>
      <c r="H1869" s="4">
        <v>22502</v>
      </c>
      <c r="I1869" s="3">
        <v>9750</v>
      </c>
      <c r="J1869" s="1"/>
      <c r="K1869" s="1"/>
      <c r="L1869" s="7">
        <f t="shared" si="760"/>
        <v>0</v>
      </c>
      <c r="M1869" s="7">
        <f t="shared" si="761"/>
        <v>0</v>
      </c>
      <c r="N1869" s="1">
        <v>5.2515999999999998</v>
      </c>
      <c r="O1869" s="1">
        <v>34.552500000000002</v>
      </c>
      <c r="P1869" s="1">
        <v>13.992800000000001</v>
      </c>
      <c r="Q1869" s="1"/>
      <c r="R1869" s="1"/>
      <c r="S1869" s="7">
        <f t="shared" si="762"/>
        <v>0</v>
      </c>
      <c r="T1869" s="7">
        <f t="shared" si="763"/>
        <v>0</v>
      </c>
      <c r="U1869" s="1" t="s">
        <v>6699</v>
      </c>
      <c r="V1869" s="1" t="s">
        <v>6700</v>
      </c>
      <c r="W1869" s="1" t="s">
        <v>6701</v>
      </c>
      <c r="X1869" s="1"/>
      <c r="Y1869" s="1"/>
      <c r="Z1869" s="7">
        <f t="shared" si="764"/>
        <v>0</v>
      </c>
      <c r="AA1869" s="7">
        <f t="shared" si="765"/>
        <v>0</v>
      </c>
      <c r="AB1869" s="1"/>
      <c r="AC1869" s="1"/>
      <c r="AD1869" s="1"/>
      <c r="AE1869" s="1"/>
      <c r="AF1869" s="1"/>
      <c r="AG1869" s="1"/>
      <c r="AH1869" s="1"/>
      <c r="AI1869" s="7" t="e">
        <f t="shared" si="766"/>
        <v>#DIV/0!</v>
      </c>
      <c r="AJ1869" s="7" t="e">
        <f t="shared" si="767"/>
        <v>#DIV/0!</v>
      </c>
      <c r="AK1869" s="1"/>
      <c r="AL1869" s="1"/>
      <c r="AM1869" s="1"/>
      <c r="AN1869" s="1">
        <v>1720.65</v>
      </c>
      <c r="AO1869" s="1">
        <v>1838.3</v>
      </c>
      <c r="AP1869" s="1">
        <v>1793.75</v>
      </c>
      <c r="AQ1869" s="1"/>
      <c r="AR1869" s="1"/>
      <c r="AS1869" s="1"/>
      <c r="AT1869" s="1"/>
      <c r="AU1869" s="1"/>
      <c r="AV1869" s="7" t="e">
        <f t="shared" si="768"/>
        <v>#DIV/0!</v>
      </c>
      <c r="AW1869" s="7" t="e">
        <f t="shared" si="769"/>
        <v>#DIV/0!</v>
      </c>
      <c r="AX1869" s="1"/>
      <c r="AY1869" s="1" t="e">
        <f t="shared" si="770"/>
        <v>#DIV/0!</v>
      </c>
      <c r="AZ1869" s="1" t="b">
        <f t="shared" si="771"/>
        <v>0</v>
      </c>
      <c r="BA1869" s="1" t="e">
        <f t="shared" si="772"/>
        <v>#DIV/0!</v>
      </c>
      <c r="BB1869" s="1"/>
      <c r="BC1869" s="1"/>
      <c r="BD1869" s="1" t="e">
        <f t="shared" si="773"/>
        <v>#DIV/0!</v>
      </c>
      <c r="BE1869" s="1" t="b">
        <f t="shared" si="774"/>
        <v>0</v>
      </c>
    </row>
    <row r="1870" spans="1:57" x14ac:dyDescent="0.25">
      <c r="A1870" s="1" t="s">
        <v>6702</v>
      </c>
      <c r="B1870" s="1"/>
      <c r="C1870" s="1"/>
      <c r="D1870" s="2">
        <v>-0.99089020297267794</v>
      </c>
      <c r="E1870" s="2">
        <v>-1.4689265536723111</v>
      </c>
      <c r="F1870" s="3">
        <v>-0.85190039318479815</v>
      </c>
      <c r="G1870" s="4">
        <v>1688</v>
      </c>
      <c r="H1870" s="4">
        <v>891</v>
      </c>
      <c r="I1870" s="3">
        <v>936</v>
      </c>
      <c r="J1870" s="1"/>
      <c r="K1870" s="1"/>
      <c r="L1870" s="7">
        <f t="shared" si="760"/>
        <v>0</v>
      </c>
      <c r="M1870" s="7">
        <f t="shared" si="761"/>
        <v>0</v>
      </c>
      <c r="N1870" s="1">
        <v>2.6646000000000001</v>
      </c>
      <c r="O1870" s="1">
        <v>0.75609999999999999</v>
      </c>
      <c r="P1870" s="1">
        <v>0.88860000000000006</v>
      </c>
      <c r="Q1870" s="1"/>
      <c r="R1870" s="1"/>
      <c r="S1870" s="7">
        <f t="shared" si="762"/>
        <v>0</v>
      </c>
      <c r="T1870" s="7">
        <f t="shared" si="763"/>
        <v>0</v>
      </c>
      <c r="U1870" s="1" t="s">
        <v>6703</v>
      </c>
      <c r="V1870" s="1" t="s">
        <v>6704</v>
      </c>
      <c r="W1870" s="1" t="s">
        <v>6705</v>
      </c>
      <c r="X1870" s="1"/>
      <c r="Y1870" s="1"/>
      <c r="Z1870" s="7">
        <f t="shared" si="764"/>
        <v>0</v>
      </c>
      <c r="AA1870" s="7">
        <f t="shared" si="765"/>
        <v>0</v>
      </c>
      <c r="AB1870" s="1"/>
      <c r="AC1870" s="1"/>
      <c r="AD1870" s="1"/>
      <c r="AE1870" s="1"/>
      <c r="AF1870" s="1"/>
      <c r="AG1870" s="1"/>
      <c r="AH1870" s="1"/>
      <c r="AI1870" s="7" t="e">
        <f t="shared" si="766"/>
        <v>#DIV/0!</v>
      </c>
      <c r="AJ1870" s="7" t="e">
        <f t="shared" si="767"/>
        <v>#DIV/0!</v>
      </c>
      <c r="AK1870" s="1"/>
      <c r="AL1870" s="1"/>
      <c r="AM1870" s="1"/>
      <c r="AN1870" s="1">
        <v>185.85</v>
      </c>
      <c r="AO1870" s="1">
        <v>183.12</v>
      </c>
      <c r="AP1870" s="1">
        <v>181.56</v>
      </c>
      <c r="AQ1870" s="1"/>
      <c r="AR1870" s="1"/>
      <c r="AS1870" s="1"/>
      <c r="AT1870" s="1"/>
      <c r="AU1870" s="1"/>
      <c r="AV1870" s="7" t="e">
        <f t="shared" si="768"/>
        <v>#DIV/0!</v>
      </c>
      <c r="AW1870" s="7" t="e">
        <f t="shared" si="769"/>
        <v>#DIV/0!</v>
      </c>
      <c r="AX1870" s="1"/>
      <c r="AY1870" s="1" t="e">
        <f t="shared" si="770"/>
        <v>#DIV/0!</v>
      </c>
      <c r="AZ1870" s="1" t="b">
        <f t="shared" si="771"/>
        <v>0</v>
      </c>
      <c r="BA1870" s="1" t="e">
        <f t="shared" si="772"/>
        <v>#DIV/0!</v>
      </c>
      <c r="BB1870" s="1"/>
      <c r="BC1870" s="1"/>
      <c r="BD1870" s="1" t="e">
        <f t="shared" si="773"/>
        <v>#DIV/0!</v>
      </c>
      <c r="BE1870" s="1" t="b">
        <f t="shared" si="774"/>
        <v>0</v>
      </c>
    </row>
    <row r="1871" spans="1:57" x14ac:dyDescent="0.25">
      <c r="A1871" s="1" t="s">
        <v>6706</v>
      </c>
      <c r="B1871" s="1"/>
      <c r="C1871" s="1"/>
      <c r="D1871" s="2">
        <v>-3.6500697188008391</v>
      </c>
      <c r="E1871" s="2">
        <v>-0.71153991105750836</v>
      </c>
      <c r="F1871" s="3">
        <v>-5.494739079604642</v>
      </c>
      <c r="G1871" s="4">
        <v>5931</v>
      </c>
      <c r="H1871" s="4">
        <v>5243</v>
      </c>
      <c r="I1871" s="3">
        <v>7366</v>
      </c>
      <c r="J1871" s="1"/>
      <c r="K1871" s="1"/>
      <c r="L1871" s="7">
        <f t="shared" si="760"/>
        <v>0</v>
      </c>
      <c r="M1871" s="7">
        <f t="shared" si="761"/>
        <v>0</v>
      </c>
      <c r="N1871" s="1">
        <v>7.7350000000000003</v>
      </c>
      <c r="O1871" s="1">
        <v>7.4752999999999998</v>
      </c>
      <c r="P1871" s="1">
        <v>13.081899999999999</v>
      </c>
      <c r="Q1871" s="1"/>
      <c r="R1871" s="1"/>
      <c r="S1871" s="7">
        <f t="shared" si="762"/>
        <v>0</v>
      </c>
      <c r="T1871" s="7">
        <f t="shared" si="763"/>
        <v>0</v>
      </c>
      <c r="U1871" s="1" t="s">
        <v>6707</v>
      </c>
      <c r="V1871" s="1" t="s">
        <v>6708</v>
      </c>
      <c r="W1871" s="1" t="s">
        <v>6709</v>
      </c>
      <c r="X1871" s="1"/>
      <c r="Y1871" s="1"/>
      <c r="Z1871" s="7">
        <f t="shared" si="764"/>
        <v>0</v>
      </c>
      <c r="AA1871" s="7">
        <f t="shared" si="765"/>
        <v>0</v>
      </c>
      <c r="AB1871" s="1"/>
      <c r="AC1871" s="1"/>
      <c r="AD1871" s="1"/>
      <c r="AE1871" s="1"/>
      <c r="AF1871" s="1"/>
      <c r="AG1871" s="1"/>
      <c r="AH1871" s="1"/>
      <c r="AI1871" s="7" t="e">
        <f t="shared" si="766"/>
        <v>#DIV/0!</v>
      </c>
      <c r="AJ1871" s="7" t="e">
        <f t="shared" si="767"/>
        <v>#DIV/0!</v>
      </c>
      <c r="AK1871" s="1"/>
      <c r="AL1871" s="1"/>
      <c r="AM1871" s="1"/>
      <c r="AN1871" s="1">
        <v>3316.75</v>
      </c>
      <c r="AO1871" s="1">
        <v>3293.15</v>
      </c>
      <c r="AP1871" s="1">
        <v>3112.2</v>
      </c>
      <c r="AQ1871" s="1"/>
      <c r="AR1871" s="1"/>
      <c r="AS1871" s="1"/>
      <c r="AT1871" s="1"/>
      <c r="AU1871" s="1"/>
      <c r="AV1871" s="7" t="e">
        <f t="shared" si="768"/>
        <v>#DIV/0!</v>
      </c>
      <c r="AW1871" s="7" t="e">
        <f t="shared" si="769"/>
        <v>#DIV/0!</v>
      </c>
      <c r="AX1871" s="1"/>
      <c r="AY1871" s="1" t="e">
        <f t="shared" si="770"/>
        <v>#DIV/0!</v>
      </c>
      <c r="AZ1871" s="1" t="b">
        <f t="shared" si="771"/>
        <v>0</v>
      </c>
      <c r="BA1871" s="1" t="e">
        <f t="shared" si="772"/>
        <v>#DIV/0!</v>
      </c>
      <c r="BB1871" s="1"/>
      <c r="BC1871" s="1"/>
      <c r="BD1871" s="1" t="e">
        <f t="shared" si="773"/>
        <v>#DIV/0!</v>
      </c>
      <c r="BE1871" s="1" t="b">
        <f t="shared" si="774"/>
        <v>0</v>
      </c>
    </row>
    <row r="1872" spans="1:57" x14ac:dyDescent="0.25">
      <c r="A1872" s="1" t="s">
        <v>6710</v>
      </c>
      <c r="B1872" s="1"/>
      <c r="C1872" s="1"/>
      <c r="D1872" s="2">
        <v>9.06355772846935</v>
      </c>
      <c r="E1872" s="2">
        <v>3.5689655172413799</v>
      </c>
      <c r="F1872" s="3">
        <v>-3.1213584151822871</v>
      </c>
      <c r="G1872" s="4">
        <v>20031</v>
      </c>
      <c r="H1872" s="4">
        <v>11548</v>
      </c>
      <c r="I1872" s="3">
        <v>8831</v>
      </c>
      <c r="J1872" s="1"/>
      <c r="K1872" s="1"/>
      <c r="L1872" s="7">
        <f t="shared" si="760"/>
        <v>0</v>
      </c>
      <c r="M1872" s="7">
        <f t="shared" si="761"/>
        <v>0</v>
      </c>
      <c r="N1872" s="1">
        <v>9.3366000000000007</v>
      </c>
      <c r="O1872" s="1">
        <v>5.6653000000000002</v>
      </c>
      <c r="P1872" s="1">
        <v>4.2779999999999996</v>
      </c>
      <c r="Q1872" s="1"/>
      <c r="R1872" s="1"/>
      <c r="S1872" s="7">
        <f t="shared" si="762"/>
        <v>0</v>
      </c>
      <c r="T1872" s="7">
        <f t="shared" si="763"/>
        <v>0</v>
      </c>
      <c r="U1872" s="1" t="s">
        <v>6711</v>
      </c>
      <c r="V1872" s="1" t="s">
        <v>6712</v>
      </c>
      <c r="W1872" s="1" t="s">
        <v>6713</v>
      </c>
      <c r="X1872" s="1"/>
      <c r="Y1872" s="1"/>
      <c r="Z1872" s="7">
        <f t="shared" si="764"/>
        <v>0</v>
      </c>
      <c r="AA1872" s="7">
        <f t="shared" si="765"/>
        <v>0</v>
      </c>
      <c r="AB1872" s="1"/>
      <c r="AC1872" s="1"/>
      <c r="AD1872" s="1"/>
      <c r="AE1872" s="1"/>
      <c r="AF1872" s="1"/>
      <c r="AG1872" s="1"/>
      <c r="AH1872" s="1"/>
      <c r="AI1872" s="7" t="e">
        <f t="shared" si="766"/>
        <v>#DIV/0!</v>
      </c>
      <c r="AJ1872" s="7" t="e">
        <f t="shared" si="767"/>
        <v>#DIV/0!</v>
      </c>
      <c r="AK1872" s="1"/>
      <c r="AL1872" s="1"/>
      <c r="AM1872" s="1"/>
      <c r="AN1872" s="1">
        <v>232</v>
      </c>
      <c r="AO1872" s="1">
        <v>240.28</v>
      </c>
      <c r="AP1872" s="1">
        <v>232.78</v>
      </c>
      <c r="AQ1872" s="1"/>
      <c r="AR1872" s="1"/>
      <c r="AS1872" s="1"/>
      <c r="AT1872" s="1"/>
      <c r="AU1872" s="1"/>
      <c r="AV1872" s="7" t="e">
        <f t="shared" si="768"/>
        <v>#DIV/0!</v>
      </c>
      <c r="AW1872" s="7" t="e">
        <f t="shared" si="769"/>
        <v>#DIV/0!</v>
      </c>
      <c r="AX1872" s="1"/>
      <c r="AY1872" s="1" t="e">
        <f t="shared" si="770"/>
        <v>#DIV/0!</v>
      </c>
      <c r="AZ1872" s="1" t="b">
        <f t="shared" si="771"/>
        <v>0</v>
      </c>
      <c r="BA1872" s="1" t="e">
        <f t="shared" si="772"/>
        <v>#DIV/0!</v>
      </c>
      <c r="BB1872" s="1"/>
      <c r="BC1872" s="1"/>
      <c r="BD1872" s="1" t="e">
        <f t="shared" si="773"/>
        <v>#DIV/0!</v>
      </c>
      <c r="BE1872" s="1" t="b">
        <f t="shared" si="774"/>
        <v>0</v>
      </c>
    </row>
    <row r="1873" spans="1:57" x14ac:dyDescent="0.25">
      <c r="A1873" s="1" t="s">
        <v>6714</v>
      </c>
      <c r="B1873" s="1"/>
      <c r="C1873" s="1"/>
      <c r="D1873" s="2">
        <v>0.62865717761340489</v>
      </c>
      <c r="E1873" s="2">
        <v>-1.856541573648401</v>
      </c>
      <c r="F1873" s="3">
        <v>-4.2130815913688497</v>
      </c>
      <c r="G1873" s="4">
        <v>38721</v>
      </c>
      <c r="H1873" s="4">
        <v>21775</v>
      </c>
      <c r="I1873" s="3">
        <v>21758</v>
      </c>
      <c r="J1873" s="1"/>
      <c r="K1873" s="1"/>
      <c r="L1873" s="7">
        <f t="shared" si="760"/>
        <v>0</v>
      </c>
      <c r="M1873" s="7">
        <f t="shared" si="761"/>
        <v>0</v>
      </c>
      <c r="N1873" s="1">
        <v>121.30889999999999</v>
      </c>
      <c r="O1873" s="1">
        <v>44.502200000000002</v>
      </c>
      <c r="P1873" s="1">
        <v>53.668900000000008</v>
      </c>
      <c r="Q1873" s="1"/>
      <c r="R1873" s="1"/>
      <c r="S1873" s="7">
        <f t="shared" si="762"/>
        <v>0</v>
      </c>
      <c r="T1873" s="7">
        <f t="shared" si="763"/>
        <v>0</v>
      </c>
      <c r="U1873" s="1" t="s">
        <v>6715</v>
      </c>
      <c r="V1873" s="1" t="s">
        <v>6716</v>
      </c>
      <c r="W1873" s="1" t="s">
        <v>6717</v>
      </c>
      <c r="X1873" s="1"/>
      <c r="Y1873" s="1"/>
      <c r="Z1873" s="7">
        <f t="shared" si="764"/>
        <v>0</v>
      </c>
      <c r="AA1873" s="7">
        <f t="shared" si="765"/>
        <v>0</v>
      </c>
      <c r="AB1873" s="1"/>
      <c r="AC1873" s="1"/>
      <c r="AD1873" s="1"/>
      <c r="AE1873" s="1"/>
      <c r="AF1873" s="1"/>
      <c r="AG1873" s="1"/>
      <c r="AH1873" s="1"/>
      <c r="AI1873" s="7" t="e">
        <f t="shared" si="766"/>
        <v>#DIV/0!</v>
      </c>
      <c r="AJ1873" s="7" t="e">
        <f t="shared" si="767"/>
        <v>#DIV/0!</v>
      </c>
      <c r="AK1873" s="1"/>
      <c r="AL1873" s="1"/>
      <c r="AM1873" s="1"/>
      <c r="AN1873" s="1">
        <v>5666.45</v>
      </c>
      <c r="AO1873" s="1">
        <v>5561.25</v>
      </c>
      <c r="AP1873" s="1">
        <v>5326.95</v>
      </c>
      <c r="AQ1873" s="1"/>
      <c r="AR1873" s="1"/>
      <c r="AS1873" s="1"/>
      <c r="AT1873" s="1"/>
      <c r="AU1873" s="1"/>
      <c r="AV1873" s="7" t="e">
        <f t="shared" si="768"/>
        <v>#DIV/0!</v>
      </c>
      <c r="AW1873" s="7" t="e">
        <f t="shared" si="769"/>
        <v>#DIV/0!</v>
      </c>
      <c r="AX1873" s="1"/>
      <c r="AY1873" s="1" t="e">
        <f t="shared" si="770"/>
        <v>#DIV/0!</v>
      </c>
      <c r="AZ1873" s="1" t="b">
        <f t="shared" si="771"/>
        <v>0</v>
      </c>
      <c r="BA1873" s="1" t="e">
        <f t="shared" si="772"/>
        <v>#DIV/0!</v>
      </c>
      <c r="BB1873" s="1"/>
      <c r="BC1873" s="1"/>
      <c r="BD1873" s="1" t="e">
        <f t="shared" si="773"/>
        <v>#DIV/0!</v>
      </c>
      <c r="BE1873" s="1" t="b">
        <f t="shared" si="774"/>
        <v>0</v>
      </c>
    </row>
    <row r="1874" spans="1:57" x14ac:dyDescent="0.25">
      <c r="A1874" s="1" t="s">
        <v>6718</v>
      </c>
      <c r="B1874" s="1"/>
      <c r="C1874" s="1"/>
      <c r="D1874" s="2">
        <v>-1.88415368478304</v>
      </c>
      <c r="E1874" s="2">
        <v>1.5164713335444979</v>
      </c>
      <c r="F1874" s="3">
        <v>-2.020359608409056</v>
      </c>
      <c r="G1874" s="4">
        <v>16317</v>
      </c>
      <c r="H1874" s="4">
        <v>16949</v>
      </c>
      <c r="I1874" s="3">
        <v>14914</v>
      </c>
      <c r="J1874" s="1"/>
      <c r="K1874" s="1"/>
      <c r="L1874" s="7">
        <f t="shared" si="760"/>
        <v>0</v>
      </c>
      <c r="M1874" s="7">
        <f t="shared" si="761"/>
        <v>0</v>
      </c>
      <c r="N1874" s="1">
        <v>22.426600000000001</v>
      </c>
      <c r="O1874" s="1">
        <v>23.125699999999998</v>
      </c>
      <c r="P1874" s="1">
        <v>20.798999999999999</v>
      </c>
      <c r="Q1874" s="1"/>
      <c r="R1874" s="1"/>
      <c r="S1874" s="7">
        <f t="shared" si="762"/>
        <v>0</v>
      </c>
      <c r="T1874" s="7">
        <f t="shared" si="763"/>
        <v>0</v>
      </c>
      <c r="U1874" s="1" t="s">
        <v>6719</v>
      </c>
      <c r="V1874" s="1" t="s">
        <v>6720</v>
      </c>
      <c r="W1874" s="1" t="s">
        <v>6721</v>
      </c>
      <c r="X1874" s="1"/>
      <c r="Y1874" s="1"/>
      <c r="Z1874" s="7">
        <f t="shared" si="764"/>
        <v>0</v>
      </c>
      <c r="AA1874" s="7">
        <f t="shared" si="765"/>
        <v>0</v>
      </c>
      <c r="AB1874" s="1"/>
      <c r="AC1874" s="1"/>
      <c r="AD1874" s="1"/>
      <c r="AE1874" s="1"/>
      <c r="AF1874" s="1"/>
      <c r="AG1874" s="1"/>
      <c r="AH1874" s="1"/>
      <c r="AI1874" s="7" t="e">
        <f t="shared" si="766"/>
        <v>#DIV/0!</v>
      </c>
      <c r="AJ1874" s="7" t="e">
        <f t="shared" si="767"/>
        <v>#DIV/0!</v>
      </c>
      <c r="AK1874" s="1"/>
      <c r="AL1874" s="1"/>
      <c r="AM1874" s="1"/>
      <c r="AN1874" s="1">
        <v>252.56</v>
      </c>
      <c r="AO1874" s="1">
        <v>256.39</v>
      </c>
      <c r="AP1874" s="1">
        <v>251.21</v>
      </c>
      <c r="AQ1874" s="1"/>
      <c r="AR1874" s="1"/>
      <c r="AS1874" s="1"/>
      <c r="AT1874" s="1"/>
      <c r="AU1874" s="1"/>
      <c r="AV1874" s="7" t="e">
        <f t="shared" si="768"/>
        <v>#DIV/0!</v>
      </c>
      <c r="AW1874" s="7" t="e">
        <f t="shared" si="769"/>
        <v>#DIV/0!</v>
      </c>
      <c r="AX1874" s="1"/>
      <c r="AY1874" s="1" t="e">
        <f t="shared" si="770"/>
        <v>#DIV/0!</v>
      </c>
      <c r="AZ1874" s="1" t="b">
        <f t="shared" si="771"/>
        <v>0</v>
      </c>
      <c r="BA1874" s="1" t="e">
        <f t="shared" si="772"/>
        <v>#DIV/0!</v>
      </c>
      <c r="BB1874" s="1"/>
      <c r="BC1874" s="1"/>
      <c r="BD1874" s="1" t="e">
        <f t="shared" si="773"/>
        <v>#DIV/0!</v>
      </c>
      <c r="BE1874" s="1" t="b">
        <f t="shared" si="774"/>
        <v>0</v>
      </c>
    </row>
    <row r="1875" spans="1:57" x14ac:dyDescent="0.25">
      <c r="A1875" s="1" t="s">
        <v>6722</v>
      </c>
      <c r="B1875" s="1"/>
      <c r="C1875" s="1"/>
      <c r="D1875" s="2">
        <v>1.824817518248175</v>
      </c>
      <c r="E1875" s="2">
        <v>-0.3942652329749185</v>
      </c>
      <c r="F1875" s="3">
        <v>-0.68369917236415167</v>
      </c>
      <c r="G1875" s="4">
        <v>19</v>
      </c>
      <c r="H1875" s="4">
        <v>18</v>
      </c>
      <c r="I1875" s="3">
        <v>17</v>
      </c>
      <c r="J1875" s="1"/>
      <c r="K1875" s="1"/>
      <c r="L1875" s="7">
        <f t="shared" si="760"/>
        <v>0</v>
      </c>
      <c r="M1875" s="7">
        <f t="shared" si="761"/>
        <v>0</v>
      </c>
      <c r="N1875" s="1">
        <v>4.5199999999999997E-2</v>
      </c>
      <c r="O1875" s="1">
        <v>1.2800000000000001E-2</v>
      </c>
      <c r="P1875" s="1">
        <v>8.8999999999999999E-3</v>
      </c>
      <c r="Q1875" s="1"/>
      <c r="R1875" s="1"/>
      <c r="S1875" s="7">
        <f t="shared" si="762"/>
        <v>0</v>
      </c>
      <c r="T1875" s="7">
        <f t="shared" si="763"/>
        <v>0</v>
      </c>
      <c r="U1875" s="1" t="s">
        <v>47</v>
      </c>
      <c r="V1875" s="1" t="s">
        <v>47</v>
      </c>
      <c r="W1875" s="1" t="s">
        <v>47</v>
      </c>
      <c r="X1875" s="1"/>
      <c r="Y1875" s="1"/>
      <c r="Z1875" s="7" t="e">
        <f t="shared" si="764"/>
        <v>#VALUE!</v>
      </c>
      <c r="AA1875" s="7" t="e">
        <f t="shared" si="765"/>
        <v>#VALUE!</v>
      </c>
      <c r="AB1875" s="1"/>
      <c r="AC1875" s="1"/>
      <c r="AD1875" s="1"/>
      <c r="AE1875" s="1"/>
      <c r="AF1875" s="1"/>
      <c r="AG1875" s="1"/>
      <c r="AH1875" s="1"/>
      <c r="AI1875" s="7" t="e">
        <f t="shared" si="766"/>
        <v>#DIV/0!</v>
      </c>
      <c r="AJ1875" s="7" t="e">
        <f t="shared" si="767"/>
        <v>#DIV/0!</v>
      </c>
      <c r="AK1875" s="1"/>
      <c r="AL1875" s="1"/>
      <c r="AM1875" s="1"/>
      <c r="AN1875" s="1">
        <v>279</v>
      </c>
      <c r="AO1875" s="1">
        <v>277.89999999999998</v>
      </c>
      <c r="AP1875" s="1">
        <v>276</v>
      </c>
      <c r="AQ1875" s="1"/>
      <c r="AR1875" s="1"/>
      <c r="AS1875" s="1"/>
      <c r="AT1875" s="1"/>
      <c r="AU1875" s="1"/>
      <c r="AV1875" s="7" t="e">
        <f t="shared" si="768"/>
        <v>#DIV/0!</v>
      </c>
      <c r="AW1875" s="7" t="e">
        <f t="shared" si="769"/>
        <v>#DIV/0!</v>
      </c>
      <c r="AX1875" s="1"/>
      <c r="AY1875" s="1" t="e">
        <f t="shared" si="770"/>
        <v>#DIV/0!</v>
      </c>
      <c r="AZ1875" s="1" t="e">
        <f t="shared" si="771"/>
        <v>#VALUE!</v>
      </c>
      <c r="BA1875" s="1" t="e">
        <f t="shared" si="772"/>
        <v>#VALUE!</v>
      </c>
      <c r="BB1875" s="1"/>
      <c r="BC1875" s="1"/>
      <c r="BD1875" s="1" t="e">
        <f t="shared" si="773"/>
        <v>#DIV/0!</v>
      </c>
      <c r="BE1875" s="1" t="e">
        <f t="shared" si="774"/>
        <v>#VALUE!</v>
      </c>
    </row>
    <row r="1876" spans="1:57" x14ac:dyDescent="0.25">
      <c r="A1876" s="1" t="s">
        <v>6723</v>
      </c>
      <c r="B1876" s="1"/>
      <c r="C1876" s="1"/>
      <c r="D1876" s="2">
        <v>-1.256788207913115</v>
      </c>
      <c r="E1876" s="2">
        <v>0.34569453174105053</v>
      </c>
      <c r="F1876" s="3">
        <v>-0.18791105543376849</v>
      </c>
      <c r="G1876" s="4">
        <v>10166</v>
      </c>
      <c r="H1876" s="4">
        <v>6501</v>
      </c>
      <c r="I1876" s="3">
        <v>10279</v>
      </c>
      <c r="J1876" s="1"/>
      <c r="K1876" s="1"/>
      <c r="L1876" s="7">
        <f t="shared" si="760"/>
        <v>0</v>
      </c>
      <c r="M1876" s="7">
        <f t="shared" si="761"/>
        <v>0</v>
      </c>
      <c r="N1876" s="1">
        <v>12.078200000000001</v>
      </c>
      <c r="O1876" s="1">
        <v>6.3569000000000004</v>
      </c>
      <c r="P1876" s="1">
        <v>16.216100000000001</v>
      </c>
      <c r="Q1876" s="1"/>
      <c r="R1876" s="1"/>
      <c r="S1876" s="7">
        <f t="shared" si="762"/>
        <v>0</v>
      </c>
      <c r="T1876" s="7">
        <f t="shared" si="763"/>
        <v>0</v>
      </c>
      <c r="U1876" s="1" t="s">
        <v>6724</v>
      </c>
      <c r="V1876" s="1" t="s">
        <v>6725</v>
      </c>
      <c r="W1876" s="1" t="s">
        <v>6726</v>
      </c>
      <c r="X1876" s="1"/>
      <c r="Y1876" s="1"/>
      <c r="Z1876" s="7">
        <f t="shared" si="764"/>
        <v>0</v>
      </c>
      <c r="AA1876" s="7">
        <f t="shared" si="765"/>
        <v>0</v>
      </c>
      <c r="AB1876" s="1"/>
      <c r="AC1876" s="1"/>
      <c r="AD1876" s="1"/>
      <c r="AE1876" s="1"/>
      <c r="AF1876" s="1"/>
      <c r="AG1876" s="1"/>
      <c r="AH1876" s="1"/>
      <c r="AI1876" s="7" t="e">
        <f t="shared" si="766"/>
        <v>#DIV/0!</v>
      </c>
      <c r="AJ1876" s="7" t="e">
        <f t="shared" si="767"/>
        <v>#DIV/0!</v>
      </c>
      <c r="AK1876" s="1"/>
      <c r="AL1876" s="1"/>
      <c r="AM1876" s="1"/>
      <c r="AN1876" s="1">
        <v>636.4</v>
      </c>
      <c r="AO1876" s="1">
        <v>638.6</v>
      </c>
      <c r="AP1876" s="1">
        <v>637.4</v>
      </c>
      <c r="AQ1876" s="1"/>
      <c r="AR1876" s="1"/>
      <c r="AS1876" s="1"/>
      <c r="AT1876" s="1"/>
      <c r="AU1876" s="1"/>
      <c r="AV1876" s="7" t="e">
        <f t="shared" si="768"/>
        <v>#DIV/0!</v>
      </c>
      <c r="AW1876" s="7" t="e">
        <f t="shared" si="769"/>
        <v>#DIV/0!</v>
      </c>
      <c r="AX1876" s="1"/>
      <c r="AY1876" s="1" t="e">
        <f t="shared" si="770"/>
        <v>#DIV/0!</v>
      </c>
      <c r="AZ1876" s="1" t="b">
        <f t="shared" si="771"/>
        <v>0</v>
      </c>
      <c r="BA1876" s="1" t="e">
        <f t="shared" si="772"/>
        <v>#DIV/0!</v>
      </c>
      <c r="BB1876" s="1"/>
      <c r="BC1876" s="1"/>
      <c r="BD1876" s="1" t="e">
        <f t="shared" si="773"/>
        <v>#DIV/0!</v>
      </c>
      <c r="BE1876" s="1" t="b">
        <f t="shared" si="774"/>
        <v>0</v>
      </c>
    </row>
    <row r="1877" spans="1:57" x14ac:dyDescent="0.25">
      <c r="A1877" s="1" t="s">
        <v>6727</v>
      </c>
      <c r="B1877" s="1"/>
      <c r="C1877" s="1"/>
      <c r="D1877" s="2">
        <v>-2.7980535279805379</v>
      </c>
      <c r="E1877" s="2">
        <v>-0.5214851898206091</v>
      </c>
      <c r="F1877" s="3">
        <v>-1.2581253931641849</v>
      </c>
      <c r="G1877" s="4">
        <v>20213</v>
      </c>
      <c r="H1877" s="4">
        <v>13572</v>
      </c>
      <c r="I1877" s="3">
        <v>20515</v>
      </c>
      <c r="J1877" s="1"/>
      <c r="K1877" s="1"/>
      <c r="L1877" s="7">
        <f t="shared" si="760"/>
        <v>0</v>
      </c>
      <c r="M1877" s="7">
        <f t="shared" si="761"/>
        <v>0</v>
      </c>
      <c r="N1877" s="1">
        <v>15.552899999999999</v>
      </c>
      <c r="O1877" s="1">
        <v>14.781499999999999</v>
      </c>
      <c r="P1877" s="1">
        <v>16.027799999999999</v>
      </c>
      <c r="Q1877" s="1"/>
      <c r="R1877" s="1"/>
      <c r="S1877" s="7">
        <f t="shared" si="762"/>
        <v>0</v>
      </c>
      <c r="T1877" s="7">
        <f t="shared" si="763"/>
        <v>0</v>
      </c>
      <c r="U1877" s="1" t="s">
        <v>6728</v>
      </c>
      <c r="V1877" s="1" t="s">
        <v>6729</v>
      </c>
      <c r="W1877" s="1" t="s">
        <v>6730</v>
      </c>
      <c r="X1877" s="1"/>
      <c r="Y1877" s="1"/>
      <c r="Z1877" s="7">
        <f t="shared" si="764"/>
        <v>0</v>
      </c>
      <c r="AA1877" s="7">
        <f t="shared" si="765"/>
        <v>0</v>
      </c>
      <c r="AB1877" s="1"/>
      <c r="AC1877" s="1"/>
      <c r="AD1877" s="1"/>
      <c r="AE1877" s="1"/>
      <c r="AF1877" s="1"/>
      <c r="AG1877" s="1"/>
      <c r="AH1877" s="1"/>
      <c r="AI1877" s="7" t="e">
        <f t="shared" si="766"/>
        <v>#DIV/0!</v>
      </c>
      <c r="AJ1877" s="7" t="e">
        <f t="shared" si="767"/>
        <v>#DIV/0!</v>
      </c>
      <c r="AK1877" s="1"/>
      <c r="AL1877" s="1"/>
      <c r="AM1877" s="1"/>
      <c r="AN1877" s="1">
        <v>239.7</v>
      </c>
      <c r="AO1877" s="1">
        <v>238.45</v>
      </c>
      <c r="AP1877" s="1">
        <v>235.45</v>
      </c>
      <c r="AQ1877" s="1"/>
      <c r="AR1877" s="1"/>
      <c r="AS1877" s="1"/>
      <c r="AT1877" s="1"/>
      <c r="AU1877" s="1"/>
      <c r="AV1877" s="7" t="e">
        <f t="shared" si="768"/>
        <v>#DIV/0!</v>
      </c>
      <c r="AW1877" s="7" t="e">
        <f t="shared" si="769"/>
        <v>#DIV/0!</v>
      </c>
      <c r="AX1877" s="1"/>
      <c r="AY1877" s="1" t="e">
        <f t="shared" si="770"/>
        <v>#DIV/0!</v>
      </c>
      <c r="AZ1877" s="1" t="b">
        <f t="shared" si="771"/>
        <v>0</v>
      </c>
      <c r="BA1877" s="1" t="e">
        <f t="shared" si="772"/>
        <v>#DIV/0!</v>
      </c>
      <c r="BB1877" s="1"/>
      <c r="BC1877" s="1"/>
      <c r="BD1877" s="1" t="e">
        <f t="shared" si="773"/>
        <v>#DIV/0!</v>
      </c>
      <c r="BE1877" s="1" t="b">
        <f t="shared" si="774"/>
        <v>0</v>
      </c>
    </row>
    <row r="1878" spans="1:57" x14ac:dyDescent="0.25">
      <c r="A1878" s="1" t="s">
        <v>6731</v>
      </c>
      <c r="B1878" s="1"/>
      <c r="C1878" s="1"/>
      <c r="D1878" s="2">
        <v>1.8597360784562771</v>
      </c>
      <c r="E1878" s="2">
        <v>-2.3435712948907201</v>
      </c>
      <c r="F1878" s="3">
        <v>-1.2712405774881781</v>
      </c>
      <c r="G1878" s="4">
        <v>18609</v>
      </c>
      <c r="H1878" s="4">
        <v>7603</v>
      </c>
      <c r="I1878" s="3">
        <v>7736</v>
      </c>
      <c r="J1878" s="1"/>
      <c r="K1878" s="1"/>
      <c r="L1878" s="7">
        <f t="shared" si="760"/>
        <v>0</v>
      </c>
      <c r="M1878" s="7">
        <f t="shared" si="761"/>
        <v>0</v>
      </c>
      <c r="N1878" s="1">
        <v>29.162800000000001</v>
      </c>
      <c r="O1878" s="1">
        <v>12.631600000000001</v>
      </c>
      <c r="P1878" s="1">
        <v>10.163</v>
      </c>
      <c r="Q1878" s="1"/>
      <c r="R1878" s="1"/>
      <c r="S1878" s="7">
        <f t="shared" si="762"/>
        <v>0</v>
      </c>
      <c r="T1878" s="7">
        <f t="shared" si="763"/>
        <v>0</v>
      </c>
      <c r="U1878" s="1" t="s">
        <v>6732</v>
      </c>
      <c r="V1878" s="1" t="s">
        <v>6733</v>
      </c>
      <c r="W1878" s="1" t="s">
        <v>6734</v>
      </c>
      <c r="X1878" s="1"/>
      <c r="Y1878" s="1"/>
      <c r="Z1878" s="7">
        <f t="shared" si="764"/>
        <v>0</v>
      </c>
      <c r="AA1878" s="7">
        <f t="shared" si="765"/>
        <v>0</v>
      </c>
      <c r="AB1878" s="1"/>
      <c r="AC1878" s="1"/>
      <c r="AD1878" s="1"/>
      <c r="AE1878" s="1"/>
      <c r="AF1878" s="1"/>
      <c r="AG1878" s="1"/>
      <c r="AH1878" s="1"/>
      <c r="AI1878" s="7" t="e">
        <f t="shared" si="766"/>
        <v>#DIV/0!</v>
      </c>
      <c r="AJ1878" s="7" t="e">
        <f t="shared" si="767"/>
        <v>#DIV/0!</v>
      </c>
      <c r="AK1878" s="1"/>
      <c r="AL1878" s="1"/>
      <c r="AM1878" s="1"/>
      <c r="AN1878" s="1">
        <v>2404.4499999999998</v>
      </c>
      <c r="AO1878" s="1">
        <v>2348.1</v>
      </c>
      <c r="AP1878" s="1">
        <v>2318.25</v>
      </c>
      <c r="AQ1878" s="1"/>
      <c r="AR1878" s="1"/>
      <c r="AS1878" s="1"/>
      <c r="AT1878" s="1"/>
      <c r="AU1878" s="1"/>
      <c r="AV1878" s="7" t="e">
        <f t="shared" si="768"/>
        <v>#DIV/0!</v>
      </c>
      <c r="AW1878" s="7" t="e">
        <f t="shared" si="769"/>
        <v>#DIV/0!</v>
      </c>
      <c r="AX1878" s="1"/>
      <c r="AY1878" s="1" t="e">
        <f t="shared" si="770"/>
        <v>#DIV/0!</v>
      </c>
      <c r="AZ1878" s="1" t="b">
        <f t="shared" si="771"/>
        <v>0</v>
      </c>
      <c r="BA1878" s="1" t="e">
        <f t="shared" si="772"/>
        <v>#DIV/0!</v>
      </c>
      <c r="BB1878" s="1"/>
      <c r="BC1878" s="1"/>
      <c r="BD1878" s="1" t="e">
        <f t="shared" si="773"/>
        <v>#DIV/0!</v>
      </c>
      <c r="BE1878" s="1" t="b">
        <f t="shared" si="774"/>
        <v>0</v>
      </c>
    </row>
    <row r="1879" spans="1:57" x14ac:dyDescent="0.25">
      <c r="A1879" s="1" t="s">
        <v>6735</v>
      </c>
      <c r="B1879" s="1"/>
      <c r="C1879" s="1"/>
      <c r="D1879" s="2">
        <v>-4.1759239738579046</v>
      </c>
      <c r="E1879" s="2">
        <v>-0.78865421066883901</v>
      </c>
      <c r="F1879" s="3">
        <v>-2.1408344989935522</v>
      </c>
      <c r="G1879" s="4">
        <v>9566</v>
      </c>
      <c r="H1879" s="4">
        <v>5986</v>
      </c>
      <c r="I1879" s="3">
        <v>6254</v>
      </c>
      <c r="J1879" s="1"/>
      <c r="K1879" s="1"/>
      <c r="L1879" s="7">
        <f t="shared" si="760"/>
        <v>0</v>
      </c>
      <c r="M1879" s="7">
        <f t="shared" si="761"/>
        <v>0</v>
      </c>
      <c r="N1879" s="1">
        <v>12.2118</v>
      </c>
      <c r="O1879" s="1">
        <v>6.1989000000000001</v>
      </c>
      <c r="P1879" s="1">
        <v>16.854600000000001</v>
      </c>
      <c r="Q1879" s="1"/>
      <c r="R1879" s="1"/>
      <c r="S1879" s="7">
        <f t="shared" si="762"/>
        <v>0</v>
      </c>
      <c r="T1879" s="7">
        <f t="shared" si="763"/>
        <v>0</v>
      </c>
      <c r="U1879" s="1" t="s">
        <v>6736</v>
      </c>
      <c r="V1879" s="1" t="s">
        <v>6737</v>
      </c>
      <c r="W1879" s="1" t="s">
        <v>6738</v>
      </c>
      <c r="X1879" s="1"/>
      <c r="Y1879" s="1"/>
      <c r="Z1879" s="7">
        <f t="shared" si="764"/>
        <v>0</v>
      </c>
      <c r="AA1879" s="7">
        <f t="shared" si="765"/>
        <v>0</v>
      </c>
      <c r="AB1879" s="1"/>
      <c r="AC1879" s="1"/>
      <c r="AD1879" s="1"/>
      <c r="AE1879" s="1"/>
      <c r="AF1879" s="1"/>
      <c r="AG1879" s="1"/>
      <c r="AH1879" s="1"/>
      <c r="AI1879" s="7" t="e">
        <f t="shared" si="766"/>
        <v>#DIV/0!</v>
      </c>
      <c r="AJ1879" s="7" t="e">
        <f t="shared" si="767"/>
        <v>#DIV/0!</v>
      </c>
      <c r="AK1879" s="1"/>
      <c r="AL1879" s="1"/>
      <c r="AM1879" s="1"/>
      <c r="AN1879" s="1">
        <v>2954.4</v>
      </c>
      <c r="AO1879" s="1">
        <v>2931.1</v>
      </c>
      <c r="AP1879" s="1">
        <v>2868.35</v>
      </c>
      <c r="AQ1879" s="1"/>
      <c r="AR1879" s="1"/>
      <c r="AS1879" s="1"/>
      <c r="AT1879" s="1"/>
      <c r="AU1879" s="1"/>
      <c r="AV1879" s="7" t="e">
        <f t="shared" si="768"/>
        <v>#DIV/0!</v>
      </c>
      <c r="AW1879" s="7" t="e">
        <f t="shared" si="769"/>
        <v>#DIV/0!</v>
      </c>
      <c r="AX1879" s="1"/>
      <c r="AY1879" s="1" t="e">
        <f t="shared" si="770"/>
        <v>#DIV/0!</v>
      </c>
      <c r="AZ1879" s="1" t="b">
        <f t="shared" si="771"/>
        <v>0</v>
      </c>
      <c r="BA1879" s="1" t="e">
        <f t="shared" si="772"/>
        <v>#DIV/0!</v>
      </c>
      <c r="BB1879" s="1"/>
      <c r="BC1879" s="1"/>
      <c r="BD1879" s="1" t="e">
        <f t="shared" si="773"/>
        <v>#DIV/0!</v>
      </c>
      <c r="BE1879" s="1" t="b">
        <f t="shared" si="774"/>
        <v>0</v>
      </c>
    </row>
    <row r="1880" spans="1:57" x14ac:dyDescent="0.25">
      <c r="A1880" s="1" t="s">
        <v>6739</v>
      </c>
      <c r="B1880" s="1"/>
      <c r="C1880" s="1"/>
      <c r="D1880" s="2">
        <v>2.3028025899144531</v>
      </c>
      <c r="E1880" s="2">
        <v>1.904486920367265</v>
      </c>
      <c r="F1880" s="3">
        <v>2.65090554661468</v>
      </c>
      <c r="G1880" s="4">
        <v>28400</v>
      </c>
      <c r="H1880" s="4">
        <v>42887</v>
      </c>
      <c r="I1880" s="3">
        <v>40679</v>
      </c>
      <c r="J1880" s="1"/>
      <c r="K1880" s="1"/>
      <c r="L1880" s="7">
        <f t="shared" si="760"/>
        <v>0</v>
      </c>
      <c r="M1880" s="7">
        <f t="shared" si="761"/>
        <v>0</v>
      </c>
      <c r="N1880" s="1">
        <v>115.57510000000001</v>
      </c>
      <c r="O1880" s="1">
        <v>144.81389999999999</v>
      </c>
      <c r="P1880" s="1">
        <v>147.6403</v>
      </c>
      <c r="Q1880" s="1"/>
      <c r="R1880" s="1"/>
      <c r="S1880" s="7">
        <f t="shared" si="762"/>
        <v>0</v>
      </c>
      <c r="T1880" s="7">
        <f t="shared" si="763"/>
        <v>0</v>
      </c>
      <c r="U1880" s="1" t="s">
        <v>6740</v>
      </c>
      <c r="V1880" s="1" t="s">
        <v>6741</v>
      </c>
      <c r="W1880" s="1" t="s">
        <v>6742</v>
      </c>
      <c r="X1880" s="1"/>
      <c r="Y1880" s="1"/>
      <c r="Z1880" s="7">
        <f t="shared" si="764"/>
        <v>0</v>
      </c>
      <c r="AA1880" s="7">
        <f t="shared" si="765"/>
        <v>0</v>
      </c>
      <c r="AB1880" s="1"/>
      <c r="AC1880" s="1"/>
      <c r="AD1880" s="1"/>
      <c r="AE1880" s="1"/>
      <c r="AF1880" s="1"/>
      <c r="AG1880" s="1"/>
      <c r="AH1880" s="1"/>
      <c r="AI1880" s="7" t="e">
        <f t="shared" si="766"/>
        <v>#DIV/0!</v>
      </c>
      <c r="AJ1880" s="7" t="e">
        <f t="shared" si="767"/>
        <v>#DIV/0!</v>
      </c>
      <c r="AK1880" s="1"/>
      <c r="AL1880" s="1"/>
      <c r="AM1880" s="1"/>
      <c r="AN1880" s="1">
        <v>4329.25</v>
      </c>
      <c r="AO1880" s="1">
        <v>4411.7</v>
      </c>
      <c r="AP1880" s="1">
        <v>4528.6499999999996</v>
      </c>
      <c r="AQ1880" s="1"/>
      <c r="AR1880" s="1"/>
      <c r="AS1880" s="1"/>
      <c r="AT1880" s="1"/>
      <c r="AU1880" s="1"/>
      <c r="AV1880" s="7" t="e">
        <f t="shared" si="768"/>
        <v>#DIV/0!</v>
      </c>
      <c r="AW1880" s="7" t="e">
        <f t="shared" si="769"/>
        <v>#DIV/0!</v>
      </c>
      <c r="AX1880" s="1"/>
      <c r="AY1880" s="1" t="e">
        <f t="shared" si="770"/>
        <v>#DIV/0!</v>
      </c>
      <c r="AZ1880" s="1" t="b">
        <f t="shared" si="771"/>
        <v>0</v>
      </c>
      <c r="BA1880" s="1" t="e">
        <f t="shared" si="772"/>
        <v>#DIV/0!</v>
      </c>
      <c r="BB1880" s="1"/>
      <c r="BC1880" s="1"/>
      <c r="BD1880" s="1" t="e">
        <f t="shared" si="773"/>
        <v>#DIV/0!</v>
      </c>
      <c r="BE1880" s="1" t="b">
        <f t="shared" si="774"/>
        <v>0</v>
      </c>
    </row>
    <row r="1881" spans="1:57" x14ac:dyDescent="0.25">
      <c r="A1881" s="1" t="s">
        <v>6743</v>
      </c>
      <c r="B1881" s="1"/>
      <c r="C1881" s="1"/>
      <c r="D1881" s="2">
        <v>-1.693925233644876</v>
      </c>
      <c r="E1881" s="2">
        <v>-4.3969102792632118</v>
      </c>
      <c r="F1881" s="3">
        <v>-1.491609695463022</v>
      </c>
      <c r="G1881" s="4">
        <v>179</v>
      </c>
      <c r="H1881" s="4">
        <v>234</v>
      </c>
      <c r="I1881" s="3">
        <v>161</v>
      </c>
      <c r="J1881" s="1"/>
      <c r="K1881" s="1"/>
      <c r="L1881" s="7">
        <f t="shared" si="760"/>
        <v>0</v>
      </c>
      <c r="M1881" s="7">
        <f t="shared" si="761"/>
        <v>0</v>
      </c>
      <c r="N1881" s="1">
        <v>8.4600000000000009E-2</v>
      </c>
      <c r="O1881" s="1">
        <v>9.0899999999999995E-2</v>
      </c>
      <c r="P1881" s="1">
        <v>6.5599999999999992E-2</v>
      </c>
      <c r="Q1881" s="1"/>
      <c r="R1881" s="1"/>
      <c r="S1881" s="7">
        <f t="shared" si="762"/>
        <v>0</v>
      </c>
      <c r="T1881" s="7">
        <f t="shared" si="763"/>
        <v>0</v>
      </c>
      <c r="U1881" s="1" t="s">
        <v>47</v>
      </c>
      <c r="V1881" s="1" t="s">
        <v>47</v>
      </c>
      <c r="W1881" s="1" t="s">
        <v>47</v>
      </c>
      <c r="X1881" s="1"/>
      <c r="Y1881" s="1"/>
      <c r="Z1881" s="7" t="e">
        <f t="shared" si="764"/>
        <v>#VALUE!</v>
      </c>
      <c r="AA1881" s="7" t="e">
        <f t="shared" si="765"/>
        <v>#VALUE!</v>
      </c>
      <c r="AB1881" s="1"/>
      <c r="AC1881" s="1"/>
      <c r="AD1881" s="1"/>
      <c r="AE1881" s="1"/>
      <c r="AF1881" s="1"/>
      <c r="AG1881" s="1"/>
      <c r="AH1881" s="1"/>
      <c r="AI1881" s="7" t="e">
        <f t="shared" si="766"/>
        <v>#DIV/0!</v>
      </c>
      <c r="AJ1881" s="7" t="e">
        <f t="shared" si="767"/>
        <v>#DIV/0!</v>
      </c>
      <c r="AK1881" s="1"/>
      <c r="AL1881" s="1"/>
      <c r="AM1881" s="1"/>
      <c r="AN1881" s="1">
        <v>16.829999999999998</v>
      </c>
      <c r="AO1881" s="1">
        <v>16.09</v>
      </c>
      <c r="AP1881" s="1">
        <v>15.85</v>
      </c>
      <c r="AQ1881" s="1"/>
      <c r="AR1881" s="1"/>
      <c r="AS1881" s="1"/>
      <c r="AT1881" s="1"/>
      <c r="AU1881" s="1"/>
      <c r="AV1881" s="7" t="e">
        <f t="shared" si="768"/>
        <v>#DIV/0!</v>
      </c>
      <c r="AW1881" s="7" t="e">
        <f t="shared" si="769"/>
        <v>#DIV/0!</v>
      </c>
      <c r="AX1881" s="1"/>
      <c r="AY1881" s="1" t="e">
        <f t="shared" si="770"/>
        <v>#DIV/0!</v>
      </c>
      <c r="AZ1881" s="1" t="e">
        <f t="shared" si="771"/>
        <v>#VALUE!</v>
      </c>
      <c r="BA1881" s="1" t="e">
        <f t="shared" si="772"/>
        <v>#VALUE!</v>
      </c>
      <c r="BB1881" s="1"/>
      <c r="BC1881" s="1"/>
      <c r="BD1881" s="1" t="e">
        <f t="shared" si="773"/>
        <v>#DIV/0!</v>
      </c>
      <c r="BE1881" s="1" t="e">
        <f t="shared" si="774"/>
        <v>#VALUE!</v>
      </c>
    </row>
    <row r="1882" spans="1:57" x14ac:dyDescent="0.25">
      <c r="A1882" s="1" t="s">
        <v>6744</v>
      </c>
      <c r="B1882" s="1"/>
      <c r="C1882" s="1"/>
      <c r="D1882" s="2">
        <v>-1.050388186938648</v>
      </c>
      <c r="E1882" s="2">
        <v>9.9999999999996508E-2</v>
      </c>
      <c r="F1882" s="3">
        <v>0.43802351494658659</v>
      </c>
      <c r="G1882" s="4">
        <v>511</v>
      </c>
      <c r="H1882" s="4">
        <v>650</v>
      </c>
      <c r="I1882" s="3">
        <v>209</v>
      </c>
      <c r="J1882" s="1"/>
      <c r="K1882" s="1"/>
      <c r="L1882" s="7">
        <f t="shared" si="760"/>
        <v>0</v>
      </c>
      <c r="M1882" s="7">
        <f t="shared" si="761"/>
        <v>0</v>
      </c>
      <c r="N1882" s="1">
        <v>0.1089</v>
      </c>
      <c r="O1882" s="1">
        <v>0.1847</v>
      </c>
      <c r="P1882" s="1">
        <v>8.8300000000000003E-2</v>
      </c>
      <c r="Q1882" s="1"/>
      <c r="R1882" s="1"/>
      <c r="S1882" s="7">
        <f t="shared" si="762"/>
        <v>0</v>
      </c>
      <c r="T1882" s="7">
        <f t="shared" si="763"/>
        <v>0</v>
      </c>
      <c r="U1882" s="1" t="s">
        <v>6745</v>
      </c>
      <c r="V1882" s="1" t="s">
        <v>6746</v>
      </c>
      <c r="W1882" s="1" t="s">
        <v>6747</v>
      </c>
      <c r="X1882" s="1"/>
      <c r="Y1882" s="1"/>
      <c r="Z1882" s="7">
        <f t="shared" si="764"/>
        <v>0</v>
      </c>
      <c r="AA1882" s="7">
        <f t="shared" si="765"/>
        <v>0</v>
      </c>
      <c r="AB1882" s="1"/>
      <c r="AC1882" s="1"/>
      <c r="AD1882" s="1"/>
      <c r="AE1882" s="1"/>
      <c r="AF1882" s="1"/>
      <c r="AG1882" s="1"/>
      <c r="AH1882" s="1"/>
      <c r="AI1882" s="7" t="e">
        <f t="shared" si="766"/>
        <v>#DIV/0!</v>
      </c>
      <c r="AJ1882" s="7" t="e">
        <f t="shared" si="767"/>
        <v>#DIV/0!</v>
      </c>
      <c r="AK1882" s="1"/>
      <c r="AL1882" s="1"/>
      <c r="AM1882" s="1"/>
      <c r="AN1882" s="1">
        <v>130</v>
      </c>
      <c r="AO1882" s="1">
        <v>130.13</v>
      </c>
      <c r="AP1882" s="1">
        <v>130.69999999999999</v>
      </c>
      <c r="AQ1882" s="1"/>
      <c r="AR1882" s="1"/>
      <c r="AS1882" s="1"/>
      <c r="AT1882" s="1"/>
      <c r="AU1882" s="1"/>
      <c r="AV1882" s="7" t="e">
        <f t="shared" si="768"/>
        <v>#DIV/0!</v>
      </c>
      <c r="AW1882" s="7" t="e">
        <f t="shared" si="769"/>
        <v>#DIV/0!</v>
      </c>
      <c r="AX1882" s="1"/>
      <c r="AY1882" s="1" t="e">
        <f t="shared" si="770"/>
        <v>#DIV/0!</v>
      </c>
      <c r="AZ1882" s="1" t="b">
        <f t="shared" si="771"/>
        <v>0</v>
      </c>
      <c r="BA1882" s="1" t="e">
        <f t="shared" si="772"/>
        <v>#DIV/0!</v>
      </c>
      <c r="BB1882" s="1"/>
      <c r="BC1882" s="1"/>
      <c r="BD1882" s="1" t="e">
        <f t="shared" si="773"/>
        <v>#DIV/0!</v>
      </c>
      <c r="BE1882" s="1" t="b">
        <f t="shared" si="774"/>
        <v>0</v>
      </c>
    </row>
    <row r="1883" spans="1:57" x14ac:dyDescent="0.25">
      <c r="A1883" s="1" t="s">
        <v>6748</v>
      </c>
      <c r="B1883" s="1"/>
      <c r="C1883" s="1"/>
      <c r="D1883" s="2">
        <v>-2.8409958759737322</v>
      </c>
      <c r="E1883" s="2">
        <v>4.5747523974217934</v>
      </c>
      <c r="F1883" s="3">
        <v>-1.683704149128088</v>
      </c>
      <c r="G1883" s="4">
        <v>22449</v>
      </c>
      <c r="H1883" s="4">
        <v>37554</v>
      </c>
      <c r="I1883" s="3">
        <v>29781</v>
      </c>
      <c r="J1883" s="1"/>
      <c r="K1883" s="1"/>
      <c r="L1883" s="7">
        <f t="shared" si="760"/>
        <v>0</v>
      </c>
      <c r="M1883" s="7">
        <f t="shared" si="761"/>
        <v>0</v>
      </c>
      <c r="N1883" s="1">
        <v>30.989799999999999</v>
      </c>
      <c r="O1883" s="1">
        <v>61.065300000000001</v>
      </c>
      <c r="P1883" s="1">
        <v>45.9925</v>
      </c>
      <c r="Q1883" s="1"/>
      <c r="R1883" s="1"/>
      <c r="S1883" s="7">
        <f t="shared" si="762"/>
        <v>0</v>
      </c>
      <c r="T1883" s="7">
        <f t="shared" si="763"/>
        <v>0</v>
      </c>
      <c r="U1883" s="1" t="s">
        <v>6749</v>
      </c>
      <c r="V1883" s="1" t="s">
        <v>6750</v>
      </c>
      <c r="W1883" s="1" t="s">
        <v>6751</v>
      </c>
      <c r="X1883" s="1"/>
      <c r="Y1883" s="1"/>
      <c r="Z1883" s="7">
        <f t="shared" si="764"/>
        <v>0</v>
      </c>
      <c r="AA1883" s="7">
        <f t="shared" si="765"/>
        <v>0</v>
      </c>
      <c r="AB1883" s="1"/>
      <c r="AC1883" s="1"/>
      <c r="AD1883" s="1"/>
      <c r="AE1883" s="1"/>
      <c r="AF1883" s="1"/>
      <c r="AG1883" s="1"/>
      <c r="AH1883" s="1"/>
      <c r="AI1883" s="7" t="e">
        <f t="shared" si="766"/>
        <v>#DIV/0!</v>
      </c>
      <c r="AJ1883" s="7" t="e">
        <f t="shared" si="767"/>
        <v>#DIV/0!</v>
      </c>
      <c r="AK1883" s="1"/>
      <c r="AL1883" s="1"/>
      <c r="AM1883" s="1"/>
      <c r="AN1883" s="1">
        <v>318.05</v>
      </c>
      <c r="AO1883" s="1">
        <v>332.6</v>
      </c>
      <c r="AP1883" s="1">
        <v>327</v>
      </c>
      <c r="AQ1883" s="1"/>
      <c r="AR1883" s="1"/>
      <c r="AS1883" s="1"/>
      <c r="AT1883" s="1"/>
      <c r="AU1883" s="1"/>
      <c r="AV1883" s="7" t="e">
        <f t="shared" si="768"/>
        <v>#DIV/0!</v>
      </c>
      <c r="AW1883" s="7" t="e">
        <f t="shared" si="769"/>
        <v>#DIV/0!</v>
      </c>
      <c r="AX1883" s="1"/>
      <c r="AY1883" s="1" t="e">
        <f t="shared" si="770"/>
        <v>#DIV/0!</v>
      </c>
      <c r="AZ1883" s="1" t="b">
        <f t="shared" si="771"/>
        <v>0</v>
      </c>
      <c r="BA1883" s="1" t="e">
        <f t="shared" si="772"/>
        <v>#DIV/0!</v>
      </c>
      <c r="BB1883" s="1"/>
      <c r="BC1883" s="1"/>
      <c r="BD1883" s="1" t="e">
        <f t="shared" si="773"/>
        <v>#DIV/0!</v>
      </c>
      <c r="BE1883" s="1" t="b">
        <f t="shared" si="774"/>
        <v>0</v>
      </c>
    </row>
    <row r="1884" spans="1:57" x14ac:dyDescent="0.25">
      <c r="A1884" s="1" t="s">
        <v>6752</v>
      </c>
      <c r="B1884" s="1"/>
      <c r="C1884" s="1"/>
      <c r="D1884" s="2">
        <v>-0.40711822574879869</v>
      </c>
      <c r="E1884" s="2">
        <v>-0.75387359010584765</v>
      </c>
      <c r="F1884" s="3">
        <v>-1.9065843669416429</v>
      </c>
      <c r="G1884" s="4">
        <v>36836</v>
      </c>
      <c r="H1884" s="4">
        <v>10607</v>
      </c>
      <c r="I1884" s="3">
        <v>12375</v>
      </c>
      <c r="J1884" s="1"/>
      <c r="K1884" s="1"/>
      <c r="L1884" s="7">
        <f t="shared" si="760"/>
        <v>0</v>
      </c>
      <c r="M1884" s="7">
        <f t="shared" si="761"/>
        <v>0</v>
      </c>
      <c r="N1884" s="1">
        <v>102.13639999999999</v>
      </c>
      <c r="O1884" s="1">
        <v>26.051500000000001</v>
      </c>
      <c r="P1884" s="1">
        <v>22.434699999999999</v>
      </c>
      <c r="Q1884" s="1"/>
      <c r="R1884" s="1"/>
      <c r="S1884" s="7">
        <f t="shared" si="762"/>
        <v>0</v>
      </c>
      <c r="T1884" s="7">
        <f t="shared" si="763"/>
        <v>0</v>
      </c>
      <c r="U1884" s="1" t="s">
        <v>6753</v>
      </c>
      <c r="V1884" s="1" t="s">
        <v>6754</v>
      </c>
      <c r="W1884" s="1" t="s">
        <v>6755</v>
      </c>
      <c r="X1884" s="1"/>
      <c r="Y1884" s="1"/>
      <c r="Z1884" s="7">
        <f t="shared" si="764"/>
        <v>0</v>
      </c>
      <c r="AA1884" s="7">
        <f t="shared" si="765"/>
        <v>0</v>
      </c>
      <c r="AB1884" s="1"/>
      <c r="AC1884" s="1"/>
      <c r="AD1884" s="1"/>
      <c r="AE1884" s="1"/>
      <c r="AF1884" s="1"/>
      <c r="AG1884" s="1"/>
      <c r="AH1884" s="1"/>
      <c r="AI1884" s="7" t="e">
        <f t="shared" si="766"/>
        <v>#DIV/0!</v>
      </c>
      <c r="AJ1884" s="7" t="e">
        <f t="shared" si="767"/>
        <v>#DIV/0!</v>
      </c>
      <c r="AK1884" s="1"/>
      <c r="AL1884" s="1"/>
      <c r="AM1884" s="1"/>
      <c r="AN1884" s="1">
        <v>4317.7</v>
      </c>
      <c r="AO1884" s="1">
        <v>4285.1499999999996</v>
      </c>
      <c r="AP1884" s="1">
        <v>4203.45</v>
      </c>
      <c r="AQ1884" s="1"/>
      <c r="AR1884" s="1"/>
      <c r="AS1884" s="1"/>
      <c r="AT1884" s="1"/>
      <c r="AU1884" s="1"/>
      <c r="AV1884" s="7" t="e">
        <f t="shared" si="768"/>
        <v>#DIV/0!</v>
      </c>
      <c r="AW1884" s="7" t="e">
        <f t="shared" si="769"/>
        <v>#DIV/0!</v>
      </c>
      <c r="AX1884" s="1"/>
      <c r="AY1884" s="1" t="e">
        <f t="shared" si="770"/>
        <v>#DIV/0!</v>
      </c>
      <c r="AZ1884" s="1" t="b">
        <f t="shared" si="771"/>
        <v>0</v>
      </c>
      <c r="BA1884" s="1" t="e">
        <f t="shared" si="772"/>
        <v>#DIV/0!</v>
      </c>
      <c r="BB1884" s="1"/>
      <c r="BC1884" s="1"/>
      <c r="BD1884" s="1" t="e">
        <f t="shared" si="773"/>
        <v>#DIV/0!</v>
      </c>
      <c r="BE1884" s="1" t="b">
        <f t="shared" si="774"/>
        <v>0</v>
      </c>
    </row>
    <row r="1885" spans="1:57" x14ac:dyDescent="0.25">
      <c r="A1885" s="1" t="s">
        <v>6756</v>
      </c>
      <c r="B1885" s="1"/>
      <c r="C1885" s="1"/>
      <c r="D1885" s="2">
        <v>-0.35875477375304049</v>
      </c>
      <c r="E1885" s="2">
        <v>-0.35875477375304049</v>
      </c>
      <c r="F1885" s="3">
        <v>-0.35875477375304049</v>
      </c>
      <c r="G1885" s="4">
        <v>12784</v>
      </c>
      <c r="H1885" s="4">
        <v>12784</v>
      </c>
      <c r="I1885" s="3">
        <v>12784</v>
      </c>
      <c r="J1885" s="1"/>
      <c r="K1885" s="1"/>
      <c r="L1885" s="7">
        <f t="shared" si="760"/>
        <v>0</v>
      </c>
      <c r="M1885" s="7">
        <f t="shared" si="761"/>
        <v>0</v>
      </c>
      <c r="N1885" s="1">
        <v>37.579900000000002</v>
      </c>
      <c r="O1885" s="1">
        <v>37.579900000000002</v>
      </c>
      <c r="P1885" s="1">
        <v>37.579900000000002</v>
      </c>
      <c r="Q1885" s="1"/>
      <c r="R1885" s="1"/>
      <c r="S1885" s="7">
        <f t="shared" si="762"/>
        <v>0</v>
      </c>
      <c r="T1885" s="7">
        <f t="shared" si="763"/>
        <v>0</v>
      </c>
      <c r="U1885" s="1" t="s">
        <v>6757</v>
      </c>
      <c r="V1885" s="1" t="s">
        <v>6757</v>
      </c>
      <c r="W1885" s="1" t="s">
        <v>6757</v>
      </c>
      <c r="X1885" s="1"/>
      <c r="Y1885" s="1"/>
      <c r="Z1885" s="7">
        <f t="shared" si="764"/>
        <v>0</v>
      </c>
      <c r="AA1885" s="7">
        <f t="shared" si="765"/>
        <v>0</v>
      </c>
      <c r="AB1885" s="1"/>
      <c r="AC1885" s="1"/>
      <c r="AD1885" s="1"/>
      <c r="AE1885" s="1"/>
      <c r="AF1885" s="1"/>
      <c r="AG1885" s="1"/>
      <c r="AH1885" s="1"/>
      <c r="AI1885" s="7" t="e">
        <f t="shared" si="766"/>
        <v>#DIV/0!</v>
      </c>
      <c r="AJ1885" s="7" t="e">
        <f t="shared" si="767"/>
        <v>#DIV/0!</v>
      </c>
      <c r="AK1885" s="1"/>
      <c r="AL1885" s="1"/>
      <c r="AM1885" s="1"/>
      <c r="AN1885" s="1">
        <v>430.5</v>
      </c>
      <c r="AO1885" s="1">
        <v>430.5</v>
      </c>
      <c r="AP1885" s="1">
        <v>430.5</v>
      </c>
      <c r="AQ1885" s="1"/>
      <c r="AR1885" s="1"/>
      <c r="AS1885" s="1"/>
      <c r="AT1885" s="1"/>
      <c r="AU1885" s="1"/>
      <c r="AV1885" s="7" t="e">
        <f t="shared" si="768"/>
        <v>#DIV/0!</v>
      </c>
      <c r="AW1885" s="7" t="e">
        <f t="shared" si="769"/>
        <v>#DIV/0!</v>
      </c>
      <c r="AX1885" s="1"/>
      <c r="AY1885" s="1" t="e">
        <f t="shared" si="770"/>
        <v>#DIV/0!</v>
      </c>
      <c r="AZ1885" s="1" t="b">
        <f t="shared" si="771"/>
        <v>0</v>
      </c>
      <c r="BA1885" s="1" t="e">
        <f t="shared" si="772"/>
        <v>#DIV/0!</v>
      </c>
      <c r="BB1885" s="1"/>
      <c r="BC1885" s="1"/>
      <c r="BD1885" s="1" t="e">
        <f t="shared" si="773"/>
        <v>#DIV/0!</v>
      </c>
      <c r="BE1885" s="1" t="b">
        <f t="shared" si="774"/>
        <v>0</v>
      </c>
    </row>
    <row r="1886" spans="1:57" x14ac:dyDescent="0.25">
      <c r="A1886" s="1" t="s">
        <v>6758</v>
      </c>
      <c r="B1886" s="1"/>
      <c r="C1886" s="1"/>
      <c r="D1886" s="2">
        <v>-2.4902434491730121</v>
      </c>
      <c r="E1886" s="2">
        <v>0.3621116828663955</v>
      </c>
      <c r="F1886" s="3">
        <v>2.8294720850740558</v>
      </c>
      <c r="G1886" s="4">
        <v>728</v>
      </c>
      <c r="H1886" s="4">
        <v>531</v>
      </c>
      <c r="I1886" s="3">
        <v>879</v>
      </c>
      <c r="J1886" s="1"/>
      <c r="K1886" s="1"/>
      <c r="L1886" s="7">
        <f t="shared" si="760"/>
        <v>0</v>
      </c>
      <c r="M1886" s="7">
        <f t="shared" si="761"/>
        <v>0</v>
      </c>
      <c r="N1886" s="1">
        <v>0.40810000000000002</v>
      </c>
      <c r="O1886" s="1">
        <v>0.26700000000000002</v>
      </c>
      <c r="P1886" s="1">
        <v>0.42180000000000001</v>
      </c>
      <c r="Q1886" s="1"/>
      <c r="R1886" s="1"/>
      <c r="S1886" s="7">
        <f t="shared" si="762"/>
        <v>0</v>
      </c>
      <c r="T1886" s="7">
        <f t="shared" si="763"/>
        <v>0</v>
      </c>
      <c r="U1886" s="1" t="s">
        <v>6759</v>
      </c>
      <c r="V1886" s="1" t="s">
        <v>6760</v>
      </c>
      <c r="W1886" s="1" t="s">
        <v>6761</v>
      </c>
      <c r="X1886" s="1"/>
      <c r="Y1886" s="1"/>
      <c r="Z1886" s="7">
        <f t="shared" si="764"/>
        <v>0</v>
      </c>
      <c r="AA1886" s="7">
        <f t="shared" si="765"/>
        <v>0</v>
      </c>
      <c r="AB1886" s="1"/>
      <c r="AC1886" s="1"/>
      <c r="AD1886" s="1"/>
      <c r="AE1886" s="1"/>
      <c r="AF1886" s="1"/>
      <c r="AG1886" s="1"/>
      <c r="AH1886" s="1"/>
      <c r="AI1886" s="7" t="e">
        <f t="shared" si="766"/>
        <v>#DIV/0!</v>
      </c>
      <c r="AJ1886" s="7" t="e">
        <f t="shared" si="767"/>
        <v>#DIV/0!</v>
      </c>
      <c r="AK1886" s="1"/>
      <c r="AL1886" s="1"/>
      <c r="AM1886" s="1"/>
      <c r="AN1886" s="1">
        <v>524.70000000000005</v>
      </c>
      <c r="AO1886" s="1">
        <v>526.6</v>
      </c>
      <c r="AP1886" s="1">
        <v>541.5</v>
      </c>
      <c r="AQ1886" s="1"/>
      <c r="AR1886" s="1"/>
      <c r="AS1886" s="1"/>
      <c r="AT1886" s="1"/>
      <c r="AU1886" s="1"/>
      <c r="AV1886" s="7" t="e">
        <f t="shared" si="768"/>
        <v>#DIV/0!</v>
      </c>
      <c r="AW1886" s="7" t="e">
        <f t="shared" si="769"/>
        <v>#DIV/0!</v>
      </c>
      <c r="AX1886" s="1"/>
      <c r="AY1886" s="1" t="e">
        <f t="shared" si="770"/>
        <v>#DIV/0!</v>
      </c>
      <c r="AZ1886" s="1" t="b">
        <f t="shared" si="771"/>
        <v>0</v>
      </c>
      <c r="BA1886" s="1" t="e">
        <f t="shared" si="772"/>
        <v>#DIV/0!</v>
      </c>
      <c r="BB1886" s="1"/>
      <c r="BC1886" s="1"/>
      <c r="BD1886" s="1" t="e">
        <f t="shared" si="773"/>
        <v>#DIV/0!</v>
      </c>
      <c r="BE1886" s="1" t="b">
        <f t="shared" si="774"/>
        <v>0</v>
      </c>
    </row>
    <row r="1887" spans="1:57" x14ac:dyDescent="0.25">
      <c r="A1887" s="1" t="s">
        <v>6762</v>
      </c>
      <c r="B1887" s="1"/>
      <c r="C1887" s="1"/>
      <c r="D1887" s="2">
        <v>1.4549830434306921</v>
      </c>
      <c r="E1887" s="2">
        <v>2.0056070735389291</v>
      </c>
      <c r="F1887" s="3">
        <v>4.0909090909090962</v>
      </c>
      <c r="G1887" s="4">
        <v>16267</v>
      </c>
      <c r="H1887" s="4">
        <v>29356</v>
      </c>
      <c r="I1887" s="3">
        <v>53769</v>
      </c>
      <c r="J1887" s="1"/>
      <c r="K1887" s="1"/>
      <c r="L1887" s="7">
        <f t="shared" si="760"/>
        <v>0</v>
      </c>
      <c r="M1887" s="7">
        <f t="shared" si="761"/>
        <v>0</v>
      </c>
      <c r="N1887" s="1">
        <v>10.9468</v>
      </c>
      <c r="O1887" s="1">
        <v>34.863999999999997</v>
      </c>
      <c r="P1887" s="1">
        <v>57.3217</v>
      </c>
      <c r="Q1887" s="1"/>
      <c r="R1887" s="1"/>
      <c r="S1887" s="7">
        <f t="shared" si="762"/>
        <v>0</v>
      </c>
      <c r="T1887" s="7">
        <f t="shared" si="763"/>
        <v>0</v>
      </c>
      <c r="U1887" s="1" t="s">
        <v>6763</v>
      </c>
      <c r="V1887" s="1" t="s">
        <v>6764</v>
      </c>
      <c r="W1887" s="1" t="s">
        <v>6765</v>
      </c>
      <c r="X1887" s="1"/>
      <c r="Y1887" s="1"/>
      <c r="Z1887" s="7">
        <f t="shared" si="764"/>
        <v>0</v>
      </c>
      <c r="AA1887" s="7">
        <f t="shared" si="765"/>
        <v>0</v>
      </c>
      <c r="AB1887" s="1"/>
      <c r="AC1887" s="1"/>
      <c r="AD1887" s="1"/>
      <c r="AE1887" s="1"/>
      <c r="AF1887" s="1"/>
      <c r="AG1887" s="1"/>
      <c r="AH1887" s="1"/>
      <c r="AI1887" s="7" t="e">
        <f t="shared" si="766"/>
        <v>#DIV/0!</v>
      </c>
      <c r="AJ1887" s="7" t="e">
        <f t="shared" si="767"/>
        <v>#DIV/0!</v>
      </c>
      <c r="AK1887" s="1"/>
      <c r="AL1887" s="1"/>
      <c r="AM1887" s="1"/>
      <c r="AN1887" s="1">
        <v>463.7</v>
      </c>
      <c r="AO1887" s="1">
        <v>473</v>
      </c>
      <c r="AP1887" s="1">
        <v>492.35</v>
      </c>
      <c r="AQ1887" s="1"/>
      <c r="AR1887" s="1"/>
      <c r="AS1887" s="1"/>
      <c r="AT1887" s="1"/>
      <c r="AU1887" s="1"/>
      <c r="AV1887" s="7" t="e">
        <f t="shared" si="768"/>
        <v>#DIV/0!</v>
      </c>
      <c r="AW1887" s="7" t="e">
        <f t="shared" si="769"/>
        <v>#DIV/0!</v>
      </c>
      <c r="AX1887" s="1"/>
      <c r="AY1887" s="1" t="e">
        <f t="shared" si="770"/>
        <v>#DIV/0!</v>
      </c>
      <c r="AZ1887" s="1" t="b">
        <f t="shared" si="771"/>
        <v>0</v>
      </c>
      <c r="BA1887" s="1" t="e">
        <f t="shared" si="772"/>
        <v>#DIV/0!</v>
      </c>
      <c r="BB1887" s="1"/>
      <c r="BC1887" s="1"/>
      <c r="BD1887" s="1" t="e">
        <f t="shared" si="773"/>
        <v>#DIV/0!</v>
      </c>
      <c r="BE1887" s="1" t="b">
        <f t="shared" si="774"/>
        <v>0</v>
      </c>
    </row>
    <row r="1888" spans="1:57" x14ac:dyDescent="0.25">
      <c r="A1888" s="1" t="s">
        <v>6766</v>
      </c>
      <c r="B1888" s="1"/>
      <c r="C1888" s="1"/>
      <c r="D1888" s="2">
        <v>1.7972568185401381</v>
      </c>
      <c r="E1888" s="2">
        <v>0.34071550255535571</v>
      </c>
      <c r="F1888" s="3">
        <v>-5.6798888717394593</v>
      </c>
      <c r="G1888" s="4">
        <v>28052</v>
      </c>
      <c r="H1888" s="4">
        <v>12974</v>
      </c>
      <c r="I1888" s="3">
        <v>22817</v>
      </c>
      <c r="J1888" s="1"/>
      <c r="K1888" s="1"/>
      <c r="L1888" s="7">
        <f t="shared" si="760"/>
        <v>0</v>
      </c>
      <c r="M1888" s="7">
        <f t="shared" si="761"/>
        <v>0</v>
      </c>
      <c r="N1888" s="1">
        <v>31.635000000000002</v>
      </c>
      <c r="O1888" s="1">
        <v>15.439</v>
      </c>
      <c r="P1888" s="1">
        <v>28.484300000000001</v>
      </c>
      <c r="Q1888" s="1"/>
      <c r="R1888" s="1"/>
      <c r="S1888" s="7">
        <f t="shared" si="762"/>
        <v>0</v>
      </c>
      <c r="T1888" s="7">
        <f t="shared" si="763"/>
        <v>0</v>
      </c>
      <c r="U1888" s="1" t="s">
        <v>6767</v>
      </c>
      <c r="V1888" s="1" t="s">
        <v>6768</v>
      </c>
      <c r="W1888" s="1" t="s">
        <v>6769</v>
      </c>
      <c r="X1888" s="1"/>
      <c r="Y1888" s="1"/>
      <c r="Z1888" s="7">
        <f t="shared" si="764"/>
        <v>0</v>
      </c>
      <c r="AA1888" s="7">
        <f t="shared" si="765"/>
        <v>0</v>
      </c>
      <c r="AB1888" s="1"/>
      <c r="AC1888" s="1"/>
      <c r="AD1888" s="1"/>
      <c r="AE1888" s="1"/>
      <c r="AF1888" s="1"/>
      <c r="AG1888" s="1"/>
      <c r="AH1888" s="1"/>
      <c r="AI1888" s="7" t="e">
        <f t="shared" si="766"/>
        <v>#DIV/0!</v>
      </c>
      <c r="AJ1888" s="7" t="e">
        <f t="shared" si="767"/>
        <v>#DIV/0!</v>
      </c>
      <c r="AK1888" s="1"/>
      <c r="AL1888" s="1"/>
      <c r="AM1888" s="1"/>
      <c r="AN1888" s="1">
        <v>322.85000000000002</v>
      </c>
      <c r="AO1888" s="1">
        <v>323.95</v>
      </c>
      <c r="AP1888" s="1">
        <v>305.55</v>
      </c>
      <c r="AQ1888" s="1"/>
      <c r="AR1888" s="1"/>
      <c r="AS1888" s="1"/>
      <c r="AT1888" s="1"/>
      <c r="AU1888" s="1"/>
      <c r="AV1888" s="7" t="e">
        <f t="shared" si="768"/>
        <v>#DIV/0!</v>
      </c>
      <c r="AW1888" s="7" t="e">
        <f t="shared" si="769"/>
        <v>#DIV/0!</v>
      </c>
      <c r="AX1888" s="1"/>
      <c r="AY1888" s="1" t="e">
        <f t="shared" si="770"/>
        <v>#DIV/0!</v>
      </c>
      <c r="AZ1888" s="1" t="b">
        <f t="shared" si="771"/>
        <v>0</v>
      </c>
      <c r="BA1888" s="1" t="e">
        <f t="shared" si="772"/>
        <v>#DIV/0!</v>
      </c>
      <c r="BB1888" s="1"/>
      <c r="BC1888" s="1"/>
      <c r="BD1888" s="1" t="e">
        <f t="shared" si="773"/>
        <v>#DIV/0!</v>
      </c>
      <c r="BE1888" s="1" t="b">
        <f t="shared" si="774"/>
        <v>0</v>
      </c>
    </row>
    <row r="1889" spans="1:57" x14ac:dyDescent="0.25">
      <c r="A1889" s="1" t="s">
        <v>6770</v>
      </c>
      <c r="B1889" s="1"/>
      <c r="C1889" s="1"/>
      <c r="D1889" s="2">
        <v>4.9725920125293648</v>
      </c>
      <c r="E1889" s="2">
        <v>3.2823573293547281</v>
      </c>
      <c r="F1889" s="3">
        <v>2.1307331166486092</v>
      </c>
      <c r="G1889" s="4">
        <v>4441</v>
      </c>
      <c r="H1889" s="4">
        <v>6240</v>
      </c>
      <c r="I1889" s="3">
        <v>5190</v>
      </c>
      <c r="J1889" s="1"/>
      <c r="K1889" s="1"/>
      <c r="L1889" s="7">
        <f t="shared" si="760"/>
        <v>0</v>
      </c>
      <c r="M1889" s="7">
        <f t="shared" si="761"/>
        <v>0</v>
      </c>
      <c r="N1889" s="1">
        <v>2.6636000000000002</v>
      </c>
      <c r="O1889" s="1">
        <v>3.8946999999999998</v>
      </c>
      <c r="P1889" s="1">
        <v>2.9220999999999999</v>
      </c>
      <c r="Q1889" s="1"/>
      <c r="R1889" s="1"/>
      <c r="S1889" s="7">
        <f t="shared" si="762"/>
        <v>0</v>
      </c>
      <c r="T1889" s="7">
        <f t="shared" si="763"/>
        <v>0</v>
      </c>
      <c r="U1889" s="1" t="s">
        <v>47</v>
      </c>
      <c r="V1889" s="1" t="s">
        <v>47</v>
      </c>
      <c r="W1889" s="1" t="s">
        <v>47</v>
      </c>
      <c r="X1889" s="1"/>
      <c r="Y1889" s="1"/>
      <c r="Z1889" s="7" t="e">
        <f t="shared" si="764"/>
        <v>#VALUE!</v>
      </c>
      <c r="AA1889" s="7" t="e">
        <f t="shared" si="765"/>
        <v>#VALUE!</v>
      </c>
      <c r="AB1889" s="1"/>
      <c r="AC1889" s="1"/>
      <c r="AD1889" s="1"/>
      <c r="AE1889" s="1"/>
      <c r="AF1889" s="1"/>
      <c r="AG1889" s="1"/>
      <c r="AH1889" s="1"/>
      <c r="AI1889" s="7" t="e">
        <f t="shared" si="766"/>
        <v>#DIV/0!</v>
      </c>
      <c r="AJ1889" s="7" t="e">
        <f t="shared" si="767"/>
        <v>#DIV/0!</v>
      </c>
      <c r="AK1889" s="1"/>
      <c r="AL1889" s="1"/>
      <c r="AM1889" s="1"/>
      <c r="AN1889" s="1">
        <v>26.81</v>
      </c>
      <c r="AO1889" s="1">
        <v>27.69</v>
      </c>
      <c r="AP1889" s="1">
        <v>28.28</v>
      </c>
      <c r="AQ1889" s="1"/>
      <c r="AR1889" s="1"/>
      <c r="AS1889" s="1"/>
      <c r="AT1889" s="1"/>
      <c r="AU1889" s="1"/>
      <c r="AV1889" s="7" t="e">
        <f t="shared" si="768"/>
        <v>#DIV/0!</v>
      </c>
      <c r="AW1889" s="7" t="e">
        <f t="shared" si="769"/>
        <v>#DIV/0!</v>
      </c>
      <c r="AX1889" s="1"/>
      <c r="AY1889" s="1" t="e">
        <f t="shared" si="770"/>
        <v>#DIV/0!</v>
      </c>
      <c r="AZ1889" s="1" t="e">
        <f t="shared" si="771"/>
        <v>#VALUE!</v>
      </c>
      <c r="BA1889" s="1" t="e">
        <f t="shared" si="772"/>
        <v>#VALUE!</v>
      </c>
      <c r="BB1889" s="1"/>
      <c r="BC1889" s="1"/>
      <c r="BD1889" s="1" t="e">
        <f t="shared" si="773"/>
        <v>#DIV/0!</v>
      </c>
      <c r="BE1889" s="1" t="e">
        <f t="shared" si="774"/>
        <v>#VALUE!</v>
      </c>
    </row>
    <row r="1890" spans="1:57" x14ac:dyDescent="0.25">
      <c r="A1890" s="1" t="s">
        <v>6771</v>
      </c>
      <c r="B1890" s="1"/>
      <c r="C1890" s="1"/>
      <c r="D1890" s="2">
        <v>-0.30071899177123479</v>
      </c>
      <c r="E1890" s="2">
        <v>-1.6863637610024951</v>
      </c>
      <c r="F1890" s="3">
        <v>-3.296703296703305</v>
      </c>
      <c r="G1890" s="4">
        <v>63121</v>
      </c>
      <c r="H1890" s="4">
        <v>44727</v>
      </c>
      <c r="I1890" s="3">
        <v>97852</v>
      </c>
      <c r="J1890" s="1"/>
      <c r="K1890" s="1"/>
      <c r="L1890" s="7">
        <f t="shared" si="760"/>
        <v>0</v>
      </c>
      <c r="M1890" s="7">
        <f t="shared" si="761"/>
        <v>0</v>
      </c>
      <c r="N1890" s="1">
        <v>280.00580000000002</v>
      </c>
      <c r="O1890" s="1">
        <v>167.49510000000001</v>
      </c>
      <c r="P1890" s="1">
        <v>286.54259999999999</v>
      </c>
      <c r="Q1890" s="1"/>
      <c r="R1890" s="1"/>
      <c r="S1890" s="7">
        <f t="shared" si="762"/>
        <v>0</v>
      </c>
      <c r="T1890" s="7">
        <f t="shared" si="763"/>
        <v>0</v>
      </c>
      <c r="U1890" s="1" t="s">
        <v>6772</v>
      </c>
      <c r="V1890" s="1" t="s">
        <v>6773</v>
      </c>
      <c r="W1890" s="1" t="s">
        <v>6774</v>
      </c>
      <c r="X1890" s="1"/>
      <c r="Y1890" s="1"/>
      <c r="Z1890" s="7">
        <f t="shared" si="764"/>
        <v>0</v>
      </c>
      <c r="AA1890" s="7">
        <f t="shared" si="765"/>
        <v>0</v>
      </c>
      <c r="AB1890" s="1"/>
      <c r="AC1890" s="1"/>
      <c r="AD1890" s="1"/>
      <c r="AE1890" s="1"/>
      <c r="AF1890" s="1"/>
      <c r="AG1890" s="1"/>
      <c r="AH1890" s="1"/>
      <c r="AI1890" s="7" t="e">
        <f t="shared" si="766"/>
        <v>#DIV/0!</v>
      </c>
      <c r="AJ1890" s="7" t="e">
        <f t="shared" si="767"/>
        <v>#DIV/0!</v>
      </c>
      <c r="AK1890" s="1"/>
      <c r="AL1890" s="1"/>
      <c r="AM1890" s="1"/>
      <c r="AN1890" s="1">
        <v>1823.45</v>
      </c>
      <c r="AO1890" s="1">
        <v>1792.7</v>
      </c>
      <c r="AP1890" s="1">
        <v>1733.6</v>
      </c>
      <c r="AQ1890" s="1"/>
      <c r="AR1890" s="1"/>
      <c r="AS1890" s="1"/>
      <c r="AT1890" s="1"/>
      <c r="AU1890" s="1"/>
      <c r="AV1890" s="7" t="e">
        <f t="shared" si="768"/>
        <v>#DIV/0!</v>
      </c>
      <c r="AW1890" s="7" t="e">
        <f t="shared" si="769"/>
        <v>#DIV/0!</v>
      </c>
      <c r="AX1890" s="1"/>
      <c r="AY1890" s="1" t="e">
        <f t="shared" si="770"/>
        <v>#DIV/0!</v>
      </c>
      <c r="AZ1890" s="1" t="b">
        <f t="shared" si="771"/>
        <v>0</v>
      </c>
      <c r="BA1890" s="1" t="e">
        <f t="shared" si="772"/>
        <v>#DIV/0!</v>
      </c>
      <c r="BB1890" s="1"/>
      <c r="BC1890" s="1"/>
      <c r="BD1890" s="1" t="e">
        <f t="shared" si="773"/>
        <v>#DIV/0!</v>
      </c>
      <c r="BE1890" s="1" t="b">
        <f t="shared" si="774"/>
        <v>0</v>
      </c>
    </row>
    <row r="1891" spans="1:57" x14ac:dyDescent="0.25">
      <c r="A1891" s="1" t="s">
        <v>6775</v>
      </c>
      <c r="B1891" s="1"/>
      <c r="C1891" s="1">
        <v>1.6500000000000001E-2</v>
      </c>
      <c r="D1891" s="2">
        <v>-3.4609326012816028</v>
      </c>
      <c r="E1891" s="2">
        <v>1.867752360433441</v>
      </c>
      <c r="F1891" s="3">
        <v>0.30636206708862451</v>
      </c>
      <c r="G1891" s="4">
        <v>385207</v>
      </c>
      <c r="H1891" s="4">
        <v>119941</v>
      </c>
      <c r="I1891" s="3">
        <v>103250</v>
      </c>
      <c r="J1891" s="1"/>
      <c r="K1891" s="1"/>
      <c r="L1891" s="7">
        <f t="shared" si="760"/>
        <v>0</v>
      </c>
      <c r="M1891" s="7">
        <f t="shared" si="761"/>
        <v>0</v>
      </c>
      <c r="N1891" s="1">
        <v>1675.4954</v>
      </c>
      <c r="O1891" s="1">
        <v>653.8519</v>
      </c>
      <c r="P1891" s="1">
        <v>464.01830000000001</v>
      </c>
      <c r="Q1891" s="1"/>
      <c r="R1891" s="1"/>
      <c r="S1891" s="7">
        <f t="shared" si="762"/>
        <v>0</v>
      </c>
      <c r="T1891" s="7">
        <f t="shared" si="763"/>
        <v>0</v>
      </c>
      <c r="U1891" s="1" t="s">
        <v>6776</v>
      </c>
      <c r="V1891" s="1" t="s">
        <v>6777</v>
      </c>
      <c r="W1891" s="1" t="s">
        <v>6778</v>
      </c>
      <c r="X1891" s="1"/>
      <c r="Y1891" s="1"/>
      <c r="Z1891" s="7">
        <f t="shared" si="764"/>
        <v>0</v>
      </c>
      <c r="AA1891" s="7">
        <f t="shared" si="765"/>
        <v>0</v>
      </c>
      <c r="AB1891" s="1">
        <v>-30100</v>
      </c>
      <c r="AC1891" s="1">
        <v>15050</v>
      </c>
      <c r="AD1891" s="1">
        <v>4729</v>
      </c>
      <c r="AE1891" s="1">
        <v>2011</v>
      </c>
      <c r="AF1891" s="1">
        <v>1630</v>
      </c>
      <c r="AG1891" s="1"/>
      <c r="AH1891" s="1"/>
      <c r="AI1891" s="7">
        <f t="shared" si="766"/>
        <v>0</v>
      </c>
      <c r="AJ1891" s="7">
        <f t="shared" si="767"/>
        <v>0</v>
      </c>
      <c r="AK1891" s="1">
        <v>3192.9</v>
      </c>
      <c r="AL1891" s="1">
        <v>3251.85</v>
      </c>
      <c r="AM1891" s="1">
        <v>3253.55</v>
      </c>
      <c r="AN1891" s="1">
        <v>3156.2</v>
      </c>
      <c r="AO1891" s="1">
        <v>3215.15</v>
      </c>
      <c r="AP1891" s="1">
        <v>3225</v>
      </c>
      <c r="AQ1891" s="1"/>
      <c r="AR1891" s="1"/>
      <c r="AS1891" s="1"/>
      <c r="AT1891" s="1"/>
      <c r="AU1891" s="1"/>
      <c r="AV1891" s="7" t="e">
        <f t="shared" si="768"/>
        <v>#DIV/0!</v>
      </c>
      <c r="AW1891" s="7" t="e">
        <f t="shared" si="769"/>
        <v>#DIV/0!</v>
      </c>
      <c r="AX1891" s="1"/>
      <c r="AY1891" s="1" t="b">
        <f t="shared" si="770"/>
        <v>0</v>
      </c>
      <c r="AZ1891" s="1" t="b">
        <f t="shared" si="771"/>
        <v>0</v>
      </c>
      <c r="BA1891" s="1" t="b">
        <f t="shared" si="772"/>
        <v>0</v>
      </c>
      <c r="BB1891" s="1"/>
      <c r="BC1891" s="1"/>
      <c r="BD1891" s="1" t="b">
        <f t="shared" si="773"/>
        <v>0</v>
      </c>
      <c r="BE1891" s="1" t="b">
        <f t="shared" si="774"/>
        <v>0</v>
      </c>
    </row>
    <row r="1892" spans="1:57" x14ac:dyDescent="0.25">
      <c r="A1892" s="1" t="s">
        <v>6779</v>
      </c>
      <c r="B1892" s="1"/>
      <c r="C1892" s="1"/>
      <c r="D1892" s="2">
        <v>0.33160621761658499</v>
      </c>
      <c r="E1892" s="2">
        <v>-0.70233422846520022</v>
      </c>
      <c r="F1892" s="3">
        <v>-0.60328687330975184</v>
      </c>
      <c r="G1892" s="4">
        <v>13133</v>
      </c>
      <c r="H1892" s="4">
        <v>6192</v>
      </c>
      <c r="I1892" s="3">
        <v>7486</v>
      </c>
      <c r="J1892" s="1"/>
      <c r="K1892" s="1"/>
      <c r="L1892" s="7">
        <f t="shared" si="760"/>
        <v>0</v>
      </c>
      <c r="M1892" s="7">
        <f t="shared" si="761"/>
        <v>0</v>
      </c>
      <c r="N1892" s="1">
        <v>11.196</v>
      </c>
      <c r="O1892" s="1">
        <v>4.0140000000000002</v>
      </c>
      <c r="P1892" s="1">
        <v>4.0777000000000001</v>
      </c>
      <c r="Q1892" s="1"/>
      <c r="R1892" s="1"/>
      <c r="S1892" s="7">
        <f t="shared" si="762"/>
        <v>0</v>
      </c>
      <c r="T1892" s="7">
        <f t="shared" si="763"/>
        <v>0</v>
      </c>
      <c r="U1892" s="1" t="s">
        <v>6780</v>
      </c>
      <c r="V1892" s="1" t="s">
        <v>6781</v>
      </c>
      <c r="W1892" s="1" t="s">
        <v>6782</v>
      </c>
      <c r="X1892" s="1"/>
      <c r="Y1892" s="1"/>
      <c r="Z1892" s="7">
        <f t="shared" si="764"/>
        <v>0</v>
      </c>
      <c r="AA1892" s="7">
        <f t="shared" si="765"/>
        <v>0</v>
      </c>
      <c r="AB1892" s="1"/>
      <c r="AC1892" s="1"/>
      <c r="AD1892" s="1"/>
      <c r="AE1892" s="1"/>
      <c r="AF1892" s="1"/>
      <c r="AG1892" s="1"/>
      <c r="AH1892" s="1"/>
      <c r="AI1892" s="7" t="e">
        <f t="shared" si="766"/>
        <v>#DIV/0!</v>
      </c>
      <c r="AJ1892" s="7" t="e">
        <f t="shared" si="767"/>
        <v>#DIV/0!</v>
      </c>
      <c r="AK1892" s="1"/>
      <c r="AL1892" s="1"/>
      <c r="AM1892" s="1"/>
      <c r="AN1892" s="1">
        <v>484.1</v>
      </c>
      <c r="AO1892" s="1">
        <v>480.7</v>
      </c>
      <c r="AP1892" s="1">
        <v>477.8</v>
      </c>
      <c r="AQ1892" s="1"/>
      <c r="AR1892" s="1"/>
      <c r="AS1892" s="1"/>
      <c r="AT1892" s="1"/>
      <c r="AU1892" s="1"/>
      <c r="AV1892" s="7" t="e">
        <f t="shared" si="768"/>
        <v>#DIV/0!</v>
      </c>
      <c r="AW1892" s="7" t="e">
        <f t="shared" si="769"/>
        <v>#DIV/0!</v>
      </c>
      <c r="AX1892" s="1"/>
      <c r="AY1892" s="1" t="e">
        <f t="shared" si="770"/>
        <v>#DIV/0!</v>
      </c>
      <c r="AZ1892" s="1" t="b">
        <f t="shared" si="771"/>
        <v>0</v>
      </c>
      <c r="BA1892" s="1" t="e">
        <f t="shared" si="772"/>
        <v>#DIV/0!</v>
      </c>
      <c r="BB1892" s="1"/>
      <c r="BC1892" s="1"/>
      <c r="BD1892" s="1" t="e">
        <f t="shared" si="773"/>
        <v>#DIV/0!</v>
      </c>
      <c r="BE1892" s="1" t="b">
        <f t="shared" si="774"/>
        <v>0</v>
      </c>
    </row>
    <row r="1893" spans="1:57" x14ac:dyDescent="0.25">
      <c r="A1893" s="1" t="s">
        <v>6783</v>
      </c>
      <c r="B1893" s="1"/>
      <c r="C1893" s="1"/>
      <c r="D1893" s="2">
        <v>0.27422303473492821</v>
      </c>
      <c r="E1893" s="2">
        <v>0.29626253418412818</v>
      </c>
      <c r="F1893" s="3">
        <v>-0.44308111792774441</v>
      </c>
      <c r="G1893" s="4">
        <v>951</v>
      </c>
      <c r="H1893" s="4">
        <v>682</v>
      </c>
      <c r="I1893" s="3">
        <v>1234</v>
      </c>
      <c r="J1893" s="1"/>
      <c r="K1893" s="1"/>
      <c r="L1893" s="7">
        <f t="shared" si="760"/>
        <v>0</v>
      </c>
      <c r="M1893" s="7">
        <f t="shared" si="761"/>
        <v>0</v>
      </c>
      <c r="N1893" s="1">
        <v>0.50829999999999997</v>
      </c>
      <c r="O1893" s="1">
        <v>3.0983000000000001</v>
      </c>
      <c r="P1893" s="1">
        <v>0.62170000000000003</v>
      </c>
      <c r="Q1893" s="1"/>
      <c r="R1893" s="1"/>
      <c r="S1893" s="7">
        <f t="shared" si="762"/>
        <v>0</v>
      </c>
      <c r="T1893" s="7">
        <f t="shared" si="763"/>
        <v>0</v>
      </c>
      <c r="U1893" s="1" t="s">
        <v>6784</v>
      </c>
      <c r="V1893" s="1" t="s">
        <v>6785</v>
      </c>
      <c r="W1893" s="1" t="s">
        <v>6786</v>
      </c>
      <c r="X1893" s="1"/>
      <c r="Y1893" s="1"/>
      <c r="Z1893" s="7">
        <f t="shared" si="764"/>
        <v>0</v>
      </c>
      <c r="AA1893" s="7">
        <f t="shared" si="765"/>
        <v>0</v>
      </c>
      <c r="AB1893" s="1"/>
      <c r="AC1893" s="1"/>
      <c r="AD1893" s="1"/>
      <c r="AE1893" s="1"/>
      <c r="AF1893" s="1"/>
      <c r="AG1893" s="1"/>
      <c r="AH1893" s="1"/>
      <c r="AI1893" s="7" t="e">
        <f t="shared" si="766"/>
        <v>#DIV/0!</v>
      </c>
      <c r="AJ1893" s="7" t="e">
        <f t="shared" si="767"/>
        <v>#DIV/0!</v>
      </c>
      <c r="AK1893" s="1"/>
      <c r="AL1893" s="1"/>
      <c r="AM1893" s="1"/>
      <c r="AN1893" s="1">
        <v>87.76</v>
      </c>
      <c r="AO1893" s="1">
        <v>88.02</v>
      </c>
      <c r="AP1893" s="1">
        <v>87.63</v>
      </c>
      <c r="AQ1893" s="1"/>
      <c r="AR1893" s="1"/>
      <c r="AS1893" s="1"/>
      <c r="AT1893" s="1"/>
      <c r="AU1893" s="1"/>
      <c r="AV1893" s="7" t="e">
        <f t="shared" si="768"/>
        <v>#DIV/0!</v>
      </c>
      <c r="AW1893" s="7" t="e">
        <f t="shared" si="769"/>
        <v>#DIV/0!</v>
      </c>
      <c r="AX1893" s="1"/>
      <c r="AY1893" s="1" t="e">
        <f t="shared" si="770"/>
        <v>#DIV/0!</v>
      </c>
      <c r="AZ1893" s="1" t="b">
        <f t="shared" si="771"/>
        <v>0</v>
      </c>
      <c r="BA1893" s="1" t="e">
        <f t="shared" si="772"/>
        <v>#DIV/0!</v>
      </c>
      <c r="BB1893" s="1"/>
      <c r="BC1893" s="1"/>
      <c r="BD1893" s="1" t="e">
        <f t="shared" si="773"/>
        <v>#DIV/0!</v>
      </c>
      <c r="BE1893" s="1" t="b">
        <f t="shared" si="774"/>
        <v>0</v>
      </c>
    </row>
    <row r="1894" spans="1:57" x14ac:dyDescent="0.25">
      <c r="A1894" s="1" t="s">
        <v>6787</v>
      </c>
      <c r="B1894" s="1"/>
      <c r="C1894" s="1"/>
      <c r="D1894" s="2">
        <v>-0.85602310231022927</v>
      </c>
      <c r="E1894" s="2">
        <v>3.1311765317798872</v>
      </c>
      <c r="F1894" s="3">
        <v>-2.5721202340125049</v>
      </c>
      <c r="G1894" s="4">
        <v>7123</v>
      </c>
      <c r="H1894" s="4">
        <v>20026</v>
      </c>
      <c r="I1894" s="3">
        <v>8668</v>
      </c>
      <c r="J1894" s="1"/>
      <c r="K1894" s="1"/>
      <c r="L1894" s="7">
        <f t="shared" si="760"/>
        <v>0</v>
      </c>
      <c r="M1894" s="7">
        <f t="shared" si="761"/>
        <v>0</v>
      </c>
      <c r="N1894" s="1">
        <v>4.2172999999999998</v>
      </c>
      <c r="O1894" s="1">
        <v>21.977900000000002</v>
      </c>
      <c r="P1894" s="1">
        <v>10.747999999999999</v>
      </c>
      <c r="Q1894" s="1"/>
      <c r="R1894" s="1"/>
      <c r="S1894" s="7">
        <f t="shared" si="762"/>
        <v>0</v>
      </c>
      <c r="T1894" s="7">
        <f t="shared" si="763"/>
        <v>0</v>
      </c>
      <c r="U1894" s="1" t="s">
        <v>6788</v>
      </c>
      <c r="V1894" s="1" t="s">
        <v>6789</v>
      </c>
      <c r="W1894" s="1" t="s">
        <v>6790</v>
      </c>
      <c r="X1894" s="1"/>
      <c r="Y1894" s="1"/>
      <c r="Z1894" s="7">
        <f t="shared" si="764"/>
        <v>0</v>
      </c>
      <c r="AA1894" s="7">
        <f t="shared" si="765"/>
        <v>0</v>
      </c>
      <c r="AB1894" s="1"/>
      <c r="AC1894" s="1"/>
      <c r="AD1894" s="1"/>
      <c r="AE1894" s="1"/>
      <c r="AF1894" s="1"/>
      <c r="AG1894" s="1"/>
      <c r="AH1894" s="1"/>
      <c r="AI1894" s="7" t="e">
        <f t="shared" si="766"/>
        <v>#DIV/0!</v>
      </c>
      <c r="AJ1894" s="7" t="e">
        <f t="shared" si="767"/>
        <v>#DIV/0!</v>
      </c>
      <c r="AK1894" s="1"/>
      <c r="AL1894" s="1"/>
      <c r="AM1894" s="1"/>
      <c r="AN1894" s="1">
        <v>96.13</v>
      </c>
      <c r="AO1894" s="1">
        <v>99.14</v>
      </c>
      <c r="AP1894" s="1">
        <v>96.59</v>
      </c>
      <c r="AQ1894" s="1"/>
      <c r="AR1894" s="1"/>
      <c r="AS1894" s="1"/>
      <c r="AT1894" s="1"/>
      <c r="AU1894" s="1"/>
      <c r="AV1894" s="7" t="e">
        <f t="shared" si="768"/>
        <v>#DIV/0!</v>
      </c>
      <c r="AW1894" s="7" t="e">
        <f t="shared" si="769"/>
        <v>#DIV/0!</v>
      </c>
      <c r="AX1894" s="1"/>
      <c r="AY1894" s="1" t="e">
        <f t="shared" si="770"/>
        <v>#DIV/0!</v>
      </c>
      <c r="AZ1894" s="1" t="b">
        <f t="shared" si="771"/>
        <v>0</v>
      </c>
      <c r="BA1894" s="1" t="e">
        <f t="shared" si="772"/>
        <v>#DIV/0!</v>
      </c>
      <c r="BB1894" s="1"/>
      <c r="BC1894" s="1"/>
      <c r="BD1894" s="1" t="e">
        <f t="shared" si="773"/>
        <v>#DIV/0!</v>
      </c>
      <c r="BE1894" s="1" t="b">
        <f t="shared" si="774"/>
        <v>0</v>
      </c>
    </row>
    <row r="1895" spans="1:57" x14ac:dyDescent="0.25">
      <c r="A1895" s="1" t="s">
        <v>6791</v>
      </c>
      <c r="B1895" s="1"/>
      <c r="C1895" s="1"/>
      <c r="D1895" s="2">
        <v>-1.2371862849063271</v>
      </c>
      <c r="E1895" s="2">
        <v>-0.48317823908373869</v>
      </c>
      <c r="F1895" s="3">
        <v>-2.607444704189894</v>
      </c>
      <c r="G1895" s="4">
        <v>7335</v>
      </c>
      <c r="H1895" s="4">
        <v>6971</v>
      </c>
      <c r="I1895" s="3">
        <v>9124</v>
      </c>
      <c r="J1895" s="1"/>
      <c r="K1895" s="1"/>
      <c r="L1895" s="7">
        <f t="shared" si="760"/>
        <v>0</v>
      </c>
      <c r="M1895" s="7">
        <f t="shared" si="761"/>
        <v>0</v>
      </c>
      <c r="N1895" s="1">
        <v>4.5389999999999997</v>
      </c>
      <c r="O1895" s="1">
        <v>4.6980000000000004</v>
      </c>
      <c r="P1895" s="1">
        <v>5.2207000000000008</v>
      </c>
      <c r="Q1895" s="1"/>
      <c r="R1895" s="1"/>
      <c r="S1895" s="7">
        <f t="shared" si="762"/>
        <v>0</v>
      </c>
      <c r="T1895" s="7">
        <f t="shared" si="763"/>
        <v>0</v>
      </c>
      <c r="U1895" s="1" t="s">
        <v>6792</v>
      </c>
      <c r="V1895" s="1" t="s">
        <v>6793</v>
      </c>
      <c r="W1895" s="1" t="s">
        <v>6794</v>
      </c>
      <c r="X1895" s="1"/>
      <c r="Y1895" s="1"/>
      <c r="Z1895" s="7">
        <f t="shared" si="764"/>
        <v>0</v>
      </c>
      <c r="AA1895" s="7">
        <f t="shared" si="765"/>
        <v>0</v>
      </c>
      <c r="AB1895" s="1"/>
      <c r="AC1895" s="1"/>
      <c r="AD1895" s="1"/>
      <c r="AE1895" s="1"/>
      <c r="AF1895" s="1"/>
      <c r="AG1895" s="1"/>
      <c r="AH1895" s="1"/>
      <c r="AI1895" s="7" t="e">
        <f t="shared" si="766"/>
        <v>#DIV/0!</v>
      </c>
      <c r="AJ1895" s="7" t="e">
        <f t="shared" si="767"/>
        <v>#DIV/0!</v>
      </c>
      <c r="AK1895" s="1"/>
      <c r="AL1895" s="1"/>
      <c r="AM1895" s="1"/>
      <c r="AN1895" s="1">
        <v>279.39999999999998</v>
      </c>
      <c r="AO1895" s="1">
        <v>278.05</v>
      </c>
      <c r="AP1895" s="1">
        <v>270.8</v>
      </c>
      <c r="AQ1895" s="1"/>
      <c r="AR1895" s="1"/>
      <c r="AS1895" s="1"/>
      <c r="AT1895" s="1"/>
      <c r="AU1895" s="1"/>
      <c r="AV1895" s="7" t="e">
        <f t="shared" si="768"/>
        <v>#DIV/0!</v>
      </c>
      <c r="AW1895" s="7" t="e">
        <f t="shared" si="769"/>
        <v>#DIV/0!</v>
      </c>
      <c r="AX1895" s="1"/>
      <c r="AY1895" s="1" t="e">
        <f t="shared" si="770"/>
        <v>#DIV/0!</v>
      </c>
      <c r="AZ1895" s="1" t="b">
        <f t="shared" si="771"/>
        <v>0</v>
      </c>
      <c r="BA1895" s="1" t="e">
        <f t="shared" si="772"/>
        <v>#DIV/0!</v>
      </c>
      <c r="BB1895" s="1"/>
      <c r="BC1895" s="1"/>
      <c r="BD1895" s="1" t="e">
        <f t="shared" si="773"/>
        <v>#DIV/0!</v>
      </c>
      <c r="BE1895" s="1" t="b">
        <f t="shared" si="774"/>
        <v>0</v>
      </c>
    </row>
    <row r="1896" spans="1:57" x14ac:dyDescent="0.25">
      <c r="A1896" s="1" t="s">
        <v>6795</v>
      </c>
      <c r="B1896" s="1"/>
      <c r="C1896" s="1"/>
      <c r="D1896" s="2">
        <v>-2.0588235294117561</v>
      </c>
      <c r="E1896" s="2">
        <v>-0.90090090090089947</v>
      </c>
      <c r="F1896" s="3">
        <v>-1.0101010101010071</v>
      </c>
      <c r="G1896" s="4">
        <v>36</v>
      </c>
      <c r="H1896" s="4">
        <v>34</v>
      </c>
      <c r="I1896" s="3">
        <v>48</v>
      </c>
      <c r="J1896" s="1"/>
      <c r="K1896" s="1"/>
      <c r="L1896" s="7">
        <f t="shared" si="760"/>
        <v>0</v>
      </c>
      <c r="M1896" s="7">
        <f t="shared" si="761"/>
        <v>0</v>
      </c>
      <c r="N1896" s="1">
        <v>5.8999999999999999E-3</v>
      </c>
      <c r="O1896" s="1">
        <v>7.4000000000000003E-3</v>
      </c>
      <c r="P1896" s="1">
        <v>9.7000000000000003E-3</v>
      </c>
      <c r="Q1896" s="1"/>
      <c r="R1896" s="1"/>
      <c r="S1896" s="7">
        <f t="shared" si="762"/>
        <v>0</v>
      </c>
      <c r="T1896" s="7">
        <f t="shared" si="763"/>
        <v>0</v>
      </c>
      <c r="U1896" s="1" t="s">
        <v>47</v>
      </c>
      <c r="V1896" s="1" t="s">
        <v>47</v>
      </c>
      <c r="W1896" s="1" t="s">
        <v>47</v>
      </c>
      <c r="X1896" s="1"/>
      <c r="Y1896" s="1"/>
      <c r="Z1896" s="7" t="e">
        <f t="shared" si="764"/>
        <v>#VALUE!</v>
      </c>
      <c r="AA1896" s="7" t="e">
        <f t="shared" si="765"/>
        <v>#VALUE!</v>
      </c>
      <c r="AB1896" s="1"/>
      <c r="AC1896" s="1"/>
      <c r="AD1896" s="1"/>
      <c r="AE1896" s="1"/>
      <c r="AF1896" s="1"/>
      <c r="AG1896" s="1"/>
      <c r="AH1896" s="1"/>
      <c r="AI1896" s="7" t="e">
        <f t="shared" si="766"/>
        <v>#DIV/0!</v>
      </c>
      <c r="AJ1896" s="7" t="e">
        <f t="shared" si="767"/>
        <v>#DIV/0!</v>
      </c>
      <c r="AK1896" s="1"/>
      <c r="AL1896" s="1"/>
      <c r="AM1896" s="1"/>
      <c r="AN1896" s="1">
        <v>9.99</v>
      </c>
      <c r="AO1896" s="1">
        <v>9.9</v>
      </c>
      <c r="AP1896" s="1">
        <v>9.8000000000000007</v>
      </c>
      <c r="AQ1896" s="1"/>
      <c r="AR1896" s="1"/>
      <c r="AS1896" s="1"/>
      <c r="AT1896" s="1"/>
      <c r="AU1896" s="1"/>
      <c r="AV1896" s="7" t="e">
        <f t="shared" si="768"/>
        <v>#DIV/0!</v>
      </c>
      <c r="AW1896" s="7" t="e">
        <f t="shared" si="769"/>
        <v>#DIV/0!</v>
      </c>
      <c r="AX1896" s="1"/>
      <c r="AY1896" s="1" t="e">
        <f t="shared" si="770"/>
        <v>#DIV/0!</v>
      </c>
      <c r="AZ1896" s="1" t="e">
        <f t="shared" si="771"/>
        <v>#VALUE!</v>
      </c>
      <c r="BA1896" s="1" t="e">
        <f t="shared" si="772"/>
        <v>#VALUE!</v>
      </c>
      <c r="BB1896" s="1"/>
      <c r="BC1896" s="1"/>
      <c r="BD1896" s="1" t="e">
        <f t="shared" si="773"/>
        <v>#DIV/0!</v>
      </c>
      <c r="BE1896" s="1" t="e">
        <f t="shared" si="774"/>
        <v>#VALUE!</v>
      </c>
    </row>
    <row r="1897" spans="1:57" x14ac:dyDescent="0.25">
      <c r="A1897" s="1" t="s">
        <v>6796</v>
      </c>
      <c r="B1897" s="1"/>
      <c r="C1897" s="1"/>
      <c r="D1897" s="2">
        <v>-1.5418502202643181</v>
      </c>
      <c r="E1897" s="2">
        <v>-1.657138122462507</v>
      </c>
      <c r="F1897" s="3">
        <v>-2.359086696436091</v>
      </c>
      <c r="G1897" s="4">
        <v>525</v>
      </c>
      <c r="H1897" s="4">
        <v>579</v>
      </c>
      <c r="I1897" s="3">
        <v>854</v>
      </c>
      <c r="J1897" s="1"/>
      <c r="K1897" s="1"/>
      <c r="L1897" s="7">
        <f t="shared" si="760"/>
        <v>0</v>
      </c>
      <c r="M1897" s="7">
        <f t="shared" si="761"/>
        <v>0</v>
      </c>
      <c r="N1897" s="1">
        <v>0.34449999999999997</v>
      </c>
      <c r="O1897" s="1">
        <v>0.24279999999999999</v>
      </c>
      <c r="P1897" s="1">
        <v>0.52380000000000004</v>
      </c>
      <c r="Q1897" s="1"/>
      <c r="R1897" s="1"/>
      <c r="S1897" s="7">
        <f t="shared" si="762"/>
        <v>0</v>
      </c>
      <c r="T1897" s="7">
        <f t="shared" si="763"/>
        <v>0</v>
      </c>
      <c r="U1897" s="1" t="s">
        <v>6797</v>
      </c>
      <c r="V1897" s="1" t="s">
        <v>6798</v>
      </c>
      <c r="W1897" s="1" t="s">
        <v>6799</v>
      </c>
      <c r="X1897" s="1"/>
      <c r="Y1897" s="1"/>
      <c r="Z1897" s="7">
        <f t="shared" si="764"/>
        <v>0</v>
      </c>
      <c r="AA1897" s="7">
        <f t="shared" si="765"/>
        <v>0</v>
      </c>
      <c r="AB1897" s="1"/>
      <c r="AC1897" s="1"/>
      <c r="AD1897" s="1"/>
      <c r="AE1897" s="1"/>
      <c r="AF1897" s="1"/>
      <c r="AG1897" s="1"/>
      <c r="AH1897" s="1"/>
      <c r="AI1897" s="7" t="e">
        <f t="shared" si="766"/>
        <v>#DIV/0!</v>
      </c>
      <c r="AJ1897" s="7" t="e">
        <f t="shared" si="767"/>
        <v>#DIV/0!</v>
      </c>
      <c r="AK1897" s="1"/>
      <c r="AL1897" s="1"/>
      <c r="AM1897" s="1"/>
      <c r="AN1897" s="1">
        <v>120.69</v>
      </c>
      <c r="AO1897" s="1">
        <v>118.69</v>
      </c>
      <c r="AP1897" s="1">
        <v>115.89</v>
      </c>
      <c r="AQ1897" s="1"/>
      <c r="AR1897" s="1"/>
      <c r="AS1897" s="1"/>
      <c r="AT1897" s="1"/>
      <c r="AU1897" s="1"/>
      <c r="AV1897" s="7" t="e">
        <f t="shared" si="768"/>
        <v>#DIV/0!</v>
      </c>
      <c r="AW1897" s="7" t="e">
        <f t="shared" si="769"/>
        <v>#DIV/0!</v>
      </c>
      <c r="AX1897" s="1"/>
      <c r="AY1897" s="1" t="e">
        <f t="shared" si="770"/>
        <v>#DIV/0!</v>
      </c>
      <c r="AZ1897" s="1" t="b">
        <f t="shared" si="771"/>
        <v>0</v>
      </c>
      <c r="BA1897" s="1" t="e">
        <f t="shared" si="772"/>
        <v>#DIV/0!</v>
      </c>
      <c r="BB1897" s="1"/>
      <c r="BC1897" s="1"/>
      <c r="BD1897" s="1" t="e">
        <f t="shared" si="773"/>
        <v>#DIV/0!</v>
      </c>
      <c r="BE1897" s="1" t="b">
        <f t="shared" si="774"/>
        <v>0</v>
      </c>
    </row>
    <row r="1898" spans="1:57" x14ac:dyDescent="0.25">
      <c r="A1898" s="1" t="s">
        <v>6800</v>
      </c>
      <c r="B1898" s="1"/>
      <c r="C1898" s="1"/>
      <c r="D1898" s="2">
        <v>-0.288817405139909</v>
      </c>
      <c r="E1898" s="2">
        <v>1.850663429017428</v>
      </c>
      <c r="F1898" s="3">
        <v>0.53301999250707033</v>
      </c>
      <c r="G1898" s="4">
        <v>17834</v>
      </c>
      <c r="H1898" s="4">
        <v>26336</v>
      </c>
      <c r="I1898" s="3">
        <v>26218</v>
      </c>
      <c r="J1898" s="1"/>
      <c r="K1898" s="1"/>
      <c r="L1898" s="7">
        <f t="shared" si="760"/>
        <v>0</v>
      </c>
      <c r="M1898" s="7">
        <f t="shared" si="761"/>
        <v>0</v>
      </c>
      <c r="N1898" s="1">
        <v>41.155299999999997</v>
      </c>
      <c r="O1898" s="1">
        <v>61.238500000000002</v>
      </c>
      <c r="P1898" s="1">
        <v>68.353200000000001</v>
      </c>
      <c r="Q1898" s="1"/>
      <c r="R1898" s="1"/>
      <c r="S1898" s="7">
        <f t="shared" si="762"/>
        <v>0</v>
      </c>
      <c r="T1898" s="7">
        <f t="shared" si="763"/>
        <v>0</v>
      </c>
      <c r="U1898" s="1" t="s">
        <v>6801</v>
      </c>
      <c r="V1898" s="1" t="s">
        <v>6802</v>
      </c>
      <c r="W1898" s="1" t="s">
        <v>6803</v>
      </c>
      <c r="X1898" s="1"/>
      <c r="Y1898" s="1"/>
      <c r="Z1898" s="7">
        <f t="shared" si="764"/>
        <v>0</v>
      </c>
      <c r="AA1898" s="7">
        <f t="shared" si="765"/>
        <v>0</v>
      </c>
      <c r="AB1898" s="1">
        <v>250</v>
      </c>
      <c r="AC1898" s="1">
        <v>0</v>
      </c>
      <c r="AD1898" s="1">
        <v>6</v>
      </c>
      <c r="AE1898" s="1">
        <v>31</v>
      </c>
      <c r="AF1898" s="1">
        <v>76</v>
      </c>
      <c r="AG1898" s="1"/>
      <c r="AH1898" s="1"/>
      <c r="AI1898" s="7">
        <f t="shared" si="766"/>
        <v>0</v>
      </c>
      <c r="AJ1898" s="7">
        <f t="shared" si="767"/>
        <v>0</v>
      </c>
      <c r="AK1898" s="1">
        <v>2921.15</v>
      </c>
      <c r="AL1898" s="1">
        <v>2961.9</v>
      </c>
      <c r="AM1898" s="1">
        <v>2976</v>
      </c>
      <c r="AN1898" s="1">
        <v>2882.75</v>
      </c>
      <c r="AO1898" s="1">
        <v>2936.1</v>
      </c>
      <c r="AP1898" s="1">
        <v>2951.75</v>
      </c>
      <c r="AQ1898" s="1"/>
      <c r="AR1898" s="1"/>
      <c r="AS1898" s="1"/>
      <c r="AT1898" s="1"/>
      <c r="AU1898" s="1"/>
      <c r="AV1898" s="7" t="e">
        <f t="shared" si="768"/>
        <v>#DIV/0!</v>
      </c>
      <c r="AW1898" s="7" t="e">
        <f t="shared" si="769"/>
        <v>#DIV/0!</v>
      </c>
      <c r="AX1898" s="1"/>
      <c r="AY1898" s="1" t="b">
        <f t="shared" si="770"/>
        <v>0</v>
      </c>
      <c r="AZ1898" s="1" t="b">
        <f t="shared" si="771"/>
        <v>0</v>
      </c>
      <c r="BA1898" s="1" t="b">
        <f t="shared" si="772"/>
        <v>0</v>
      </c>
      <c r="BB1898" s="1"/>
      <c r="BC1898" s="1"/>
      <c r="BD1898" s="1" t="b">
        <f t="shared" si="773"/>
        <v>0</v>
      </c>
      <c r="BE1898" s="1" t="b">
        <f t="shared" si="774"/>
        <v>0</v>
      </c>
    </row>
    <row r="1899" spans="1:57" x14ac:dyDescent="0.25">
      <c r="A1899" s="1" t="s">
        <v>6804</v>
      </c>
      <c r="B1899" s="1"/>
      <c r="C1899" s="1"/>
      <c r="D1899" s="2">
        <v>-2.3981450811527032</v>
      </c>
      <c r="E1899" s="2">
        <v>3.078123939455653</v>
      </c>
      <c r="F1899" s="3">
        <v>1.751555657985705</v>
      </c>
      <c r="G1899" s="4">
        <v>28768</v>
      </c>
      <c r="H1899" s="4">
        <v>35427</v>
      </c>
      <c r="I1899" s="3">
        <v>31122</v>
      </c>
      <c r="J1899" s="1"/>
      <c r="K1899" s="1"/>
      <c r="L1899" s="7">
        <f t="shared" si="760"/>
        <v>0</v>
      </c>
      <c r="M1899" s="7">
        <f t="shared" si="761"/>
        <v>0</v>
      </c>
      <c r="N1899" s="1">
        <v>34.356299999999997</v>
      </c>
      <c r="O1899" s="1">
        <v>54.336599999999997</v>
      </c>
      <c r="P1899" s="1">
        <v>117.2548</v>
      </c>
      <c r="Q1899" s="1"/>
      <c r="R1899" s="1"/>
      <c r="S1899" s="7">
        <f t="shared" si="762"/>
        <v>0</v>
      </c>
      <c r="T1899" s="7">
        <f t="shared" si="763"/>
        <v>0</v>
      </c>
      <c r="U1899" s="1" t="s">
        <v>6805</v>
      </c>
      <c r="V1899" s="1" t="s">
        <v>6806</v>
      </c>
      <c r="W1899" s="1" t="s">
        <v>6807</v>
      </c>
      <c r="X1899" s="1"/>
      <c r="Y1899" s="1"/>
      <c r="Z1899" s="7">
        <f t="shared" si="764"/>
        <v>0</v>
      </c>
      <c r="AA1899" s="7">
        <f t="shared" si="765"/>
        <v>0</v>
      </c>
      <c r="AB1899" s="1"/>
      <c r="AC1899" s="1"/>
      <c r="AD1899" s="1"/>
      <c r="AE1899" s="1"/>
      <c r="AF1899" s="1"/>
      <c r="AG1899" s="1"/>
      <c r="AH1899" s="1"/>
      <c r="AI1899" s="7" t="e">
        <f t="shared" si="766"/>
        <v>#DIV/0!</v>
      </c>
      <c r="AJ1899" s="7" t="e">
        <f t="shared" si="767"/>
        <v>#DIV/0!</v>
      </c>
      <c r="AK1899" s="1"/>
      <c r="AL1899" s="1"/>
      <c r="AM1899" s="1"/>
      <c r="AN1899" s="1">
        <v>1473.3</v>
      </c>
      <c r="AO1899" s="1">
        <v>1518.65</v>
      </c>
      <c r="AP1899" s="1">
        <v>1545.25</v>
      </c>
      <c r="AQ1899" s="1"/>
      <c r="AR1899" s="1"/>
      <c r="AS1899" s="1"/>
      <c r="AT1899" s="1"/>
      <c r="AU1899" s="1"/>
      <c r="AV1899" s="7" t="e">
        <f t="shared" si="768"/>
        <v>#DIV/0!</v>
      </c>
      <c r="AW1899" s="7" t="e">
        <f t="shared" si="769"/>
        <v>#DIV/0!</v>
      </c>
      <c r="AX1899" s="1"/>
      <c r="AY1899" s="1" t="e">
        <f t="shared" si="770"/>
        <v>#DIV/0!</v>
      </c>
      <c r="AZ1899" s="1" t="b">
        <f t="shared" si="771"/>
        <v>0</v>
      </c>
      <c r="BA1899" s="1" t="e">
        <f t="shared" si="772"/>
        <v>#DIV/0!</v>
      </c>
      <c r="BB1899" s="1"/>
      <c r="BC1899" s="1"/>
      <c r="BD1899" s="1" t="e">
        <f t="shared" si="773"/>
        <v>#DIV/0!</v>
      </c>
      <c r="BE1899" s="1" t="b">
        <f t="shared" si="774"/>
        <v>0</v>
      </c>
    </row>
    <row r="1900" spans="1:57" x14ac:dyDescent="0.25">
      <c r="A1900" s="1" t="s">
        <v>6808</v>
      </c>
      <c r="B1900" s="1"/>
      <c r="C1900" s="1"/>
      <c r="D1900" s="2">
        <v>-0.82824395549234064</v>
      </c>
      <c r="E1900" s="2">
        <v>0.47241437489454019</v>
      </c>
      <c r="F1900" s="3">
        <v>-1.7884130982367721</v>
      </c>
      <c r="G1900" s="4">
        <v>88</v>
      </c>
      <c r="H1900" s="4">
        <v>120</v>
      </c>
      <c r="I1900" s="3">
        <v>116</v>
      </c>
      <c r="J1900" s="1"/>
      <c r="K1900" s="1"/>
      <c r="L1900" s="7">
        <f t="shared" si="760"/>
        <v>0</v>
      </c>
      <c r="M1900" s="7">
        <f t="shared" si="761"/>
        <v>0</v>
      </c>
      <c r="N1900" s="1">
        <v>0.12529999999999999</v>
      </c>
      <c r="O1900" s="1">
        <v>0.18260000000000001</v>
      </c>
      <c r="P1900" s="1">
        <v>0.15859999999999999</v>
      </c>
      <c r="Q1900" s="1"/>
      <c r="R1900" s="1"/>
      <c r="S1900" s="7">
        <f t="shared" si="762"/>
        <v>0</v>
      </c>
      <c r="T1900" s="7">
        <f t="shared" si="763"/>
        <v>0</v>
      </c>
      <c r="U1900" s="1" t="s">
        <v>47</v>
      </c>
      <c r="V1900" s="1" t="s">
        <v>47</v>
      </c>
      <c r="W1900" s="1" t="s">
        <v>47</v>
      </c>
      <c r="X1900" s="1"/>
      <c r="Y1900" s="1"/>
      <c r="Z1900" s="7" t="e">
        <f t="shared" si="764"/>
        <v>#VALUE!</v>
      </c>
      <c r="AA1900" s="7" t="e">
        <f t="shared" si="765"/>
        <v>#VALUE!</v>
      </c>
      <c r="AB1900" s="1"/>
      <c r="AC1900" s="1"/>
      <c r="AD1900" s="1"/>
      <c r="AE1900" s="1"/>
      <c r="AF1900" s="1"/>
      <c r="AG1900" s="1"/>
      <c r="AH1900" s="1"/>
      <c r="AI1900" s="7" t="e">
        <f t="shared" si="766"/>
        <v>#DIV/0!</v>
      </c>
      <c r="AJ1900" s="7" t="e">
        <f t="shared" si="767"/>
        <v>#DIV/0!</v>
      </c>
      <c r="AK1900" s="1"/>
      <c r="AL1900" s="1"/>
      <c r="AM1900" s="1"/>
      <c r="AN1900" s="1">
        <v>118.54</v>
      </c>
      <c r="AO1900" s="1">
        <v>119.1</v>
      </c>
      <c r="AP1900" s="1">
        <v>116.97</v>
      </c>
      <c r="AQ1900" s="1"/>
      <c r="AR1900" s="1"/>
      <c r="AS1900" s="1"/>
      <c r="AT1900" s="1"/>
      <c r="AU1900" s="1"/>
      <c r="AV1900" s="7" t="e">
        <f t="shared" si="768"/>
        <v>#DIV/0!</v>
      </c>
      <c r="AW1900" s="7" t="e">
        <f t="shared" si="769"/>
        <v>#DIV/0!</v>
      </c>
      <c r="AX1900" s="1"/>
      <c r="AY1900" s="1" t="e">
        <f t="shared" si="770"/>
        <v>#DIV/0!</v>
      </c>
      <c r="AZ1900" s="1" t="e">
        <f t="shared" si="771"/>
        <v>#VALUE!</v>
      </c>
      <c r="BA1900" s="1" t="e">
        <f t="shared" si="772"/>
        <v>#VALUE!</v>
      </c>
      <c r="BB1900" s="1"/>
      <c r="BC1900" s="1"/>
      <c r="BD1900" s="1" t="e">
        <f t="shared" si="773"/>
        <v>#DIV/0!</v>
      </c>
      <c r="BE1900" s="1" t="e">
        <f t="shared" si="774"/>
        <v>#VALUE!</v>
      </c>
    </row>
    <row r="1901" spans="1:57" x14ac:dyDescent="0.25">
      <c r="A1901" s="1" t="s">
        <v>6809</v>
      </c>
      <c r="B1901" s="1"/>
      <c r="C1901" s="1"/>
      <c r="D1901" s="2">
        <v>-0.5607609312890347</v>
      </c>
      <c r="E1901" s="2">
        <v>0.98508101934470371</v>
      </c>
      <c r="F1901" s="3">
        <v>1.081501378384111</v>
      </c>
      <c r="G1901" s="4">
        <v>555</v>
      </c>
      <c r="H1901" s="4">
        <v>298</v>
      </c>
      <c r="I1901" s="3">
        <v>169</v>
      </c>
      <c r="J1901" s="1"/>
      <c r="K1901" s="1"/>
      <c r="L1901" s="7">
        <f t="shared" si="760"/>
        <v>0</v>
      </c>
      <c r="M1901" s="7">
        <f t="shared" si="761"/>
        <v>0</v>
      </c>
      <c r="N1901" s="1">
        <v>7.0699999999999999E-2</v>
      </c>
      <c r="O1901" s="1">
        <v>2.7699999999999999E-2</v>
      </c>
      <c r="P1901" s="1">
        <v>2.4199999999999999E-2</v>
      </c>
      <c r="Q1901" s="1"/>
      <c r="R1901" s="1"/>
      <c r="S1901" s="7">
        <f t="shared" si="762"/>
        <v>0</v>
      </c>
      <c r="T1901" s="7">
        <f t="shared" si="763"/>
        <v>0</v>
      </c>
      <c r="U1901" s="1" t="s">
        <v>6810</v>
      </c>
      <c r="V1901" s="1" t="s">
        <v>6811</v>
      </c>
      <c r="W1901" s="1" t="s">
        <v>6812</v>
      </c>
      <c r="X1901" s="1"/>
      <c r="Y1901" s="1"/>
      <c r="Z1901" s="7">
        <f t="shared" si="764"/>
        <v>0</v>
      </c>
      <c r="AA1901" s="7">
        <f t="shared" si="765"/>
        <v>0</v>
      </c>
      <c r="AB1901" s="1"/>
      <c r="AC1901" s="1"/>
      <c r="AD1901" s="1"/>
      <c r="AE1901" s="1"/>
      <c r="AF1901" s="1"/>
      <c r="AG1901" s="1"/>
      <c r="AH1901" s="1"/>
      <c r="AI1901" s="7" t="e">
        <f t="shared" si="766"/>
        <v>#DIV/0!</v>
      </c>
      <c r="AJ1901" s="7" t="e">
        <f t="shared" si="767"/>
        <v>#DIV/0!</v>
      </c>
      <c r="AK1901" s="1"/>
      <c r="AL1901" s="1"/>
      <c r="AM1901" s="1"/>
      <c r="AN1901" s="1">
        <v>140.09</v>
      </c>
      <c r="AO1901" s="1">
        <v>141.47</v>
      </c>
      <c r="AP1901" s="1">
        <v>143</v>
      </c>
      <c r="AQ1901" s="1"/>
      <c r="AR1901" s="1"/>
      <c r="AS1901" s="1"/>
      <c r="AT1901" s="1"/>
      <c r="AU1901" s="1"/>
      <c r="AV1901" s="7" t="e">
        <f t="shared" si="768"/>
        <v>#DIV/0!</v>
      </c>
      <c r="AW1901" s="7" t="e">
        <f t="shared" si="769"/>
        <v>#DIV/0!</v>
      </c>
      <c r="AX1901" s="1"/>
      <c r="AY1901" s="1" t="e">
        <f t="shared" si="770"/>
        <v>#DIV/0!</v>
      </c>
      <c r="AZ1901" s="1" t="b">
        <f t="shared" si="771"/>
        <v>0</v>
      </c>
      <c r="BA1901" s="1" t="e">
        <f t="shared" si="772"/>
        <v>#DIV/0!</v>
      </c>
      <c r="BB1901" s="1"/>
      <c r="BC1901" s="1"/>
      <c r="BD1901" s="1" t="e">
        <f t="shared" si="773"/>
        <v>#DIV/0!</v>
      </c>
      <c r="BE1901" s="1" t="b">
        <f t="shared" si="774"/>
        <v>0</v>
      </c>
    </row>
    <row r="1902" spans="1:57" x14ac:dyDescent="0.25">
      <c r="A1902" s="1" t="s">
        <v>6813</v>
      </c>
      <c r="B1902" s="1"/>
      <c r="C1902" s="1"/>
      <c r="D1902" s="2">
        <v>4.6052631578947407</v>
      </c>
      <c r="E1902" s="2">
        <v>4.4025157232704304</v>
      </c>
      <c r="F1902" s="3">
        <v>2.4096385542168699</v>
      </c>
      <c r="G1902" s="4">
        <v>949</v>
      </c>
      <c r="H1902" s="4">
        <v>672</v>
      </c>
      <c r="I1902" s="3">
        <v>8664</v>
      </c>
      <c r="J1902" s="1"/>
      <c r="K1902" s="1"/>
      <c r="L1902" s="7">
        <f t="shared" si="760"/>
        <v>0</v>
      </c>
      <c r="M1902" s="7">
        <f t="shared" si="761"/>
        <v>0</v>
      </c>
      <c r="N1902" s="1">
        <v>0.624</v>
      </c>
      <c r="O1902" s="1">
        <v>0.49950000000000011</v>
      </c>
      <c r="P1902" s="1">
        <v>6.7130000000000001</v>
      </c>
      <c r="Q1902" s="1"/>
      <c r="R1902" s="1"/>
      <c r="S1902" s="7">
        <f t="shared" si="762"/>
        <v>0</v>
      </c>
      <c r="T1902" s="7">
        <f t="shared" si="763"/>
        <v>0</v>
      </c>
      <c r="U1902" s="1" t="s">
        <v>6814</v>
      </c>
      <c r="V1902" s="1" t="s">
        <v>6815</v>
      </c>
      <c r="W1902" s="1" t="s">
        <v>6816</v>
      </c>
      <c r="X1902" s="1"/>
      <c r="Y1902" s="1"/>
      <c r="Z1902" s="7">
        <f t="shared" si="764"/>
        <v>0</v>
      </c>
      <c r="AA1902" s="7">
        <f t="shared" si="765"/>
        <v>0</v>
      </c>
      <c r="AB1902" s="1"/>
      <c r="AC1902" s="1"/>
      <c r="AD1902" s="1"/>
      <c r="AE1902" s="1"/>
      <c r="AF1902" s="1"/>
      <c r="AG1902" s="1"/>
      <c r="AH1902" s="1"/>
      <c r="AI1902" s="7" t="e">
        <f t="shared" si="766"/>
        <v>#DIV/0!</v>
      </c>
      <c r="AJ1902" s="7" t="e">
        <f t="shared" si="767"/>
        <v>#DIV/0!</v>
      </c>
      <c r="AK1902" s="1"/>
      <c r="AL1902" s="1"/>
      <c r="AM1902" s="1"/>
      <c r="AN1902" s="1">
        <v>1.59</v>
      </c>
      <c r="AO1902" s="1">
        <v>1.66</v>
      </c>
      <c r="AP1902" s="1">
        <v>1.7</v>
      </c>
      <c r="AQ1902" s="1"/>
      <c r="AR1902" s="1"/>
      <c r="AS1902" s="1"/>
      <c r="AT1902" s="1"/>
      <c r="AU1902" s="1"/>
      <c r="AV1902" s="7" t="e">
        <f t="shared" si="768"/>
        <v>#DIV/0!</v>
      </c>
      <c r="AW1902" s="7" t="e">
        <f t="shared" si="769"/>
        <v>#DIV/0!</v>
      </c>
      <c r="AX1902" s="1"/>
      <c r="AY1902" s="1" t="e">
        <f t="shared" si="770"/>
        <v>#DIV/0!</v>
      </c>
      <c r="AZ1902" s="1" t="b">
        <f t="shared" si="771"/>
        <v>0</v>
      </c>
      <c r="BA1902" s="1" t="e">
        <f t="shared" si="772"/>
        <v>#DIV/0!</v>
      </c>
      <c r="BB1902" s="1"/>
      <c r="BC1902" s="1"/>
      <c r="BD1902" s="1" t="e">
        <f t="shared" si="773"/>
        <v>#DIV/0!</v>
      </c>
      <c r="BE1902" s="1" t="b">
        <f t="shared" si="774"/>
        <v>0</v>
      </c>
    </row>
    <row r="1903" spans="1:57" x14ac:dyDescent="0.25">
      <c r="A1903" s="1" t="s">
        <v>6817</v>
      </c>
      <c r="B1903" s="1"/>
      <c r="C1903" s="1"/>
      <c r="D1903" s="2">
        <v>-3.772430668841765</v>
      </c>
      <c r="E1903" s="2">
        <v>-0.2331002331002319</v>
      </c>
      <c r="F1903" s="3">
        <v>-2.4320305862361851</v>
      </c>
      <c r="G1903" s="4">
        <v>3691</v>
      </c>
      <c r="H1903" s="4">
        <v>2093</v>
      </c>
      <c r="I1903" s="3">
        <v>2317</v>
      </c>
      <c r="J1903" s="1"/>
      <c r="K1903" s="1"/>
      <c r="L1903" s="7">
        <f t="shared" si="760"/>
        <v>0</v>
      </c>
      <c r="M1903" s="7">
        <f t="shared" si="761"/>
        <v>0</v>
      </c>
      <c r="N1903" s="1">
        <v>3.4735</v>
      </c>
      <c r="O1903" s="1">
        <v>2.3591000000000002</v>
      </c>
      <c r="P1903" s="1">
        <v>2.4575999999999998</v>
      </c>
      <c r="Q1903" s="1"/>
      <c r="R1903" s="1"/>
      <c r="S1903" s="7">
        <f t="shared" si="762"/>
        <v>0</v>
      </c>
      <c r="T1903" s="7">
        <f t="shared" si="763"/>
        <v>0</v>
      </c>
      <c r="U1903" s="1" t="s">
        <v>6818</v>
      </c>
      <c r="V1903" s="1" t="s">
        <v>6819</v>
      </c>
      <c r="W1903" s="1" t="s">
        <v>6820</v>
      </c>
      <c r="X1903" s="1"/>
      <c r="Y1903" s="1"/>
      <c r="Z1903" s="7">
        <f t="shared" si="764"/>
        <v>0</v>
      </c>
      <c r="AA1903" s="7">
        <f t="shared" si="765"/>
        <v>0</v>
      </c>
      <c r="AB1903" s="1"/>
      <c r="AC1903" s="1"/>
      <c r="AD1903" s="1"/>
      <c r="AE1903" s="1"/>
      <c r="AF1903" s="1"/>
      <c r="AG1903" s="1"/>
      <c r="AH1903" s="1"/>
      <c r="AI1903" s="7" t="e">
        <f t="shared" si="766"/>
        <v>#DIV/0!</v>
      </c>
      <c r="AJ1903" s="7" t="e">
        <f t="shared" si="767"/>
        <v>#DIV/0!</v>
      </c>
      <c r="AK1903" s="1"/>
      <c r="AL1903" s="1"/>
      <c r="AM1903" s="1"/>
      <c r="AN1903" s="1">
        <v>94.38</v>
      </c>
      <c r="AO1903" s="1">
        <v>94.16</v>
      </c>
      <c r="AP1903" s="1">
        <v>91.87</v>
      </c>
      <c r="AQ1903" s="1"/>
      <c r="AR1903" s="1"/>
      <c r="AS1903" s="1"/>
      <c r="AT1903" s="1"/>
      <c r="AU1903" s="1"/>
      <c r="AV1903" s="7" t="e">
        <f t="shared" si="768"/>
        <v>#DIV/0!</v>
      </c>
      <c r="AW1903" s="7" t="e">
        <f t="shared" si="769"/>
        <v>#DIV/0!</v>
      </c>
      <c r="AX1903" s="1"/>
      <c r="AY1903" s="1" t="e">
        <f t="shared" si="770"/>
        <v>#DIV/0!</v>
      </c>
      <c r="AZ1903" s="1" t="b">
        <f t="shared" si="771"/>
        <v>0</v>
      </c>
      <c r="BA1903" s="1" t="e">
        <f t="shared" si="772"/>
        <v>#DIV/0!</v>
      </c>
      <c r="BB1903" s="1"/>
      <c r="BC1903" s="1"/>
      <c r="BD1903" s="1" t="e">
        <f t="shared" si="773"/>
        <v>#DIV/0!</v>
      </c>
      <c r="BE1903" s="1" t="b">
        <f t="shared" si="774"/>
        <v>0</v>
      </c>
    </row>
    <row r="1904" spans="1:57" x14ac:dyDescent="0.25">
      <c r="A1904" s="1" t="s">
        <v>6821</v>
      </c>
      <c r="B1904" s="1"/>
      <c r="C1904" s="1"/>
      <c r="D1904" s="2">
        <v>-2.540010325245218</v>
      </c>
      <c r="E1904" s="2">
        <v>1.101811632588205</v>
      </c>
      <c r="F1904" s="3">
        <v>-2.9445666981033241</v>
      </c>
      <c r="G1904" s="4">
        <v>10900</v>
      </c>
      <c r="H1904" s="4">
        <v>18004</v>
      </c>
      <c r="I1904" s="3">
        <v>12466</v>
      </c>
      <c r="J1904" s="1"/>
      <c r="K1904" s="1"/>
      <c r="L1904" s="7">
        <f t="shared" si="760"/>
        <v>0</v>
      </c>
      <c r="M1904" s="7">
        <f t="shared" si="761"/>
        <v>0</v>
      </c>
      <c r="N1904" s="1">
        <v>6.2653999999999996</v>
      </c>
      <c r="O1904" s="1">
        <v>6.9448000000000008</v>
      </c>
      <c r="P1904" s="1">
        <v>5.1927000000000003</v>
      </c>
      <c r="Q1904" s="1"/>
      <c r="R1904" s="1"/>
      <c r="S1904" s="7">
        <f t="shared" si="762"/>
        <v>0</v>
      </c>
      <c r="T1904" s="7">
        <f t="shared" si="763"/>
        <v>0</v>
      </c>
      <c r="U1904" s="1" t="s">
        <v>6822</v>
      </c>
      <c r="V1904" s="1" t="s">
        <v>6823</v>
      </c>
      <c r="W1904" s="1" t="s">
        <v>6824</v>
      </c>
      <c r="X1904" s="1"/>
      <c r="Y1904" s="1"/>
      <c r="Z1904" s="7">
        <f t="shared" si="764"/>
        <v>0</v>
      </c>
      <c r="AA1904" s="7">
        <f t="shared" si="765"/>
        <v>0</v>
      </c>
      <c r="AB1904" s="1"/>
      <c r="AC1904" s="1"/>
      <c r="AD1904" s="1"/>
      <c r="AE1904" s="1"/>
      <c r="AF1904" s="1"/>
      <c r="AG1904" s="1"/>
      <c r="AH1904" s="1"/>
      <c r="AI1904" s="7" t="e">
        <f t="shared" si="766"/>
        <v>#DIV/0!</v>
      </c>
      <c r="AJ1904" s="7" t="e">
        <f t="shared" si="767"/>
        <v>#DIV/0!</v>
      </c>
      <c r="AK1904" s="1"/>
      <c r="AL1904" s="1"/>
      <c r="AM1904" s="1"/>
      <c r="AN1904" s="1">
        <v>94.39</v>
      </c>
      <c r="AO1904" s="1">
        <v>95.43</v>
      </c>
      <c r="AP1904" s="1">
        <v>92.62</v>
      </c>
      <c r="AQ1904" s="1"/>
      <c r="AR1904" s="1"/>
      <c r="AS1904" s="1"/>
      <c r="AT1904" s="1"/>
      <c r="AU1904" s="1"/>
      <c r="AV1904" s="7" t="e">
        <f t="shared" si="768"/>
        <v>#DIV/0!</v>
      </c>
      <c r="AW1904" s="7" t="e">
        <f t="shared" si="769"/>
        <v>#DIV/0!</v>
      </c>
      <c r="AX1904" s="1"/>
      <c r="AY1904" s="1" t="e">
        <f t="shared" si="770"/>
        <v>#DIV/0!</v>
      </c>
      <c r="AZ1904" s="1" t="b">
        <f t="shared" si="771"/>
        <v>0</v>
      </c>
      <c r="BA1904" s="1" t="e">
        <f t="shared" si="772"/>
        <v>#DIV/0!</v>
      </c>
      <c r="BB1904" s="1"/>
      <c r="BC1904" s="1"/>
      <c r="BD1904" s="1" t="e">
        <f t="shared" si="773"/>
        <v>#DIV/0!</v>
      </c>
      <c r="BE1904" s="1" t="b">
        <f t="shared" si="774"/>
        <v>0</v>
      </c>
    </row>
    <row r="1905" spans="1:57" x14ac:dyDescent="0.25">
      <c r="A1905" s="1" t="s">
        <v>6825</v>
      </c>
      <c r="B1905" s="1"/>
      <c r="C1905" s="1"/>
      <c r="D1905" s="2">
        <v>-1.142421934501145</v>
      </c>
      <c r="E1905" s="2">
        <v>4.0832049306625526</v>
      </c>
      <c r="F1905" s="3">
        <v>-3.55292376017765</v>
      </c>
      <c r="G1905" s="4">
        <v>765</v>
      </c>
      <c r="H1905" s="4">
        <v>674</v>
      </c>
      <c r="I1905" s="3">
        <v>508</v>
      </c>
      <c r="J1905" s="1"/>
      <c r="K1905" s="1"/>
      <c r="L1905" s="7">
        <f t="shared" si="760"/>
        <v>0</v>
      </c>
      <c r="M1905" s="7">
        <f t="shared" si="761"/>
        <v>0</v>
      </c>
      <c r="N1905" s="1">
        <v>0.24460000000000001</v>
      </c>
      <c r="O1905" s="1">
        <v>0.2137</v>
      </c>
      <c r="P1905" s="1">
        <v>0.1744</v>
      </c>
      <c r="Q1905" s="1"/>
      <c r="R1905" s="1"/>
      <c r="S1905" s="7">
        <f t="shared" si="762"/>
        <v>0</v>
      </c>
      <c r="T1905" s="7">
        <f t="shared" si="763"/>
        <v>0</v>
      </c>
      <c r="U1905" s="1" t="s">
        <v>6826</v>
      </c>
      <c r="V1905" s="1" t="s">
        <v>6827</v>
      </c>
      <c r="W1905" s="1" t="s">
        <v>6828</v>
      </c>
      <c r="X1905" s="1"/>
      <c r="Y1905" s="1"/>
      <c r="Z1905" s="7">
        <f t="shared" si="764"/>
        <v>0</v>
      </c>
      <c r="AA1905" s="7">
        <f t="shared" si="765"/>
        <v>0</v>
      </c>
      <c r="AB1905" s="1"/>
      <c r="AC1905" s="1"/>
      <c r="AD1905" s="1"/>
      <c r="AE1905" s="1"/>
      <c r="AF1905" s="1"/>
      <c r="AG1905" s="1"/>
      <c r="AH1905" s="1"/>
      <c r="AI1905" s="7" t="e">
        <f t="shared" si="766"/>
        <v>#DIV/0!</v>
      </c>
      <c r="AJ1905" s="7" t="e">
        <f t="shared" si="767"/>
        <v>#DIV/0!</v>
      </c>
      <c r="AK1905" s="1"/>
      <c r="AL1905" s="1"/>
      <c r="AM1905" s="1"/>
      <c r="AN1905" s="1">
        <v>25.96</v>
      </c>
      <c r="AO1905" s="1">
        <v>27.02</v>
      </c>
      <c r="AP1905" s="1">
        <v>26.06</v>
      </c>
      <c r="AQ1905" s="1"/>
      <c r="AR1905" s="1"/>
      <c r="AS1905" s="1"/>
      <c r="AT1905" s="1"/>
      <c r="AU1905" s="1"/>
      <c r="AV1905" s="7" t="e">
        <f t="shared" si="768"/>
        <v>#DIV/0!</v>
      </c>
      <c r="AW1905" s="7" t="e">
        <f t="shared" si="769"/>
        <v>#DIV/0!</v>
      </c>
      <c r="AX1905" s="1"/>
      <c r="AY1905" s="1" t="e">
        <f t="shared" si="770"/>
        <v>#DIV/0!</v>
      </c>
      <c r="AZ1905" s="1" t="b">
        <f t="shared" si="771"/>
        <v>0</v>
      </c>
      <c r="BA1905" s="1" t="e">
        <f t="shared" si="772"/>
        <v>#DIV/0!</v>
      </c>
      <c r="BB1905" s="1"/>
      <c r="BC1905" s="1"/>
      <c r="BD1905" s="1" t="e">
        <f t="shared" si="773"/>
        <v>#DIV/0!</v>
      </c>
      <c r="BE1905" s="1" t="b">
        <f t="shared" si="774"/>
        <v>0</v>
      </c>
    </row>
    <row r="1906" spans="1:57" x14ac:dyDescent="0.25">
      <c r="A1906" s="1" t="s">
        <v>6829</v>
      </c>
      <c r="B1906" s="1"/>
      <c r="C1906" s="1"/>
      <c r="D1906" s="2">
        <v>-2.0000000000000049</v>
      </c>
      <c r="E1906" s="2">
        <v>1.2223071046600511</v>
      </c>
      <c r="F1906" s="3">
        <v>-1.0781671159029651</v>
      </c>
      <c r="G1906" s="4">
        <v>33</v>
      </c>
      <c r="H1906" s="4">
        <v>32</v>
      </c>
      <c r="I1906" s="3">
        <v>52</v>
      </c>
      <c r="J1906" s="1"/>
      <c r="K1906" s="1"/>
      <c r="L1906" s="7">
        <f t="shared" si="760"/>
        <v>0</v>
      </c>
      <c r="M1906" s="7">
        <f t="shared" si="761"/>
        <v>0</v>
      </c>
      <c r="N1906" s="1">
        <v>6.88E-2</v>
      </c>
      <c r="O1906" s="1">
        <v>1.2962</v>
      </c>
      <c r="P1906" s="1">
        <v>1.3015000000000001</v>
      </c>
      <c r="Q1906" s="1"/>
      <c r="R1906" s="1"/>
      <c r="S1906" s="7">
        <f t="shared" si="762"/>
        <v>0</v>
      </c>
      <c r="T1906" s="7">
        <f t="shared" si="763"/>
        <v>0</v>
      </c>
      <c r="U1906" s="1" t="s">
        <v>47</v>
      </c>
      <c r="V1906" s="1" t="s">
        <v>47</v>
      </c>
      <c r="W1906" s="1" t="s">
        <v>47</v>
      </c>
      <c r="X1906" s="1"/>
      <c r="Y1906" s="1"/>
      <c r="Z1906" s="7" t="e">
        <f t="shared" si="764"/>
        <v>#VALUE!</v>
      </c>
      <c r="AA1906" s="7" t="e">
        <f t="shared" si="765"/>
        <v>#VALUE!</v>
      </c>
      <c r="AB1906" s="1"/>
      <c r="AC1906" s="1"/>
      <c r="AD1906" s="1"/>
      <c r="AE1906" s="1"/>
      <c r="AF1906" s="1"/>
      <c r="AG1906" s="1"/>
      <c r="AH1906" s="1"/>
      <c r="AI1906" s="7" t="e">
        <f t="shared" si="766"/>
        <v>#DIV/0!</v>
      </c>
      <c r="AJ1906" s="7" t="e">
        <f t="shared" si="767"/>
        <v>#DIV/0!</v>
      </c>
      <c r="AK1906" s="1"/>
      <c r="AL1906" s="1"/>
      <c r="AM1906" s="1"/>
      <c r="AN1906" s="1">
        <v>183.26</v>
      </c>
      <c r="AO1906" s="1">
        <v>185.5</v>
      </c>
      <c r="AP1906" s="1">
        <v>183.5</v>
      </c>
      <c r="AQ1906" s="1"/>
      <c r="AR1906" s="1"/>
      <c r="AS1906" s="1"/>
      <c r="AT1906" s="1"/>
      <c r="AU1906" s="1"/>
      <c r="AV1906" s="7" t="e">
        <f t="shared" si="768"/>
        <v>#DIV/0!</v>
      </c>
      <c r="AW1906" s="7" t="e">
        <f t="shared" si="769"/>
        <v>#DIV/0!</v>
      </c>
      <c r="AX1906" s="1"/>
      <c r="AY1906" s="1" t="e">
        <f t="shared" si="770"/>
        <v>#DIV/0!</v>
      </c>
      <c r="AZ1906" s="1" t="e">
        <f t="shared" si="771"/>
        <v>#VALUE!</v>
      </c>
      <c r="BA1906" s="1" t="e">
        <f t="shared" si="772"/>
        <v>#VALUE!</v>
      </c>
      <c r="BB1906" s="1"/>
      <c r="BC1906" s="1"/>
      <c r="BD1906" s="1" t="e">
        <f t="shared" si="773"/>
        <v>#DIV/0!</v>
      </c>
      <c r="BE1906" s="1" t="e">
        <f t="shared" si="774"/>
        <v>#VALUE!</v>
      </c>
    </row>
    <row r="1907" spans="1:57" x14ac:dyDescent="0.25">
      <c r="A1907" s="1" t="s">
        <v>6830</v>
      </c>
      <c r="B1907" s="1"/>
      <c r="C1907" s="1"/>
      <c r="D1907" s="2">
        <v>-0.26530612244898483</v>
      </c>
      <c r="E1907" s="2">
        <v>-3.4376918354818899</v>
      </c>
      <c r="F1907" s="3">
        <v>-0.97478279296461301</v>
      </c>
      <c r="G1907" s="4">
        <v>10034</v>
      </c>
      <c r="H1907" s="4">
        <v>6287</v>
      </c>
      <c r="I1907" s="3">
        <v>6442</v>
      </c>
      <c r="J1907" s="1"/>
      <c r="K1907" s="1"/>
      <c r="L1907" s="7">
        <f t="shared" si="760"/>
        <v>0</v>
      </c>
      <c r="M1907" s="7">
        <f t="shared" si="761"/>
        <v>0</v>
      </c>
      <c r="N1907" s="1">
        <v>5.8423000000000007</v>
      </c>
      <c r="O1907" s="1">
        <v>2.7115</v>
      </c>
      <c r="P1907" s="1">
        <v>2.9195000000000002</v>
      </c>
      <c r="Q1907" s="1"/>
      <c r="R1907" s="1"/>
      <c r="S1907" s="7">
        <f t="shared" si="762"/>
        <v>0</v>
      </c>
      <c r="T1907" s="7">
        <f t="shared" si="763"/>
        <v>0</v>
      </c>
      <c r="U1907" s="1" t="s">
        <v>6831</v>
      </c>
      <c r="V1907" s="1" t="s">
        <v>4543</v>
      </c>
      <c r="W1907" s="1" t="s">
        <v>6832</v>
      </c>
      <c r="X1907" s="1"/>
      <c r="Y1907" s="1"/>
      <c r="Z1907" s="7">
        <f t="shared" si="764"/>
        <v>0</v>
      </c>
      <c r="AA1907" s="7">
        <f t="shared" si="765"/>
        <v>0</v>
      </c>
      <c r="AB1907" s="1"/>
      <c r="AC1907" s="1"/>
      <c r="AD1907" s="1"/>
      <c r="AE1907" s="1"/>
      <c r="AF1907" s="1"/>
      <c r="AG1907" s="1"/>
      <c r="AH1907" s="1"/>
      <c r="AI1907" s="7" t="e">
        <f t="shared" si="766"/>
        <v>#DIV/0!</v>
      </c>
      <c r="AJ1907" s="7" t="e">
        <f t="shared" si="767"/>
        <v>#DIV/0!</v>
      </c>
      <c r="AK1907" s="1"/>
      <c r="AL1907" s="1"/>
      <c r="AM1907" s="1"/>
      <c r="AN1907" s="1">
        <v>48.87</v>
      </c>
      <c r="AO1907" s="1">
        <v>47.19</v>
      </c>
      <c r="AP1907" s="1">
        <v>46.73</v>
      </c>
      <c r="AQ1907" s="1"/>
      <c r="AR1907" s="1"/>
      <c r="AS1907" s="1"/>
      <c r="AT1907" s="1"/>
      <c r="AU1907" s="1"/>
      <c r="AV1907" s="7" t="e">
        <f t="shared" si="768"/>
        <v>#DIV/0!</v>
      </c>
      <c r="AW1907" s="7" t="e">
        <f t="shared" si="769"/>
        <v>#DIV/0!</v>
      </c>
      <c r="AX1907" s="1"/>
      <c r="AY1907" s="1" t="e">
        <f t="shared" si="770"/>
        <v>#DIV/0!</v>
      </c>
      <c r="AZ1907" s="1" t="b">
        <f t="shared" si="771"/>
        <v>0</v>
      </c>
      <c r="BA1907" s="1" t="e">
        <f t="shared" si="772"/>
        <v>#DIV/0!</v>
      </c>
      <c r="BB1907" s="1"/>
      <c r="BC1907" s="1"/>
      <c r="BD1907" s="1" t="e">
        <f t="shared" si="773"/>
        <v>#DIV/0!</v>
      </c>
      <c r="BE1907" s="1" t="b">
        <f t="shared" si="774"/>
        <v>0</v>
      </c>
    </row>
    <row r="1908" spans="1:57" x14ac:dyDescent="0.25">
      <c r="A1908" s="1" t="s">
        <v>6833</v>
      </c>
      <c r="B1908" s="1"/>
      <c r="C1908" s="1"/>
      <c r="D1908" s="2">
        <v>-0.45641381519243468</v>
      </c>
      <c r="E1908" s="2">
        <v>-2.502569602716425E-2</v>
      </c>
      <c r="F1908" s="3">
        <v>-0.44431729797867558</v>
      </c>
      <c r="G1908" s="4">
        <v>47807</v>
      </c>
      <c r="H1908" s="4">
        <v>65209</v>
      </c>
      <c r="I1908" s="3">
        <v>52904</v>
      </c>
      <c r="J1908" s="1"/>
      <c r="K1908" s="1"/>
      <c r="L1908" s="7">
        <f t="shared" si="760"/>
        <v>0</v>
      </c>
      <c r="M1908" s="7">
        <f t="shared" si="761"/>
        <v>0</v>
      </c>
      <c r="N1908" s="1">
        <v>153.27860000000001</v>
      </c>
      <c r="O1908" s="1">
        <v>174.66300000000001</v>
      </c>
      <c r="P1908" s="1">
        <v>236.25059999999999</v>
      </c>
      <c r="Q1908" s="1"/>
      <c r="R1908" s="1"/>
      <c r="S1908" s="7">
        <f t="shared" si="762"/>
        <v>0</v>
      </c>
      <c r="T1908" s="7">
        <f t="shared" si="763"/>
        <v>0</v>
      </c>
      <c r="U1908" s="1" t="s">
        <v>6834</v>
      </c>
      <c r="V1908" s="1" t="s">
        <v>6835</v>
      </c>
      <c r="W1908" s="1" t="s">
        <v>6836</v>
      </c>
      <c r="X1908" s="1"/>
      <c r="Y1908" s="1"/>
      <c r="Z1908" s="7">
        <f t="shared" si="764"/>
        <v>0</v>
      </c>
      <c r="AA1908" s="7">
        <f t="shared" si="765"/>
        <v>0</v>
      </c>
      <c r="AB1908" s="1">
        <v>3800</v>
      </c>
      <c r="AC1908" s="1">
        <v>3000</v>
      </c>
      <c r="AD1908" s="1">
        <v>181</v>
      </c>
      <c r="AE1908" s="1">
        <v>133</v>
      </c>
      <c r="AF1908" s="1">
        <v>296</v>
      </c>
      <c r="AG1908" s="1"/>
      <c r="AH1908" s="1"/>
      <c r="AI1908" s="7">
        <f t="shared" si="766"/>
        <v>0</v>
      </c>
      <c r="AJ1908" s="7">
        <f t="shared" si="767"/>
        <v>0</v>
      </c>
      <c r="AK1908" s="1">
        <v>5650.7</v>
      </c>
      <c r="AL1908" s="1">
        <v>5653.25</v>
      </c>
      <c r="AM1908" s="1">
        <v>5621.35</v>
      </c>
      <c r="AN1908" s="1">
        <v>5594.25</v>
      </c>
      <c r="AO1908" s="1">
        <v>5592.85</v>
      </c>
      <c r="AP1908" s="1">
        <v>5568</v>
      </c>
      <c r="AQ1908" s="1"/>
      <c r="AR1908" s="1"/>
      <c r="AS1908" s="1"/>
      <c r="AT1908" s="1"/>
      <c r="AU1908" s="1"/>
      <c r="AV1908" s="7" t="e">
        <f t="shared" si="768"/>
        <v>#DIV/0!</v>
      </c>
      <c r="AW1908" s="7" t="e">
        <f t="shared" si="769"/>
        <v>#DIV/0!</v>
      </c>
      <c r="AX1908" s="1"/>
      <c r="AY1908" s="1" t="b">
        <f t="shared" si="770"/>
        <v>0</v>
      </c>
      <c r="AZ1908" s="1" t="b">
        <f t="shared" si="771"/>
        <v>0</v>
      </c>
      <c r="BA1908" s="1" t="b">
        <f t="shared" si="772"/>
        <v>0</v>
      </c>
      <c r="BB1908" s="1"/>
      <c r="BC1908" s="1"/>
      <c r="BD1908" s="1" t="b">
        <f t="shared" si="773"/>
        <v>0</v>
      </c>
      <c r="BE1908" s="1" t="b">
        <f t="shared" si="774"/>
        <v>0</v>
      </c>
    </row>
    <row r="1909" spans="1:57" x14ac:dyDescent="0.25">
      <c r="A1909" s="1" t="s">
        <v>6837</v>
      </c>
      <c r="B1909" s="1"/>
      <c r="C1909" s="1"/>
      <c r="D1909" s="2">
        <v>-0.962082625919642</v>
      </c>
      <c r="E1909" s="2">
        <v>-0.19047619047619049</v>
      </c>
      <c r="F1909" s="3">
        <v>-1.994274809160314</v>
      </c>
      <c r="G1909" s="4">
        <v>111</v>
      </c>
      <c r="H1909" s="4">
        <v>67</v>
      </c>
      <c r="I1909" s="3">
        <v>96</v>
      </c>
      <c r="J1909" s="1"/>
      <c r="K1909" s="1"/>
      <c r="L1909" s="7">
        <f t="shared" si="760"/>
        <v>0</v>
      </c>
      <c r="M1909" s="7">
        <f t="shared" si="761"/>
        <v>0</v>
      </c>
      <c r="N1909" s="1">
        <v>0.3332</v>
      </c>
      <c r="O1909" s="1">
        <v>0.17380000000000001</v>
      </c>
      <c r="P1909" s="1">
        <v>0.13370000000000001</v>
      </c>
      <c r="Q1909" s="1"/>
      <c r="R1909" s="1"/>
      <c r="S1909" s="7">
        <f t="shared" si="762"/>
        <v>0</v>
      </c>
      <c r="T1909" s="7">
        <f t="shared" si="763"/>
        <v>0</v>
      </c>
      <c r="U1909" s="1" t="s">
        <v>47</v>
      </c>
      <c r="V1909" s="1" t="s">
        <v>47</v>
      </c>
      <c r="W1909" s="1" t="s">
        <v>47</v>
      </c>
      <c r="X1909" s="1"/>
      <c r="Y1909" s="1"/>
      <c r="Z1909" s="7" t="e">
        <f t="shared" si="764"/>
        <v>#VALUE!</v>
      </c>
      <c r="AA1909" s="7" t="e">
        <f t="shared" si="765"/>
        <v>#VALUE!</v>
      </c>
      <c r="AB1909" s="1"/>
      <c r="AC1909" s="1"/>
      <c r="AD1909" s="1"/>
      <c r="AE1909" s="1"/>
      <c r="AF1909" s="1"/>
      <c r="AG1909" s="1"/>
      <c r="AH1909" s="1"/>
      <c r="AI1909" s="7" t="e">
        <f t="shared" si="766"/>
        <v>#DIV/0!</v>
      </c>
      <c r="AJ1909" s="7" t="e">
        <f t="shared" si="767"/>
        <v>#DIV/0!</v>
      </c>
      <c r="AK1909" s="1"/>
      <c r="AL1909" s="1"/>
      <c r="AM1909" s="1"/>
      <c r="AN1909" s="1">
        <v>525</v>
      </c>
      <c r="AO1909" s="1">
        <v>524</v>
      </c>
      <c r="AP1909" s="1">
        <v>513.54999999999995</v>
      </c>
      <c r="AQ1909" s="1"/>
      <c r="AR1909" s="1"/>
      <c r="AS1909" s="1"/>
      <c r="AT1909" s="1"/>
      <c r="AU1909" s="1"/>
      <c r="AV1909" s="7" t="e">
        <f t="shared" si="768"/>
        <v>#DIV/0!</v>
      </c>
      <c r="AW1909" s="7" t="e">
        <f t="shared" si="769"/>
        <v>#DIV/0!</v>
      </c>
      <c r="AX1909" s="1"/>
      <c r="AY1909" s="1" t="e">
        <f t="shared" si="770"/>
        <v>#DIV/0!</v>
      </c>
      <c r="AZ1909" s="1" t="e">
        <f t="shared" si="771"/>
        <v>#VALUE!</v>
      </c>
      <c r="BA1909" s="1" t="e">
        <f t="shared" si="772"/>
        <v>#VALUE!</v>
      </c>
      <c r="BB1909" s="1"/>
      <c r="BC1909" s="1"/>
      <c r="BD1909" s="1" t="e">
        <f t="shared" si="773"/>
        <v>#DIV/0!</v>
      </c>
      <c r="BE1909" s="1" t="e">
        <f t="shared" si="774"/>
        <v>#VALUE!</v>
      </c>
    </row>
    <row r="1910" spans="1:57" x14ac:dyDescent="0.25">
      <c r="A1910" s="1" t="s">
        <v>6838</v>
      </c>
      <c r="B1910" s="1"/>
      <c r="C1910" s="1"/>
      <c r="D1910" s="2">
        <v>-0.62843676355065436</v>
      </c>
      <c r="E1910" s="2">
        <v>0.23715415019761871</v>
      </c>
      <c r="F1910" s="3">
        <v>-0.68349106203995269</v>
      </c>
      <c r="G1910" s="4">
        <v>34000</v>
      </c>
      <c r="H1910" s="4">
        <v>28661</v>
      </c>
      <c r="I1910" s="3">
        <v>37971</v>
      </c>
      <c r="J1910" s="1"/>
      <c r="K1910" s="1"/>
      <c r="L1910" s="7">
        <f t="shared" si="760"/>
        <v>0</v>
      </c>
      <c r="M1910" s="7">
        <f t="shared" si="761"/>
        <v>0</v>
      </c>
      <c r="N1910" s="1">
        <v>28.1799</v>
      </c>
      <c r="O1910" s="1">
        <v>24.003699999999998</v>
      </c>
      <c r="P1910" s="1">
        <v>31.108799999999999</v>
      </c>
      <c r="Q1910" s="1"/>
      <c r="R1910" s="1"/>
      <c r="S1910" s="7">
        <f t="shared" si="762"/>
        <v>0</v>
      </c>
      <c r="T1910" s="7">
        <f t="shared" si="763"/>
        <v>0</v>
      </c>
      <c r="U1910" s="1" t="s">
        <v>6839</v>
      </c>
      <c r="V1910" s="1" t="s">
        <v>6840</v>
      </c>
      <c r="W1910" s="1" t="s">
        <v>6841</v>
      </c>
      <c r="X1910" s="1"/>
      <c r="Y1910" s="1"/>
      <c r="Z1910" s="7">
        <f t="shared" si="764"/>
        <v>0</v>
      </c>
      <c r="AA1910" s="7">
        <f t="shared" si="765"/>
        <v>0</v>
      </c>
      <c r="AB1910" s="1"/>
      <c r="AC1910" s="1"/>
      <c r="AD1910" s="1"/>
      <c r="AE1910" s="1"/>
      <c r="AF1910" s="1"/>
      <c r="AG1910" s="1"/>
      <c r="AH1910" s="1"/>
      <c r="AI1910" s="7" t="e">
        <f t="shared" si="766"/>
        <v>#DIV/0!</v>
      </c>
      <c r="AJ1910" s="7" t="e">
        <f t="shared" si="767"/>
        <v>#DIV/0!</v>
      </c>
      <c r="AK1910" s="1"/>
      <c r="AL1910" s="1"/>
      <c r="AM1910" s="1"/>
      <c r="AN1910" s="1">
        <v>37.950000000000003</v>
      </c>
      <c r="AO1910" s="1">
        <v>38.04</v>
      </c>
      <c r="AP1910" s="1">
        <v>37.78</v>
      </c>
      <c r="AQ1910" s="1"/>
      <c r="AR1910" s="1"/>
      <c r="AS1910" s="1"/>
      <c r="AT1910" s="1"/>
      <c r="AU1910" s="1"/>
      <c r="AV1910" s="7" t="e">
        <f t="shared" si="768"/>
        <v>#DIV/0!</v>
      </c>
      <c r="AW1910" s="7" t="e">
        <f t="shared" si="769"/>
        <v>#DIV/0!</v>
      </c>
      <c r="AX1910" s="1"/>
      <c r="AY1910" s="1" t="e">
        <f t="shared" si="770"/>
        <v>#DIV/0!</v>
      </c>
      <c r="AZ1910" s="1" t="b">
        <f t="shared" si="771"/>
        <v>0</v>
      </c>
      <c r="BA1910" s="1" t="e">
        <f t="shared" si="772"/>
        <v>#DIV/0!</v>
      </c>
      <c r="BB1910" s="1"/>
      <c r="BC1910" s="1"/>
      <c r="BD1910" s="1" t="e">
        <f t="shared" si="773"/>
        <v>#DIV/0!</v>
      </c>
      <c r="BE1910" s="1" t="b">
        <f t="shared" si="774"/>
        <v>0</v>
      </c>
    </row>
    <row r="1911" spans="1:57" x14ac:dyDescent="0.25">
      <c r="A1911" s="1" t="s">
        <v>6842</v>
      </c>
      <c r="B1911" s="1"/>
      <c r="C1911" s="1"/>
      <c r="D1911" s="2">
        <v>-1.089324618736371</v>
      </c>
      <c r="E1911" s="2">
        <v>0.8242148642887569</v>
      </c>
      <c r="F1911" s="3">
        <v>-2.445384073291049</v>
      </c>
      <c r="G1911" s="4">
        <v>547</v>
      </c>
      <c r="H1911" s="4">
        <v>450</v>
      </c>
      <c r="I1911" s="3">
        <v>541</v>
      </c>
      <c r="J1911" s="1"/>
      <c r="K1911" s="1"/>
      <c r="L1911" s="7">
        <f t="shared" si="760"/>
        <v>0</v>
      </c>
      <c r="M1911" s="7">
        <f t="shared" si="761"/>
        <v>0</v>
      </c>
      <c r="N1911" s="1">
        <v>2.1949000000000001</v>
      </c>
      <c r="O1911" s="1">
        <v>1.5502</v>
      </c>
      <c r="P1911" s="1">
        <v>0.85019999999999996</v>
      </c>
      <c r="Q1911" s="1"/>
      <c r="R1911" s="1"/>
      <c r="S1911" s="7">
        <f t="shared" si="762"/>
        <v>0</v>
      </c>
      <c r="T1911" s="7">
        <f t="shared" si="763"/>
        <v>0</v>
      </c>
      <c r="U1911" s="1" t="s">
        <v>47</v>
      </c>
      <c r="V1911" s="1" t="s">
        <v>47</v>
      </c>
      <c r="W1911" s="1" t="s">
        <v>47</v>
      </c>
      <c r="X1911" s="1"/>
      <c r="Y1911" s="1"/>
      <c r="Z1911" s="7" t="e">
        <f t="shared" si="764"/>
        <v>#VALUE!</v>
      </c>
      <c r="AA1911" s="7" t="e">
        <f t="shared" si="765"/>
        <v>#VALUE!</v>
      </c>
      <c r="AB1911" s="1"/>
      <c r="AC1911" s="1"/>
      <c r="AD1911" s="1"/>
      <c r="AE1911" s="1"/>
      <c r="AF1911" s="1"/>
      <c r="AG1911" s="1"/>
      <c r="AH1911" s="1"/>
      <c r="AI1911" s="7" t="e">
        <f t="shared" si="766"/>
        <v>#DIV/0!</v>
      </c>
      <c r="AJ1911" s="7" t="e">
        <f t="shared" si="767"/>
        <v>#DIV/0!</v>
      </c>
      <c r="AK1911" s="1"/>
      <c r="AL1911" s="1"/>
      <c r="AM1911" s="1"/>
      <c r="AN1911" s="1">
        <v>140.74</v>
      </c>
      <c r="AO1911" s="1">
        <v>141.9</v>
      </c>
      <c r="AP1911" s="1">
        <v>138.43</v>
      </c>
      <c r="AQ1911" s="1"/>
      <c r="AR1911" s="1"/>
      <c r="AS1911" s="1"/>
      <c r="AT1911" s="1"/>
      <c r="AU1911" s="1"/>
      <c r="AV1911" s="7" t="e">
        <f t="shared" si="768"/>
        <v>#DIV/0!</v>
      </c>
      <c r="AW1911" s="7" t="e">
        <f t="shared" si="769"/>
        <v>#DIV/0!</v>
      </c>
      <c r="AX1911" s="1"/>
      <c r="AY1911" s="1" t="e">
        <f t="shared" si="770"/>
        <v>#DIV/0!</v>
      </c>
      <c r="AZ1911" s="1" t="e">
        <f t="shared" si="771"/>
        <v>#VALUE!</v>
      </c>
      <c r="BA1911" s="1" t="e">
        <f t="shared" si="772"/>
        <v>#VALUE!</v>
      </c>
      <c r="BB1911" s="1"/>
      <c r="BC1911" s="1"/>
      <c r="BD1911" s="1" t="e">
        <f t="shared" si="773"/>
        <v>#DIV/0!</v>
      </c>
      <c r="BE1911" s="1" t="e">
        <f t="shared" si="774"/>
        <v>#VALUE!</v>
      </c>
    </row>
    <row r="1912" spans="1:57" x14ac:dyDescent="0.25">
      <c r="A1912" s="1" t="s">
        <v>6843</v>
      </c>
      <c r="B1912" s="1"/>
      <c r="C1912" s="1"/>
      <c r="D1912" s="2">
        <v>-0.79944165979315451</v>
      </c>
      <c r="E1912" s="2">
        <v>-0.75471698113207253</v>
      </c>
      <c r="F1912" s="3">
        <v>-2.8678223883482632</v>
      </c>
      <c r="G1912" s="4">
        <v>9811</v>
      </c>
      <c r="H1912" s="4">
        <v>11925</v>
      </c>
      <c r="I1912" s="3">
        <v>12326</v>
      </c>
      <c r="J1912" s="1"/>
      <c r="K1912" s="1"/>
      <c r="L1912" s="7">
        <f t="shared" si="760"/>
        <v>0</v>
      </c>
      <c r="M1912" s="7">
        <f t="shared" si="761"/>
        <v>0</v>
      </c>
      <c r="N1912" s="1">
        <v>19.6632</v>
      </c>
      <c r="O1912" s="1">
        <v>20.685099999999998</v>
      </c>
      <c r="P1912" s="1">
        <v>20.939499999999999</v>
      </c>
      <c r="Q1912" s="1"/>
      <c r="R1912" s="1"/>
      <c r="S1912" s="7">
        <f t="shared" si="762"/>
        <v>0</v>
      </c>
      <c r="T1912" s="7">
        <f t="shared" si="763"/>
        <v>0</v>
      </c>
      <c r="U1912" s="1" t="s">
        <v>47</v>
      </c>
      <c r="V1912" s="1" t="s">
        <v>47</v>
      </c>
      <c r="W1912" s="1" t="s">
        <v>47</v>
      </c>
      <c r="X1912" s="1"/>
      <c r="Y1912" s="1"/>
      <c r="Z1912" s="7" t="e">
        <f t="shared" si="764"/>
        <v>#VALUE!</v>
      </c>
      <c r="AA1912" s="7" t="e">
        <f t="shared" si="765"/>
        <v>#VALUE!</v>
      </c>
      <c r="AB1912" s="1"/>
      <c r="AC1912" s="1"/>
      <c r="AD1912" s="1"/>
      <c r="AE1912" s="1"/>
      <c r="AF1912" s="1"/>
      <c r="AG1912" s="1"/>
      <c r="AH1912" s="1"/>
      <c r="AI1912" s="7" t="e">
        <f t="shared" si="766"/>
        <v>#DIV/0!</v>
      </c>
      <c r="AJ1912" s="7" t="e">
        <f t="shared" si="767"/>
        <v>#DIV/0!</v>
      </c>
      <c r="AK1912" s="1"/>
      <c r="AL1912" s="1"/>
      <c r="AM1912" s="1"/>
      <c r="AN1912" s="1">
        <v>781.75</v>
      </c>
      <c r="AO1912" s="1">
        <v>775.85</v>
      </c>
      <c r="AP1912" s="1">
        <v>753.6</v>
      </c>
      <c r="AQ1912" s="1"/>
      <c r="AR1912" s="1"/>
      <c r="AS1912" s="1"/>
      <c r="AT1912" s="1"/>
      <c r="AU1912" s="1"/>
      <c r="AV1912" s="7" t="e">
        <f t="shared" si="768"/>
        <v>#DIV/0!</v>
      </c>
      <c r="AW1912" s="7" t="e">
        <f t="shared" si="769"/>
        <v>#DIV/0!</v>
      </c>
      <c r="AX1912" s="1"/>
      <c r="AY1912" s="1" t="e">
        <f t="shared" si="770"/>
        <v>#DIV/0!</v>
      </c>
      <c r="AZ1912" s="1" t="e">
        <f t="shared" si="771"/>
        <v>#VALUE!</v>
      </c>
      <c r="BA1912" s="1" t="e">
        <f t="shared" si="772"/>
        <v>#VALUE!</v>
      </c>
      <c r="BB1912" s="1"/>
      <c r="BC1912" s="1"/>
      <c r="BD1912" s="1" t="e">
        <f t="shared" si="773"/>
        <v>#DIV/0!</v>
      </c>
      <c r="BE1912" s="1" t="e">
        <f t="shared" si="774"/>
        <v>#VALUE!</v>
      </c>
    </row>
    <row r="1913" spans="1:57" x14ac:dyDescent="0.25">
      <c r="A1913" s="1" t="s">
        <v>6844</v>
      </c>
      <c r="B1913" s="1"/>
      <c r="C1913" s="1"/>
      <c r="D1913" s="2">
        <v>-0.88188976377953121</v>
      </c>
      <c r="E1913" s="2">
        <v>0.15093740069908571</v>
      </c>
      <c r="F1913" s="3">
        <v>-0.57111128738003059</v>
      </c>
      <c r="G1913" s="4">
        <v>21005</v>
      </c>
      <c r="H1913" s="4">
        <v>21544</v>
      </c>
      <c r="I1913" s="3">
        <v>27136</v>
      </c>
      <c r="J1913" s="1"/>
      <c r="K1913" s="1"/>
      <c r="L1913" s="7">
        <f t="shared" si="760"/>
        <v>0</v>
      </c>
      <c r="M1913" s="7">
        <f t="shared" si="761"/>
        <v>0</v>
      </c>
      <c r="N1913" s="1">
        <v>17.521000000000001</v>
      </c>
      <c r="O1913" s="1">
        <v>27.259</v>
      </c>
      <c r="P1913" s="1">
        <v>26.780899999999999</v>
      </c>
      <c r="Q1913" s="1"/>
      <c r="R1913" s="1"/>
      <c r="S1913" s="7">
        <f t="shared" si="762"/>
        <v>0</v>
      </c>
      <c r="T1913" s="7">
        <f t="shared" si="763"/>
        <v>0</v>
      </c>
      <c r="U1913" s="1" t="s">
        <v>6845</v>
      </c>
      <c r="V1913" s="1" t="s">
        <v>6846</v>
      </c>
      <c r="W1913" s="1" t="s">
        <v>6847</v>
      </c>
      <c r="X1913" s="1"/>
      <c r="Y1913" s="1"/>
      <c r="Z1913" s="7">
        <f t="shared" si="764"/>
        <v>0</v>
      </c>
      <c r="AA1913" s="7">
        <f t="shared" si="765"/>
        <v>0</v>
      </c>
      <c r="AB1913" s="1"/>
      <c r="AC1913" s="1"/>
      <c r="AD1913" s="1"/>
      <c r="AE1913" s="1"/>
      <c r="AF1913" s="1"/>
      <c r="AG1913" s="1"/>
      <c r="AH1913" s="1"/>
      <c r="AI1913" s="7" t="e">
        <f t="shared" si="766"/>
        <v>#DIV/0!</v>
      </c>
      <c r="AJ1913" s="7" t="e">
        <f t="shared" si="767"/>
        <v>#DIV/0!</v>
      </c>
      <c r="AK1913" s="1"/>
      <c r="AL1913" s="1"/>
      <c r="AM1913" s="1"/>
      <c r="AN1913" s="1">
        <v>629.4</v>
      </c>
      <c r="AO1913" s="1">
        <v>630.35</v>
      </c>
      <c r="AP1913" s="1">
        <v>626.75</v>
      </c>
      <c r="AQ1913" s="1"/>
      <c r="AR1913" s="1"/>
      <c r="AS1913" s="1"/>
      <c r="AT1913" s="1"/>
      <c r="AU1913" s="1"/>
      <c r="AV1913" s="7" t="e">
        <f t="shared" si="768"/>
        <v>#DIV/0!</v>
      </c>
      <c r="AW1913" s="7" t="e">
        <f t="shared" si="769"/>
        <v>#DIV/0!</v>
      </c>
      <c r="AX1913" s="1"/>
      <c r="AY1913" s="1" t="e">
        <f t="shared" si="770"/>
        <v>#DIV/0!</v>
      </c>
      <c r="AZ1913" s="1" t="b">
        <f t="shared" si="771"/>
        <v>0</v>
      </c>
      <c r="BA1913" s="1" t="e">
        <f t="shared" si="772"/>
        <v>#DIV/0!</v>
      </c>
      <c r="BB1913" s="1"/>
      <c r="BC1913" s="1"/>
      <c r="BD1913" s="1" t="e">
        <f t="shared" si="773"/>
        <v>#DIV/0!</v>
      </c>
      <c r="BE1913" s="1" t="b">
        <f t="shared" si="774"/>
        <v>0</v>
      </c>
    </row>
    <row r="1914" spans="1:57" x14ac:dyDescent="0.25">
      <c r="A1914" s="1" t="s">
        <v>6848</v>
      </c>
      <c r="B1914" s="1"/>
      <c r="C1914" s="1"/>
      <c r="D1914" s="2">
        <v>1.784132607870432</v>
      </c>
      <c r="E1914" s="2">
        <v>0.18647439085032319</v>
      </c>
      <c r="F1914" s="3">
        <v>-0.68246680729619058</v>
      </c>
      <c r="G1914" s="4">
        <v>31693</v>
      </c>
      <c r="H1914" s="4">
        <v>62725</v>
      </c>
      <c r="I1914" s="3">
        <v>29953</v>
      </c>
      <c r="J1914" s="1"/>
      <c r="K1914" s="1"/>
      <c r="L1914" s="7">
        <f t="shared" si="760"/>
        <v>0</v>
      </c>
      <c r="M1914" s="7">
        <f t="shared" si="761"/>
        <v>0</v>
      </c>
      <c r="N1914" s="1">
        <v>37.8217</v>
      </c>
      <c r="O1914" s="1">
        <v>106.9051</v>
      </c>
      <c r="P1914" s="1">
        <v>41.476400000000012</v>
      </c>
      <c r="Q1914" s="1"/>
      <c r="R1914" s="1"/>
      <c r="S1914" s="7">
        <f t="shared" si="762"/>
        <v>0</v>
      </c>
      <c r="T1914" s="7">
        <f t="shared" si="763"/>
        <v>0</v>
      </c>
      <c r="U1914" s="1" t="s">
        <v>6849</v>
      </c>
      <c r="V1914" s="1" t="s">
        <v>6850</v>
      </c>
      <c r="W1914" s="1" t="s">
        <v>6851</v>
      </c>
      <c r="X1914" s="1"/>
      <c r="Y1914" s="1"/>
      <c r="Z1914" s="7">
        <f t="shared" si="764"/>
        <v>0</v>
      </c>
      <c r="AA1914" s="7">
        <f t="shared" si="765"/>
        <v>0</v>
      </c>
      <c r="AB1914" s="1"/>
      <c r="AC1914" s="1"/>
      <c r="AD1914" s="1"/>
      <c r="AE1914" s="1"/>
      <c r="AF1914" s="1"/>
      <c r="AG1914" s="1"/>
      <c r="AH1914" s="1"/>
      <c r="AI1914" s="7" t="e">
        <f t="shared" si="766"/>
        <v>#DIV/0!</v>
      </c>
      <c r="AJ1914" s="7" t="e">
        <f t="shared" si="767"/>
        <v>#DIV/0!</v>
      </c>
      <c r="AK1914" s="1"/>
      <c r="AL1914" s="1"/>
      <c r="AM1914" s="1"/>
      <c r="AN1914" s="1">
        <v>402.2</v>
      </c>
      <c r="AO1914" s="1">
        <v>402.95</v>
      </c>
      <c r="AP1914" s="1">
        <v>400.2</v>
      </c>
      <c r="AQ1914" s="1"/>
      <c r="AR1914" s="1"/>
      <c r="AS1914" s="1"/>
      <c r="AT1914" s="1"/>
      <c r="AU1914" s="1"/>
      <c r="AV1914" s="7" t="e">
        <f t="shared" si="768"/>
        <v>#DIV/0!</v>
      </c>
      <c r="AW1914" s="7" t="e">
        <f t="shared" si="769"/>
        <v>#DIV/0!</v>
      </c>
      <c r="AX1914" s="1"/>
      <c r="AY1914" s="1" t="e">
        <f t="shared" si="770"/>
        <v>#DIV/0!</v>
      </c>
      <c r="AZ1914" s="1" t="b">
        <f t="shared" si="771"/>
        <v>0</v>
      </c>
      <c r="BA1914" s="1" t="e">
        <f t="shared" si="772"/>
        <v>#DIV/0!</v>
      </c>
      <c r="BB1914" s="1"/>
      <c r="BC1914" s="1"/>
      <c r="BD1914" s="1" t="e">
        <f t="shared" si="773"/>
        <v>#DIV/0!</v>
      </c>
      <c r="BE1914" s="1" t="b">
        <f t="shared" si="774"/>
        <v>0</v>
      </c>
    </row>
    <row r="1915" spans="1:57" x14ac:dyDescent="0.25">
      <c r="A1915" s="1" t="s">
        <v>6852</v>
      </c>
      <c r="B1915" s="1"/>
      <c r="C1915" s="1"/>
      <c r="D1915" s="2">
        <v>-4.7220561864913284</v>
      </c>
      <c r="E1915" s="2">
        <v>1.7356754496026729</v>
      </c>
      <c r="F1915" s="3">
        <v>0.73997944501541513</v>
      </c>
      <c r="G1915" s="4">
        <v>9578</v>
      </c>
      <c r="H1915" s="4">
        <v>7128</v>
      </c>
      <c r="I1915" s="3">
        <v>19248</v>
      </c>
      <c r="J1915" s="1"/>
      <c r="K1915" s="1"/>
      <c r="L1915" s="7">
        <f t="shared" si="760"/>
        <v>0</v>
      </c>
      <c r="M1915" s="7">
        <f t="shared" si="761"/>
        <v>0</v>
      </c>
      <c r="N1915" s="1">
        <v>28.7944</v>
      </c>
      <c r="O1915" s="1">
        <v>19.250299999999999</v>
      </c>
      <c r="P1915" s="1">
        <v>64.244700000000009</v>
      </c>
      <c r="Q1915" s="1"/>
      <c r="R1915" s="1"/>
      <c r="S1915" s="7">
        <f t="shared" si="762"/>
        <v>0</v>
      </c>
      <c r="T1915" s="7">
        <f t="shared" si="763"/>
        <v>0</v>
      </c>
      <c r="U1915" s="1" t="s">
        <v>6853</v>
      </c>
      <c r="V1915" s="1" t="s">
        <v>6854</v>
      </c>
      <c r="W1915" s="1" t="s">
        <v>6855</v>
      </c>
      <c r="X1915" s="1"/>
      <c r="Y1915" s="1"/>
      <c r="Z1915" s="7">
        <f t="shared" si="764"/>
        <v>0</v>
      </c>
      <c r="AA1915" s="7">
        <f t="shared" si="765"/>
        <v>0</v>
      </c>
      <c r="AB1915" s="1"/>
      <c r="AC1915" s="1"/>
      <c r="AD1915" s="1"/>
      <c r="AE1915" s="1"/>
      <c r="AF1915" s="1"/>
      <c r="AG1915" s="1"/>
      <c r="AH1915" s="1"/>
      <c r="AI1915" s="7" t="e">
        <f t="shared" si="766"/>
        <v>#DIV/0!</v>
      </c>
      <c r="AJ1915" s="7" t="e">
        <f t="shared" si="767"/>
        <v>#DIV/0!</v>
      </c>
      <c r="AK1915" s="1"/>
      <c r="AL1915" s="1"/>
      <c r="AM1915" s="1"/>
      <c r="AN1915" s="1">
        <v>47.82</v>
      </c>
      <c r="AO1915" s="1">
        <v>48.65</v>
      </c>
      <c r="AP1915" s="1">
        <v>49.01</v>
      </c>
      <c r="AQ1915" s="1"/>
      <c r="AR1915" s="1"/>
      <c r="AS1915" s="1"/>
      <c r="AT1915" s="1"/>
      <c r="AU1915" s="1"/>
      <c r="AV1915" s="7" t="e">
        <f t="shared" si="768"/>
        <v>#DIV/0!</v>
      </c>
      <c r="AW1915" s="7" t="e">
        <f t="shared" si="769"/>
        <v>#DIV/0!</v>
      </c>
      <c r="AX1915" s="1"/>
      <c r="AY1915" s="1" t="e">
        <f t="shared" si="770"/>
        <v>#DIV/0!</v>
      </c>
      <c r="AZ1915" s="1" t="b">
        <f t="shared" si="771"/>
        <v>0</v>
      </c>
      <c r="BA1915" s="1" t="e">
        <f t="shared" si="772"/>
        <v>#DIV/0!</v>
      </c>
      <c r="BB1915" s="1"/>
      <c r="BC1915" s="1"/>
      <c r="BD1915" s="1" t="e">
        <f t="shared" si="773"/>
        <v>#DIV/0!</v>
      </c>
      <c r="BE1915" s="1" t="b">
        <f t="shared" si="774"/>
        <v>0</v>
      </c>
    </row>
    <row r="1916" spans="1:57" x14ac:dyDescent="0.25">
      <c r="A1916" s="1" t="s">
        <v>6856</v>
      </c>
      <c r="B1916" s="1"/>
      <c r="C1916" s="1"/>
      <c r="D1916" s="2">
        <v>-4.1409296387048308E-2</v>
      </c>
      <c r="E1916" s="2">
        <v>-0.1588013946905068</v>
      </c>
      <c r="F1916" s="3">
        <v>-0.93011998201998869</v>
      </c>
      <c r="G1916" s="4">
        <v>976</v>
      </c>
      <c r="H1916" s="4">
        <v>1054</v>
      </c>
      <c r="I1916" s="3">
        <v>1447</v>
      </c>
      <c r="J1916" s="1"/>
      <c r="K1916" s="1"/>
      <c r="L1916" s="7">
        <f t="shared" si="760"/>
        <v>0</v>
      </c>
      <c r="M1916" s="7">
        <f t="shared" si="761"/>
        <v>0</v>
      </c>
      <c r="N1916" s="1">
        <v>0.66049999999999998</v>
      </c>
      <c r="O1916" s="1">
        <v>1.0809</v>
      </c>
      <c r="P1916" s="1">
        <v>0.80709999999999993</v>
      </c>
      <c r="Q1916" s="1"/>
      <c r="R1916" s="1"/>
      <c r="S1916" s="7">
        <f t="shared" si="762"/>
        <v>0</v>
      </c>
      <c r="T1916" s="7">
        <f t="shared" si="763"/>
        <v>0</v>
      </c>
      <c r="U1916" s="1" t="s">
        <v>6857</v>
      </c>
      <c r="V1916" s="1" t="s">
        <v>6858</v>
      </c>
      <c r="W1916" s="1" t="s">
        <v>6859</v>
      </c>
      <c r="X1916" s="1"/>
      <c r="Y1916" s="1"/>
      <c r="Z1916" s="7">
        <f t="shared" si="764"/>
        <v>0</v>
      </c>
      <c r="AA1916" s="7">
        <f t="shared" si="765"/>
        <v>0</v>
      </c>
      <c r="AB1916" s="1"/>
      <c r="AC1916" s="1"/>
      <c r="AD1916" s="1"/>
      <c r="AE1916" s="1"/>
      <c r="AF1916" s="1"/>
      <c r="AG1916" s="1"/>
      <c r="AH1916" s="1"/>
      <c r="AI1916" s="7" t="e">
        <f t="shared" si="766"/>
        <v>#DIV/0!</v>
      </c>
      <c r="AJ1916" s="7" t="e">
        <f t="shared" si="767"/>
        <v>#DIV/0!</v>
      </c>
      <c r="AK1916" s="1"/>
      <c r="AL1916" s="1"/>
      <c r="AM1916" s="1"/>
      <c r="AN1916" s="1">
        <v>1448.35</v>
      </c>
      <c r="AO1916" s="1">
        <v>1446.05</v>
      </c>
      <c r="AP1916" s="1">
        <v>1432.6</v>
      </c>
      <c r="AQ1916" s="1"/>
      <c r="AR1916" s="1"/>
      <c r="AS1916" s="1"/>
      <c r="AT1916" s="1"/>
      <c r="AU1916" s="1"/>
      <c r="AV1916" s="7" t="e">
        <f t="shared" si="768"/>
        <v>#DIV/0!</v>
      </c>
      <c r="AW1916" s="7" t="e">
        <f t="shared" si="769"/>
        <v>#DIV/0!</v>
      </c>
      <c r="AX1916" s="1"/>
      <c r="AY1916" s="1" t="e">
        <f t="shared" si="770"/>
        <v>#DIV/0!</v>
      </c>
      <c r="AZ1916" s="1" t="b">
        <f t="shared" si="771"/>
        <v>0</v>
      </c>
      <c r="BA1916" s="1" t="e">
        <f t="shared" si="772"/>
        <v>#DIV/0!</v>
      </c>
      <c r="BB1916" s="1"/>
      <c r="BC1916" s="1"/>
      <c r="BD1916" s="1" t="e">
        <f t="shared" si="773"/>
        <v>#DIV/0!</v>
      </c>
      <c r="BE1916" s="1" t="b">
        <f t="shared" si="774"/>
        <v>0</v>
      </c>
    </row>
    <row r="1917" spans="1:57" x14ac:dyDescent="0.25">
      <c r="A1917" s="1" t="s">
        <v>6860</v>
      </c>
      <c r="B1917" s="1"/>
      <c r="C1917" s="1"/>
      <c r="D1917" s="2">
        <v>-1.0663972610428241</v>
      </c>
      <c r="E1917" s="2">
        <v>-0.36875248198785948</v>
      </c>
      <c r="F1917" s="3">
        <v>3.9858786015262812E-2</v>
      </c>
      <c r="G1917" s="4">
        <v>10563</v>
      </c>
      <c r="H1917" s="4">
        <v>7876</v>
      </c>
      <c r="I1917" s="3">
        <v>10963</v>
      </c>
      <c r="J1917" s="1"/>
      <c r="K1917" s="1"/>
      <c r="L1917" s="7">
        <f t="shared" si="760"/>
        <v>0</v>
      </c>
      <c r="M1917" s="7">
        <f t="shared" si="761"/>
        <v>0</v>
      </c>
      <c r="N1917" s="1">
        <v>8.1705000000000005</v>
      </c>
      <c r="O1917" s="1">
        <v>7.2182000000000004</v>
      </c>
      <c r="P1917" s="1">
        <v>8.4253999999999998</v>
      </c>
      <c r="Q1917" s="1"/>
      <c r="R1917" s="1"/>
      <c r="S1917" s="7">
        <f t="shared" si="762"/>
        <v>0</v>
      </c>
      <c r="T1917" s="7">
        <f t="shared" si="763"/>
        <v>0</v>
      </c>
      <c r="U1917" s="1" t="s">
        <v>6861</v>
      </c>
      <c r="V1917" s="1" t="s">
        <v>6862</v>
      </c>
      <c r="W1917" s="1" t="s">
        <v>6863</v>
      </c>
      <c r="X1917" s="1"/>
      <c r="Y1917" s="1"/>
      <c r="Z1917" s="7">
        <f t="shared" si="764"/>
        <v>0</v>
      </c>
      <c r="AA1917" s="7">
        <f t="shared" si="765"/>
        <v>0</v>
      </c>
      <c r="AB1917" s="1"/>
      <c r="AC1917" s="1"/>
      <c r="AD1917" s="1"/>
      <c r="AE1917" s="1"/>
      <c r="AF1917" s="1"/>
      <c r="AG1917" s="1"/>
      <c r="AH1917" s="1"/>
      <c r="AI1917" s="7" t="e">
        <f t="shared" si="766"/>
        <v>#DIV/0!</v>
      </c>
      <c r="AJ1917" s="7" t="e">
        <f t="shared" si="767"/>
        <v>#DIV/0!</v>
      </c>
      <c r="AK1917" s="1"/>
      <c r="AL1917" s="1"/>
      <c r="AM1917" s="1"/>
      <c r="AN1917" s="1">
        <v>881.35</v>
      </c>
      <c r="AO1917" s="1">
        <v>878.1</v>
      </c>
      <c r="AP1917" s="1">
        <v>878.45</v>
      </c>
      <c r="AQ1917" s="1"/>
      <c r="AR1917" s="1"/>
      <c r="AS1917" s="1"/>
      <c r="AT1917" s="1"/>
      <c r="AU1917" s="1"/>
      <c r="AV1917" s="7" t="e">
        <f t="shared" si="768"/>
        <v>#DIV/0!</v>
      </c>
      <c r="AW1917" s="7" t="e">
        <f t="shared" si="769"/>
        <v>#DIV/0!</v>
      </c>
      <c r="AX1917" s="1"/>
      <c r="AY1917" s="1" t="e">
        <f t="shared" si="770"/>
        <v>#DIV/0!</v>
      </c>
      <c r="AZ1917" s="1" t="b">
        <f t="shared" si="771"/>
        <v>0</v>
      </c>
      <c r="BA1917" s="1" t="e">
        <f t="shared" si="772"/>
        <v>#DIV/0!</v>
      </c>
      <c r="BB1917" s="1"/>
      <c r="BC1917" s="1"/>
      <c r="BD1917" s="1" t="e">
        <f t="shared" si="773"/>
        <v>#DIV/0!</v>
      </c>
      <c r="BE1917" s="1" t="b">
        <f t="shared" si="774"/>
        <v>0</v>
      </c>
    </row>
    <row r="1918" spans="1:57" x14ac:dyDescent="0.25">
      <c r="A1918" s="1" t="s">
        <v>6864</v>
      </c>
      <c r="B1918" s="1"/>
      <c r="C1918" s="1"/>
      <c r="D1918" s="2">
        <v>-0.65811677354033171</v>
      </c>
      <c r="E1918" s="2">
        <v>-5.0959741803964717E-2</v>
      </c>
      <c r="F1918" s="3">
        <v>4.4272603670972073</v>
      </c>
      <c r="G1918" s="4">
        <v>592</v>
      </c>
      <c r="H1918" s="4">
        <v>573</v>
      </c>
      <c r="I1918" s="3">
        <v>931</v>
      </c>
      <c r="J1918" s="1"/>
      <c r="K1918" s="1"/>
      <c r="L1918" s="7">
        <f t="shared" si="760"/>
        <v>0</v>
      </c>
      <c r="M1918" s="7">
        <f t="shared" si="761"/>
        <v>0</v>
      </c>
      <c r="N1918" s="1">
        <v>0.25159999999999999</v>
      </c>
      <c r="O1918" s="1">
        <v>0.2712</v>
      </c>
      <c r="P1918" s="1">
        <v>0.7399</v>
      </c>
      <c r="Q1918" s="1"/>
      <c r="R1918" s="1"/>
      <c r="S1918" s="7">
        <f t="shared" si="762"/>
        <v>0</v>
      </c>
      <c r="T1918" s="7">
        <f t="shared" si="763"/>
        <v>0</v>
      </c>
      <c r="U1918" s="1" t="s">
        <v>6865</v>
      </c>
      <c r="V1918" s="1" t="s">
        <v>6866</v>
      </c>
      <c r="W1918" s="1" t="s">
        <v>6867</v>
      </c>
      <c r="X1918" s="1"/>
      <c r="Y1918" s="1"/>
      <c r="Z1918" s="7">
        <f t="shared" si="764"/>
        <v>0</v>
      </c>
      <c r="AA1918" s="7">
        <f t="shared" si="765"/>
        <v>0</v>
      </c>
      <c r="AB1918" s="1"/>
      <c r="AC1918" s="1"/>
      <c r="AD1918" s="1"/>
      <c r="AE1918" s="1"/>
      <c r="AF1918" s="1"/>
      <c r="AG1918" s="1"/>
      <c r="AH1918" s="1"/>
      <c r="AI1918" s="7" t="e">
        <f t="shared" si="766"/>
        <v>#DIV/0!</v>
      </c>
      <c r="AJ1918" s="7" t="e">
        <f t="shared" si="767"/>
        <v>#DIV/0!</v>
      </c>
      <c r="AK1918" s="1"/>
      <c r="AL1918" s="1"/>
      <c r="AM1918" s="1"/>
      <c r="AN1918" s="1">
        <v>117.74</v>
      </c>
      <c r="AO1918" s="1">
        <v>117.68</v>
      </c>
      <c r="AP1918" s="1">
        <v>122.89</v>
      </c>
      <c r="AQ1918" s="1"/>
      <c r="AR1918" s="1"/>
      <c r="AS1918" s="1"/>
      <c r="AT1918" s="1"/>
      <c r="AU1918" s="1"/>
      <c r="AV1918" s="7" t="e">
        <f t="shared" si="768"/>
        <v>#DIV/0!</v>
      </c>
      <c r="AW1918" s="7" t="e">
        <f t="shared" si="769"/>
        <v>#DIV/0!</v>
      </c>
      <c r="AX1918" s="1"/>
      <c r="AY1918" s="1" t="e">
        <f t="shared" si="770"/>
        <v>#DIV/0!</v>
      </c>
      <c r="AZ1918" s="1" t="b">
        <f t="shared" si="771"/>
        <v>0</v>
      </c>
      <c r="BA1918" s="1" t="e">
        <f t="shared" si="772"/>
        <v>#DIV/0!</v>
      </c>
      <c r="BB1918" s="1"/>
      <c r="BC1918" s="1"/>
      <c r="BD1918" s="1" t="e">
        <f t="shared" si="773"/>
        <v>#DIV/0!</v>
      </c>
      <c r="BE1918" s="1" t="b">
        <f t="shared" si="774"/>
        <v>0</v>
      </c>
    </row>
    <row r="1919" spans="1:57" x14ac:dyDescent="0.25">
      <c r="A1919" s="1" t="s">
        <v>6868</v>
      </c>
      <c r="B1919" s="1"/>
      <c r="C1919" s="1"/>
      <c r="D1919" s="2">
        <v>-0.87834294703723359</v>
      </c>
      <c r="E1919" s="2">
        <v>-5.2903055151443272E-2</v>
      </c>
      <c r="F1919" s="3">
        <v>-0.8468969167658944</v>
      </c>
      <c r="G1919" s="4">
        <v>15536</v>
      </c>
      <c r="H1919" s="4">
        <v>14501</v>
      </c>
      <c r="I1919" s="3">
        <v>19034</v>
      </c>
      <c r="J1919" s="1"/>
      <c r="K1919" s="1"/>
      <c r="L1919" s="7">
        <f t="shared" si="760"/>
        <v>0</v>
      </c>
      <c r="M1919" s="7">
        <f t="shared" si="761"/>
        <v>0</v>
      </c>
      <c r="N1919" s="1">
        <v>13.3781</v>
      </c>
      <c r="O1919" s="1">
        <v>16.570599999999999</v>
      </c>
      <c r="P1919" s="1">
        <v>19.352499999999999</v>
      </c>
      <c r="Q1919" s="1"/>
      <c r="R1919" s="1"/>
      <c r="S1919" s="7">
        <f t="shared" si="762"/>
        <v>0</v>
      </c>
      <c r="T1919" s="7">
        <f t="shared" si="763"/>
        <v>0</v>
      </c>
      <c r="U1919" s="1" t="s">
        <v>6869</v>
      </c>
      <c r="V1919" s="1" t="s">
        <v>6870</v>
      </c>
      <c r="W1919" s="1" t="s">
        <v>6871</v>
      </c>
      <c r="X1919" s="1"/>
      <c r="Y1919" s="1"/>
      <c r="Z1919" s="7">
        <f t="shared" si="764"/>
        <v>0</v>
      </c>
      <c r="AA1919" s="7">
        <f t="shared" si="765"/>
        <v>0</v>
      </c>
      <c r="AB1919" s="1"/>
      <c r="AC1919" s="1"/>
      <c r="AD1919" s="1"/>
      <c r="AE1919" s="1"/>
      <c r="AF1919" s="1"/>
      <c r="AG1919" s="1"/>
      <c r="AH1919" s="1"/>
      <c r="AI1919" s="7" t="e">
        <f t="shared" si="766"/>
        <v>#DIV/0!</v>
      </c>
      <c r="AJ1919" s="7" t="e">
        <f t="shared" si="767"/>
        <v>#DIV/0!</v>
      </c>
      <c r="AK1919" s="1"/>
      <c r="AL1919" s="1"/>
      <c r="AM1919" s="1"/>
      <c r="AN1919" s="1">
        <v>75.61</v>
      </c>
      <c r="AO1919" s="1">
        <v>75.569999999999993</v>
      </c>
      <c r="AP1919" s="1">
        <v>74.930000000000007</v>
      </c>
      <c r="AQ1919" s="1"/>
      <c r="AR1919" s="1"/>
      <c r="AS1919" s="1"/>
      <c r="AT1919" s="1"/>
      <c r="AU1919" s="1"/>
      <c r="AV1919" s="7" t="e">
        <f t="shared" si="768"/>
        <v>#DIV/0!</v>
      </c>
      <c r="AW1919" s="7" t="e">
        <f t="shared" si="769"/>
        <v>#DIV/0!</v>
      </c>
      <c r="AX1919" s="1"/>
      <c r="AY1919" s="1" t="e">
        <f t="shared" si="770"/>
        <v>#DIV/0!</v>
      </c>
      <c r="AZ1919" s="1" t="b">
        <f t="shared" si="771"/>
        <v>0</v>
      </c>
      <c r="BA1919" s="1" t="e">
        <f t="shared" si="772"/>
        <v>#DIV/0!</v>
      </c>
      <c r="BB1919" s="1"/>
      <c r="BC1919" s="1"/>
      <c r="BD1919" s="1" t="e">
        <f t="shared" si="773"/>
        <v>#DIV/0!</v>
      </c>
      <c r="BE1919" s="1" t="b">
        <f t="shared" si="774"/>
        <v>0</v>
      </c>
    </row>
    <row r="1920" spans="1:57" x14ac:dyDescent="0.25">
      <c r="A1920" s="1" t="s">
        <v>6872</v>
      </c>
      <c r="B1920" s="1"/>
      <c r="C1920" s="1"/>
      <c r="D1920" s="2">
        <v>-1.7825311942959099</v>
      </c>
      <c r="E1920" s="2">
        <v>0.79401088929219932</v>
      </c>
      <c r="F1920" s="3">
        <v>-2.4532973216295209</v>
      </c>
      <c r="G1920" s="4">
        <v>15631</v>
      </c>
      <c r="H1920" s="4">
        <v>18264</v>
      </c>
      <c r="I1920" s="3">
        <v>20977</v>
      </c>
      <c r="J1920" s="1"/>
      <c r="K1920" s="1"/>
      <c r="L1920" s="7">
        <f t="shared" si="760"/>
        <v>0</v>
      </c>
      <c r="M1920" s="7">
        <f t="shared" si="761"/>
        <v>0</v>
      </c>
      <c r="N1920" s="1">
        <v>25.3353</v>
      </c>
      <c r="O1920" s="1">
        <v>31.977699999999999</v>
      </c>
      <c r="P1920" s="1">
        <v>29.6645</v>
      </c>
      <c r="Q1920" s="1"/>
      <c r="R1920" s="1"/>
      <c r="S1920" s="7">
        <f t="shared" si="762"/>
        <v>0</v>
      </c>
      <c r="T1920" s="7">
        <f t="shared" si="763"/>
        <v>0</v>
      </c>
      <c r="U1920" s="1" t="s">
        <v>6873</v>
      </c>
      <c r="V1920" s="1" t="s">
        <v>6874</v>
      </c>
      <c r="W1920" s="1" t="s">
        <v>6875</v>
      </c>
      <c r="X1920" s="1"/>
      <c r="Y1920" s="1"/>
      <c r="Z1920" s="7">
        <f t="shared" si="764"/>
        <v>0</v>
      </c>
      <c r="AA1920" s="7">
        <f t="shared" si="765"/>
        <v>0</v>
      </c>
      <c r="AB1920" s="1"/>
      <c r="AC1920" s="1"/>
      <c r="AD1920" s="1"/>
      <c r="AE1920" s="1"/>
      <c r="AF1920" s="1"/>
      <c r="AG1920" s="1"/>
      <c r="AH1920" s="1"/>
      <c r="AI1920" s="7" t="e">
        <f t="shared" si="766"/>
        <v>#DIV/0!</v>
      </c>
      <c r="AJ1920" s="7" t="e">
        <f t="shared" si="767"/>
        <v>#DIV/0!</v>
      </c>
      <c r="AK1920" s="1"/>
      <c r="AL1920" s="1"/>
      <c r="AM1920" s="1"/>
      <c r="AN1920" s="1">
        <v>44.08</v>
      </c>
      <c r="AO1920" s="1">
        <v>44.43</v>
      </c>
      <c r="AP1920" s="1">
        <v>43.34</v>
      </c>
      <c r="AQ1920" s="1"/>
      <c r="AR1920" s="1"/>
      <c r="AS1920" s="1"/>
      <c r="AT1920" s="1"/>
      <c r="AU1920" s="1"/>
      <c r="AV1920" s="7" t="e">
        <f t="shared" si="768"/>
        <v>#DIV/0!</v>
      </c>
      <c r="AW1920" s="7" t="e">
        <f t="shared" si="769"/>
        <v>#DIV/0!</v>
      </c>
      <c r="AX1920" s="1"/>
      <c r="AY1920" s="1" t="e">
        <f t="shared" si="770"/>
        <v>#DIV/0!</v>
      </c>
      <c r="AZ1920" s="1" t="b">
        <f t="shared" si="771"/>
        <v>0</v>
      </c>
      <c r="BA1920" s="1" t="e">
        <f t="shared" si="772"/>
        <v>#DIV/0!</v>
      </c>
      <c r="BB1920" s="1"/>
      <c r="BC1920" s="1"/>
      <c r="BD1920" s="1" t="e">
        <f t="shared" si="773"/>
        <v>#DIV/0!</v>
      </c>
      <c r="BE1920" s="1" t="b">
        <f t="shared" si="774"/>
        <v>0</v>
      </c>
    </row>
    <row r="1921" spans="1:57" x14ac:dyDescent="0.25">
      <c r="A1921" s="1" t="s">
        <v>6876</v>
      </c>
      <c r="B1921" s="1"/>
      <c r="C1921" s="1"/>
      <c r="D1921" s="2">
        <v>-1.3014893331544251</v>
      </c>
      <c r="E1921" s="2">
        <v>-1.6449157150625371</v>
      </c>
      <c r="F1921" s="3">
        <v>-1.921216309606079</v>
      </c>
      <c r="G1921" s="4">
        <v>7652</v>
      </c>
      <c r="H1921" s="4">
        <v>4507</v>
      </c>
      <c r="I1921" s="3">
        <v>5075</v>
      </c>
      <c r="J1921" s="1"/>
      <c r="K1921" s="1"/>
      <c r="L1921" s="7">
        <f t="shared" si="760"/>
        <v>0</v>
      </c>
      <c r="M1921" s="7">
        <f t="shared" si="761"/>
        <v>0</v>
      </c>
      <c r="N1921" s="1">
        <v>4.6717000000000004</v>
      </c>
      <c r="O1921" s="1">
        <v>4.2394999999999996</v>
      </c>
      <c r="P1921" s="1">
        <v>2.9011999999999998</v>
      </c>
      <c r="Q1921" s="1"/>
      <c r="R1921" s="1"/>
      <c r="S1921" s="7">
        <f t="shared" si="762"/>
        <v>0</v>
      </c>
      <c r="T1921" s="7">
        <f t="shared" si="763"/>
        <v>0</v>
      </c>
      <c r="U1921" s="1" t="s">
        <v>6877</v>
      </c>
      <c r="V1921" s="1" t="s">
        <v>6878</v>
      </c>
      <c r="W1921" s="1" t="s">
        <v>6879</v>
      </c>
      <c r="X1921" s="1"/>
      <c r="Y1921" s="1"/>
      <c r="Z1921" s="7">
        <f t="shared" si="764"/>
        <v>0</v>
      </c>
      <c r="AA1921" s="7">
        <f t="shared" si="765"/>
        <v>0</v>
      </c>
      <c r="AB1921" s="1"/>
      <c r="AC1921" s="1"/>
      <c r="AD1921" s="1"/>
      <c r="AE1921" s="1"/>
      <c r="AF1921" s="1"/>
      <c r="AG1921" s="1"/>
      <c r="AH1921" s="1"/>
      <c r="AI1921" s="7" t="e">
        <f t="shared" si="766"/>
        <v>#DIV/0!</v>
      </c>
      <c r="AJ1921" s="7" t="e">
        <f t="shared" si="767"/>
        <v>#DIV/0!</v>
      </c>
      <c r="AK1921" s="1"/>
      <c r="AL1921" s="1"/>
      <c r="AM1921" s="1"/>
      <c r="AN1921" s="1">
        <v>367.8</v>
      </c>
      <c r="AO1921" s="1">
        <v>361.75</v>
      </c>
      <c r="AP1921" s="1">
        <v>354.8</v>
      </c>
      <c r="AQ1921" s="1"/>
      <c r="AR1921" s="1"/>
      <c r="AS1921" s="1"/>
      <c r="AT1921" s="1"/>
      <c r="AU1921" s="1"/>
      <c r="AV1921" s="7" t="e">
        <f t="shared" si="768"/>
        <v>#DIV/0!</v>
      </c>
      <c r="AW1921" s="7" t="e">
        <f t="shared" si="769"/>
        <v>#DIV/0!</v>
      </c>
      <c r="AX1921" s="1"/>
      <c r="AY1921" s="1" t="e">
        <f t="shared" si="770"/>
        <v>#DIV/0!</v>
      </c>
      <c r="AZ1921" s="1" t="b">
        <f t="shared" si="771"/>
        <v>0</v>
      </c>
      <c r="BA1921" s="1" t="e">
        <f t="shared" si="772"/>
        <v>#DIV/0!</v>
      </c>
      <c r="BB1921" s="1"/>
      <c r="BC1921" s="1"/>
      <c r="BD1921" s="1" t="e">
        <f t="shared" si="773"/>
        <v>#DIV/0!</v>
      </c>
      <c r="BE1921" s="1" t="b">
        <f t="shared" si="774"/>
        <v>0</v>
      </c>
    </row>
    <row r="1922" spans="1:57" x14ac:dyDescent="0.25">
      <c r="A1922" s="1" t="s">
        <v>6880</v>
      </c>
      <c r="B1922" s="1"/>
      <c r="C1922" s="1"/>
      <c r="D1922" s="2">
        <v>-0.55663435016134333</v>
      </c>
      <c r="E1922" s="2">
        <v>0.59473449352966901</v>
      </c>
      <c r="F1922" s="3">
        <v>-1.0262925359574899</v>
      </c>
      <c r="G1922" s="4">
        <v>1790</v>
      </c>
      <c r="H1922" s="4">
        <v>1286</v>
      </c>
      <c r="I1922" s="3">
        <v>1292</v>
      </c>
      <c r="J1922" s="1"/>
      <c r="K1922" s="1"/>
      <c r="L1922" s="7">
        <f t="shared" ref="L1922:L1985" si="775">J1922/G1922</f>
        <v>0</v>
      </c>
      <c r="M1922" s="7">
        <f t="shared" ref="M1922:M1985" si="776">K1922/H1922</f>
        <v>0</v>
      </c>
      <c r="N1922" s="1">
        <v>8.7148000000000003</v>
      </c>
      <c r="O1922" s="1">
        <v>3.0918000000000001</v>
      </c>
      <c r="P1922" s="1">
        <v>3.4217</v>
      </c>
      <c r="Q1922" s="1"/>
      <c r="R1922" s="1"/>
      <c r="S1922" s="7">
        <f t="shared" ref="S1922:S1985" si="777">Q1922/N1922</f>
        <v>0</v>
      </c>
      <c r="T1922" s="7">
        <f t="shared" ref="T1922:T1985" si="778">R1922/O1922</f>
        <v>0</v>
      </c>
      <c r="U1922" s="1" t="s">
        <v>6881</v>
      </c>
      <c r="V1922" s="1" t="s">
        <v>6882</v>
      </c>
      <c r="W1922" s="1" t="s">
        <v>6883</v>
      </c>
      <c r="X1922" s="1"/>
      <c r="Y1922" s="1"/>
      <c r="Z1922" s="7">
        <f t="shared" ref="Z1922:Z1985" si="779">X1922/U1922</f>
        <v>0</v>
      </c>
      <c r="AA1922" s="7">
        <f t="shared" ref="AA1922:AA1985" si="780">Y1922/V1922</f>
        <v>0</v>
      </c>
      <c r="AB1922" s="1"/>
      <c r="AC1922" s="1"/>
      <c r="AD1922" s="1"/>
      <c r="AE1922" s="1"/>
      <c r="AF1922" s="1"/>
      <c r="AG1922" s="1"/>
      <c r="AH1922" s="1"/>
      <c r="AI1922" s="7" t="e">
        <f t="shared" ref="AI1922:AI1985" si="781">AG1922/AD1922</f>
        <v>#DIV/0!</v>
      </c>
      <c r="AJ1922" s="7" t="e">
        <f t="shared" ref="AJ1922:AJ1985" si="782">AH1922/AE1922</f>
        <v>#DIV/0!</v>
      </c>
      <c r="AK1922" s="1"/>
      <c r="AL1922" s="1"/>
      <c r="AM1922" s="1"/>
      <c r="AN1922" s="1">
        <v>14006.25</v>
      </c>
      <c r="AO1922" s="1">
        <v>14089.55</v>
      </c>
      <c r="AP1922" s="1">
        <v>13944.95</v>
      </c>
      <c r="AQ1922" s="1"/>
      <c r="AR1922" s="1"/>
      <c r="AS1922" s="1"/>
      <c r="AT1922" s="1"/>
      <c r="AU1922" s="1"/>
      <c r="AV1922" s="7" t="e">
        <f t="shared" ref="AV1922:AV1985" si="783">AT1922/AQ1922</f>
        <v>#DIV/0!</v>
      </c>
      <c r="AW1922" s="7" t="e">
        <f t="shared" ref="AW1922:AW1985" si="784">AU1922/AR1922</f>
        <v>#DIV/0!</v>
      </c>
      <c r="AX1922" s="1"/>
      <c r="AY1922" s="1" t="e">
        <f t="shared" ref="AY1922:AY1985" si="785"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>#DIV/0!</v>
      </c>
      <c r="AZ1922" s="1" t="b">
        <f t="shared" ref="AZ1922:AZ1985" si="786"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>0</v>
      </c>
      <c r="BA1922" s="1" t="e">
        <f t="shared" ref="BA1922:BA1985" si="787">IF(AND(D1922&gt;0,E1922&gt;0,F1922&gt;0,Z1922&gt;0,AA1922&gt;0,AB1922&gt;0,AC1922&gt;0,AI1922&gt;0,AJ1922&gt;0),"FII ENTERING")</f>
        <v>#DIV/0!</v>
      </c>
      <c r="BB1922" s="1"/>
      <c r="BC1922" s="1"/>
      <c r="BD1922" s="1" t="e">
        <f t="shared" ref="BD1922:BD1985" si="788">IF(AND(E1922&gt;0,F1922&gt;0,AB1922&gt;0,AC1922&gt;0,AI1922&gt;0,AJ1922&gt;0,AS1922&gt;AR1922,AR1922&gt;AQ1922),"long buildup",IF(AND(E1922&lt;0,F1922&lt;0,AB1922&gt;0,AC1922&gt;0,AI1922&gt;0,AJ1922&gt;0,AS1922&lt;AR1922,AR1922&lt;AQ1922),"Short buildup"))</f>
        <v>#DIV/0!</v>
      </c>
      <c r="BE1922" s="1" t="b">
        <f t="shared" ref="BE1922:BE1985" si="789">+IF(AND(F1922&gt;0,M1922&gt;0,T1922&gt;0,AA1922&gt;0),"buy")</f>
        <v>0</v>
      </c>
    </row>
    <row r="1923" spans="1:57" x14ac:dyDescent="0.25">
      <c r="A1923" s="1" t="s">
        <v>6884</v>
      </c>
      <c r="B1923" s="1"/>
      <c r="C1923" s="1"/>
      <c r="D1923" s="2">
        <v>-1.3126761722527449</v>
      </c>
      <c r="E1923" s="2">
        <v>1.66579797769206</v>
      </c>
      <c r="F1923" s="3">
        <v>8.4078418505462313E-2</v>
      </c>
      <c r="G1923" s="4">
        <v>56246</v>
      </c>
      <c r="H1923" s="4">
        <v>47158</v>
      </c>
      <c r="I1923" s="3">
        <v>60595</v>
      </c>
      <c r="J1923" s="1"/>
      <c r="K1923" s="1"/>
      <c r="L1923" s="7">
        <f t="shared" si="775"/>
        <v>0</v>
      </c>
      <c r="M1923" s="7">
        <f t="shared" si="776"/>
        <v>0</v>
      </c>
      <c r="N1923" s="1">
        <v>181.1191</v>
      </c>
      <c r="O1923" s="1">
        <v>184.95910000000001</v>
      </c>
      <c r="P1923" s="1">
        <v>341.98020000000002</v>
      </c>
      <c r="Q1923" s="1"/>
      <c r="R1923" s="1"/>
      <c r="S1923" s="7">
        <f t="shared" si="777"/>
        <v>0</v>
      </c>
      <c r="T1923" s="7">
        <f t="shared" si="778"/>
        <v>0</v>
      </c>
      <c r="U1923" s="1" t="s">
        <v>6885</v>
      </c>
      <c r="V1923" s="1" t="s">
        <v>6886</v>
      </c>
      <c r="W1923" s="1" t="s">
        <v>6887</v>
      </c>
      <c r="X1923" s="1"/>
      <c r="Y1923" s="1"/>
      <c r="Z1923" s="7">
        <f t="shared" si="779"/>
        <v>0</v>
      </c>
      <c r="AA1923" s="7">
        <f t="shared" si="780"/>
        <v>0</v>
      </c>
      <c r="AB1923" s="1">
        <v>-16450</v>
      </c>
      <c r="AC1923" s="1">
        <v>17500</v>
      </c>
      <c r="AD1923" s="1">
        <v>321</v>
      </c>
      <c r="AE1923" s="1">
        <v>406</v>
      </c>
      <c r="AF1923" s="1">
        <v>447</v>
      </c>
      <c r="AG1923" s="1"/>
      <c r="AH1923" s="1"/>
      <c r="AI1923" s="7">
        <f t="shared" si="781"/>
        <v>0</v>
      </c>
      <c r="AJ1923" s="7">
        <f t="shared" si="782"/>
        <v>0</v>
      </c>
      <c r="AK1923" s="1">
        <v>2421.8000000000002</v>
      </c>
      <c r="AL1923" s="1">
        <v>2458.75</v>
      </c>
      <c r="AM1923" s="1">
        <v>2459.9499999999998</v>
      </c>
      <c r="AN1923" s="1">
        <v>2398.25</v>
      </c>
      <c r="AO1923" s="1">
        <v>2438.1999999999998</v>
      </c>
      <c r="AP1923" s="1">
        <v>2440.25</v>
      </c>
      <c r="AQ1923" s="1"/>
      <c r="AR1923" s="1"/>
      <c r="AS1923" s="1"/>
      <c r="AT1923" s="1"/>
      <c r="AU1923" s="1"/>
      <c r="AV1923" s="7" t="e">
        <f t="shared" si="783"/>
        <v>#DIV/0!</v>
      </c>
      <c r="AW1923" s="7" t="e">
        <f t="shared" si="784"/>
        <v>#DIV/0!</v>
      </c>
      <c r="AX1923" s="1"/>
      <c r="AY1923" s="1" t="b">
        <f t="shared" si="785"/>
        <v>0</v>
      </c>
      <c r="AZ1923" s="1" t="b">
        <f t="shared" si="786"/>
        <v>0</v>
      </c>
      <c r="BA1923" s="1" t="b">
        <f t="shared" si="787"/>
        <v>0</v>
      </c>
      <c r="BB1923" s="1"/>
      <c r="BC1923" s="1"/>
      <c r="BD1923" s="1" t="b">
        <f t="shared" si="788"/>
        <v>0</v>
      </c>
      <c r="BE1923" s="1" t="b">
        <f t="shared" si="789"/>
        <v>0</v>
      </c>
    </row>
    <row r="1924" spans="1:57" x14ac:dyDescent="0.25">
      <c r="A1924" s="1" t="s">
        <v>6888</v>
      </c>
      <c r="B1924" s="1"/>
      <c r="C1924" s="1"/>
      <c r="D1924" s="2">
        <v>-0.7803558422640724</v>
      </c>
      <c r="E1924" s="2">
        <v>-1.4209312080536951</v>
      </c>
      <c r="F1924" s="3">
        <v>-1.9679804265730489</v>
      </c>
      <c r="G1924" s="4">
        <v>33138</v>
      </c>
      <c r="H1924" s="4">
        <v>17184</v>
      </c>
      <c r="I1924" s="3">
        <v>18344</v>
      </c>
      <c r="J1924" s="1"/>
      <c r="K1924" s="1"/>
      <c r="L1924" s="7">
        <f t="shared" si="775"/>
        <v>0</v>
      </c>
      <c r="M1924" s="7">
        <f t="shared" si="776"/>
        <v>0</v>
      </c>
      <c r="N1924" s="1">
        <v>51.841200000000001</v>
      </c>
      <c r="O1924" s="1">
        <v>23.9329</v>
      </c>
      <c r="P1924" s="1">
        <v>21.6953</v>
      </c>
      <c r="Q1924" s="1"/>
      <c r="R1924" s="1"/>
      <c r="S1924" s="7">
        <f t="shared" si="777"/>
        <v>0</v>
      </c>
      <c r="T1924" s="7">
        <f t="shared" si="778"/>
        <v>0</v>
      </c>
      <c r="U1924" s="1" t="s">
        <v>6889</v>
      </c>
      <c r="V1924" s="1" t="s">
        <v>6890</v>
      </c>
      <c r="W1924" s="1" t="s">
        <v>6891</v>
      </c>
      <c r="X1924" s="1"/>
      <c r="Y1924" s="1"/>
      <c r="Z1924" s="7">
        <f t="shared" si="779"/>
        <v>0</v>
      </c>
      <c r="AA1924" s="7">
        <f t="shared" si="780"/>
        <v>0</v>
      </c>
      <c r="AB1924" s="1"/>
      <c r="AC1924" s="1"/>
      <c r="AD1924" s="1"/>
      <c r="AE1924" s="1"/>
      <c r="AF1924" s="1"/>
      <c r="AG1924" s="1"/>
      <c r="AH1924" s="1"/>
      <c r="AI1924" s="7" t="e">
        <f t="shared" si="781"/>
        <v>#DIV/0!</v>
      </c>
      <c r="AJ1924" s="7" t="e">
        <f t="shared" si="782"/>
        <v>#DIV/0!</v>
      </c>
      <c r="AK1924" s="1"/>
      <c r="AL1924" s="1"/>
      <c r="AM1924" s="1"/>
      <c r="AN1924" s="1">
        <v>190.72</v>
      </c>
      <c r="AO1924" s="1">
        <v>188.01</v>
      </c>
      <c r="AP1924" s="1">
        <v>184.31</v>
      </c>
      <c r="AQ1924" s="1"/>
      <c r="AR1924" s="1"/>
      <c r="AS1924" s="1"/>
      <c r="AT1924" s="1"/>
      <c r="AU1924" s="1"/>
      <c r="AV1924" s="7" t="e">
        <f t="shared" si="783"/>
        <v>#DIV/0!</v>
      </c>
      <c r="AW1924" s="7" t="e">
        <f t="shared" si="784"/>
        <v>#DIV/0!</v>
      </c>
      <c r="AX1924" s="1"/>
      <c r="AY1924" s="1" t="e">
        <f t="shared" si="785"/>
        <v>#DIV/0!</v>
      </c>
      <c r="AZ1924" s="1" t="b">
        <f t="shared" si="786"/>
        <v>0</v>
      </c>
      <c r="BA1924" s="1" t="e">
        <f t="shared" si="787"/>
        <v>#DIV/0!</v>
      </c>
      <c r="BB1924" s="1"/>
      <c r="BC1924" s="1"/>
      <c r="BD1924" s="1" t="e">
        <f t="shared" si="788"/>
        <v>#DIV/0!</v>
      </c>
      <c r="BE1924" s="1" t="b">
        <f t="shared" si="789"/>
        <v>0</v>
      </c>
    </row>
    <row r="1925" spans="1:57" x14ac:dyDescent="0.25">
      <c r="A1925" s="1" t="s">
        <v>6892</v>
      </c>
      <c r="B1925" s="1"/>
      <c r="C1925" s="1"/>
      <c r="D1925" s="2">
        <v>-2.3025915224779432</v>
      </c>
      <c r="E1925" s="2">
        <v>5.8864854452539861</v>
      </c>
      <c r="F1925" s="3">
        <v>-1.5623662357674859</v>
      </c>
      <c r="G1925" s="4">
        <v>1769</v>
      </c>
      <c r="H1925" s="4">
        <v>7200</v>
      </c>
      <c r="I1925" s="3">
        <v>8422</v>
      </c>
      <c r="J1925" s="1"/>
      <c r="K1925" s="1"/>
      <c r="L1925" s="7">
        <f t="shared" si="775"/>
        <v>0</v>
      </c>
      <c r="M1925" s="7">
        <f t="shared" si="776"/>
        <v>0</v>
      </c>
      <c r="N1925" s="1">
        <v>17.6633</v>
      </c>
      <c r="O1925" s="1">
        <v>29.645700000000001</v>
      </c>
      <c r="P1925" s="1">
        <v>15.9618</v>
      </c>
      <c r="Q1925" s="1"/>
      <c r="R1925" s="1"/>
      <c r="S1925" s="7">
        <f t="shared" si="777"/>
        <v>0</v>
      </c>
      <c r="T1925" s="7">
        <f t="shared" si="778"/>
        <v>0</v>
      </c>
      <c r="U1925" s="1" t="s">
        <v>6893</v>
      </c>
      <c r="V1925" s="1" t="s">
        <v>6894</v>
      </c>
      <c r="W1925" s="1" t="s">
        <v>6895</v>
      </c>
      <c r="X1925" s="1"/>
      <c r="Y1925" s="1"/>
      <c r="Z1925" s="7">
        <f t="shared" si="779"/>
        <v>0</v>
      </c>
      <c r="AA1925" s="7">
        <f t="shared" si="780"/>
        <v>0</v>
      </c>
      <c r="AB1925" s="1"/>
      <c r="AC1925" s="1"/>
      <c r="AD1925" s="1"/>
      <c r="AE1925" s="1"/>
      <c r="AF1925" s="1"/>
      <c r="AG1925" s="1"/>
      <c r="AH1925" s="1"/>
      <c r="AI1925" s="7" t="e">
        <f t="shared" si="781"/>
        <v>#DIV/0!</v>
      </c>
      <c r="AJ1925" s="7" t="e">
        <f t="shared" si="782"/>
        <v>#DIV/0!</v>
      </c>
      <c r="AK1925" s="1"/>
      <c r="AL1925" s="1"/>
      <c r="AM1925" s="1"/>
      <c r="AN1925" s="1">
        <v>4412.6499999999996</v>
      </c>
      <c r="AO1925" s="1">
        <v>4672.3999999999996</v>
      </c>
      <c r="AP1925" s="1">
        <v>4599.3999999999996</v>
      </c>
      <c r="AQ1925" s="1"/>
      <c r="AR1925" s="1"/>
      <c r="AS1925" s="1"/>
      <c r="AT1925" s="1"/>
      <c r="AU1925" s="1"/>
      <c r="AV1925" s="7" t="e">
        <f t="shared" si="783"/>
        <v>#DIV/0!</v>
      </c>
      <c r="AW1925" s="7" t="e">
        <f t="shared" si="784"/>
        <v>#DIV/0!</v>
      </c>
      <c r="AX1925" s="1"/>
      <c r="AY1925" s="1" t="e">
        <f t="shared" si="785"/>
        <v>#DIV/0!</v>
      </c>
      <c r="AZ1925" s="1" t="b">
        <f t="shared" si="786"/>
        <v>0</v>
      </c>
      <c r="BA1925" s="1" t="e">
        <f t="shared" si="787"/>
        <v>#DIV/0!</v>
      </c>
      <c r="BB1925" s="1"/>
      <c r="BC1925" s="1"/>
      <c r="BD1925" s="1" t="e">
        <f t="shared" si="788"/>
        <v>#DIV/0!</v>
      </c>
      <c r="BE1925" s="1" t="b">
        <f t="shared" si="789"/>
        <v>0</v>
      </c>
    </row>
    <row r="1926" spans="1:57" x14ac:dyDescent="0.25">
      <c r="A1926" s="1" t="s">
        <v>6896</v>
      </c>
      <c r="B1926" s="1"/>
      <c r="C1926" s="1"/>
      <c r="D1926" s="2">
        <v>-0.30942692438114178</v>
      </c>
      <c r="E1926" s="2">
        <v>1.267060674348395</v>
      </c>
      <c r="F1926" s="3">
        <v>2.9474744930091998</v>
      </c>
      <c r="G1926" s="4">
        <v>7857</v>
      </c>
      <c r="H1926" s="4">
        <v>4470</v>
      </c>
      <c r="I1926" s="3">
        <v>23930</v>
      </c>
      <c r="J1926" s="1"/>
      <c r="K1926" s="1"/>
      <c r="L1926" s="7">
        <f t="shared" si="775"/>
        <v>0</v>
      </c>
      <c r="M1926" s="7">
        <f t="shared" si="776"/>
        <v>0</v>
      </c>
      <c r="N1926" s="1">
        <v>3.2740999999999998</v>
      </c>
      <c r="O1926" s="1">
        <v>2.0706000000000002</v>
      </c>
      <c r="P1926" s="1">
        <v>19.823499999999999</v>
      </c>
      <c r="Q1926" s="1"/>
      <c r="R1926" s="1"/>
      <c r="S1926" s="7">
        <f t="shared" si="777"/>
        <v>0</v>
      </c>
      <c r="T1926" s="7">
        <f t="shared" si="778"/>
        <v>0</v>
      </c>
      <c r="U1926" s="1" t="s">
        <v>6897</v>
      </c>
      <c r="V1926" s="1" t="s">
        <v>6898</v>
      </c>
      <c r="W1926" s="1" t="s">
        <v>6899</v>
      </c>
      <c r="X1926" s="1"/>
      <c r="Y1926" s="1"/>
      <c r="Z1926" s="7">
        <f t="shared" si="779"/>
        <v>0</v>
      </c>
      <c r="AA1926" s="7">
        <f t="shared" si="780"/>
        <v>0</v>
      </c>
      <c r="AB1926" s="1"/>
      <c r="AC1926" s="1"/>
      <c r="AD1926" s="1"/>
      <c r="AE1926" s="1"/>
      <c r="AF1926" s="1"/>
      <c r="AG1926" s="1"/>
      <c r="AH1926" s="1"/>
      <c r="AI1926" s="7" t="e">
        <f t="shared" si="781"/>
        <v>#DIV/0!</v>
      </c>
      <c r="AJ1926" s="7" t="e">
        <f t="shared" si="782"/>
        <v>#DIV/0!</v>
      </c>
      <c r="AK1926" s="1"/>
      <c r="AL1926" s="1"/>
      <c r="AM1926" s="1"/>
      <c r="AN1926" s="1">
        <v>235.19</v>
      </c>
      <c r="AO1926" s="1">
        <v>238.17</v>
      </c>
      <c r="AP1926" s="1">
        <v>245.19</v>
      </c>
      <c r="AQ1926" s="1"/>
      <c r="AR1926" s="1"/>
      <c r="AS1926" s="1"/>
      <c r="AT1926" s="1"/>
      <c r="AU1926" s="1"/>
      <c r="AV1926" s="7" t="e">
        <f t="shared" si="783"/>
        <v>#DIV/0!</v>
      </c>
      <c r="AW1926" s="7" t="e">
        <f t="shared" si="784"/>
        <v>#DIV/0!</v>
      </c>
      <c r="AX1926" s="1"/>
      <c r="AY1926" s="1" t="e">
        <f t="shared" si="785"/>
        <v>#DIV/0!</v>
      </c>
      <c r="AZ1926" s="1" t="b">
        <f t="shared" si="786"/>
        <v>0</v>
      </c>
      <c r="BA1926" s="1" t="e">
        <f t="shared" si="787"/>
        <v>#DIV/0!</v>
      </c>
      <c r="BB1926" s="1"/>
      <c r="BC1926" s="1"/>
      <c r="BD1926" s="1" t="e">
        <f t="shared" si="788"/>
        <v>#DIV/0!</v>
      </c>
      <c r="BE1926" s="1" t="b">
        <f t="shared" si="789"/>
        <v>0</v>
      </c>
    </row>
    <row r="1927" spans="1:57" x14ac:dyDescent="0.25">
      <c r="A1927" s="1" t="s">
        <v>6900</v>
      </c>
      <c r="B1927" s="1"/>
      <c r="C1927" s="1"/>
      <c r="D1927" s="2">
        <v>4.9655172413793149</v>
      </c>
      <c r="E1927" s="2">
        <v>4.9934296977660946</v>
      </c>
      <c r="F1927" s="3">
        <v>4.8811013767209079</v>
      </c>
      <c r="G1927" s="4">
        <v>180</v>
      </c>
      <c r="H1927" s="4">
        <v>43</v>
      </c>
      <c r="I1927" s="3">
        <v>55</v>
      </c>
      <c r="J1927" s="1"/>
      <c r="K1927" s="1"/>
      <c r="L1927" s="7">
        <f t="shared" si="775"/>
        <v>0</v>
      </c>
      <c r="M1927" s="7">
        <f t="shared" si="776"/>
        <v>0</v>
      </c>
      <c r="N1927" s="1">
        <v>4.9700000000000001E-2</v>
      </c>
      <c r="O1927" s="1">
        <v>1.52E-2</v>
      </c>
      <c r="P1927" s="1">
        <v>1.23E-2</v>
      </c>
      <c r="Q1927" s="1"/>
      <c r="R1927" s="1"/>
      <c r="S1927" s="7">
        <f t="shared" si="777"/>
        <v>0</v>
      </c>
      <c r="T1927" s="7">
        <f t="shared" si="778"/>
        <v>0</v>
      </c>
      <c r="U1927" s="1" t="s">
        <v>47</v>
      </c>
      <c r="V1927" s="1" t="s">
        <v>47</v>
      </c>
      <c r="W1927" s="1" t="s">
        <v>47</v>
      </c>
      <c r="X1927" s="1"/>
      <c r="Y1927" s="1"/>
      <c r="Z1927" s="7" t="e">
        <f t="shared" si="779"/>
        <v>#VALUE!</v>
      </c>
      <c r="AA1927" s="7" t="e">
        <f t="shared" si="780"/>
        <v>#VALUE!</v>
      </c>
      <c r="AB1927" s="1"/>
      <c r="AC1927" s="1"/>
      <c r="AD1927" s="1"/>
      <c r="AE1927" s="1"/>
      <c r="AF1927" s="1"/>
      <c r="AG1927" s="1"/>
      <c r="AH1927" s="1"/>
      <c r="AI1927" s="7" t="e">
        <f t="shared" si="781"/>
        <v>#DIV/0!</v>
      </c>
      <c r="AJ1927" s="7" t="e">
        <f t="shared" si="782"/>
        <v>#DIV/0!</v>
      </c>
      <c r="AK1927" s="1"/>
      <c r="AL1927" s="1"/>
      <c r="AM1927" s="1"/>
      <c r="AN1927" s="1">
        <v>7.61</v>
      </c>
      <c r="AO1927" s="1">
        <v>7.99</v>
      </c>
      <c r="AP1927" s="1">
        <v>8.3800000000000008</v>
      </c>
      <c r="AQ1927" s="1"/>
      <c r="AR1927" s="1"/>
      <c r="AS1927" s="1"/>
      <c r="AT1927" s="1"/>
      <c r="AU1927" s="1"/>
      <c r="AV1927" s="7" t="e">
        <f t="shared" si="783"/>
        <v>#DIV/0!</v>
      </c>
      <c r="AW1927" s="7" t="e">
        <f t="shared" si="784"/>
        <v>#DIV/0!</v>
      </c>
      <c r="AX1927" s="1"/>
      <c r="AY1927" s="1" t="e">
        <f t="shared" si="785"/>
        <v>#DIV/0!</v>
      </c>
      <c r="AZ1927" s="1" t="e">
        <f t="shared" si="786"/>
        <v>#VALUE!</v>
      </c>
      <c r="BA1927" s="1" t="e">
        <f t="shared" si="787"/>
        <v>#VALUE!</v>
      </c>
      <c r="BB1927" s="1"/>
      <c r="BC1927" s="1"/>
      <c r="BD1927" s="1" t="e">
        <f t="shared" si="788"/>
        <v>#DIV/0!</v>
      </c>
      <c r="BE1927" s="1" t="e">
        <f t="shared" si="789"/>
        <v>#VALUE!</v>
      </c>
    </row>
    <row r="1928" spans="1:57" x14ac:dyDescent="0.25">
      <c r="A1928" s="1" t="s">
        <v>6901</v>
      </c>
      <c r="B1928" s="1"/>
      <c r="C1928" s="1"/>
      <c r="D1928" s="2">
        <v>1.850332915178998</v>
      </c>
      <c r="E1928" s="2">
        <v>-0.42161112295410302</v>
      </c>
      <c r="F1928" s="3">
        <v>-0.55184224923290892</v>
      </c>
      <c r="G1928" s="4">
        <v>52930</v>
      </c>
      <c r="H1928" s="4">
        <v>24730</v>
      </c>
      <c r="I1928" s="3">
        <v>15135</v>
      </c>
      <c r="J1928" s="1"/>
      <c r="K1928" s="1"/>
      <c r="L1928" s="7">
        <f t="shared" si="775"/>
        <v>0</v>
      </c>
      <c r="M1928" s="7">
        <f t="shared" si="776"/>
        <v>0</v>
      </c>
      <c r="N1928" s="1">
        <v>93.146600000000007</v>
      </c>
      <c r="O1928" s="1">
        <v>47.678900000000013</v>
      </c>
      <c r="P1928" s="1">
        <v>23.2239</v>
      </c>
      <c r="Q1928" s="1"/>
      <c r="R1928" s="1"/>
      <c r="S1928" s="7">
        <f t="shared" si="777"/>
        <v>0</v>
      </c>
      <c r="T1928" s="7">
        <f t="shared" si="778"/>
        <v>0</v>
      </c>
      <c r="U1928" s="1" t="s">
        <v>6902</v>
      </c>
      <c r="V1928" s="1" t="s">
        <v>6903</v>
      </c>
      <c r="W1928" s="1" t="s">
        <v>6904</v>
      </c>
      <c r="X1928" s="1"/>
      <c r="Y1928" s="1"/>
      <c r="Z1928" s="7">
        <f t="shared" si="779"/>
        <v>0</v>
      </c>
      <c r="AA1928" s="7">
        <f t="shared" si="780"/>
        <v>0</v>
      </c>
      <c r="AB1928" s="1">
        <v>-400</v>
      </c>
      <c r="AC1928" s="1">
        <v>-4800</v>
      </c>
      <c r="AD1928" s="1">
        <v>388</v>
      </c>
      <c r="AE1928" s="1">
        <v>185</v>
      </c>
      <c r="AF1928" s="1">
        <v>86</v>
      </c>
      <c r="AG1928" s="1"/>
      <c r="AH1928" s="1"/>
      <c r="AI1928" s="7">
        <f t="shared" si="781"/>
        <v>0</v>
      </c>
      <c r="AJ1928" s="7">
        <f t="shared" si="782"/>
        <v>0</v>
      </c>
      <c r="AK1928" s="1">
        <v>2088.0500000000002</v>
      </c>
      <c r="AL1928" s="1">
        <v>2082.6</v>
      </c>
      <c r="AM1928" s="1">
        <v>2066.1</v>
      </c>
      <c r="AN1928" s="1">
        <v>2110.9499999999998</v>
      </c>
      <c r="AO1928" s="1">
        <v>2102.0500000000002</v>
      </c>
      <c r="AP1928" s="1">
        <v>2090.4499999999998</v>
      </c>
      <c r="AQ1928" s="1"/>
      <c r="AR1928" s="1"/>
      <c r="AS1928" s="1"/>
      <c r="AT1928" s="1"/>
      <c r="AU1928" s="1"/>
      <c r="AV1928" s="7" t="e">
        <f t="shared" si="783"/>
        <v>#DIV/0!</v>
      </c>
      <c r="AW1928" s="7" t="e">
        <f t="shared" si="784"/>
        <v>#DIV/0!</v>
      </c>
      <c r="AX1928" s="1"/>
      <c r="AY1928" s="1" t="b">
        <f t="shared" si="785"/>
        <v>0</v>
      </c>
      <c r="AZ1928" s="1" t="b">
        <f t="shared" si="786"/>
        <v>0</v>
      </c>
      <c r="BA1928" s="1" t="b">
        <f t="shared" si="787"/>
        <v>0</v>
      </c>
      <c r="BB1928" s="1"/>
      <c r="BC1928" s="1"/>
      <c r="BD1928" s="1" t="b">
        <f t="shared" si="788"/>
        <v>0</v>
      </c>
      <c r="BE1928" s="1" t="b">
        <f t="shared" si="789"/>
        <v>0</v>
      </c>
    </row>
    <row r="1929" spans="1:57" x14ac:dyDescent="0.25">
      <c r="A1929" s="1" t="s">
        <v>6905</v>
      </c>
      <c r="B1929" s="1"/>
      <c r="C1929" s="1"/>
      <c r="D1929" s="2">
        <v>0.32092787568267173</v>
      </c>
      <c r="E1929" s="2">
        <v>-0.94286676394657465</v>
      </c>
      <c r="F1929" s="3">
        <v>3.637393767705376</v>
      </c>
      <c r="G1929" s="4">
        <v>1487</v>
      </c>
      <c r="H1929" s="4">
        <v>1274</v>
      </c>
      <c r="I1929" s="3">
        <v>8906</v>
      </c>
      <c r="J1929" s="1"/>
      <c r="K1929" s="1"/>
      <c r="L1929" s="7">
        <f t="shared" si="775"/>
        <v>0</v>
      </c>
      <c r="M1929" s="7">
        <f t="shared" si="776"/>
        <v>0</v>
      </c>
      <c r="N1929" s="1">
        <v>0.92870000000000008</v>
      </c>
      <c r="O1929" s="1">
        <v>0.41810000000000003</v>
      </c>
      <c r="P1929" s="1">
        <v>6.8594000000000008</v>
      </c>
      <c r="Q1929" s="1"/>
      <c r="R1929" s="1"/>
      <c r="S1929" s="7">
        <f t="shared" si="777"/>
        <v>0</v>
      </c>
      <c r="T1929" s="7">
        <f t="shared" si="778"/>
        <v>0</v>
      </c>
      <c r="U1929" s="1" t="s">
        <v>6906</v>
      </c>
      <c r="V1929" s="1" t="s">
        <v>6907</v>
      </c>
      <c r="W1929" s="1" t="s">
        <v>6908</v>
      </c>
      <c r="X1929" s="1"/>
      <c r="Y1929" s="1"/>
      <c r="Z1929" s="7">
        <f t="shared" si="779"/>
        <v>0</v>
      </c>
      <c r="AA1929" s="7">
        <f t="shared" si="780"/>
        <v>0</v>
      </c>
      <c r="AB1929" s="1"/>
      <c r="AC1929" s="1"/>
      <c r="AD1929" s="1"/>
      <c r="AE1929" s="1"/>
      <c r="AF1929" s="1"/>
      <c r="AG1929" s="1"/>
      <c r="AH1929" s="1"/>
      <c r="AI1929" s="7" t="e">
        <f t="shared" si="781"/>
        <v>#DIV/0!</v>
      </c>
      <c r="AJ1929" s="7" t="e">
        <f t="shared" si="782"/>
        <v>#DIV/0!</v>
      </c>
      <c r="AK1929" s="1"/>
      <c r="AL1929" s="1"/>
      <c r="AM1929" s="1"/>
      <c r="AN1929" s="1">
        <v>178.18</v>
      </c>
      <c r="AO1929" s="1">
        <v>176.5</v>
      </c>
      <c r="AP1929" s="1">
        <v>182.92</v>
      </c>
      <c r="AQ1929" s="1"/>
      <c r="AR1929" s="1"/>
      <c r="AS1929" s="1"/>
      <c r="AT1929" s="1"/>
      <c r="AU1929" s="1"/>
      <c r="AV1929" s="7" t="e">
        <f t="shared" si="783"/>
        <v>#DIV/0!</v>
      </c>
      <c r="AW1929" s="7" t="e">
        <f t="shared" si="784"/>
        <v>#DIV/0!</v>
      </c>
      <c r="AX1929" s="1"/>
      <c r="AY1929" s="1" t="e">
        <f t="shared" si="785"/>
        <v>#DIV/0!</v>
      </c>
      <c r="AZ1929" s="1" t="b">
        <f t="shared" si="786"/>
        <v>0</v>
      </c>
      <c r="BA1929" s="1" t="e">
        <f t="shared" si="787"/>
        <v>#DIV/0!</v>
      </c>
      <c r="BB1929" s="1"/>
      <c r="BC1929" s="1"/>
      <c r="BD1929" s="1" t="e">
        <f t="shared" si="788"/>
        <v>#DIV/0!</v>
      </c>
      <c r="BE1929" s="1" t="b">
        <f t="shared" si="789"/>
        <v>0</v>
      </c>
    </row>
    <row r="1930" spans="1:57" x14ac:dyDescent="0.25">
      <c r="A1930" s="1" t="s">
        <v>6909</v>
      </c>
      <c r="B1930" s="1"/>
      <c r="C1930" s="1"/>
      <c r="D1930" s="2">
        <v>-0.84341767510084498</v>
      </c>
      <c r="E1930" s="2">
        <v>1.9415680473372861</v>
      </c>
      <c r="F1930" s="3">
        <v>-0.74369671685108585</v>
      </c>
      <c r="G1930" s="4">
        <v>24197</v>
      </c>
      <c r="H1930" s="4">
        <v>77305</v>
      </c>
      <c r="I1930" s="3">
        <v>29493</v>
      </c>
      <c r="J1930" s="1"/>
      <c r="K1930" s="1"/>
      <c r="L1930" s="7">
        <f t="shared" si="775"/>
        <v>0</v>
      </c>
      <c r="M1930" s="7">
        <f t="shared" si="776"/>
        <v>0</v>
      </c>
      <c r="N1930" s="1">
        <v>27.657399999999999</v>
      </c>
      <c r="O1930" s="1">
        <v>166.7277</v>
      </c>
      <c r="P1930" s="1">
        <v>45.6432</v>
      </c>
      <c r="Q1930" s="1"/>
      <c r="R1930" s="1"/>
      <c r="S1930" s="7">
        <f t="shared" si="777"/>
        <v>0</v>
      </c>
      <c r="T1930" s="7">
        <f t="shared" si="778"/>
        <v>0</v>
      </c>
      <c r="U1930" s="1" t="s">
        <v>6910</v>
      </c>
      <c r="V1930" s="1" t="s">
        <v>6911</v>
      </c>
      <c r="W1930" s="1" t="s">
        <v>6912</v>
      </c>
      <c r="X1930" s="1"/>
      <c r="Y1930" s="1"/>
      <c r="Z1930" s="7">
        <f t="shared" si="779"/>
        <v>0</v>
      </c>
      <c r="AA1930" s="7">
        <f t="shared" si="780"/>
        <v>0</v>
      </c>
      <c r="AB1930" s="1"/>
      <c r="AC1930" s="1"/>
      <c r="AD1930" s="1"/>
      <c r="AE1930" s="1"/>
      <c r="AF1930" s="1"/>
      <c r="AG1930" s="1"/>
      <c r="AH1930" s="1"/>
      <c r="AI1930" s="7" t="e">
        <f t="shared" si="781"/>
        <v>#DIV/0!</v>
      </c>
      <c r="AJ1930" s="7" t="e">
        <f t="shared" si="782"/>
        <v>#DIV/0!</v>
      </c>
      <c r="AK1930" s="1"/>
      <c r="AL1930" s="1"/>
      <c r="AM1930" s="1"/>
      <c r="AN1930" s="1">
        <v>54.08</v>
      </c>
      <c r="AO1930" s="1">
        <v>55.13</v>
      </c>
      <c r="AP1930" s="1">
        <v>54.72</v>
      </c>
      <c r="AQ1930" s="1"/>
      <c r="AR1930" s="1"/>
      <c r="AS1930" s="1"/>
      <c r="AT1930" s="1"/>
      <c r="AU1930" s="1"/>
      <c r="AV1930" s="7" t="e">
        <f t="shared" si="783"/>
        <v>#DIV/0!</v>
      </c>
      <c r="AW1930" s="7" t="e">
        <f t="shared" si="784"/>
        <v>#DIV/0!</v>
      </c>
      <c r="AX1930" s="1"/>
      <c r="AY1930" s="1" t="e">
        <f t="shared" si="785"/>
        <v>#DIV/0!</v>
      </c>
      <c r="AZ1930" s="1" t="b">
        <f t="shared" si="786"/>
        <v>0</v>
      </c>
      <c r="BA1930" s="1" t="e">
        <f t="shared" si="787"/>
        <v>#DIV/0!</v>
      </c>
      <c r="BB1930" s="1"/>
      <c r="BC1930" s="1"/>
      <c r="BD1930" s="1" t="e">
        <f t="shared" si="788"/>
        <v>#DIV/0!</v>
      </c>
      <c r="BE1930" s="1" t="b">
        <f t="shared" si="789"/>
        <v>0</v>
      </c>
    </row>
    <row r="1931" spans="1:57" x14ac:dyDescent="0.25">
      <c r="A1931" s="1" t="s">
        <v>6913</v>
      </c>
      <c r="B1931" s="1"/>
      <c r="C1931" s="1"/>
      <c r="D1931" s="2">
        <v>-0.244140625</v>
      </c>
      <c r="E1931" s="2">
        <v>0.1631587534671235</v>
      </c>
      <c r="F1931" s="3">
        <v>-0.87962208828799116</v>
      </c>
      <c r="G1931" s="4">
        <v>7159</v>
      </c>
      <c r="H1931" s="4">
        <v>6540</v>
      </c>
      <c r="I1931" s="3">
        <v>7383</v>
      </c>
      <c r="J1931" s="1"/>
      <c r="K1931" s="1"/>
      <c r="L1931" s="7">
        <f t="shared" si="775"/>
        <v>0</v>
      </c>
      <c r="M1931" s="7">
        <f t="shared" si="776"/>
        <v>0</v>
      </c>
      <c r="N1931" s="1">
        <v>3.6503999999999999</v>
      </c>
      <c r="O1931" s="1">
        <v>3.1907999999999999</v>
      </c>
      <c r="P1931" s="1">
        <v>3.1448999999999998</v>
      </c>
      <c r="Q1931" s="1"/>
      <c r="R1931" s="1"/>
      <c r="S1931" s="7">
        <f t="shared" si="777"/>
        <v>0</v>
      </c>
      <c r="T1931" s="7">
        <f t="shared" si="778"/>
        <v>0</v>
      </c>
      <c r="U1931" s="1" t="s">
        <v>6914</v>
      </c>
      <c r="V1931" s="1" t="s">
        <v>6915</v>
      </c>
      <c r="W1931" s="1" t="s">
        <v>6916</v>
      </c>
      <c r="X1931" s="1"/>
      <c r="Y1931" s="1"/>
      <c r="Z1931" s="7">
        <f t="shared" si="779"/>
        <v>0</v>
      </c>
      <c r="AA1931" s="7">
        <f t="shared" si="780"/>
        <v>0</v>
      </c>
      <c r="AB1931" s="1"/>
      <c r="AC1931" s="1"/>
      <c r="AD1931" s="1"/>
      <c r="AE1931" s="1"/>
      <c r="AF1931" s="1"/>
      <c r="AG1931" s="1"/>
      <c r="AH1931" s="1"/>
      <c r="AI1931" s="7" t="e">
        <f t="shared" si="781"/>
        <v>#DIV/0!</v>
      </c>
      <c r="AJ1931" s="7" t="e">
        <f t="shared" si="782"/>
        <v>#DIV/0!</v>
      </c>
      <c r="AK1931" s="1"/>
      <c r="AL1931" s="1"/>
      <c r="AM1931" s="1"/>
      <c r="AN1931" s="1">
        <v>306.45</v>
      </c>
      <c r="AO1931" s="1">
        <v>306.95</v>
      </c>
      <c r="AP1931" s="1">
        <v>304.25</v>
      </c>
      <c r="AQ1931" s="1"/>
      <c r="AR1931" s="1"/>
      <c r="AS1931" s="1"/>
      <c r="AT1931" s="1"/>
      <c r="AU1931" s="1"/>
      <c r="AV1931" s="7" t="e">
        <f t="shared" si="783"/>
        <v>#DIV/0!</v>
      </c>
      <c r="AW1931" s="7" t="e">
        <f t="shared" si="784"/>
        <v>#DIV/0!</v>
      </c>
      <c r="AX1931" s="1"/>
      <c r="AY1931" s="1" t="e">
        <f t="shared" si="785"/>
        <v>#DIV/0!</v>
      </c>
      <c r="AZ1931" s="1" t="b">
        <f t="shared" si="786"/>
        <v>0</v>
      </c>
      <c r="BA1931" s="1" t="e">
        <f t="shared" si="787"/>
        <v>#DIV/0!</v>
      </c>
      <c r="BB1931" s="1"/>
      <c r="BC1931" s="1"/>
      <c r="BD1931" s="1" t="e">
        <f t="shared" si="788"/>
        <v>#DIV/0!</v>
      </c>
      <c r="BE1931" s="1" t="b">
        <f t="shared" si="789"/>
        <v>0</v>
      </c>
    </row>
    <row r="1932" spans="1:57" x14ac:dyDescent="0.25">
      <c r="A1932" s="1" t="s">
        <v>6917</v>
      </c>
      <c r="B1932" s="1"/>
      <c r="C1932" s="1"/>
      <c r="D1932" s="2">
        <v>4.3994720633523977E-2</v>
      </c>
      <c r="E1932" s="2">
        <v>5.2770448548804659E-2</v>
      </c>
      <c r="F1932" s="3">
        <v>-1.151547116736982</v>
      </c>
      <c r="G1932" s="4">
        <v>8467</v>
      </c>
      <c r="H1932" s="4">
        <v>5025</v>
      </c>
      <c r="I1932" s="3">
        <v>6977</v>
      </c>
      <c r="J1932" s="1"/>
      <c r="K1932" s="1"/>
      <c r="L1932" s="7">
        <f t="shared" si="775"/>
        <v>0</v>
      </c>
      <c r="M1932" s="7">
        <f t="shared" si="776"/>
        <v>0</v>
      </c>
      <c r="N1932" s="1">
        <v>11.9754</v>
      </c>
      <c r="O1932" s="1">
        <v>8.9038000000000004</v>
      </c>
      <c r="P1932" s="1">
        <v>8.7685000000000013</v>
      </c>
      <c r="Q1932" s="1"/>
      <c r="R1932" s="1"/>
      <c r="S1932" s="7">
        <f t="shared" si="777"/>
        <v>0</v>
      </c>
      <c r="T1932" s="7">
        <f t="shared" si="778"/>
        <v>0</v>
      </c>
      <c r="U1932" s="1" t="s">
        <v>6918</v>
      </c>
      <c r="V1932" s="1" t="s">
        <v>6919</v>
      </c>
      <c r="W1932" s="1" t="s">
        <v>6920</v>
      </c>
      <c r="X1932" s="1"/>
      <c r="Y1932" s="1"/>
      <c r="Z1932" s="7">
        <f t="shared" si="779"/>
        <v>0</v>
      </c>
      <c r="AA1932" s="7">
        <f t="shared" si="780"/>
        <v>0</v>
      </c>
      <c r="AB1932" s="1"/>
      <c r="AC1932" s="1"/>
      <c r="AD1932" s="1"/>
      <c r="AE1932" s="1"/>
      <c r="AF1932" s="1"/>
      <c r="AG1932" s="1"/>
      <c r="AH1932" s="1"/>
      <c r="AI1932" s="7" t="e">
        <f t="shared" si="781"/>
        <v>#DIV/0!</v>
      </c>
      <c r="AJ1932" s="7" t="e">
        <f t="shared" si="782"/>
        <v>#DIV/0!</v>
      </c>
      <c r="AK1932" s="1"/>
      <c r="AL1932" s="1"/>
      <c r="AM1932" s="1"/>
      <c r="AN1932" s="1">
        <v>568.5</v>
      </c>
      <c r="AO1932" s="1">
        <v>568.79999999999995</v>
      </c>
      <c r="AP1932" s="1">
        <v>562.25</v>
      </c>
      <c r="AQ1932" s="1"/>
      <c r="AR1932" s="1"/>
      <c r="AS1932" s="1"/>
      <c r="AT1932" s="1"/>
      <c r="AU1932" s="1"/>
      <c r="AV1932" s="7" t="e">
        <f t="shared" si="783"/>
        <v>#DIV/0!</v>
      </c>
      <c r="AW1932" s="7" t="e">
        <f t="shared" si="784"/>
        <v>#DIV/0!</v>
      </c>
      <c r="AX1932" s="1"/>
      <c r="AY1932" s="1" t="e">
        <f t="shared" si="785"/>
        <v>#DIV/0!</v>
      </c>
      <c r="AZ1932" s="1" t="b">
        <f t="shared" si="786"/>
        <v>0</v>
      </c>
      <c r="BA1932" s="1" t="e">
        <f t="shared" si="787"/>
        <v>#DIV/0!</v>
      </c>
      <c r="BB1932" s="1"/>
      <c r="BC1932" s="1"/>
      <c r="BD1932" s="1" t="e">
        <f t="shared" si="788"/>
        <v>#DIV/0!</v>
      </c>
      <c r="BE1932" s="1" t="b">
        <f t="shared" si="789"/>
        <v>0</v>
      </c>
    </row>
    <row r="1933" spans="1:57" x14ac:dyDescent="0.25">
      <c r="A1933" s="1" t="s">
        <v>6921</v>
      </c>
      <c r="B1933" s="1"/>
      <c r="C1933" s="1"/>
      <c r="D1933" s="2">
        <v>0.47417944728459271</v>
      </c>
      <c r="E1933" s="2">
        <v>-0.24334488607035801</v>
      </c>
      <c r="F1933" s="3">
        <v>0.1921939680662263</v>
      </c>
      <c r="G1933" s="4">
        <v>6249</v>
      </c>
      <c r="H1933" s="4">
        <v>4568</v>
      </c>
      <c r="I1933" s="3">
        <v>10127</v>
      </c>
      <c r="J1933" s="1"/>
      <c r="K1933" s="1"/>
      <c r="L1933" s="7">
        <f t="shared" si="775"/>
        <v>0</v>
      </c>
      <c r="M1933" s="7">
        <f t="shared" si="776"/>
        <v>0</v>
      </c>
      <c r="N1933" s="1">
        <v>3.7795999999999998</v>
      </c>
      <c r="O1933" s="1">
        <v>1.9209000000000001</v>
      </c>
      <c r="P1933" s="1">
        <v>7.9627999999999997</v>
      </c>
      <c r="Q1933" s="1"/>
      <c r="R1933" s="1"/>
      <c r="S1933" s="7">
        <f t="shared" si="777"/>
        <v>0</v>
      </c>
      <c r="T1933" s="7">
        <f t="shared" si="778"/>
        <v>0</v>
      </c>
      <c r="U1933" s="1" t="s">
        <v>6922</v>
      </c>
      <c r="V1933" s="1" t="s">
        <v>6923</v>
      </c>
      <c r="W1933" s="1" t="s">
        <v>6924</v>
      </c>
      <c r="X1933" s="1"/>
      <c r="Y1933" s="1"/>
      <c r="Z1933" s="7">
        <f t="shared" si="779"/>
        <v>0</v>
      </c>
      <c r="AA1933" s="7">
        <f t="shared" si="780"/>
        <v>0</v>
      </c>
      <c r="AB1933" s="1"/>
      <c r="AC1933" s="1"/>
      <c r="AD1933" s="1"/>
      <c r="AE1933" s="1"/>
      <c r="AF1933" s="1"/>
      <c r="AG1933" s="1"/>
      <c r="AH1933" s="1"/>
      <c r="AI1933" s="7" t="e">
        <f t="shared" si="781"/>
        <v>#DIV/0!</v>
      </c>
      <c r="AJ1933" s="7" t="e">
        <f t="shared" si="782"/>
        <v>#DIV/0!</v>
      </c>
      <c r="AK1933" s="1"/>
      <c r="AL1933" s="1"/>
      <c r="AM1933" s="1"/>
      <c r="AN1933" s="1">
        <v>135.61000000000001</v>
      </c>
      <c r="AO1933" s="1">
        <v>135.28</v>
      </c>
      <c r="AP1933" s="1">
        <v>135.54</v>
      </c>
      <c r="AQ1933" s="1"/>
      <c r="AR1933" s="1"/>
      <c r="AS1933" s="1"/>
      <c r="AT1933" s="1"/>
      <c r="AU1933" s="1"/>
      <c r="AV1933" s="7" t="e">
        <f t="shared" si="783"/>
        <v>#DIV/0!</v>
      </c>
      <c r="AW1933" s="7" t="e">
        <f t="shared" si="784"/>
        <v>#DIV/0!</v>
      </c>
      <c r="AX1933" s="1"/>
      <c r="AY1933" s="1" t="e">
        <f t="shared" si="785"/>
        <v>#DIV/0!</v>
      </c>
      <c r="AZ1933" s="1" t="b">
        <f t="shared" si="786"/>
        <v>0</v>
      </c>
      <c r="BA1933" s="1" t="e">
        <f t="shared" si="787"/>
        <v>#DIV/0!</v>
      </c>
      <c r="BB1933" s="1"/>
      <c r="BC1933" s="1"/>
      <c r="BD1933" s="1" t="e">
        <f t="shared" si="788"/>
        <v>#DIV/0!</v>
      </c>
      <c r="BE1933" s="1" t="b">
        <f t="shared" si="789"/>
        <v>0</v>
      </c>
    </row>
    <row r="1934" spans="1:57" x14ac:dyDescent="0.25">
      <c r="A1934" s="1" t="s">
        <v>6925</v>
      </c>
      <c r="B1934" s="1"/>
      <c r="C1934" s="1"/>
      <c r="D1934" s="2">
        <v>-2.434614921055799</v>
      </c>
      <c r="E1934" s="2">
        <v>2.557134033353913</v>
      </c>
      <c r="F1934" s="3">
        <v>-2.2163334136352559</v>
      </c>
      <c r="G1934" s="4">
        <v>5358</v>
      </c>
      <c r="H1934" s="4">
        <v>13010</v>
      </c>
      <c r="I1934" s="3">
        <v>5876</v>
      </c>
      <c r="J1934" s="1"/>
      <c r="K1934" s="1"/>
      <c r="L1934" s="7">
        <f t="shared" si="775"/>
        <v>0</v>
      </c>
      <c r="M1934" s="7">
        <f t="shared" si="776"/>
        <v>0</v>
      </c>
      <c r="N1934" s="1">
        <v>3.0026999999999999</v>
      </c>
      <c r="O1934" s="1">
        <v>7.7571000000000003</v>
      </c>
      <c r="P1934" s="1">
        <v>2.8031999999999999</v>
      </c>
      <c r="Q1934" s="1"/>
      <c r="R1934" s="1"/>
      <c r="S1934" s="7">
        <f t="shared" si="777"/>
        <v>0</v>
      </c>
      <c r="T1934" s="7">
        <f t="shared" si="778"/>
        <v>0</v>
      </c>
      <c r="U1934" s="1" t="s">
        <v>6926</v>
      </c>
      <c r="V1934" s="1" t="s">
        <v>6927</v>
      </c>
      <c r="W1934" s="1" t="s">
        <v>6928</v>
      </c>
      <c r="X1934" s="1"/>
      <c r="Y1934" s="1"/>
      <c r="Z1934" s="7">
        <f t="shared" si="779"/>
        <v>0</v>
      </c>
      <c r="AA1934" s="7">
        <f t="shared" si="780"/>
        <v>0</v>
      </c>
      <c r="AB1934" s="1"/>
      <c r="AC1934" s="1"/>
      <c r="AD1934" s="1"/>
      <c r="AE1934" s="1"/>
      <c r="AF1934" s="1"/>
      <c r="AG1934" s="1"/>
      <c r="AH1934" s="1"/>
      <c r="AI1934" s="7" t="e">
        <f t="shared" si="781"/>
        <v>#DIV/0!</v>
      </c>
      <c r="AJ1934" s="7" t="e">
        <f t="shared" si="782"/>
        <v>#DIV/0!</v>
      </c>
      <c r="AK1934" s="1"/>
      <c r="AL1934" s="1"/>
      <c r="AM1934" s="1"/>
      <c r="AN1934" s="1">
        <v>80.95</v>
      </c>
      <c r="AO1934" s="1">
        <v>83.02</v>
      </c>
      <c r="AP1934" s="1">
        <v>81.180000000000007</v>
      </c>
      <c r="AQ1934" s="1"/>
      <c r="AR1934" s="1"/>
      <c r="AS1934" s="1"/>
      <c r="AT1934" s="1"/>
      <c r="AU1934" s="1"/>
      <c r="AV1934" s="7" t="e">
        <f t="shared" si="783"/>
        <v>#DIV/0!</v>
      </c>
      <c r="AW1934" s="7" t="e">
        <f t="shared" si="784"/>
        <v>#DIV/0!</v>
      </c>
      <c r="AX1934" s="1"/>
      <c r="AY1934" s="1" t="e">
        <f t="shared" si="785"/>
        <v>#DIV/0!</v>
      </c>
      <c r="AZ1934" s="1" t="b">
        <f t="shared" si="786"/>
        <v>0</v>
      </c>
      <c r="BA1934" s="1" t="e">
        <f t="shared" si="787"/>
        <v>#DIV/0!</v>
      </c>
      <c r="BB1934" s="1"/>
      <c r="BC1934" s="1"/>
      <c r="BD1934" s="1" t="e">
        <f t="shared" si="788"/>
        <v>#DIV/0!</v>
      </c>
      <c r="BE1934" s="1" t="b">
        <f t="shared" si="789"/>
        <v>0</v>
      </c>
    </row>
    <row r="1935" spans="1:57" x14ac:dyDescent="0.25">
      <c r="A1935" s="1" t="s">
        <v>6929</v>
      </c>
      <c r="B1935" s="1"/>
      <c r="C1935" s="1"/>
      <c r="D1935" s="2">
        <v>-0.92508615998547239</v>
      </c>
      <c r="E1935" s="2">
        <v>-3.6616623947280387E-2</v>
      </c>
      <c r="F1935" s="3">
        <v>-2.3992673992674041</v>
      </c>
      <c r="G1935" s="4">
        <v>8923</v>
      </c>
      <c r="H1935" s="4">
        <v>5554</v>
      </c>
      <c r="I1935" s="3">
        <v>9611</v>
      </c>
      <c r="J1935" s="1"/>
      <c r="K1935" s="1"/>
      <c r="L1935" s="7">
        <f t="shared" si="775"/>
        <v>0</v>
      </c>
      <c r="M1935" s="7">
        <f t="shared" si="776"/>
        <v>0</v>
      </c>
      <c r="N1935" s="1">
        <v>6.5169000000000006</v>
      </c>
      <c r="O1935" s="1">
        <v>3.6175000000000002</v>
      </c>
      <c r="P1935" s="1">
        <v>5.4258000000000006</v>
      </c>
      <c r="Q1935" s="1"/>
      <c r="R1935" s="1"/>
      <c r="S1935" s="7">
        <f t="shared" si="777"/>
        <v>0</v>
      </c>
      <c r="T1935" s="7">
        <f t="shared" si="778"/>
        <v>0</v>
      </c>
      <c r="U1935" s="1" t="s">
        <v>6930</v>
      </c>
      <c r="V1935" s="1" t="s">
        <v>6931</v>
      </c>
      <c r="W1935" s="1" t="s">
        <v>6932</v>
      </c>
      <c r="X1935" s="1"/>
      <c r="Y1935" s="1"/>
      <c r="Z1935" s="7">
        <f t="shared" si="779"/>
        <v>0</v>
      </c>
      <c r="AA1935" s="7">
        <f t="shared" si="780"/>
        <v>0</v>
      </c>
      <c r="AB1935" s="1"/>
      <c r="AC1935" s="1"/>
      <c r="AD1935" s="1"/>
      <c r="AE1935" s="1"/>
      <c r="AF1935" s="1"/>
      <c r="AG1935" s="1"/>
      <c r="AH1935" s="1"/>
      <c r="AI1935" s="7" t="e">
        <f t="shared" si="781"/>
        <v>#DIV/0!</v>
      </c>
      <c r="AJ1935" s="7" t="e">
        <f t="shared" si="782"/>
        <v>#DIV/0!</v>
      </c>
      <c r="AK1935" s="1"/>
      <c r="AL1935" s="1"/>
      <c r="AM1935" s="1"/>
      <c r="AN1935" s="1">
        <v>273.10000000000002</v>
      </c>
      <c r="AO1935" s="1">
        <v>273</v>
      </c>
      <c r="AP1935" s="1">
        <v>266.45</v>
      </c>
      <c r="AQ1935" s="1"/>
      <c r="AR1935" s="1"/>
      <c r="AS1935" s="1"/>
      <c r="AT1935" s="1"/>
      <c r="AU1935" s="1"/>
      <c r="AV1935" s="7" t="e">
        <f t="shared" si="783"/>
        <v>#DIV/0!</v>
      </c>
      <c r="AW1935" s="7" t="e">
        <f t="shared" si="784"/>
        <v>#DIV/0!</v>
      </c>
      <c r="AX1935" s="1"/>
      <c r="AY1935" s="1" t="e">
        <f t="shared" si="785"/>
        <v>#DIV/0!</v>
      </c>
      <c r="AZ1935" s="1" t="b">
        <f t="shared" si="786"/>
        <v>0</v>
      </c>
      <c r="BA1935" s="1" t="e">
        <f t="shared" si="787"/>
        <v>#DIV/0!</v>
      </c>
      <c r="BB1935" s="1"/>
      <c r="BC1935" s="1"/>
      <c r="BD1935" s="1" t="e">
        <f t="shared" si="788"/>
        <v>#DIV/0!</v>
      </c>
      <c r="BE1935" s="1" t="b">
        <f t="shared" si="789"/>
        <v>0</v>
      </c>
    </row>
    <row r="1936" spans="1:57" x14ac:dyDescent="0.25">
      <c r="A1936" s="1" t="s">
        <v>6933</v>
      </c>
      <c r="B1936" s="1"/>
      <c r="C1936" s="1"/>
      <c r="D1936" s="2">
        <v>2.6198972930629219</v>
      </c>
      <c r="E1936" s="2">
        <v>2.6198972930629219</v>
      </c>
      <c r="F1936" s="3">
        <v>2.6198972930629219</v>
      </c>
      <c r="G1936" s="4">
        <v>58767</v>
      </c>
      <c r="H1936" s="4">
        <v>58767</v>
      </c>
      <c r="I1936" s="3">
        <v>58767</v>
      </c>
      <c r="J1936" s="1"/>
      <c r="K1936" s="1"/>
      <c r="L1936" s="7">
        <f t="shared" si="775"/>
        <v>0</v>
      </c>
      <c r="M1936" s="7">
        <f t="shared" si="776"/>
        <v>0</v>
      </c>
      <c r="N1936" s="1">
        <v>174.0463</v>
      </c>
      <c r="O1936" s="1">
        <v>174.0463</v>
      </c>
      <c r="P1936" s="1">
        <v>174.0463</v>
      </c>
      <c r="Q1936" s="1"/>
      <c r="R1936" s="1"/>
      <c r="S1936" s="7">
        <f t="shared" si="777"/>
        <v>0</v>
      </c>
      <c r="T1936" s="7">
        <f t="shared" si="778"/>
        <v>0</v>
      </c>
      <c r="U1936" s="1" t="s">
        <v>6934</v>
      </c>
      <c r="V1936" s="1" t="s">
        <v>6934</v>
      </c>
      <c r="W1936" s="1" t="s">
        <v>6934</v>
      </c>
      <c r="X1936" s="1"/>
      <c r="Y1936" s="1"/>
      <c r="Z1936" s="7">
        <f t="shared" si="779"/>
        <v>0</v>
      </c>
      <c r="AA1936" s="7">
        <f t="shared" si="780"/>
        <v>0</v>
      </c>
      <c r="AB1936" s="1"/>
      <c r="AC1936" s="1"/>
      <c r="AD1936" s="1"/>
      <c r="AE1936" s="1"/>
      <c r="AF1936" s="1"/>
      <c r="AG1936" s="1"/>
      <c r="AH1936" s="1"/>
      <c r="AI1936" s="7" t="e">
        <f t="shared" si="781"/>
        <v>#DIV/0!</v>
      </c>
      <c r="AJ1936" s="7" t="e">
        <f t="shared" si="782"/>
        <v>#DIV/0!</v>
      </c>
      <c r="AK1936" s="1"/>
      <c r="AL1936" s="1"/>
      <c r="AM1936" s="1"/>
      <c r="AN1936" s="1">
        <v>589.5</v>
      </c>
      <c r="AO1936" s="1">
        <v>589.5</v>
      </c>
      <c r="AP1936" s="1">
        <v>589.5</v>
      </c>
      <c r="AQ1936" s="1"/>
      <c r="AR1936" s="1"/>
      <c r="AS1936" s="1"/>
      <c r="AT1936" s="1"/>
      <c r="AU1936" s="1"/>
      <c r="AV1936" s="7" t="e">
        <f t="shared" si="783"/>
        <v>#DIV/0!</v>
      </c>
      <c r="AW1936" s="7" t="e">
        <f t="shared" si="784"/>
        <v>#DIV/0!</v>
      </c>
      <c r="AX1936" s="1"/>
      <c r="AY1936" s="1" t="e">
        <f t="shared" si="785"/>
        <v>#DIV/0!</v>
      </c>
      <c r="AZ1936" s="1" t="b">
        <f t="shared" si="786"/>
        <v>0</v>
      </c>
      <c r="BA1936" s="1" t="e">
        <f t="shared" si="787"/>
        <v>#DIV/0!</v>
      </c>
      <c r="BB1936" s="1"/>
      <c r="BC1936" s="1"/>
      <c r="BD1936" s="1" t="e">
        <f t="shared" si="788"/>
        <v>#DIV/0!</v>
      </c>
      <c r="BE1936" s="1" t="b">
        <f t="shared" si="789"/>
        <v>0</v>
      </c>
    </row>
    <row r="1937" spans="1:57" x14ac:dyDescent="0.25">
      <c r="A1937" s="1" t="s">
        <v>6935</v>
      </c>
      <c r="B1937" s="1"/>
      <c r="C1937" s="1"/>
      <c r="D1937" s="2">
        <v>0.1561106155218403</v>
      </c>
      <c r="E1937" s="2">
        <v>0.80160320641284033</v>
      </c>
      <c r="F1937" s="3">
        <v>-0.77313894411310224</v>
      </c>
      <c r="G1937" s="4">
        <v>57223</v>
      </c>
      <c r="H1937" s="4">
        <v>64830</v>
      </c>
      <c r="I1937" s="3">
        <v>57726</v>
      </c>
      <c r="J1937" s="1"/>
      <c r="K1937" s="1"/>
      <c r="L1937" s="7">
        <f t="shared" si="775"/>
        <v>0</v>
      </c>
      <c r="M1937" s="7">
        <f t="shared" si="776"/>
        <v>0</v>
      </c>
      <c r="N1937" s="1">
        <v>68.421599999999998</v>
      </c>
      <c r="O1937" s="1">
        <v>80.115499999999997</v>
      </c>
      <c r="P1937" s="1">
        <v>72.383300000000006</v>
      </c>
      <c r="Q1937" s="1"/>
      <c r="R1937" s="1"/>
      <c r="S1937" s="7">
        <f t="shared" si="777"/>
        <v>0</v>
      </c>
      <c r="T1937" s="7">
        <f t="shared" si="778"/>
        <v>0</v>
      </c>
      <c r="U1937" s="1" t="s">
        <v>6936</v>
      </c>
      <c r="V1937" s="1" t="s">
        <v>6937</v>
      </c>
      <c r="W1937" s="1" t="s">
        <v>6938</v>
      </c>
      <c r="X1937" s="1"/>
      <c r="Y1937" s="1"/>
      <c r="Z1937" s="7">
        <f t="shared" si="779"/>
        <v>0</v>
      </c>
      <c r="AA1937" s="7">
        <f t="shared" si="780"/>
        <v>0</v>
      </c>
      <c r="AB1937" s="1"/>
      <c r="AC1937" s="1"/>
      <c r="AD1937" s="1"/>
      <c r="AE1937" s="1"/>
      <c r="AF1937" s="1"/>
      <c r="AG1937" s="1"/>
      <c r="AH1937" s="1"/>
      <c r="AI1937" s="7" t="e">
        <f t="shared" si="781"/>
        <v>#DIV/0!</v>
      </c>
      <c r="AJ1937" s="7" t="e">
        <f t="shared" si="782"/>
        <v>#DIV/0!</v>
      </c>
      <c r="AK1937" s="1"/>
      <c r="AL1937" s="1"/>
      <c r="AM1937" s="1"/>
      <c r="AN1937" s="1">
        <v>44.91</v>
      </c>
      <c r="AO1937" s="1">
        <v>45.27</v>
      </c>
      <c r="AP1937" s="1">
        <v>44.92</v>
      </c>
      <c r="AQ1937" s="1"/>
      <c r="AR1937" s="1"/>
      <c r="AS1937" s="1"/>
      <c r="AT1937" s="1"/>
      <c r="AU1937" s="1"/>
      <c r="AV1937" s="7" t="e">
        <f t="shared" si="783"/>
        <v>#DIV/0!</v>
      </c>
      <c r="AW1937" s="7" t="e">
        <f t="shared" si="784"/>
        <v>#DIV/0!</v>
      </c>
      <c r="AX1937" s="1"/>
      <c r="AY1937" s="1" t="e">
        <f t="shared" si="785"/>
        <v>#DIV/0!</v>
      </c>
      <c r="AZ1937" s="1" t="b">
        <f t="shared" si="786"/>
        <v>0</v>
      </c>
      <c r="BA1937" s="1" t="e">
        <f t="shared" si="787"/>
        <v>#DIV/0!</v>
      </c>
      <c r="BB1937" s="1"/>
      <c r="BC1937" s="1"/>
      <c r="BD1937" s="1" t="e">
        <f t="shared" si="788"/>
        <v>#DIV/0!</v>
      </c>
      <c r="BE1937" s="1" t="b">
        <f t="shared" si="789"/>
        <v>0</v>
      </c>
    </row>
    <row r="1938" spans="1:57" x14ac:dyDescent="0.25">
      <c r="A1938" s="1" t="s">
        <v>6939</v>
      </c>
      <c r="B1938" s="1"/>
      <c r="C1938" s="1">
        <v>1.18E-2</v>
      </c>
      <c r="D1938" s="2">
        <v>-0.91743904055978753</v>
      </c>
      <c r="E1938" s="2">
        <v>0.8365780590352988</v>
      </c>
      <c r="F1938" s="3">
        <v>-0.38998955461565499</v>
      </c>
      <c r="G1938" s="4">
        <v>31744</v>
      </c>
      <c r="H1938" s="4">
        <v>52509</v>
      </c>
      <c r="I1938" s="3">
        <v>48791</v>
      </c>
      <c r="J1938" s="1"/>
      <c r="K1938" s="1"/>
      <c r="L1938" s="7">
        <f t="shared" si="775"/>
        <v>0</v>
      </c>
      <c r="M1938" s="7">
        <f t="shared" si="776"/>
        <v>0</v>
      </c>
      <c r="N1938" s="1">
        <v>172.88509999999999</v>
      </c>
      <c r="O1938" s="1">
        <v>613.72969999999998</v>
      </c>
      <c r="P1938" s="1">
        <v>234.4469</v>
      </c>
      <c r="Q1938" s="1"/>
      <c r="R1938" s="1"/>
      <c r="S1938" s="7">
        <f t="shared" si="777"/>
        <v>0</v>
      </c>
      <c r="T1938" s="7">
        <f t="shared" si="778"/>
        <v>0</v>
      </c>
      <c r="U1938" s="1" t="s">
        <v>6940</v>
      </c>
      <c r="V1938" s="1" t="s">
        <v>6941</v>
      </c>
      <c r="W1938" s="1" t="s">
        <v>6942</v>
      </c>
      <c r="X1938" s="1"/>
      <c r="Y1938" s="1"/>
      <c r="Z1938" s="7">
        <f t="shared" si="779"/>
        <v>0</v>
      </c>
      <c r="AA1938" s="7">
        <f t="shared" si="780"/>
        <v>0</v>
      </c>
      <c r="AB1938" s="1">
        <v>24300</v>
      </c>
      <c r="AC1938" s="1">
        <v>35400</v>
      </c>
      <c r="AD1938" s="1">
        <v>169</v>
      </c>
      <c r="AE1938" s="1">
        <v>737</v>
      </c>
      <c r="AF1938" s="1">
        <v>700</v>
      </c>
      <c r="AG1938" s="1"/>
      <c r="AH1938" s="1"/>
      <c r="AI1938" s="7">
        <f t="shared" si="781"/>
        <v>0</v>
      </c>
      <c r="AJ1938" s="7">
        <f t="shared" si="782"/>
        <v>0</v>
      </c>
      <c r="AK1938" s="1">
        <v>11642.7</v>
      </c>
      <c r="AL1938" s="1">
        <v>11742.6</v>
      </c>
      <c r="AM1938" s="1">
        <v>11662.85</v>
      </c>
      <c r="AN1938" s="1">
        <v>11582.9</v>
      </c>
      <c r="AO1938" s="1">
        <v>11679.8</v>
      </c>
      <c r="AP1938" s="1">
        <v>11634.25</v>
      </c>
      <c r="AQ1938" s="1"/>
      <c r="AR1938" s="1"/>
      <c r="AS1938" s="1"/>
      <c r="AT1938" s="1"/>
      <c r="AU1938" s="1"/>
      <c r="AV1938" s="7" t="e">
        <f t="shared" si="783"/>
        <v>#DIV/0!</v>
      </c>
      <c r="AW1938" s="7" t="e">
        <f t="shared" si="784"/>
        <v>#DIV/0!</v>
      </c>
      <c r="AX1938" s="1"/>
      <c r="AY1938" s="1" t="b">
        <f t="shared" si="785"/>
        <v>0</v>
      </c>
      <c r="AZ1938" s="1" t="b">
        <f t="shared" si="786"/>
        <v>0</v>
      </c>
      <c r="BA1938" s="1" t="b">
        <f t="shared" si="787"/>
        <v>0</v>
      </c>
      <c r="BB1938" s="1"/>
      <c r="BC1938" s="1"/>
      <c r="BD1938" s="1" t="b">
        <f t="shared" si="788"/>
        <v>0</v>
      </c>
      <c r="BE1938" s="1" t="b">
        <f t="shared" si="789"/>
        <v>0</v>
      </c>
    </row>
    <row r="1939" spans="1:57" x14ac:dyDescent="0.25">
      <c r="A1939" s="1" t="s">
        <v>6943</v>
      </c>
      <c r="B1939" s="1"/>
      <c r="C1939" s="1"/>
      <c r="D1939" s="2">
        <v>-1.236688423222259</v>
      </c>
      <c r="E1939" s="2">
        <v>-2.3188405797096839E-2</v>
      </c>
      <c r="F1939" s="3">
        <v>-1.310448799721686</v>
      </c>
      <c r="G1939" s="4">
        <v>925</v>
      </c>
      <c r="H1939" s="4">
        <v>1280</v>
      </c>
      <c r="I1939" s="3">
        <v>413</v>
      </c>
      <c r="J1939" s="1"/>
      <c r="K1939" s="1"/>
      <c r="L1939" s="7">
        <f t="shared" si="775"/>
        <v>0</v>
      </c>
      <c r="M1939" s="7">
        <f t="shared" si="776"/>
        <v>0</v>
      </c>
      <c r="N1939" s="1">
        <v>1.8339000000000001</v>
      </c>
      <c r="O1939" s="1">
        <v>2.5219</v>
      </c>
      <c r="P1939" s="1">
        <v>1.7206999999999999</v>
      </c>
      <c r="Q1939" s="1"/>
      <c r="R1939" s="1"/>
      <c r="S1939" s="7">
        <f t="shared" si="777"/>
        <v>0</v>
      </c>
      <c r="T1939" s="7">
        <f t="shared" si="778"/>
        <v>0</v>
      </c>
      <c r="U1939" s="1" t="s">
        <v>6944</v>
      </c>
      <c r="V1939" s="1" t="s">
        <v>6945</v>
      </c>
      <c r="W1939" s="1" t="s">
        <v>6946</v>
      </c>
      <c r="X1939" s="1"/>
      <c r="Y1939" s="1"/>
      <c r="Z1939" s="7">
        <f t="shared" si="779"/>
        <v>0</v>
      </c>
      <c r="AA1939" s="7">
        <f t="shared" si="780"/>
        <v>0</v>
      </c>
      <c r="AB1939" s="1"/>
      <c r="AC1939" s="1"/>
      <c r="AD1939" s="1"/>
      <c r="AE1939" s="1"/>
      <c r="AF1939" s="1"/>
      <c r="AG1939" s="1"/>
      <c r="AH1939" s="1"/>
      <c r="AI1939" s="7" t="e">
        <f t="shared" si="781"/>
        <v>#DIV/0!</v>
      </c>
      <c r="AJ1939" s="7" t="e">
        <f t="shared" si="782"/>
        <v>#DIV/0!</v>
      </c>
      <c r="AK1939" s="1"/>
      <c r="AL1939" s="1"/>
      <c r="AM1939" s="1"/>
      <c r="AN1939" s="1">
        <v>86.25</v>
      </c>
      <c r="AO1939" s="1">
        <v>86.23</v>
      </c>
      <c r="AP1939" s="1">
        <v>85.1</v>
      </c>
      <c r="AQ1939" s="1"/>
      <c r="AR1939" s="1"/>
      <c r="AS1939" s="1"/>
      <c r="AT1939" s="1"/>
      <c r="AU1939" s="1"/>
      <c r="AV1939" s="7" t="e">
        <f t="shared" si="783"/>
        <v>#DIV/0!</v>
      </c>
      <c r="AW1939" s="7" t="e">
        <f t="shared" si="784"/>
        <v>#DIV/0!</v>
      </c>
      <c r="AX1939" s="1"/>
      <c r="AY1939" s="1" t="e">
        <f t="shared" si="785"/>
        <v>#DIV/0!</v>
      </c>
      <c r="AZ1939" s="1" t="b">
        <f t="shared" si="786"/>
        <v>0</v>
      </c>
      <c r="BA1939" s="1" t="e">
        <f t="shared" si="787"/>
        <v>#DIV/0!</v>
      </c>
      <c r="BB1939" s="1"/>
      <c r="BC1939" s="1"/>
      <c r="BD1939" s="1" t="e">
        <f t="shared" si="788"/>
        <v>#DIV/0!</v>
      </c>
      <c r="BE1939" s="1" t="b">
        <f t="shared" si="789"/>
        <v>0</v>
      </c>
    </row>
    <row r="1940" spans="1:57" x14ac:dyDescent="0.25">
      <c r="A1940" s="1" t="s">
        <v>6947</v>
      </c>
      <c r="B1940" s="1"/>
      <c r="C1940" s="1"/>
      <c r="D1940" s="2">
        <v>-2.0062805303558942</v>
      </c>
      <c r="E1940" s="2">
        <v>2.7149724051985018</v>
      </c>
      <c r="F1940" s="3">
        <v>-0.35531675188490908</v>
      </c>
      <c r="G1940" s="4">
        <v>1455</v>
      </c>
      <c r="H1940" s="4">
        <v>3897</v>
      </c>
      <c r="I1940" s="3">
        <v>1993</v>
      </c>
      <c r="J1940" s="1"/>
      <c r="K1940" s="1"/>
      <c r="L1940" s="7">
        <f t="shared" si="775"/>
        <v>0</v>
      </c>
      <c r="M1940" s="7">
        <f t="shared" si="776"/>
        <v>0</v>
      </c>
      <c r="N1940" s="1">
        <v>1.0238</v>
      </c>
      <c r="O1940" s="1">
        <v>3.1993</v>
      </c>
      <c r="P1940" s="1">
        <v>1.1466000000000001</v>
      </c>
      <c r="Q1940" s="1"/>
      <c r="R1940" s="1"/>
      <c r="S1940" s="7">
        <f t="shared" si="777"/>
        <v>0</v>
      </c>
      <c r="T1940" s="7">
        <f t="shared" si="778"/>
        <v>0</v>
      </c>
      <c r="U1940" s="1" t="s">
        <v>6948</v>
      </c>
      <c r="V1940" s="1" t="s">
        <v>6949</v>
      </c>
      <c r="W1940" s="1" t="s">
        <v>6950</v>
      </c>
      <c r="X1940" s="1"/>
      <c r="Y1940" s="1"/>
      <c r="Z1940" s="7">
        <f t="shared" si="779"/>
        <v>0</v>
      </c>
      <c r="AA1940" s="7">
        <f t="shared" si="780"/>
        <v>0</v>
      </c>
      <c r="AB1940" s="1"/>
      <c r="AC1940" s="1"/>
      <c r="AD1940" s="1"/>
      <c r="AE1940" s="1"/>
      <c r="AF1940" s="1"/>
      <c r="AG1940" s="1"/>
      <c r="AH1940" s="1"/>
      <c r="AI1940" s="7" t="e">
        <f t="shared" si="781"/>
        <v>#DIV/0!</v>
      </c>
      <c r="AJ1940" s="7" t="e">
        <f t="shared" si="782"/>
        <v>#DIV/0!</v>
      </c>
      <c r="AK1940" s="1"/>
      <c r="AL1940" s="1"/>
      <c r="AM1940" s="1"/>
      <c r="AN1940" s="1">
        <v>112.34</v>
      </c>
      <c r="AO1940" s="1">
        <v>115.39</v>
      </c>
      <c r="AP1940" s="1">
        <v>114.98</v>
      </c>
      <c r="AQ1940" s="1"/>
      <c r="AR1940" s="1"/>
      <c r="AS1940" s="1"/>
      <c r="AT1940" s="1"/>
      <c r="AU1940" s="1"/>
      <c r="AV1940" s="7" t="e">
        <f t="shared" si="783"/>
        <v>#DIV/0!</v>
      </c>
      <c r="AW1940" s="7" t="e">
        <f t="shared" si="784"/>
        <v>#DIV/0!</v>
      </c>
      <c r="AX1940" s="1"/>
      <c r="AY1940" s="1" t="e">
        <f t="shared" si="785"/>
        <v>#DIV/0!</v>
      </c>
      <c r="AZ1940" s="1" t="b">
        <f t="shared" si="786"/>
        <v>0</v>
      </c>
      <c r="BA1940" s="1" t="e">
        <f t="shared" si="787"/>
        <v>#DIV/0!</v>
      </c>
      <c r="BB1940" s="1"/>
      <c r="BC1940" s="1"/>
      <c r="BD1940" s="1" t="e">
        <f t="shared" si="788"/>
        <v>#DIV/0!</v>
      </c>
      <c r="BE1940" s="1" t="b">
        <f t="shared" si="789"/>
        <v>0</v>
      </c>
    </row>
    <row r="1941" spans="1:57" x14ac:dyDescent="0.25">
      <c r="A1941" s="1" t="s">
        <v>6951</v>
      </c>
      <c r="B1941" s="1"/>
      <c r="C1941" s="1"/>
      <c r="D1941" s="2">
        <v>4.9095607235141987</v>
      </c>
      <c r="E1941" s="2">
        <v>4.926108374384242</v>
      </c>
      <c r="F1941" s="3">
        <v>-4.4600938967136026</v>
      </c>
      <c r="G1941" s="4">
        <v>315</v>
      </c>
      <c r="H1941" s="4">
        <v>146</v>
      </c>
      <c r="I1941" s="3">
        <v>1995</v>
      </c>
      <c r="J1941" s="1"/>
      <c r="K1941" s="1"/>
      <c r="L1941" s="7">
        <f t="shared" si="775"/>
        <v>0</v>
      </c>
      <c r="M1941" s="7">
        <f t="shared" si="776"/>
        <v>0</v>
      </c>
      <c r="N1941" s="1">
        <v>0.13170000000000001</v>
      </c>
      <c r="O1941" s="1">
        <v>8.48E-2</v>
      </c>
      <c r="P1941" s="1">
        <v>0.83250000000000002</v>
      </c>
      <c r="Q1941" s="1"/>
      <c r="R1941" s="1"/>
      <c r="S1941" s="7">
        <f t="shared" si="777"/>
        <v>0</v>
      </c>
      <c r="T1941" s="7">
        <f t="shared" si="778"/>
        <v>0</v>
      </c>
      <c r="U1941" s="1" t="s">
        <v>6952</v>
      </c>
      <c r="V1941" s="1" t="s">
        <v>6953</v>
      </c>
      <c r="W1941" s="1" t="s">
        <v>6954</v>
      </c>
      <c r="X1941" s="1"/>
      <c r="Y1941" s="1"/>
      <c r="Z1941" s="7">
        <f t="shared" si="779"/>
        <v>0</v>
      </c>
      <c r="AA1941" s="7">
        <f t="shared" si="780"/>
        <v>0</v>
      </c>
      <c r="AB1941" s="1"/>
      <c r="AC1941" s="1"/>
      <c r="AD1941" s="1"/>
      <c r="AE1941" s="1"/>
      <c r="AF1941" s="1"/>
      <c r="AG1941" s="1"/>
      <c r="AH1941" s="1"/>
      <c r="AI1941" s="7" t="e">
        <f t="shared" si="781"/>
        <v>#DIV/0!</v>
      </c>
      <c r="AJ1941" s="7" t="e">
        <f t="shared" si="782"/>
        <v>#DIV/0!</v>
      </c>
      <c r="AK1941" s="1"/>
      <c r="AL1941" s="1"/>
      <c r="AM1941" s="1"/>
      <c r="AN1941" s="1">
        <v>8.1199999999999992</v>
      </c>
      <c r="AO1941" s="1">
        <v>8.52</v>
      </c>
      <c r="AP1941" s="1">
        <v>8.14</v>
      </c>
      <c r="AQ1941" s="1"/>
      <c r="AR1941" s="1"/>
      <c r="AS1941" s="1"/>
      <c r="AT1941" s="1"/>
      <c r="AU1941" s="1"/>
      <c r="AV1941" s="7" t="e">
        <f t="shared" si="783"/>
        <v>#DIV/0!</v>
      </c>
      <c r="AW1941" s="7" t="e">
        <f t="shared" si="784"/>
        <v>#DIV/0!</v>
      </c>
      <c r="AX1941" s="1"/>
      <c r="AY1941" s="1" t="e">
        <f t="shared" si="785"/>
        <v>#DIV/0!</v>
      </c>
      <c r="AZ1941" s="1" t="b">
        <f t="shared" si="786"/>
        <v>0</v>
      </c>
      <c r="BA1941" s="1" t="e">
        <f t="shared" si="787"/>
        <v>#DIV/0!</v>
      </c>
      <c r="BB1941" s="1"/>
      <c r="BC1941" s="1"/>
      <c r="BD1941" s="1" t="e">
        <f t="shared" si="788"/>
        <v>#DIV/0!</v>
      </c>
      <c r="BE1941" s="1" t="b">
        <f t="shared" si="789"/>
        <v>0</v>
      </c>
    </row>
    <row r="1942" spans="1:57" x14ac:dyDescent="0.25">
      <c r="A1942" s="1" t="s">
        <v>6955</v>
      </c>
      <c r="B1942" s="1"/>
      <c r="C1942" s="1"/>
      <c r="D1942" s="2">
        <v>-1.2088838909193009</v>
      </c>
      <c r="E1942" s="2">
        <v>1.5177385695313981</v>
      </c>
      <c r="F1942" s="3">
        <v>-0.51392263128387217</v>
      </c>
      <c r="G1942" s="4">
        <v>1660</v>
      </c>
      <c r="H1942" s="4">
        <v>1969</v>
      </c>
      <c r="I1942" s="3">
        <v>4349</v>
      </c>
      <c r="J1942" s="1"/>
      <c r="K1942" s="1"/>
      <c r="L1942" s="7">
        <f t="shared" si="775"/>
        <v>0</v>
      </c>
      <c r="M1942" s="7">
        <f t="shared" si="776"/>
        <v>0</v>
      </c>
      <c r="N1942" s="1">
        <v>0.80510000000000004</v>
      </c>
      <c r="O1942" s="1">
        <v>0.73499999999999999</v>
      </c>
      <c r="P1942" s="1">
        <v>1.6935</v>
      </c>
      <c r="Q1942" s="1"/>
      <c r="R1942" s="1"/>
      <c r="S1942" s="7">
        <f t="shared" si="777"/>
        <v>0</v>
      </c>
      <c r="T1942" s="7">
        <f t="shared" si="778"/>
        <v>0</v>
      </c>
      <c r="U1942" s="1" t="s">
        <v>6956</v>
      </c>
      <c r="V1942" s="1" t="s">
        <v>6957</v>
      </c>
      <c r="W1942" s="1" t="s">
        <v>6958</v>
      </c>
      <c r="X1942" s="1"/>
      <c r="Y1942" s="1"/>
      <c r="Z1942" s="7">
        <f t="shared" si="779"/>
        <v>0</v>
      </c>
      <c r="AA1942" s="7">
        <f t="shared" si="780"/>
        <v>0</v>
      </c>
      <c r="AB1942" s="1"/>
      <c r="AC1942" s="1"/>
      <c r="AD1942" s="1"/>
      <c r="AE1942" s="1"/>
      <c r="AF1942" s="1"/>
      <c r="AG1942" s="1"/>
      <c r="AH1942" s="1"/>
      <c r="AI1942" s="7" t="e">
        <f t="shared" si="781"/>
        <v>#DIV/0!</v>
      </c>
      <c r="AJ1942" s="7" t="e">
        <f t="shared" si="782"/>
        <v>#DIV/0!</v>
      </c>
      <c r="AK1942" s="1"/>
      <c r="AL1942" s="1"/>
      <c r="AM1942" s="1"/>
      <c r="AN1942" s="1">
        <v>527.1</v>
      </c>
      <c r="AO1942" s="1">
        <v>535.1</v>
      </c>
      <c r="AP1942" s="1">
        <v>532.35</v>
      </c>
      <c r="AQ1942" s="1"/>
      <c r="AR1942" s="1"/>
      <c r="AS1942" s="1"/>
      <c r="AT1942" s="1"/>
      <c r="AU1942" s="1"/>
      <c r="AV1942" s="7" t="e">
        <f t="shared" si="783"/>
        <v>#DIV/0!</v>
      </c>
      <c r="AW1942" s="7" t="e">
        <f t="shared" si="784"/>
        <v>#DIV/0!</v>
      </c>
      <c r="AX1942" s="1"/>
      <c r="AY1942" s="1" t="e">
        <f t="shared" si="785"/>
        <v>#DIV/0!</v>
      </c>
      <c r="AZ1942" s="1" t="b">
        <f t="shared" si="786"/>
        <v>0</v>
      </c>
      <c r="BA1942" s="1" t="e">
        <f t="shared" si="787"/>
        <v>#DIV/0!</v>
      </c>
      <c r="BB1942" s="1"/>
      <c r="BC1942" s="1"/>
      <c r="BD1942" s="1" t="e">
        <f t="shared" si="788"/>
        <v>#DIV/0!</v>
      </c>
      <c r="BE1942" s="1" t="b">
        <f t="shared" si="789"/>
        <v>0</v>
      </c>
    </row>
    <row r="1943" spans="1:57" x14ac:dyDescent="0.25">
      <c r="A1943" s="1" t="s">
        <v>6959</v>
      </c>
      <c r="B1943" s="1"/>
      <c r="C1943" s="1"/>
      <c r="D1943" s="2">
        <v>0.25808089355220221</v>
      </c>
      <c r="E1943" s="2">
        <v>-1.325062244165923</v>
      </c>
      <c r="F1943" s="3">
        <v>-0.95368430056024378</v>
      </c>
      <c r="G1943" s="4">
        <v>1227</v>
      </c>
      <c r="H1943" s="4">
        <v>809</v>
      </c>
      <c r="I1943" s="3">
        <v>894</v>
      </c>
      <c r="J1943" s="1"/>
      <c r="K1943" s="1"/>
      <c r="L1943" s="7">
        <f t="shared" si="775"/>
        <v>0</v>
      </c>
      <c r="M1943" s="7">
        <f t="shared" si="776"/>
        <v>0</v>
      </c>
      <c r="N1943" s="1">
        <v>0.51790000000000003</v>
      </c>
      <c r="O1943" s="1">
        <v>0.34110000000000001</v>
      </c>
      <c r="P1943" s="1">
        <v>0.58179999999999998</v>
      </c>
      <c r="Q1943" s="1"/>
      <c r="R1943" s="1"/>
      <c r="S1943" s="7">
        <f t="shared" si="777"/>
        <v>0</v>
      </c>
      <c r="T1943" s="7">
        <f t="shared" si="778"/>
        <v>0</v>
      </c>
      <c r="U1943" s="1" t="s">
        <v>6960</v>
      </c>
      <c r="V1943" s="1" t="s">
        <v>6961</v>
      </c>
      <c r="W1943" s="1" t="s">
        <v>6962</v>
      </c>
      <c r="X1943" s="1"/>
      <c r="Y1943" s="1"/>
      <c r="Z1943" s="7">
        <f t="shared" si="779"/>
        <v>0</v>
      </c>
      <c r="AA1943" s="7">
        <f t="shared" si="780"/>
        <v>0</v>
      </c>
      <c r="AB1943" s="1"/>
      <c r="AC1943" s="1"/>
      <c r="AD1943" s="1"/>
      <c r="AE1943" s="1"/>
      <c r="AF1943" s="1"/>
      <c r="AG1943" s="1"/>
      <c r="AH1943" s="1"/>
      <c r="AI1943" s="7" t="e">
        <f t="shared" si="781"/>
        <v>#DIV/0!</v>
      </c>
      <c r="AJ1943" s="7" t="e">
        <f t="shared" si="782"/>
        <v>#DIV/0!</v>
      </c>
      <c r="AK1943" s="1"/>
      <c r="AL1943" s="1"/>
      <c r="AM1943" s="1"/>
      <c r="AN1943" s="1">
        <v>236.97</v>
      </c>
      <c r="AO1943" s="1">
        <v>233.83</v>
      </c>
      <c r="AP1943" s="1">
        <v>231.6</v>
      </c>
      <c r="AQ1943" s="1"/>
      <c r="AR1943" s="1"/>
      <c r="AS1943" s="1"/>
      <c r="AT1943" s="1"/>
      <c r="AU1943" s="1"/>
      <c r="AV1943" s="7" t="e">
        <f t="shared" si="783"/>
        <v>#DIV/0!</v>
      </c>
      <c r="AW1943" s="7" t="e">
        <f t="shared" si="784"/>
        <v>#DIV/0!</v>
      </c>
      <c r="AX1943" s="1"/>
      <c r="AY1943" s="1" t="e">
        <f t="shared" si="785"/>
        <v>#DIV/0!</v>
      </c>
      <c r="AZ1943" s="1" t="b">
        <f t="shared" si="786"/>
        <v>0</v>
      </c>
      <c r="BA1943" s="1" t="e">
        <f t="shared" si="787"/>
        <v>#DIV/0!</v>
      </c>
      <c r="BB1943" s="1"/>
      <c r="BC1943" s="1"/>
      <c r="BD1943" s="1" t="e">
        <f t="shared" si="788"/>
        <v>#DIV/0!</v>
      </c>
      <c r="BE1943" s="1" t="b">
        <f t="shared" si="789"/>
        <v>0</v>
      </c>
    </row>
    <row r="1944" spans="1:57" x14ac:dyDescent="0.25">
      <c r="A1944" s="1" t="s">
        <v>6963</v>
      </c>
      <c r="B1944" s="1"/>
      <c r="C1944" s="1"/>
      <c r="D1944" s="2">
        <v>-2.793845441925026</v>
      </c>
      <c r="E1944" s="2">
        <v>1.547158583754831</v>
      </c>
      <c r="F1944" s="3">
        <v>-2.302959273366544</v>
      </c>
      <c r="G1944" s="4">
        <v>667</v>
      </c>
      <c r="H1944" s="4">
        <v>330</v>
      </c>
      <c r="I1944" s="3">
        <v>933</v>
      </c>
      <c r="J1944" s="1"/>
      <c r="K1944" s="1"/>
      <c r="L1944" s="7">
        <f t="shared" si="775"/>
        <v>0</v>
      </c>
      <c r="M1944" s="7">
        <f t="shared" si="776"/>
        <v>0</v>
      </c>
      <c r="N1944" s="1">
        <v>0.248</v>
      </c>
      <c r="O1944" s="1">
        <v>8.8800000000000004E-2</v>
      </c>
      <c r="P1944" s="1">
        <v>6.0862999999999996</v>
      </c>
      <c r="Q1944" s="1"/>
      <c r="R1944" s="1"/>
      <c r="S1944" s="7">
        <f t="shared" si="777"/>
        <v>0</v>
      </c>
      <c r="T1944" s="7">
        <f t="shared" si="778"/>
        <v>0</v>
      </c>
      <c r="U1944" s="1" t="s">
        <v>6964</v>
      </c>
      <c r="V1944" s="1" t="s">
        <v>6965</v>
      </c>
      <c r="W1944" s="1" t="s">
        <v>6966</v>
      </c>
      <c r="X1944" s="1"/>
      <c r="Y1944" s="1"/>
      <c r="Z1944" s="7">
        <f t="shared" si="779"/>
        <v>0</v>
      </c>
      <c r="AA1944" s="7">
        <f t="shared" si="780"/>
        <v>0</v>
      </c>
      <c r="AB1944" s="1"/>
      <c r="AC1944" s="1"/>
      <c r="AD1944" s="1"/>
      <c r="AE1944" s="1"/>
      <c r="AF1944" s="1"/>
      <c r="AG1944" s="1"/>
      <c r="AH1944" s="1"/>
      <c r="AI1944" s="7" t="e">
        <f t="shared" si="781"/>
        <v>#DIV/0!</v>
      </c>
      <c r="AJ1944" s="7" t="e">
        <f t="shared" si="782"/>
        <v>#DIV/0!</v>
      </c>
      <c r="AK1944" s="1"/>
      <c r="AL1944" s="1"/>
      <c r="AM1944" s="1"/>
      <c r="AN1944" s="1">
        <v>168.05</v>
      </c>
      <c r="AO1944" s="1">
        <v>170.65</v>
      </c>
      <c r="AP1944" s="1">
        <v>166.72</v>
      </c>
      <c r="AQ1944" s="1"/>
      <c r="AR1944" s="1"/>
      <c r="AS1944" s="1"/>
      <c r="AT1944" s="1"/>
      <c r="AU1944" s="1"/>
      <c r="AV1944" s="7" t="e">
        <f t="shared" si="783"/>
        <v>#DIV/0!</v>
      </c>
      <c r="AW1944" s="7" t="e">
        <f t="shared" si="784"/>
        <v>#DIV/0!</v>
      </c>
      <c r="AX1944" s="1"/>
      <c r="AY1944" s="1" t="e">
        <f t="shared" si="785"/>
        <v>#DIV/0!</v>
      </c>
      <c r="AZ1944" s="1" t="b">
        <f t="shared" si="786"/>
        <v>0</v>
      </c>
      <c r="BA1944" s="1" t="e">
        <f t="shared" si="787"/>
        <v>#DIV/0!</v>
      </c>
      <c r="BB1944" s="1"/>
      <c r="BC1944" s="1"/>
      <c r="BD1944" s="1" t="e">
        <f t="shared" si="788"/>
        <v>#DIV/0!</v>
      </c>
      <c r="BE1944" s="1" t="b">
        <f t="shared" si="789"/>
        <v>0</v>
      </c>
    </row>
    <row r="1945" spans="1:57" x14ac:dyDescent="0.25">
      <c r="A1945" s="1" t="s">
        <v>6967</v>
      </c>
      <c r="B1945" s="1"/>
      <c r="C1945" s="1"/>
      <c r="D1945" s="2">
        <v>-2.525773195876281</v>
      </c>
      <c r="E1945" s="2">
        <v>-0.44949762030672052</v>
      </c>
      <c r="F1945" s="3">
        <v>0</v>
      </c>
      <c r="G1945" s="4">
        <v>788</v>
      </c>
      <c r="H1945" s="4">
        <v>195</v>
      </c>
      <c r="I1945" s="3">
        <v>155</v>
      </c>
      <c r="J1945" s="1"/>
      <c r="K1945" s="1"/>
      <c r="L1945" s="7">
        <f t="shared" si="775"/>
        <v>0</v>
      </c>
      <c r="M1945" s="7">
        <f t="shared" si="776"/>
        <v>0</v>
      </c>
      <c r="N1945" s="1">
        <v>0.1608</v>
      </c>
      <c r="O1945" s="1">
        <v>5.5899999999999998E-2</v>
      </c>
      <c r="P1945" s="1">
        <v>4.5999999999999999E-2</v>
      </c>
      <c r="Q1945" s="1"/>
      <c r="R1945" s="1"/>
      <c r="S1945" s="7">
        <f t="shared" si="777"/>
        <v>0</v>
      </c>
      <c r="T1945" s="7">
        <f t="shared" si="778"/>
        <v>0</v>
      </c>
      <c r="U1945" s="1" t="s">
        <v>6968</v>
      </c>
      <c r="V1945" s="1" t="s">
        <v>6969</v>
      </c>
      <c r="W1945" s="1" t="s">
        <v>6970</v>
      </c>
      <c r="X1945" s="1"/>
      <c r="Y1945" s="1"/>
      <c r="Z1945" s="7">
        <f t="shared" si="779"/>
        <v>0</v>
      </c>
      <c r="AA1945" s="7">
        <f t="shared" si="780"/>
        <v>0</v>
      </c>
      <c r="AB1945" s="1"/>
      <c r="AC1945" s="1"/>
      <c r="AD1945" s="1"/>
      <c r="AE1945" s="1"/>
      <c r="AF1945" s="1"/>
      <c r="AG1945" s="1"/>
      <c r="AH1945" s="1"/>
      <c r="AI1945" s="7" t="e">
        <f t="shared" si="781"/>
        <v>#DIV/0!</v>
      </c>
      <c r="AJ1945" s="7" t="e">
        <f t="shared" si="782"/>
        <v>#DIV/0!</v>
      </c>
      <c r="AK1945" s="1"/>
      <c r="AL1945" s="1"/>
      <c r="AM1945" s="1"/>
      <c r="AN1945" s="1">
        <v>37.82</v>
      </c>
      <c r="AO1945" s="1">
        <v>37.65</v>
      </c>
      <c r="AP1945" s="1">
        <v>37.65</v>
      </c>
      <c r="AQ1945" s="1"/>
      <c r="AR1945" s="1"/>
      <c r="AS1945" s="1"/>
      <c r="AT1945" s="1"/>
      <c r="AU1945" s="1"/>
      <c r="AV1945" s="7" t="e">
        <f t="shared" si="783"/>
        <v>#DIV/0!</v>
      </c>
      <c r="AW1945" s="7" t="e">
        <f t="shared" si="784"/>
        <v>#DIV/0!</v>
      </c>
      <c r="AX1945" s="1"/>
      <c r="AY1945" s="1" t="e">
        <f t="shared" si="785"/>
        <v>#DIV/0!</v>
      </c>
      <c r="AZ1945" s="1" t="b">
        <f t="shared" si="786"/>
        <v>0</v>
      </c>
      <c r="BA1945" s="1" t="e">
        <f t="shared" si="787"/>
        <v>#DIV/0!</v>
      </c>
      <c r="BB1945" s="1"/>
      <c r="BC1945" s="1"/>
      <c r="BD1945" s="1" t="e">
        <f t="shared" si="788"/>
        <v>#DIV/0!</v>
      </c>
      <c r="BE1945" s="1" t="b">
        <f t="shared" si="789"/>
        <v>0</v>
      </c>
    </row>
    <row r="1946" spans="1:57" x14ac:dyDescent="0.25">
      <c r="A1946" s="1" t="s">
        <v>6971</v>
      </c>
      <c r="B1946" s="1"/>
      <c r="C1946" s="1"/>
      <c r="D1946" s="2">
        <v>-1.8345244234877931</v>
      </c>
      <c r="E1946" s="2">
        <v>4.9084359051335884</v>
      </c>
      <c r="F1946" s="3">
        <v>-1.008728001144654</v>
      </c>
      <c r="G1946" s="4">
        <v>57695</v>
      </c>
      <c r="H1946" s="4">
        <v>109743</v>
      </c>
      <c r="I1946" s="3">
        <v>58328</v>
      </c>
      <c r="J1946" s="1"/>
      <c r="K1946" s="1"/>
      <c r="L1946" s="7">
        <f t="shared" si="775"/>
        <v>0</v>
      </c>
      <c r="M1946" s="7">
        <f t="shared" si="776"/>
        <v>0</v>
      </c>
      <c r="N1946" s="1">
        <v>136.15190000000001</v>
      </c>
      <c r="O1946" s="1">
        <v>335.47680000000003</v>
      </c>
      <c r="P1946" s="1">
        <v>141.9374</v>
      </c>
      <c r="Q1946" s="1"/>
      <c r="R1946" s="1"/>
      <c r="S1946" s="7">
        <f t="shared" si="777"/>
        <v>0</v>
      </c>
      <c r="T1946" s="7">
        <f t="shared" si="778"/>
        <v>0</v>
      </c>
      <c r="U1946" s="1" t="s">
        <v>6972</v>
      </c>
      <c r="V1946" s="1" t="s">
        <v>6973</v>
      </c>
      <c r="W1946" s="1" t="s">
        <v>6974</v>
      </c>
      <c r="X1946" s="1"/>
      <c r="Y1946" s="1"/>
      <c r="Z1946" s="7">
        <f t="shared" si="779"/>
        <v>0</v>
      </c>
      <c r="AA1946" s="7">
        <f t="shared" si="780"/>
        <v>0</v>
      </c>
      <c r="AB1946" s="1"/>
      <c r="AC1946" s="1"/>
      <c r="AD1946" s="1"/>
      <c r="AE1946" s="1"/>
      <c r="AF1946" s="1"/>
      <c r="AG1946" s="1"/>
      <c r="AH1946" s="1"/>
      <c r="AI1946" s="7" t="e">
        <f t="shared" si="781"/>
        <v>#DIV/0!</v>
      </c>
      <c r="AJ1946" s="7" t="e">
        <f t="shared" si="782"/>
        <v>#DIV/0!</v>
      </c>
      <c r="AK1946" s="1"/>
      <c r="AL1946" s="1"/>
      <c r="AM1946" s="1"/>
      <c r="AN1946" s="1">
        <v>133.24</v>
      </c>
      <c r="AO1946" s="1">
        <v>139.78</v>
      </c>
      <c r="AP1946" s="1">
        <v>138.37</v>
      </c>
      <c r="AQ1946" s="1"/>
      <c r="AR1946" s="1"/>
      <c r="AS1946" s="1"/>
      <c r="AT1946" s="1"/>
      <c r="AU1946" s="1"/>
      <c r="AV1946" s="7" t="e">
        <f t="shared" si="783"/>
        <v>#DIV/0!</v>
      </c>
      <c r="AW1946" s="7" t="e">
        <f t="shared" si="784"/>
        <v>#DIV/0!</v>
      </c>
      <c r="AX1946" s="1"/>
      <c r="AY1946" s="1" t="e">
        <f t="shared" si="785"/>
        <v>#DIV/0!</v>
      </c>
      <c r="AZ1946" s="1" t="b">
        <f t="shared" si="786"/>
        <v>0</v>
      </c>
      <c r="BA1946" s="1" t="e">
        <f t="shared" si="787"/>
        <v>#DIV/0!</v>
      </c>
      <c r="BB1946" s="1"/>
      <c r="BC1946" s="1"/>
      <c r="BD1946" s="1" t="e">
        <f t="shared" si="788"/>
        <v>#DIV/0!</v>
      </c>
      <c r="BE1946" s="1" t="b">
        <f t="shared" si="789"/>
        <v>0</v>
      </c>
    </row>
    <row r="1947" spans="1:57" x14ac:dyDescent="0.25">
      <c r="A1947" s="1" t="s">
        <v>6975</v>
      </c>
      <c r="B1947" s="1"/>
      <c r="C1947" s="1"/>
      <c r="D1947" s="2">
        <v>-0.55930568948890591</v>
      </c>
      <c r="E1947" s="2">
        <v>0.2230411171450693</v>
      </c>
      <c r="F1947" s="3">
        <v>-1.712626995645868</v>
      </c>
      <c r="G1947" s="4">
        <v>7197</v>
      </c>
      <c r="H1947" s="4">
        <v>5530</v>
      </c>
      <c r="I1947" s="3">
        <v>10246</v>
      </c>
      <c r="J1947" s="1"/>
      <c r="K1947" s="1"/>
      <c r="L1947" s="7">
        <f t="shared" si="775"/>
        <v>0</v>
      </c>
      <c r="M1947" s="7">
        <f t="shared" si="776"/>
        <v>0</v>
      </c>
      <c r="N1947" s="1">
        <v>5.2630999999999997</v>
      </c>
      <c r="O1947" s="1">
        <v>3.7757999999999998</v>
      </c>
      <c r="P1947" s="1">
        <v>5.2587999999999999</v>
      </c>
      <c r="Q1947" s="1"/>
      <c r="R1947" s="1"/>
      <c r="S1947" s="7">
        <f t="shared" si="777"/>
        <v>0</v>
      </c>
      <c r="T1947" s="7">
        <f t="shared" si="778"/>
        <v>0</v>
      </c>
      <c r="U1947" s="1" t="s">
        <v>6976</v>
      </c>
      <c r="V1947" s="1" t="s">
        <v>6977</v>
      </c>
      <c r="W1947" s="1" t="s">
        <v>6978</v>
      </c>
      <c r="X1947" s="1"/>
      <c r="Y1947" s="1"/>
      <c r="Z1947" s="7">
        <f t="shared" si="779"/>
        <v>0</v>
      </c>
      <c r="AA1947" s="7">
        <f t="shared" si="780"/>
        <v>0</v>
      </c>
      <c r="AB1947" s="1"/>
      <c r="AC1947" s="1"/>
      <c r="AD1947" s="1"/>
      <c r="AE1947" s="1"/>
      <c r="AF1947" s="1"/>
      <c r="AG1947" s="1"/>
      <c r="AH1947" s="1"/>
      <c r="AI1947" s="7" t="e">
        <f t="shared" si="781"/>
        <v>#DIV/0!</v>
      </c>
      <c r="AJ1947" s="7" t="e">
        <f t="shared" si="782"/>
        <v>#DIV/0!</v>
      </c>
      <c r="AK1947" s="1"/>
      <c r="AL1947" s="1"/>
      <c r="AM1947" s="1"/>
      <c r="AN1947" s="1">
        <v>515.6</v>
      </c>
      <c r="AO1947" s="1">
        <v>516.75</v>
      </c>
      <c r="AP1947" s="1">
        <v>507.9</v>
      </c>
      <c r="AQ1947" s="1"/>
      <c r="AR1947" s="1"/>
      <c r="AS1947" s="1"/>
      <c r="AT1947" s="1"/>
      <c r="AU1947" s="1"/>
      <c r="AV1947" s="7" t="e">
        <f t="shared" si="783"/>
        <v>#DIV/0!</v>
      </c>
      <c r="AW1947" s="7" t="e">
        <f t="shared" si="784"/>
        <v>#DIV/0!</v>
      </c>
      <c r="AX1947" s="1"/>
      <c r="AY1947" s="1" t="e">
        <f t="shared" si="785"/>
        <v>#DIV/0!</v>
      </c>
      <c r="AZ1947" s="1" t="b">
        <f t="shared" si="786"/>
        <v>0</v>
      </c>
      <c r="BA1947" s="1" t="e">
        <f t="shared" si="787"/>
        <v>#DIV/0!</v>
      </c>
      <c r="BB1947" s="1"/>
      <c r="BC1947" s="1"/>
      <c r="BD1947" s="1" t="e">
        <f t="shared" si="788"/>
        <v>#DIV/0!</v>
      </c>
      <c r="BE1947" s="1" t="b">
        <f t="shared" si="789"/>
        <v>0</v>
      </c>
    </row>
    <row r="1948" spans="1:57" x14ac:dyDescent="0.25">
      <c r="A1948" s="1" t="s">
        <v>6979</v>
      </c>
      <c r="B1948" s="1"/>
      <c r="C1948" s="1"/>
      <c r="D1948" s="2">
        <v>-2.897589028975895</v>
      </c>
      <c r="E1948" s="2">
        <v>0.84282460136675297</v>
      </c>
      <c r="F1948" s="3">
        <v>-2.3831036819516589</v>
      </c>
      <c r="G1948" s="4">
        <v>489</v>
      </c>
      <c r="H1948" s="4">
        <v>604</v>
      </c>
      <c r="I1948" s="3">
        <v>879</v>
      </c>
      <c r="J1948" s="1"/>
      <c r="K1948" s="1"/>
      <c r="L1948" s="7">
        <f t="shared" si="775"/>
        <v>0</v>
      </c>
      <c r="M1948" s="7">
        <f t="shared" si="776"/>
        <v>0</v>
      </c>
      <c r="N1948" s="1">
        <v>0.14680000000000001</v>
      </c>
      <c r="O1948" s="1">
        <v>0.1333</v>
      </c>
      <c r="P1948" s="1">
        <v>0.32100000000000001</v>
      </c>
      <c r="Q1948" s="1"/>
      <c r="R1948" s="1"/>
      <c r="S1948" s="7">
        <f t="shared" si="777"/>
        <v>0</v>
      </c>
      <c r="T1948" s="7">
        <f t="shared" si="778"/>
        <v>0</v>
      </c>
      <c r="U1948" s="1" t="s">
        <v>6980</v>
      </c>
      <c r="V1948" s="1" t="s">
        <v>6981</v>
      </c>
      <c r="W1948" s="1" t="s">
        <v>6982</v>
      </c>
      <c r="X1948" s="1"/>
      <c r="Y1948" s="1"/>
      <c r="Z1948" s="7">
        <f t="shared" si="779"/>
        <v>0</v>
      </c>
      <c r="AA1948" s="7">
        <f t="shared" si="780"/>
        <v>0</v>
      </c>
      <c r="AB1948" s="1"/>
      <c r="AC1948" s="1"/>
      <c r="AD1948" s="1"/>
      <c r="AE1948" s="1"/>
      <c r="AF1948" s="1"/>
      <c r="AG1948" s="1"/>
      <c r="AH1948" s="1"/>
      <c r="AI1948" s="7" t="e">
        <f t="shared" si="781"/>
        <v>#DIV/0!</v>
      </c>
      <c r="AJ1948" s="7" t="e">
        <f t="shared" si="782"/>
        <v>#DIV/0!</v>
      </c>
      <c r="AK1948" s="1"/>
      <c r="AL1948" s="1"/>
      <c r="AM1948" s="1"/>
      <c r="AN1948" s="1">
        <v>87.8</v>
      </c>
      <c r="AO1948" s="1">
        <v>88.54</v>
      </c>
      <c r="AP1948" s="1">
        <v>86.43</v>
      </c>
      <c r="AQ1948" s="1"/>
      <c r="AR1948" s="1"/>
      <c r="AS1948" s="1"/>
      <c r="AT1948" s="1"/>
      <c r="AU1948" s="1"/>
      <c r="AV1948" s="7" t="e">
        <f t="shared" si="783"/>
        <v>#DIV/0!</v>
      </c>
      <c r="AW1948" s="7" t="e">
        <f t="shared" si="784"/>
        <v>#DIV/0!</v>
      </c>
      <c r="AX1948" s="1"/>
      <c r="AY1948" s="1" t="e">
        <f t="shared" si="785"/>
        <v>#DIV/0!</v>
      </c>
      <c r="AZ1948" s="1" t="b">
        <f t="shared" si="786"/>
        <v>0</v>
      </c>
      <c r="BA1948" s="1" t="e">
        <f t="shared" si="787"/>
        <v>#DIV/0!</v>
      </c>
      <c r="BB1948" s="1"/>
      <c r="BC1948" s="1"/>
      <c r="BD1948" s="1" t="e">
        <f t="shared" si="788"/>
        <v>#DIV/0!</v>
      </c>
      <c r="BE1948" s="1" t="b">
        <f t="shared" si="789"/>
        <v>0</v>
      </c>
    </row>
    <row r="1949" spans="1:57" x14ac:dyDescent="0.25">
      <c r="A1949" s="1" t="s">
        <v>6983</v>
      </c>
      <c r="B1949" s="1"/>
      <c r="C1949" s="1"/>
      <c r="D1949" s="2">
        <v>-0.33552876848515539</v>
      </c>
      <c r="E1949" s="2">
        <v>8.3790523690773124</v>
      </c>
      <c r="F1949" s="3">
        <v>-3.186838472158311</v>
      </c>
      <c r="G1949" s="4">
        <v>468</v>
      </c>
      <c r="H1949" s="4">
        <v>4148</v>
      </c>
      <c r="I1949" s="3">
        <v>848</v>
      </c>
      <c r="J1949" s="1"/>
      <c r="K1949" s="1"/>
      <c r="L1949" s="7">
        <f t="shared" si="775"/>
        <v>0</v>
      </c>
      <c r="M1949" s="7">
        <f t="shared" si="776"/>
        <v>0</v>
      </c>
      <c r="N1949" s="1">
        <v>0.3674</v>
      </c>
      <c r="O1949" s="1">
        <v>5.5738000000000003</v>
      </c>
      <c r="P1949" s="1">
        <v>1.1049</v>
      </c>
      <c r="Q1949" s="1"/>
      <c r="R1949" s="1"/>
      <c r="S1949" s="7">
        <f t="shared" si="777"/>
        <v>0</v>
      </c>
      <c r="T1949" s="7">
        <f t="shared" si="778"/>
        <v>0</v>
      </c>
      <c r="U1949" s="1" t="s">
        <v>6984</v>
      </c>
      <c r="V1949" s="1" t="s">
        <v>6985</v>
      </c>
      <c r="W1949" s="1" t="s">
        <v>6986</v>
      </c>
      <c r="X1949" s="1"/>
      <c r="Y1949" s="1"/>
      <c r="Z1949" s="7">
        <f t="shared" si="779"/>
        <v>0</v>
      </c>
      <c r="AA1949" s="7">
        <f t="shared" si="780"/>
        <v>0</v>
      </c>
      <c r="AB1949" s="1"/>
      <c r="AC1949" s="1"/>
      <c r="AD1949" s="1"/>
      <c r="AE1949" s="1"/>
      <c r="AF1949" s="1"/>
      <c r="AG1949" s="1"/>
      <c r="AH1949" s="1"/>
      <c r="AI1949" s="7" t="e">
        <f t="shared" si="781"/>
        <v>#DIV/0!</v>
      </c>
      <c r="AJ1949" s="7" t="e">
        <f t="shared" si="782"/>
        <v>#DIV/0!</v>
      </c>
      <c r="AK1949" s="1"/>
      <c r="AL1949" s="1"/>
      <c r="AM1949" s="1"/>
      <c r="AN1949" s="1">
        <v>401</v>
      </c>
      <c r="AO1949" s="1">
        <v>434.6</v>
      </c>
      <c r="AP1949" s="1">
        <v>420.75</v>
      </c>
      <c r="AQ1949" s="1"/>
      <c r="AR1949" s="1"/>
      <c r="AS1949" s="1"/>
      <c r="AT1949" s="1"/>
      <c r="AU1949" s="1"/>
      <c r="AV1949" s="7" t="e">
        <f t="shared" si="783"/>
        <v>#DIV/0!</v>
      </c>
      <c r="AW1949" s="7" t="e">
        <f t="shared" si="784"/>
        <v>#DIV/0!</v>
      </c>
      <c r="AX1949" s="1"/>
      <c r="AY1949" s="1" t="e">
        <f t="shared" si="785"/>
        <v>#DIV/0!</v>
      </c>
      <c r="AZ1949" s="1" t="b">
        <f t="shared" si="786"/>
        <v>0</v>
      </c>
      <c r="BA1949" s="1" t="e">
        <f t="shared" si="787"/>
        <v>#DIV/0!</v>
      </c>
      <c r="BB1949" s="1"/>
      <c r="BC1949" s="1"/>
      <c r="BD1949" s="1" t="e">
        <f t="shared" si="788"/>
        <v>#DIV/0!</v>
      </c>
      <c r="BE1949" s="1" t="b">
        <f t="shared" si="789"/>
        <v>0</v>
      </c>
    </row>
    <row r="1950" spans="1:57" x14ac:dyDescent="0.25">
      <c r="A1950" s="1" t="s">
        <v>6987</v>
      </c>
      <c r="B1950" s="1"/>
      <c r="C1950" s="1"/>
      <c r="D1950" s="2">
        <v>0</v>
      </c>
      <c r="E1950" s="2">
        <v>-3.1944444444444442</v>
      </c>
      <c r="F1950" s="3">
        <v>3.276901004304166</v>
      </c>
      <c r="G1950" s="4">
        <v>60</v>
      </c>
      <c r="H1950" s="4">
        <v>79</v>
      </c>
      <c r="I1950" s="3">
        <v>131</v>
      </c>
      <c r="J1950" s="1"/>
      <c r="K1950" s="1"/>
      <c r="L1950" s="7">
        <f t="shared" si="775"/>
        <v>0</v>
      </c>
      <c r="M1950" s="7">
        <f t="shared" si="776"/>
        <v>0</v>
      </c>
      <c r="N1950" s="1">
        <v>5.7099999999999998E-2</v>
      </c>
      <c r="O1950" s="1">
        <v>7.6100000000000001E-2</v>
      </c>
      <c r="P1950" s="1">
        <v>0.221</v>
      </c>
      <c r="Q1950" s="1"/>
      <c r="R1950" s="1"/>
      <c r="S1950" s="7">
        <f t="shared" si="777"/>
        <v>0</v>
      </c>
      <c r="T1950" s="7">
        <f t="shared" si="778"/>
        <v>0</v>
      </c>
      <c r="U1950" s="1" t="s">
        <v>47</v>
      </c>
      <c r="V1950" s="1" t="s">
        <v>47</v>
      </c>
      <c r="W1950" s="1" t="s">
        <v>47</v>
      </c>
      <c r="X1950" s="1"/>
      <c r="Y1950" s="1"/>
      <c r="Z1950" s="7" t="e">
        <f t="shared" si="779"/>
        <v>#VALUE!</v>
      </c>
      <c r="AA1950" s="7" t="e">
        <f t="shared" si="780"/>
        <v>#VALUE!</v>
      </c>
      <c r="AB1950" s="1"/>
      <c r="AC1950" s="1"/>
      <c r="AD1950" s="1"/>
      <c r="AE1950" s="1"/>
      <c r="AF1950" s="1"/>
      <c r="AG1950" s="1"/>
      <c r="AH1950" s="1"/>
      <c r="AI1950" s="7" t="e">
        <f t="shared" si="781"/>
        <v>#DIV/0!</v>
      </c>
      <c r="AJ1950" s="7" t="e">
        <f t="shared" si="782"/>
        <v>#DIV/0!</v>
      </c>
      <c r="AK1950" s="1"/>
      <c r="AL1950" s="1"/>
      <c r="AM1950" s="1"/>
      <c r="AN1950" s="1">
        <v>180</v>
      </c>
      <c r="AO1950" s="1">
        <v>174.25</v>
      </c>
      <c r="AP1950" s="1">
        <v>179.96</v>
      </c>
      <c r="AQ1950" s="1"/>
      <c r="AR1950" s="1"/>
      <c r="AS1950" s="1"/>
      <c r="AT1950" s="1"/>
      <c r="AU1950" s="1"/>
      <c r="AV1950" s="7" t="e">
        <f t="shared" si="783"/>
        <v>#DIV/0!</v>
      </c>
      <c r="AW1950" s="7" t="e">
        <f t="shared" si="784"/>
        <v>#DIV/0!</v>
      </c>
      <c r="AX1950" s="1"/>
      <c r="AY1950" s="1" t="e">
        <f t="shared" si="785"/>
        <v>#DIV/0!</v>
      </c>
      <c r="AZ1950" s="1" t="e">
        <f t="shared" si="786"/>
        <v>#VALUE!</v>
      </c>
      <c r="BA1950" s="1" t="e">
        <f t="shared" si="787"/>
        <v>#VALUE!</v>
      </c>
      <c r="BB1950" s="1"/>
      <c r="BC1950" s="1"/>
      <c r="BD1950" s="1" t="e">
        <f t="shared" si="788"/>
        <v>#DIV/0!</v>
      </c>
      <c r="BE1950" s="1" t="e">
        <f t="shared" si="789"/>
        <v>#VALUE!</v>
      </c>
    </row>
    <row r="1951" spans="1:57" x14ac:dyDescent="0.25">
      <c r="A1951" s="1" t="s">
        <v>6988</v>
      </c>
      <c r="B1951" s="1"/>
      <c r="C1951" s="1"/>
      <c r="D1951" s="2">
        <v>0.14847330708154299</v>
      </c>
      <c r="E1951" s="2">
        <v>-3.2615701946628941</v>
      </c>
      <c r="F1951" s="3">
        <v>5.7835820895522358</v>
      </c>
      <c r="G1951" s="4">
        <v>5544</v>
      </c>
      <c r="H1951" s="4">
        <v>3879</v>
      </c>
      <c r="I1951" s="3">
        <v>17527</v>
      </c>
      <c r="J1951" s="1"/>
      <c r="K1951" s="1"/>
      <c r="L1951" s="7">
        <f t="shared" si="775"/>
        <v>0</v>
      </c>
      <c r="M1951" s="7">
        <f t="shared" si="776"/>
        <v>0</v>
      </c>
      <c r="N1951" s="1">
        <v>4.8792999999999997</v>
      </c>
      <c r="O1951" s="1">
        <v>2.786</v>
      </c>
      <c r="P1951" s="1">
        <v>13.7395</v>
      </c>
      <c r="Q1951" s="1"/>
      <c r="R1951" s="1"/>
      <c r="S1951" s="7">
        <f t="shared" si="777"/>
        <v>0</v>
      </c>
      <c r="T1951" s="7">
        <f t="shared" si="778"/>
        <v>0</v>
      </c>
      <c r="U1951" s="1" t="s">
        <v>6989</v>
      </c>
      <c r="V1951" s="1" t="s">
        <v>6990</v>
      </c>
      <c r="W1951" s="1" t="s">
        <v>6991</v>
      </c>
      <c r="X1951" s="1"/>
      <c r="Y1951" s="1"/>
      <c r="Z1951" s="7">
        <f t="shared" si="779"/>
        <v>0</v>
      </c>
      <c r="AA1951" s="7">
        <f t="shared" si="780"/>
        <v>0</v>
      </c>
      <c r="AB1951" s="1"/>
      <c r="AC1951" s="1"/>
      <c r="AD1951" s="1"/>
      <c r="AE1951" s="1"/>
      <c r="AF1951" s="1"/>
      <c r="AG1951" s="1"/>
      <c r="AH1951" s="1"/>
      <c r="AI1951" s="7" t="e">
        <f t="shared" si="781"/>
        <v>#DIV/0!</v>
      </c>
      <c r="AJ1951" s="7" t="e">
        <f t="shared" si="782"/>
        <v>#DIV/0!</v>
      </c>
      <c r="AK1951" s="1"/>
      <c r="AL1951" s="1"/>
      <c r="AM1951" s="1"/>
      <c r="AN1951" s="1">
        <v>775.7</v>
      </c>
      <c r="AO1951" s="1">
        <v>750.4</v>
      </c>
      <c r="AP1951" s="1">
        <v>793.8</v>
      </c>
      <c r="AQ1951" s="1"/>
      <c r="AR1951" s="1"/>
      <c r="AS1951" s="1"/>
      <c r="AT1951" s="1"/>
      <c r="AU1951" s="1"/>
      <c r="AV1951" s="7" t="e">
        <f t="shared" si="783"/>
        <v>#DIV/0!</v>
      </c>
      <c r="AW1951" s="7" t="e">
        <f t="shared" si="784"/>
        <v>#DIV/0!</v>
      </c>
      <c r="AX1951" s="1"/>
      <c r="AY1951" s="1" t="e">
        <f t="shared" si="785"/>
        <v>#DIV/0!</v>
      </c>
      <c r="AZ1951" s="1" t="b">
        <f t="shared" si="786"/>
        <v>0</v>
      </c>
      <c r="BA1951" s="1" t="e">
        <f t="shared" si="787"/>
        <v>#DIV/0!</v>
      </c>
      <c r="BB1951" s="1"/>
      <c r="BC1951" s="1"/>
      <c r="BD1951" s="1" t="e">
        <f t="shared" si="788"/>
        <v>#DIV/0!</v>
      </c>
      <c r="BE1951" s="1" t="b">
        <f t="shared" si="789"/>
        <v>0</v>
      </c>
    </row>
    <row r="1952" spans="1:57" x14ac:dyDescent="0.25">
      <c r="A1952" s="1" t="s">
        <v>6992</v>
      </c>
      <c r="B1952" s="1"/>
      <c r="C1952" s="1"/>
      <c r="D1952" s="2">
        <v>-1.295504599041327</v>
      </c>
      <c r="E1952" s="2">
        <v>-1.2993831211445039</v>
      </c>
      <c r="F1952" s="3">
        <v>0.7313829787234043</v>
      </c>
      <c r="G1952" s="4">
        <v>97</v>
      </c>
      <c r="H1952" s="4">
        <v>112</v>
      </c>
      <c r="I1952" s="3">
        <v>168</v>
      </c>
      <c r="J1952" s="1"/>
      <c r="K1952" s="1"/>
      <c r="L1952" s="7">
        <f t="shared" si="775"/>
        <v>0</v>
      </c>
      <c r="M1952" s="7">
        <f t="shared" si="776"/>
        <v>0</v>
      </c>
      <c r="N1952" s="1">
        <v>3.9199999999999999E-2</v>
      </c>
      <c r="O1952" s="1">
        <v>6.1800000000000001E-2</v>
      </c>
      <c r="P1952" s="1">
        <v>7.5999999999999998E-2</v>
      </c>
      <c r="Q1952" s="1"/>
      <c r="R1952" s="1"/>
      <c r="S1952" s="7">
        <f t="shared" si="777"/>
        <v>0</v>
      </c>
      <c r="T1952" s="7">
        <f t="shared" si="778"/>
        <v>0</v>
      </c>
      <c r="U1952" s="1" t="s">
        <v>6993</v>
      </c>
      <c r="V1952" s="1" t="s">
        <v>6994</v>
      </c>
      <c r="W1952" s="1" t="s">
        <v>6995</v>
      </c>
      <c r="X1952" s="1"/>
      <c r="Y1952" s="1"/>
      <c r="Z1952" s="7">
        <f t="shared" si="779"/>
        <v>0</v>
      </c>
      <c r="AA1952" s="7">
        <f t="shared" si="780"/>
        <v>0</v>
      </c>
      <c r="AB1952" s="1"/>
      <c r="AC1952" s="1"/>
      <c r="AD1952" s="1"/>
      <c r="AE1952" s="1"/>
      <c r="AF1952" s="1"/>
      <c r="AG1952" s="1"/>
      <c r="AH1952" s="1"/>
      <c r="AI1952" s="7" t="e">
        <f t="shared" si="781"/>
        <v>#DIV/0!</v>
      </c>
      <c r="AJ1952" s="7" t="e">
        <f t="shared" si="782"/>
        <v>#DIV/0!</v>
      </c>
      <c r="AK1952" s="1"/>
      <c r="AL1952" s="1"/>
      <c r="AM1952" s="1"/>
      <c r="AN1952" s="1">
        <v>380.95</v>
      </c>
      <c r="AO1952" s="1">
        <v>376</v>
      </c>
      <c r="AP1952" s="1">
        <v>378.75</v>
      </c>
      <c r="AQ1952" s="1"/>
      <c r="AR1952" s="1"/>
      <c r="AS1952" s="1"/>
      <c r="AT1952" s="1"/>
      <c r="AU1952" s="1"/>
      <c r="AV1952" s="7" t="e">
        <f t="shared" si="783"/>
        <v>#DIV/0!</v>
      </c>
      <c r="AW1952" s="7" t="e">
        <f t="shared" si="784"/>
        <v>#DIV/0!</v>
      </c>
      <c r="AX1952" s="1"/>
      <c r="AY1952" s="1" t="e">
        <f t="shared" si="785"/>
        <v>#DIV/0!</v>
      </c>
      <c r="AZ1952" s="1" t="b">
        <f t="shared" si="786"/>
        <v>0</v>
      </c>
      <c r="BA1952" s="1" t="e">
        <f t="shared" si="787"/>
        <v>#DIV/0!</v>
      </c>
      <c r="BB1952" s="1"/>
      <c r="BC1952" s="1"/>
      <c r="BD1952" s="1" t="e">
        <f t="shared" si="788"/>
        <v>#DIV/0!</v>
      </c>
      <c r="BE1952" s="1" t="b">
        <f t="shared" si="789"/>
        <v>0</v>
      </c>
    </row>
    <row r="1953" spans="1:57" x14ac:dyDescent="0.25">
      <c r="A1953" s="1" t="s">
        <v>6996</v>
      </c>
      <c r="B1953" s="1"/>
      <c r="C1953" s="1"/>
      <c r="D1953" s="2">
        <v>-3.3894664490076511</v>
      </c>
      <c r="E1953" s="2">
        <v>-1.2761794655164871</v>
      </c>
      <c r="F1953" s="3">
        <v>-4.4905864336546184</v>
      </c>
      <c r="G1953" s="4">
        <v>88920</v>
      </c>
      <c r="H1953" s="4">
        <v>92107</v>
      </c>
      <c r="I1953" s="3">
        <v>92351</v>
      </c>
      <c r="J1953" s="1"/>
      <c r="K1953" s="1"/>
      <c r="L1953" s="7">
        <f t="shared" si="775"/>
        <v>0</v>
      </c>
      <c r="M1953" s="7">
        <f t="shared" si="776"/>
        <v>0</v>
      </c>
      <c r="N1953" s="1">
        <v>164.1936</v>
      </c>
      <c r="O1953" s="1">
        <v>126.4997</v>
      </c>
      <c r="P1953" s="1">
        <v>136.06319999999999</v>
      </c>
      <c r="Q1953" s="1"/>
      <c r="R1953" s="1"/>
      <c r="S1953" s="7">
        <f t="shared" si="777"/>
        <v>0</v>
      </c>
      <c r="T1953" s="7">
        <f t="shared" si="778"/>
        <v>0</v>
      </c>
      <c r="U1953" s="1" t="s">
        <v>6997</v>
      </c>
      <c r="V1953" s="1" t="s">
        <v>6998</v>
      </c>
      <c r="W1953" s="1" t="s">
        <v>6999</v>
      </c>
      <c r="X1953" s="1"/>
      <c r="Y1953" s="1"/>
      <c r="Z1953" s="7">
        <f t="shared" si="779"/>
        <v>0</v>
      </c>
      <c r="AA1953" s="7">
        <f t="shared" si="780"/>
        <v>0</v>
      </c>
      <c r="AB1953" s="1"/>
      <c r="AC1953" s="1"/>
      <c r="AD1953" s="1"/>
      <c r="AE1953" s="1"/>
      <c r="AF1953" s="1"/>
      <c r="AG1953" s="1"/>
      <c r="AH1953" s="1"/>
      <c r="AI1953" s="7" t="e">
        <f t="shared" si="781"/>
        <v>#DIV/0!</v>
      </c>
      <c r="AJ1953" s="7" t="e">
        <f t="shared" si="782"/>
        <v>#DIV/0!</v>
      </c>
      <c r="AK1953" s="1"/>
      <c r="AL1953" s="1"/>
      <c r="AM1953" s="1"/>
      <c r="AN1953" s="1">
        <v>1124.45</v>
      </c>
      <c r="AO1953" s="1">
        <v>1110.0999999999999</v>
      </c>
      <c r="AP1953" s="1">
        <v>1060.25</v>
      </c>
      <c r="AQ1953" s="1"/>
      <c r="AR1953" s="1"/>
      <c r="AS1953" s="1"/>
      <c r="AT1953" s="1"/>
      <c r="AU1953" s="1"/>
      <c r="AV1953" s="7" t="e">
        <f t="shared" si="783"/>
        <v>#DIV/0!</v>
      </c>
      <c r="AW1953" s="7" t="e">
        <f t="shared" si="784"/>
        <v>#DIV/0!</v>
      </c>
      <c r="AX1953" s="1"/>
      <c r="AY1953" s="1" t="e">
        <f t="shared" si="785"/>
        <v>#DIV/0!</v>
      </c>
      <c r="AZ1953" s="1" t="b">
        <f t="shared" si="786"/>
        <v>0</v>
      </c>
      <c r="BA1953" s="1" t="e">
        <f t="shared" si="787"/>
        <v>#DIV/0!</v>
      </c>
      <c r="BB1953" s="1"/>
      <c r="BC1953" s="1"/>
      <c r="BD1953" s="1" t="e">
        <f t="shared" si="788"/>
        <v>#DIV/0!</v>
      </c>
      <c r="BE1953" s="1" t="b">
        <f t="shared" si="789"/>
        <v>0</v>
      </c>
    </row>
    <row r="1954" spans="1:57" x14ac:dyDescent="0.25">
      <c r="A1954" s="1" t="s">
        <v>7000</v>
      </c>
      <c r="B1954" s="1"/>
      <c r="C1954" s="1">
        <v>3.3E-3</v>
      </c>
      <c r="D1954" s="2">
        <v>-0.92544089401083773</v>
      </c>
      <c r="E1954" s="2">
        <v>-0.60803665844200416</v>
      </c>
      <c r="F1954" s="3">
        <v>-0.73588084050006042</v>
      </c>
      <c r="G1954" s="4">
        <v>51608</v>
      </c>
      <c r="H1954" s="4">
        <v>25866</v>
      </c>
      <c r="I1954" s="3">
        <v>60221</v>
      </c>
      <c r="J1954" s="1"/>
      <c r="K1954" s="1"/>
      <c r="L1954" s="7">
        <f t="shared" si="775"/>
        <v>0</v>
      </c>
      <c r="M1954" s="7">
        <f t="shared" si="776"/>
        <v>0</v>
      </c>
      <c r="N1954" s="1">
        <v>152.75630000000001</v>
      </c>
      <c r="O1954" s="1">
        <v>80.808900000000008</v>
      </c>
      <c r="P1954" s="1">
        <v>113.13590000000001</v>
      </c>
      <c r="Q1954" s="1"/>
      <c r="R1954" s="1"/>
      <c r="S1954" s="7">
        <f t="shared" si="777"/>
        <v>0</v>
      </c>
      <c r="T1954" s="7">
        <f t="shared" si="778"/>
        <v>0</v>
      </c>
      <c r="U1954" s="1" t="s">
        <v>7001</v>
      </c>
      <c r="V1954" s="1" t="s">
        <v>7002</v>
      </c>
      <c r="W1954" s="1" t="s">
        <v>7003</v>
      </c>
      <c r="X1954" s="1"/>
      <c r="Y1954" s="1"/>
      <c r="Z1954" s="7">
        <f t="shared" si="779"/>
        <v>0</v>
      </c>
      <c r="AA1954" s="7">
        <f t="shared" si="780"/>
        <v>0</v>
      </c>
      <c r="AB1954" s="1">
        <v>100100</v>
      </c>
      <c r="AC1954" s="1">
        <v>274300</v>
      </c>
      <c r="AD1954" s="1">
        <v>314</v>
      </c>
      <c r="AE1954" s="1">
        <v>379</v>
      </c>
      <c r="AF1954" s="1">
        <v>642</v>
      </c>
      <c r="AG1954" s="1"/>
      <c r="AH1954" s="1"/>
      <c r="AI1954" s="7">
        <f t="shared" si="781"/>
        <v>0</v>
      </c>
      <c r="AJ1954" s="7">
        <f t="shared" si="782"/>
        <v>0</v>
      </c>
      <c r="AK1954" s="1">
        <v>572.75</v>
      </c>
      <c r="AL1954" s="1">
        <v>570.35</v>
      </c>
      <c r="AM1954" s="1">
        <v>564.20000000000005</v>
      </c>
      <c r="AN1954" s="1">
        <v>567.4</v>
      </c>
      <c r="AO1954" s="1">
        <v>563.95000000000005</v>
      </c>
      <c r="AP1954" s="1">
        <v>559.79999999999995</v>
      </c>
      <c r="AQ1954" s="1"/>
      <c r="AR1954" s="1"/>
      <c r="AS1954" s="1"/>
      <c r="AT1954" s="1"/>
      <c r="AU1954" s="1"/>
      <c r="AV1954" s="7" t="e">
        <f t="shared" si="783"/>
        <v>#DIV/0!</v>
      </c>
      <c r="AW1954" s="7" t="e">
        <f t="shared" si="784"/>
        <v>#DIV/0!</v>
      </c>
      <c r="AX1954" s="1"/>
      <c r="AY1954" s="1" t="b">
        <f t="shared" si="785"/>
        <v>0</v>
      </c>
      <c r="AZ1954" s="1" t="b">
        <f t="shared" si="786"/>
        <v>0</v>
      </c>
      <c r="BA1954" s="1" t="b">
        <f t="shared" si="787"/>
        <v>0</v>
      </c>
      <c r="BB1954" s="1"/>
      <c r="BC1954" s="1"/>
      <c r="BD1954" s="1" t="b">
        <f t="shared" si="788"/>
        <v>0</v>
      </c>
      <c r="BE1954" s="1" t="b">
        <f t="shared" si="789"/>
        <v>0</v>
      </c>
    </row>
    <row r="1955" spans="1:57" x14ac:dyDescent="0.25">
      <c r="A1955" s="1" t="s">
        <v>7004</v>
      </c>
      <c r="B1955" s="1"/>
      <c r="C1955" s="1"/>
      <c r="D1955" s="2">
        <v>2.2155634250431389</v>
      </c>
      <c r="E1955" s="2">
        <v>-0.20431731367148931</v>
      </c>
      <c r="F1955" s="3">
        <v>-1.0414812177318891</v>
      </c>
      <c r="G1955" s="4">
        <v>103</v>
      </c>
      <c r="H1955" s="4">
        <v>84</v>
      </c>
      <c r="I1955" s="3">
        <v>107</v>
      </c>
      <c r="J1955" s="1"/>
      <c r="K1955" s="1"/>
      <c r="L1955" s="7">
        <f t="shared" si="775"/>
        <v>0</v>
      </c>
      <c r="M1955" s="7">
        <f t="shared" si="776"/>
        <v>0</v>
      </c>
      <c r="N1955" s="1">
        <v>0.1888</v>
      </c>
      <c r="O1955" s="1">
        <v>0.31590000000000001</v>
      </c>
      <c r="P1955" s="1">
        <v>0.1464</v>
      </c>
      <c r="Q1955" s="1"/>
      <c r="R1955" s="1"/>
      <c r="S1955" s="7">
        <f t="shared" si="777"/>
        <v>0</v>
      </c>
      <c r="T1955" s="7">
        <f t="shared" si="778"/>
        <v>0</v>
      </c>
      <c r="U1955" s="1" t="s">
        <v>47</v>
      </c>
      <c r="V1955" s="1" t="s">
        <v>47</v>
      </c>
      <c r="W1955" s="1" t="s">
        <v>47</v>
      </c>
      <c r="X1955" s="1"/>
      <c r="Y1955" s="1"/>
      <c r="Z1955" s="7" t="e">
        <f t="shared" si="779"/>
        <v>#VALUE!</v>
      </c>
      <c r="AA1955" s="7" t="e">
        <f t="shared" si="780"/>
        <v>#VALUE!</v>
      </c>
      <c r="AB1955" s="1"/>
      <c r="AC1955" s="1"/>
      <c r="AD1955" s="1"/>
      <c r="AE1955" s="1"/>
      <c r="AF1955" s="1"/>
      <c r="AG1955" s="1"/>
      <c r="AH1955" s="1"/>
      <c r="AI1955" s="7" t="e">
        <f t="shared" si="781"/>
        <v>#DIV/0!</v>
      </c>
      <c r="AJ1955" s="7" t="e">
        <f t="shared" si="782"/>
        <v>#DIV/0!</v>
      </c>
      <c r="AK1955" s="1"/>
      <c r="AL1955" s="1"/>
      <c r="AM1955" s="1"/>
      <c r="AN1955" s="1">
        <v>562.85</v>
      </c>
      <c r="AO1955" s="1">
        <v>561.70000000000005</v>
      </c>
      <c r="AP1955" s="1">
        <v>555.85</v>
      </c>
      <c r="AQ1955" s="1"/>
      <c r="AR1955" s="1"/>
      <c r="AS1955" s="1"/>
      <c r="AT1955" s="1"/>
      <c r="AU1955" s="1"/>
      <c r="AV1955" s="7" t="e">
        <f t="shared" si="783"/>
        <v>#DIV/0!</v>
      </c>
      <c r="AW1955" s="7" t="e">
        <f t="shared" si="784"/>
        <v>#DIV/0!</v>
      </c>
      <c r="AX1955" s="1"/>
      <c r="AY1955" s="1" t="e">
        <f t="shared" si="785"/>
        <v>#DIV/0!</v>
      </c>
      <c r="AZ1955" s="1" t="e">
        <f t="shared" si="786"/>
        <v>#VALUE!</v>
      </c>
      <c r="BA1955" s="1" t="e">
        <f t="shared" si="787"/>
        <v>#VALUE!</v>
      </c>
      <c r="BB1955" s="1"/>
      <c r="BC1955" s="1"/>
      <c r="BD1955" s="1" t="e">
        <f t="shared" si="788"/>
        <v>#DIV/0!</v>
      </c>
      <c r="BE1955" s="1" t="e">
        <f t="shared" si="789"/>
        <v>#VALUE!</v>
      </c>
    </row>
    <row r="1956" spans="1:57" x14ac:dyDescent="0.25">
      <c r="A1956" s="1" t="s">
        <v>7005</v>
      </c>
      <c r="B1956" s="1"/>
      <c r="C1956" s="1"/>
      <c r="D1956" s="2">
        <v>-0.99762470308789009</v>
      </c>
      <c r="E1956" s="2">
        <v>0.33589251439539491</v>
      </c>
      <c r="F1956" s="3">
        <v>-1.00430416068867</v>
      </c>
      <c r="G1956" s="4">
        <v>16255</v>
      </c>
      <c r="H1956" s="4">
        <v>13090</v>
      </c>
      <c r="I1956" s="3">
        <v>14270</v>
      </c>
      <c r="J1956" s="1"/>
      <c r="K1956" s="1"/>
      <c r="L1956" s="7">
        <f t="shared" si="775"/>
        <v>0</v>
      </c>
      <c r="M1956" s="7">
        <f t="shared" si="776"/>
        <v>0</v>
      </c>
      <c r="N1956" s="1">
        <v>8.1888000000000005</v>
      </c>
      <c r="O1956" s="1">
        <v>6.6049000000000007</v>
      </c>
      <c r="P1956" s="1">
        <v>6.1950000000000003</v>
      </c>
      <c r="Q1956" s="1"/>
      <c r="R1956" s="1"/>
      <c r="S1956" s="7">
        <f t="shared" si="777"/>
        <v>0</v>
      </c>
      <c r="T1956" s="7">
        <f t="shared" si="778"/>
        <v>0</v>
      </c>
      <c r="U1956" s="1" t="s">
        <v>7006</v>
      </c>
      <c r="V1956" s="1" t="s">
        <v>7007</v>
      </c>
      <c r="W1956" s="1" t="s">
        <v>7008</v>
      </c>
      <c r="X1956" s="1"/>
      <c r="Y1956" s="1"/>
      <c r="Z1956" s="7">
        <f t="shared" si="779"/>
        <v>0</v>
      </c>
      <c r="AA1956" s="7">
        <f t="shared" si="780"/>
        <v>0</v>
      </c>
      <c r="AB1956" s="1"/>
      <c r="AC1956" s="1"/>
      <c r="AD1956" s="1"/>
      <c r="AE1956" s="1"/>
      <c r="AF1956" s="1"/>
      <c r="AG1956" s="1"/>
      <c r="AH1956" s="1"/>
      <c r="AI1956" s="7" t="e">
        <f t="shared" si="781"/>
        <v>#DIV/0!</v>
      </c>
      <c r="AJ1956" s="7" t="e">
        <f t="shared" si="782"/>
        <v>#DIV/0!</v>
      </c>
      <c r="AK1956" s="1"/>
      <c r="AL1956" s="1"/>
      <c r="AM1956" s="1"/>
      <c r="AN1956" s="1">
        <v>20.84</v>
      </c>
      <c r="AO1956" s="1">
        <v>20.91</v>
      </c>
      <c r="AP1956" s="1">
        <v>20.7</v>
      </c>
      <c r="AQ1956" s="1"/>
      <c r="AR1956" s="1"/>
      <c r="AS1956" s="1"/>
      <c r="AT1956" s="1"/>
      <c r="AU1956" s="1"/>
      <c r="AV1956" s="7" t="e">
        <f t="shared" si="783"/>
        <v>#DIV/0!</v>
      </c>
      <c r="AW1956" s="7" t="e">
        <f t="shared" si="784"/>
        <v>#DIV/0!</v>
      </c>
      <c r="AX1956" s="1"/>
      <c r="AY1956" s="1" t="e">
        <f t="shared" si="785"/>
        <v>#DIV/0!</v>
      </c>
      <c r="AZ1956" s="1" t="b">
        <f t="shared" si="786"/>
        <v>0</v>
      </c>
      <c r="BA1956" s="1" t="e">
        <f t="shared" si="787"/>
        <v>#DIV/0!</v>
      </c>
      <c r="BB1956" s="1"/>
      <c r="BC1956" s="1"/>
      <c r="BD1956" s="1" t="e">
        <f t="shared" si="788"/>
        <v>#DIV/0!</v>
      </c>
      <c r="BE1956" s="1" t="b">
        <f t="shared" si="789"/>
        <v>0</v>
      </c>
    </row>
    <row r="1957" spans="1:57" x14ac:dyDescent="0.25">
      <c r="A1957" s="1" t="s">
        <v>7009</v>
      </c>
      <c r="B1957" s="1"/>
      <c r="C1957" s="1"/>
      <c r="D1957" s="2">
        <v>-1.04571984435798</v>
      </c>
      <c r="E1957" s="2">
        <v>-3.7970017203244009</v>
      </c>
      <c r="F1957" s="3">
        <v>-0.61310512198236744</v>
      </c>
      <c r="G1957" s="4">
        <v>17430</v>
      </c>
      <c r="H1957" s="4">
        <v>43023</v>
      </c>
      <c r="I1957" s="3">
        <v>40266</v>
      </c>
      <c r="J1957" s="1"/>
      <c r="K1957" s="1"/>
      <c r="L1957" s="7">
        <f t="shared" si="775"/>
        <v>0</v>
      </c>
      <c r="M1957" s="7">
        <f t="shared" si="776"/>
        <v>0</v>
      </c>
      <c r="N1957" s="1">
        <v>20.849599999999999</v>
      </c>
      <c r="O1957" s="1">
        <v>71.333799999999997</v>
      </c>
      <c r="P1957" s="1">
        <v>47.568600000000004</v>
      </c>
      <c r="Q1957" s="1"/>
      <c r="R1957" s="1"/>
      <c r="S1957" s="7">
        <f t="shared" si="777"/>
        <v>0</v>
      </c>
      <c r="T1957" s="7">
        <f t="shared" si="778"/>
        <v>0</v>
      </c>
      <c r="U1957" s="1" t="s">
        <v>7010</v>
      </c>
      <c r="V1957" s="1" t="s">
        <v>7011</v>
      </c>
      <c r="W1957" s="1" t="s">
        <v>7012</v>
      </c>
      <c r="X1957" s="1"/>
      <c r="Y1957" s="1"/>
      <c r="Z1957" s="7">
        <f t="shared" si="779"/>
        <v>0</v>
      </c>
      <c r="AA1957" s="7">
        <f t="shared" si="780"/>
        <v>0</v>
      </c>
      <c r="AB1957" s="1"/>
      <c r="AC1957" s="1"/>
      <c r="AD1957" s="1"/>
      <c r="AE1957" s="1"/>
      <c r="AF1957" s="1"/>
      <c r="AG1957" s="1"/>
      <c r="AH1957" s="1"/>
      <c r="AI1957" s="7" t="e">
        <f t="shared" si="781"/>
        <v>#DIV/0!</v>
      </c>
      <c r="AJ1957" s="7" t="e">
        <f t="shared" si="782"/>
        <v>#DIV/0!</v>
      </c>
      <c r="AK1957" s="1"/>
      <c r="AL1957" s="1"/>
      <c r="AM1957" s="1"/>
      <c r="AN1957" s="1">
        <v>406.9</v>
      </c>
      <c r="AO1957" s="1">
        <v>391.45</v>
      </c>
      <c r="AP1957" s="1">
        <v>389.05</v>
      </c>
      <c r="AQ1957" s="1"/>
      <c r="AR1957" s="1"/>
      <c r="AS1957" s="1"/>
      <c r="AT1957" s="1"/>
      <c r="AU1957" s="1"/>
      <c r="AV1957" s="7" t="e">
        <f t="shared" si="783"/>
        <v>#DIV/0!</v>
      </c>
      <c r="AW1957" s="7" t="e">
        <f t="shared" si="784"/>
        <v>#DIV/0!</v>
      </c>
      <c r="AX1957" s="1"/>
      <c r="AY1957" s="1" t="e">
        <f t="shared" si="785"/>
        <v>#DIV/0!</v>
      </c>
      <c r="AZ1957" s="1" t="b">
        <f t="shared" si="786"/>
        <v>0</v>
      </c>
      <c r="BA1957" s="1" t="e">
        <f t="shared" si="787"/>
        <v>#DIV/0!</v>
      </c>
      <c r="BB1957" s="1"/>
      <c r="BC1957" s="1"/>
      <c r="BD1957" s="1" t="e">
        <f t="shared" si="788"/>
        <v>#DIV/0!</v>
      </c>
      <c r="BE1957" s="1" t="b">
        <f t="shared" si="789"/>
        <v>0</v>
      </c>
    </row>
    <row r="1958" spans="1:57" x14ac:dyDescent="0.25">
      <c r="A1958" s="1" t="s">
        <v>7013</v>
      </c>
      <c r="B1958" s="1"/>
      <c r="C1958" s="1"/>
      <c r="D1958" s="2">
        <v>-0.80175869649554454</v>
      </c>
      <c r="E1958" s="2">
        <v>-1.394863772650232</v>
      </c>
      <c r="F1958" s="3">
        <v>-0.79323109465890307</v>
      </c>
      <c r="G1958" s="4">
        <v>1355</v>
      </c>
      <c r="H1958" s="4">
        <v>1255</v>
      </c>
      <c r="I1958" s="3">
        <v>1765</v>
      </c>
      <c r="J1958" s="1"/>
      <c r="K1958" s="1"/>
      <c r="L1958" s="7">
        <f t="shared" si="775"/>
        <v>0</v>
      </c>
      <c r="M1958" s="7">
        <f t="shared" si="776"/>
        <v>0</v>
      </c>
      <c r="N1958" s="1">
        <v>1.1301000000000001</v>
      </c>
      <c r="O1958" s="1">
        <v>1.0325</v>
      </c>
      <c r="P1958" s="1">
        <v>1.8152999999999999</v>
      </c>
      <c r="Q1958" s="1"/>
      <c r="R1958" s="1"/>
      <c r="S1958" s="7">
        <f t="shared" si="777"/>
        <v>0</v>
      </c>
      <c r="T1958" s="7">
        <f t="shared" si="778"/>
        <v>0</v>
      </c>
      <c r="U1958" s="1" t="s">
        <v>47</v>
      </c>
      <c r="V1958" s="1" t="s">
        <v>47</v>
      </c>
      <c r="W1958" s="1" t="s">
        <v>47</v>
      </c>
      <c r="X1958" s="1"/>
      <c r="Y1958" s="1"/>
      <c r="Z1958" s="7" t="e">
        <f t="shared" si="779"/>
        <v>#VALUE!</v>
      </c>
      <c r="AA1958" s="7" t="e">
        <f t="shared" si="780"/>
        <v>#VALUE!</v>
      </c>
      <c r="AB1958" s="1"/>
      <c r="AC1958" s="1"/>
      <c r="AD1958" s="1"/>
      <c r="AE1958" s="1"/>
      <c r="AF1958" s="1"/>
      <c r="AG1958" s="1"/>
      <c r="AH1958" s="1"/>
      <c r="AI1958" s="7" t="e">
        <f t="shared" si="781"/>
        <v>#DIV/0!</v>
      </c>
      <c r="AJ1958" s="7" t="e">
        <f t="shared" si="782"/>
        <v>#DIV/0!</v>
      </c>
      <c r="AK1958" s="1"/>
      <c r="AL1958" s="1"/>
      <c r="AM1958" s="1"/>
      <c r="AN1958" s="1">
        <v>76.709999999999994</v>
      </c>
      <c r="AO1958" s="1">
        <v>75.64</v>
      </c>
      <c r="AP1958" s="1">
        <v>75.040000000000006</v>
      </c>
      <c r="AQ1958" s="1"/>
      <c r="AR1958" s="1"/>
      <c r="AS1958" s="1"/>
      <c r="AT1958" s="1"/>
      <c r="AU1958" s="1"/>
      <c r="AV1958" s="7" t="e">
        <f t="shared" si="783"/>
        <v>#DIV/0!</v>
      </c>
      <c r="AW1958" s="7" t="e">
        <f t="shared" si="784"/>
        <v>#DIV/0!</v>
      </c>
      <c r="AX1958" s="1"/>
      <c r="AY1958" s="1" t="e">
        <f t="shared" si="785"/>
        <v>#DIV/0!</v>
      </c>
      <c r="AZ1958" s="1" t="e">
        <f t="shared" si="786"/>
        <v>#VALUE!</v>
      </c>
      <c r="BA1958" s="1" t="e">
        <f t="shared" si="787"/>
        <v>#VALUE!</v>
      </c>
      <c r="BB1958" s="1"/>
      <c r="BC1958" s="1"/>
      <c r="BD1958" s="1" t="e">
        <f t="shared" si="788"/>
        <v>#DIV/0!</v>
      </c>
      <c r="BE1958" s="1" t="e">
        <f t="shared" si="789"/>
        <v>#VALUE!</v>
      </c>
    </row>
    <row r="1959" spans="1:57" x14ac:dyDescent="0.25">
      <c r="A1959" s="1" t="s">
        <v>7014</v>
      </c>
      <c r="B1959" s="1"/>
      <c r="C1959" s="1"/>
      <c r="D1959" s="2">
        <v>0.27244049326069558</v>
      </c>
      <c r="E1959" s="2">
        <v>-0.27170027170028471</v>
      </c>
      <c r="F1959" s="3">
        <v>-0.68349106203994492</v>
      </c>
      <c r="G1959" s="4">
        <v>12899</v>
      </c>
      <c r="H1959" s="4">
        <v>14867</v>
      </c>
      <c r="I1959" s="3">
        <v>17519</v>
      </c>
      <c r="J1959" s="1"/>
      <c r="K1959" s="1"/>
      <c r="L1959" s="7">
        <f t="shared" si="775"/>
        <v>0</v>
      </c>
      <c r="M1959" s="7">
        <f t="shared" si="776"/>
        <v>0</v>
      </c>
      <c r="N1959" s="1">
        <v>22.1648</v>
      </c>
      <c r="O1959" s="1">
        <v>24.871700000000001</v>
      </c>
      <c r="P1959" s="1">
        <v>24.245200000000001</v>
      </c>
      <c r="Q1959" s="1"/>
      <c r="R1959" s="1"/>
      <c r="S1959" s="7">
        <f t="shared" si="777"/>
        <v>0</v>
      </c>
      <c r="T1959" s="7">
        <f t="shared" si="778"/>
        <v>0</v>
      </c>
      <c r="U1959" s="1" t="s">
        <v>7015</v>
      </c>
      <c r="V1959" s="1" t="s">
        <v>7016</v>
      </c>
      <c r="W1959" s="1" t="s">
        <v>7017</v>
      </c>
      <c r="X1959" s="1"/>
      <c r="Y1959" s="1"/>
      <c r="Z1959" s="7">
        <f t="shared" si="779"/>
        <v>0</v>
      </c>
      <c r="AA1959" s="7">
        <f t="shared" si="780"/>
        <v>0</v>
      </c>
      <c r="AB1959" s="1"/>
      <c r="AC1959" s="1"/>
      <c r="AD1959" s="1"/>
      <c r="AE1959" s="1"/>
      <c r="AF1959" s="1"/>
      <c r="AG1959" s="1"/>
      <c r="AH1959" s="1"/>
      <c r="AI1959" s="7" t="e">
        <f t="shared" si="781"/>
        <v>#DIV/0!</v>
      </c>
      <c r="AJ1959" s="7" t="e">
        <f t="shared" si="782"/>
        <v>#DIV/0!</v>
      </c>
      <c r="AK1959" s="1"/>
      <c r="AL1959" s="1"/>
      <c r="AM1959" s="1"/>
      <c r="AN1959" s="1">
        <v>1048.95</v>
      </c>
      <c r="AO1959" s="1">
        <v>1046.0999999999999</v>
      </c>
      <c r="AP1959" s="1">
        <v>1038.95</v>
      </c>
      <c r="AQ1959" s="1"/>
      <c r="AR1959" s="1"/>
      <c r="AS1959" s="1"/>
      <c r="AT1959" s="1"/>
      <c r="AU1959" s="1"/>
      <c r="AV1959" s="7" t="e">
        <f t="shared" si="783"/>
        <v>#DIV/0!</v>
      </c>
      <c r="AW1959" s="7" t="e">
        <f t="shared" si="784"/>
        <v>#DIV/0!</v>
      </c>
      <c r="AX1959" s="1"/>
      <c r="AY1959" s="1" t="e">
        <f t="shared" si="785"/>
        <v>#DIV/0!</v>
      </c>
      <c r="AZ1959" s="1" t="b">
        <f t="shared" si="786"/>
        <v>0</v>
      </c>
      <c r="BA1959" s="1" t="e">
        <f t="shared" si="787"/>
        <v>#DIV/0!</v>
      </c>
      <c r="BB1959" s="1"/>
      <c r="BC1959" s="1"/>
      <c r="BD1959" s="1" t="e">
        <f t="shared" si="788"/>
        <v>#DIV/0!</v>
      </c>
      <c r="BE1959" s="1" t="b">
        <f t="shared" si="789"/>
        <v>0</v>
      </c>
    </row>
    <row r="1960" spans="1:57" x14ac:dyDescent="0.25">
      <c r="A1960" s="1" t="s">
        <v>7018</v>
      </c>
      <c r="B1960" s="1"/>
      <c r="C1960" s="1"/>
      <c r="D1960" s="2">
        <v>-0.20476545048399</v>
      </c>
      <c r="E1960" s="2">
        <v>0.2424920723745618</v>
      </c>
      <c r="F1960" s="3">
        <v>-0.66989207294380249</v>
      </c>
      <c r="G1960" s="4">
        <v>887</v>
      </c>
      <c r="H1960" s="4">
        <v>582</v>
      </c>
      <c r="I1960" s="3">
        <v>1977</v>
      </c>
      <c r="J1960" s="1"/>
      <c r="K1960" s="1"/>
      <c r="L1960" s="7">
        <f t="shared" si="775"/>
        <v>0</v>
      </c>
      <c r="M1960" s="7">
        <f t="shared" si="776"/>
        <v>0</v>
      </c>
      <c r="N1960" s="1">
        <v>0.41899999999999998</v>
      </c>
      <c r="O1960" s="1">
        <v>0.4405</v>
      </c>
      <c r="P1960" s="1">
        <v>0.46510000000000001</v>
      </c>
      <c r="Q1960" s="1"/>
      <c r="R1960" s="1"/>
      <c r="S1960" s="7">
        <f t="shared" si="777"/>
        <v>0</v>
      </c>
      <c r="T1960" s="7">
        <f t="shared" si="778"/>
        <v>0</v>
      </c>
      <c r="U1960" s="1" t="s">
        <v>7019</v>
      </c>
      <c r="V1960" s="1" t="s">
        <v>7020</v>
      </c>
      <c r="W1960" s="1" t="s">
        <v>7021</v>
      </c>
      <c r="X1960" s="1"/>
      <c r="Y1960" s="1"/>
      <c r="Z1960" s="7">
        <f t="shared" si="779"/>
        <v>0</v>
      </c>
      <c r="AA1960" s="7">
        <f t="shared" si="780"/>
        <v>0</v>
      </c>
      <c r="AB1960" s="1"/>
      <c r="AC1960" s="1"/>
      <c r="AD1960" s="1"/>
      <c r="AE1960" s="1"/>
      <c r="AF1960" s="1"/>
      <c r="AG1960" s="1"/>
      <c r="AH1960" s="1"/>
      <c r="AI1960" s="7" t="e">
        <f t="shared" si="781"/>
        <v>#DIV/0!</v>
      </c>
      <c r="AJ1960" s="7" t="e">
        <f t="shared" si="782"/>
        <v>#DIV/0!</v>
      </c>
      <c r="AK1960" s="1"/>
      <c r="AL1960" s="1"/>
      <c r="AM1960" s="1"/>
      <c r="AN1960" s="1">
        <v>53.61</v>
      </c>
      <c r="AO1960" s="1">
        <v>53.74</v>
      </c>
      <c r="AP1960" s="1">
        <v>53.38</v>
      </c>
      <c r="AQ1960" s="1"/>
      <c r="AR1960" s="1"/>
      <c r="AS1960" s="1"/>
      <c r="AT1960" s="1"/>
      <c r="AU1960" s="1"/>
      <c r="AV1960" s="7" t="e">
        <f t="shared" si="783"/>
        <v>#DIV/0!</v>
      </c>
      <c r="AW1960" s="7" t="e">
        <f t="shared" si="784"/>
        <v>#DIV/0!</v>
      </c>
      <c r="AX1960" s="1"/>
      <c r="AY1960" s="1" t="e">
        <f t="shared" si="785"/>
        <v>#DIV/0!</v>
      </c>
      <c r="AZ1960" s="1" t="b">
        <f t="shared" si="786"/>
        <v>0</v>
      </c>
      <c r="BA1960" s="1" t="e">
        <f t="shared" si="787"/>
        <v>#DIV/0!</v>
      </c>
      <c r="BB1960" s="1"/>
      <c r="BC1960" s="1"/>
      <c r="BD1960" s="1" t="e">
        <f t="shared" si="788"/>
        <v>#DIV/0!</v>
      </c>
      <c r="BE1960" s="1" t="b">
        <f t="shared" si="789"/>
        <v>0</v>
      </c>
    </row>
    <row r="1961" spans="1:57" x14ac:dyDescent="0.25">
      <c r="A1961" s="1" t="s">
        <v>7022</v>
      </c>
      <c r="B1961" s="1"/>
      <c r="C1961" s="1"/>
      <c r="D1961" s="2">
        <v>0.21825651559892381</v>
      </c>
      <c r="E1961" s="2">
        <v>0.52523699718165073</v>
      </c>
      <c r="F1961" s="3">
        <v>-0.29310564546961132</v>
      </c>
      <c r="G1961" s="4">
        <v>1431</v>
      </c>
      <c r="H1961" s="4">
        <v>1236</v>
      </c>
      <c r="I1961" s="3">
        <v>1907</v>
      </c>
      <c r="J1961" s="1"/>
      <c r="K1961" s="1"/>
      <c r="L1961" s="7">
        <f t="shared" si="775"/>
        <v>0</v>
      </c>
      <c r="M1961" s="7">
        <f t="shared" si="776"/>
        <v>0</v>
      </c>
      <c r="N1961" s="1">
        <v>1.2230000000000001</v>
      </c>
      <c r="O1961" s="1">
        <v>1.4241999999999999</v>
      </c>
      <c r="P1961" s="1">
        <v>1.7567999999999999</v>
      </c>
      <c r="Q1961" s="1"/>
      <c r="R1961" s="1"/>
      <c r="S1961" s="7">
        <f t="shared" si="777"/>
        <v>0</v>
      </c>
      <c r="T1961" s="7">
        <f t="shared" si="778"/>
        <v>0</v>
      </c>
      <c r="U1961" s="1" t="s">
        <v>7023</v>
      </c>
      <c r="V1961" s="1" t="s">
        <v>7024</v>
      </c>
      <c r="W1961" s="1" t="s">
        <v>7025</v>
      </c>
      <c r="X1961" s="1"/>
      <c r="Y1961" s="1"/>
      <c r="Z1961" s="7">
        <f t="shared" si="779"/>
        <v>0</v>
      </c>
      <c r="AA1961" s="7">
        <f t="shared" si="780"/>
        <v>0</v>
      </c>
      <c r="AB1961" s="1"/>
      <c r="AC1961" s="1"/>
      <c r="AD1961" s="1"/>
      <c r="AE1961" s="1"/>
      <c r="AF1961" s="1"/>
      <c r="AG1961" s="1"/>
      <c r="AH1961" s="1"/>
      <c r="AI1961" s="7" t="e">
        <f t="shared" si="781"/>
        <v>#DIV/0!</v>
      </c>
      <c r="AJ1961" s="7" t="e">
        <f t="shared" si="782"/>
        <v>#DIV/0!</v>
      </c>
      <c r="AK1961" s="1"/>
      <c r="AL1961" s="1"/>
      <c r="AM1961" s="1"/>
      <c r="AN1961" s="1">
        <v>78.06</v>
      </c>
      <c r="AO1961" s="1">
        <v>78.47</v>
      </c>
      <c r="AP1961" s="1">
        <v>78.239999999999995</v>
      </c>
      <c r="AQ1961" s="1"/>
      <c r="AR1961" s="1"/>
      <c r="AS1961" s="1"/>
      <c r="AT1961" s="1"/>
      <c r="AU1961" s="1"/>
      <c r="AV1961" s="7" t="e">
        <f t="shared" si="783"/>
        <v>#DIV/0!</v>
      </c>
      <c r="AW1961" s="7" t="e">
        <f t="shared" si="784"/>
        <v>#DIV/0!</v>
      </c>
      <c r="AX1961" s="1"/>
      <c r="AY1961" s="1" t="e">
        <f t="shared" si="785"/>
        <v>#DIV/0!</v>
      </c>
      <c r="AZ1961" s="1" t="b">
        <f t="shared" si="786"/>
        <v>0</v>
      </c>
      <c r="BA1961" s="1" t="e">
        <f t="shared" si="787"/>
        <v>#DIV/0!</v>
      </c>
      <c r="BB1961" s="1"/>
      <c r="BC1961" s="1"/>
      <c r="BD1961" s="1" t="e">
        <f t="shared" si="788"/>
        <v>#DIV/0!</v>
      </c>
      <c r="BE1961" s="1" t="b">
        <f t="shared" si="789"/>
        <v>0</v>
      </c>
    </row>
    <row r="1962" spans="1:57" x14ac:dyDescent="0.25">
      <c r="A1962" s="1" t="s">
        <v>7026</v>
      </c>
      <c r="B1962" s="1"/>
      <c r="C1962" s="1"/>
      <c r="D1962" s="2">
        <v>2.27531285551772E-2</v>
      </c>
      <c r="E1962" s="2">
        <v>7.9617834394918249E-2</v>
      </c>
      <c r="F1962" s="3">
        <v>-0.11364927832708691</v>
      </c>
      <c r="G1962" s="4">
        <v>355</v>
      </c>
      <c r="H1962" s="4">
        <v>243</v>
      </c>
      <c r="I1962" s="3">
        <v>306</v>
      </c>
      <c r="J1962" s="1"/>
      <c r="K1962" s="1"/>
      <c r="L1962" s="7">
        <f t="shared" si="775"/>
        <v>0</v>
      </c>
      <c r="M1962" s="7">
        <f t="shared" si="776"/>
        <v>0</v>
      </c>
      <c r="N1962" s="1">
        <v>0.58950000000000002</v>
      </c>
      <c r="O1962" s="1">
        <v>0.92530000000000001</v>
      </c>
      <c r="P1962" s="1">
        <v>0.77760000000000007</v>
      </c>
      <c r="Q1962" s="1"/>
      <c r="R1962" s="1"/>
      <c r="S1962" s="7">
        <f t="shared" si="777"/>
        <v>0</v>
      </c>
      <c r="T1962" s="7">
        <f t="shared" si="778"/>
        <v>0</v>
      </c>
      <c r="U1962" s="1" t="s">
        <v>7027</v>
      </c>
      <c r="V1962" s="1" t="s">
        <v>7028</v>
      </c>
      <c r="W1962" s="1" t="s">
        <v>7029</v>
      </c>
      <c r="X1962" s="1"/>
      <c r="Y1962" s="1"/>
      <c r="Z1962" s="7">
        <f t="shared" si="779"/>
        <v>0</v>
      </c>
      <c r="AA1962" s="7">
        <f t="shared" si="780"/>
        <v>0</v>
      </c>
      <c r="AB1962" s="1"/>
      <c r="AC1962" s="1"/>
      <c r="AD1962" s="1"/>
      <c r="AE1962" s="1"/>
      <c r="AF1962" s="1"/>
      <c r="AG1962" s="1"/>
      <c r="AH1962" s="1"/>
      <c r="AI1962" s="7" t="e">
        <f t="shared" si="781"/>
        <v>#DIV/0!</v>
      </c>
      <c r="AJ1962" s="7" t="e">
        <f t="shared" si="782"/>
        <v>#DIV/0!</v>
      </c>
      <c r="AK1962" s="1"/>
      <c r="AL1962" s="1"/>
      <c r="AM1962" s="1"/>
      <c r="AN1962" s="1">
        <v>263.76</v>
      </c>
      <c r="AO1962" s="1">
        <v>263.97000000000003</v>
      </c>
      <c r="AP1962" s="1">
        <v>263.67</v>
      </c>
      <c r="AQ1962" s="1"/>
      <c r="AR1962" s="1"/>
      <c r="AS1962" s="1"/>
      <c r="AT1962" s="1"/>
      <c r="AU1962" s="1"/>
      <c r="AV1962" s="7" t="e">
        <f t="shared" si="783"/>
        <v>#DIV/0!</v>
      </c>
      <c r="AW1962" s="7" t="e">
        <f t="shared" si="784"/>
        <v>#DIV/0!</v>
      </c>
      <c r="AX1962" s="1"/>
      <c r="AY1962" s="1" t="e">
        <f t="shared" si="785"/>
        <v>#DIV/0!</v>
      </c>
      <c r="AZ1962" s="1" t="b">
        <f t="shared" si="786"/>
        <v>0</v>
      </c>
      <c r="BA1962" s="1" t="e">
        <f t="shared" si="787"/>
        <v>#DIV/0!</v>
      </c>
      <c r="BB1962" s="1"/>
      <c r="BC1962" s="1"/>
      <c r="BD1962" s="1" t="e">
        <f t="shared" si="788"/>
        <v>#DIV/0!</v>
      </c>
      <c r="BE1962" s="1" t="b">
        <f t="shared" si="789"/>
        <v>0</v>
      </c>
    </row>
    <row r="1963" spans="1:57" x14ac:dyDescent="0.25">
      <c r="A1963" s="1" t="s">
        <v>7030</v>
      </c>
      <c r="B1963" s="1"/>
      <c r="C1963" s="1"/>
      <c r="D1963" s="2">
        <v>0.13042625145719541</v>
      </c>
      <c r="E1963" s="2">
        <v>0.11757654002213</v>
      </c>
      <c r="F1963" s="3">
        <v>-0.39491560549887739</v>
      </c>
      <c r="G1963" s="4">
        <v>141</v>
      </c>
      <c r="H1963" s="4">
        <v>344</v>
      </c>
      <c r="I1963" s="3">
        <v>139</v>
      </c>
      <c r="J1963" s="1"/>
      <c r="K1963" s="1"/>
      <c r="L1963" s="7">
        <f t="shared" si="775"/>
        <v>0</v>
      </c>
      <c r="M1963" s="7">
        <f t="shared" si="776"/>
        <v>0</v>
      </c>
      <c r="N1963" s="1">
        <v>9.0399999999999994E-2</v>
      </c>
      <c r="O1963" s="1">
        <v>13.8018</v>
      </c>
      <c r="P1963" s="1">
        <v>0.23219999999999999</v>
      </c>
      <c r="Q1963" s="1"/>
      <c r="R1963" s="1"/>
      <c r="S1963" s="7">
        <f t="shared" si="777"/>
        <v>0</v>
      </c>
      <c r="T1963" s="7">
        <f t="shared" si="778"/>
        <v>0</v>
      </c>
      <c r="U1963" s="1" t="s">
        <v>7031</v>
      </c>
      <c r="V1963" s="1" t="s">
        <v>7032</v>
      </c>
      <c r="W1963" s="1" t="s">
        <v>7033</v>
      </c>
      <c r="X1963" s="1"/>
      <c r="Y1963" s="1"/>
      <c r="Z1963" s="7">
        <f t="shared" si="779"/>
        <v>0</v>
      </c>
      <c r="AA1963" s="7">
        <f t="shared" si="780"/>
        <v>0</v>
      </c>
      <c r="AB1963" s="1"/>
      <c r="AC1963" s="1"/>
      <c r="AD1963" s="1"/>
      <c r="AE1963" s="1"/>
      <c r="AF1963" s="1"/>
      <c r="AG1963" s="1"/>
      <c r="AH1963" s="1"/>
      <c r="AI1963" s="7" t="e">
        <f t="shared" si="781"/>
        <v>#DIV/0!</v>
      </c>
      <c r="AJ1963" s="7" t="e">
        <f t="shared" si="782"/>
        <v>#DIV/0!</v>
      </c>
      <c r="AK1963" s="1"/>
      <c r="AL1963" s="1"/>
      <c r="AM1963" s="1"/>
      <c r="AN1963" s="1">
        <v>867.52</v>
      </c>
      <c r="AO1963" s="1">
        <v>868.54</v>
      </c>
      <c r="AP1963" s="1">
        <v>865.11</v>
      </c>
      <c r="AQ1963" s="1"/>
      <c r="AR1963" s="1"/>
      <c r="AS1963" s="1"/>
      <c r="AT1963" s="1"/>
      <c r="AU1963" s="1"/>
      <c r="AV1963" s="7" t="e">
        <f t="shared" si="783"/>
        <v>#DIV/0!</v>
      </c>
      <c r="AW1963" s="7" t="e">
        <f t="shared" si="784"/>
        <v>#DIV/0!</v>
      </c>
      <c r="AX1963" s="1"/>
      <c r="AY1963" s="1" t="e">
        <f t="shared" si="785"/>
        <v>#DIV/0!</v>
      </c>
      <c r="AZ1963" s="1" t="b">
        <f t="shared" si="786"/>
        <v>0</v>
      </c>
      <c r="BA1963" s="1" t="e">
        <f t="shared" si="787"/>
        <v>#DIV/0!</v>
      </c>
      <c r="BB1963" s="1"/>
      <c r="BC1963" s="1"/>
      <c r="BD1963" s="1" t="e">
        <f t="shared" si="788"/>
        <v>#DIV/0!</v>
      </c>
      <c r="BE1963" s="1" t="b">
        <f t="shared" si="789"/>
        <v>0</v>
      </c>
    </row>
    <row r="1964" spans="1:57" x14ac:dyDescent="0.25">
      <c r="A1964" s="1" t="s">
        <v>7034</v>
      </c>
      <c r="B1964" s="1"/>
      <c r="C1964" s="1"/>
      <c r="D1964" s="2">
        <v>0.28165840468679582</v>
      </c>
      <c r="E1964" s="2">
        <v>3.3704078193462682E-2</v>
      </c>
      <c r="F1964" s="3">
        <v>-0.3032345013477204</v>
      </c>
      <c r="G1964" s="4">
        <v>164</v>
      </c>
      <c r="H1964" s="4">
        <v>127</v>
      </c>
      <c r="I1964" s="3">
        <v>120</v>
      </c>
      <c r="J1964" s="1"/>
      <c r="K1964" s="1"/>
      <c r="L1964" s="7">
        <f t="shared" si="775"/>
        <v>0</v>
      </c>
      <c r="M1964" s="7">
        <f t="shared" si="776"/>
        <v>0</v>
      </c>
      <c r="N1964" s="1">
        <v>3.5000000000000003E-2</v>
      </c>
      <c r="O1964" s="1">
        <v>3.0800000000000001E-2</v>
      </c>
      <c r="P1964" s="1">
        <v>2.2499999999999999E-2</v>
      </c>
      <c r="Q1964" s="1"/>
      <c r="R1964" s="1"/>
      <c r="S1964" s="7">
        <f t="shared" si="777"/>
        <v>0</v>
      </c>
      <c r="T1964" s="7">
        <f t="shared" si="778"/>
        <v>0</v>
      </c>
      <c r="U1964" s="1" t="s">
        <v>7035</v>
      </c>
      <c r="V1964" s="1" t="s">
        <v>7036</v>
      </c>
      <c r="W1964" s="1" t="s">
        <v>7037</v>
      </c>
      <c r="X1964" s="1"/>
      <c r="Y1964" s="1"/>
      <c r="Z1964" s="7">
        <f t="shared" si="779"/>
        <v>0</v>
      </c>
      <c r="AA1964" s="7">
        <f t="shared" si="780"/>
        <v>0</v>
      </c>
      <c r="AB1964" s="1"/>
      <c r="AC1964" s="1"/>
      <c r="AD1964" s="1"/>
      <c r="AE1964" s="1"/>
      <c r="AF1964" s="1"/>
      <c r="AG1964" s="1"/>
      <c r="AH1964" s="1"/>
      <c r="AI1964" s="7" t="e">
        <f t="shared" si="781"/>
        <v>#DIV/0!</v>
      </c>
      <c r="AJ1964" s="7" t="e">
        <f t="shared" si="782"/>
        <v>#DIV/0!</v>
      </c>
      <c r="AK1964" s="1"/>
      <c r="AL1964" s="1"/>
      <c r="AM1964" s="1"/>
      <c r="AN1964" s="1">
        <v>89.01</v>
      </c>
      <c r="AO1964" s="1">
        <v>89.04</v>
      </c>
      <c r="AP1964" s="1">
        <v>88.77</v>
      </c>
      <c r="AQ1964" s="1"/>
      <c r="AR1964" s="1"/>
      <c r="AS1964" s="1"/>
      <c r="AT1964" s="1"/>
      <c r="AU1964" s="1"/>
      <c r="AV1964" s="7" t="e">
        <f t="shared" si="783"/>
        <v>#DIV/0!</v>
      </c>
      <c r="AW1964" s="7" t="e">
        <f t="shared" si="784"/>
        <v>#DIV/0!</v>
      </c>
      <c r="AX1964" s="1"/>
      <c r="AY1964" s="1" t="e">
        <f t="shared" si="785"/>
        <v>#DIV/0!</v>
      </c>
      <c r="AZ1964" s="1" t="b">
        <f t="shared" si="786"/>
        <v>0</v>
      </c>
      <c r="BA1964" s="1" t="e">
        <f t="shared" si="787"/>
        <v>#DIV/0!</v>
      </c>
      <c r="BB1964" s="1"/>
      <c r="BC1964" s="1"/>
      <c r="BD1964" s="1" t="e">
        <f t="shared" si="788"/>
        <v>#DIV/0!</v>
      </c>
      <c r="BE1964" s="1" t="b">
        <f t="shared" si="789"/>
        <v>0</v>
      </c>
    </row>
    <row r="1965" spans="1:57" x14ac:dyDescent="0.25">
      <c r="A1965" s="1" t="s">
        <v>7038</v>
      </c>
      <c r="B1965" s="1"/>
      <c r="C1965" s="1"/>
      <c r="D1965" s="2">
        <v>-0.41055718475073483</v>
      </c>
      <c r="E1965" s="2">
        <v>-0.2748331370239509</v>
      </c>
      <c r="F1965" s="3">
        <v>-1.1023622047243999</v>
      </c>
      <c r="G1965" s="4">
        <v>10436</v>
      </c>
      <c r="H1965" s="4">
        <v>18409</v>
      </c>
      <c r="I1965" s="3">
        <v>13743</v>
      </c>
      <c r="J1965" s="1"/>
      <c r="K1965" s="1"/>
      <c r="L1965" s="7">
        <f t="shared" si="775"/>
        <v>0</v>
      </c>
      <c r="M1965" s="7">
        <f t="shared" si="776"/>
        <v>0</v>
      </c>
      <c r="N1965" s="1">
        <v>11.8865</v>
      </c>
      <c r="O1965" s="1">
        <v>19.869800000000001</v>
      </c>
      <c r="P1965" s="1">
        <v>15.984999999999999</v>
      </c>
      <c r="Q1965" s="1"/>
      <c r="R1965" s="1"/>
      <c r="S1965" s="7">
        <f t="shared" si="777"/>
        <v>0</v>
      </c>
      <c r="T1965" s="7">
        <f t="shared" si="778"/>
        <v>0</v>
      </c>
      <c r="U1965" s="1" t="s">
        <v>7039</v>
      </c>
      <c r="V1965" s="1" t="s">
        <v>7040</v>
      </c>
      <c r="W1965" s="1" t="s">
        <v>7041</v>
      </c>
      <c r="X1965" s="1"/>
      <c r="Y1965" s="1"/>
      <c r="Z1965" s="7">
        <f t="shared" si="779"/>
        <v>0</v>
      </c>
      <c r="AA1965" s="7">
        <f t="shared" si="780"/>
        <v>0</v>
      </c>
      <c r="AB1965" s="1"/>
      <c r="AC1965" s="1"/>
      <c r="AD1965" s="1"/>
      <c r="AE1965" s="1"/>
      <c r="AF1965" s="1"/>
      <c r="AG1965" s="1"/>
      <c r="AH1965" s="1"/>
      <c r="AI1965" s="7" t="e">
        <f t="shared" si="781"/>
        <v>#DIV/0!</v>
      </c>
      <c r="AJ1965" s="7" t="e">
        <f t="shared" si="782"/>
        <v>#DIV/0!</v>
      </c>
      <c r="AK1965" s="1"/>
      <c r="AL1965" s="1"/>
      <c r="AM1965" s="1"/>
      <c r="AN1965" s="1">
        <v>50.94</v>
      </c>
      <c r="AO1965" s="1">
        <v>50.8</v>
      </c>
      <c r="AP1965" s="1">
        <v>50.24</v>
      </c>
      <c r="AQ1965" s="1"/>
      <c r="AR1965" s="1"/>
      <c r="AS1965" s="1"/>
      <c r="AT1965" s="1"/>
      <c r="AU1965" s="1"/>
      <c r="AV1965" s="7" t="e">
        <f t="shared" si="783"/>
        <v>#DIV/0!</v>
      </c>
      <c r="AW1965" s="7" t="e">
        <f t="shared" si="784"/>
        <v>#DIV/0!</v>
      </c>
      <c r="AX1965" s="1"/>
      <c r="AY1965" s="1" t="e">
        <f t="shared" si="785"/>
        <v>#DIV/0!</v>
      </c>
      <c r="AZ1965" s="1" t="b">
        <f t="shared" si="786"/>
        <v>0</v>
      </c>
      <c r="BA1965" s="1" t="e">
        <f t="shared" si="787"/>
        <v>#DIV/0!</v>
      </c>
      <c r="BB1965" s="1"/>
      <c r="BC1965" s="1"/>
      <c r="BD1965" s="1" t="e">
        <f t="shared" si="788"/>
        <v>#DIV/0!</v>
      </c>
      <c r="BE1965" s="1" t="b">
        <f t="shared" si="789"/>
        <v>0</v>
      </c>
    </row>
    <row r="1966" spans="1:57" x14ac:dyDescent="0.25">
      <c r="A1966" s="1" t="s">
        <v>7042</v>
      </c>
      <c r="B1966" s="1"/>
      <c r="C1966" s="1"/>
      <c r="D1966" s="2">
        <v>-1.4036092810083169</v>
      </c>
      <c r="E1966" s="2">
        <v>-0.47937245787332289</v>
      </c>
      <c r="F1966" s="3">
        <v>-1.5472193840315309</v>
      </c>
      <c r="G1966" s="4">
        <v>7465</v>
      </c>
      <c r="H1966" s="4">
        <v>15934</v>
      </c>
      <c r="I1966" s="3">
        <v>6390</v>
      </c>
      <c r="J1966" s="1"/>
      <c r="K1966" s="1"/>
      <c r="L1966" s="7">
        <f t="shared" si="775"/>
        <v>0</v>
      </c>
      <c r="M1966" s="7">
        <f t="shared" si="776"/>
        <v>0</v>
      </c>
      <c r="N1966" s="1">
        <v>4.2926000000000002</v>
      </c>
      <c r="O1966" s="1">
        <v>18.1021</v>
      </c>
      <c r="P1966" s="1">
        <v>4.5155000000000003</v>
      </c>
      <c r="Q1966" s="1"/>
      <c r="R1966" s="1"/>
      <c r="S1966" s="7">
        <f t="shared" si="777"/>
        <v>0</v>
      </c>
      <c r="T1966" s="7">
        <f t="shared" si="778"/>
        <v>0</v>
      </c>
      <c r="U1966" s="1" t="s">
        <v>7043</v>
      </c>
      <c r="V1966" s="1" t="s">
        <v>7044</v>
      </c>
      <c r="W1966" s="1" t="s">
        <v>7045</v>
      </c>
      <c r="X1966" s="1"/>
      <c r="Y1966" s="1"/>
      <c r="Z1966" s="7">
        <f t="shared" si="779"/>
        <v>0</v>
      </c>
      <c r="AA1966" s="7">
        <f t="shared" si="780"/>
        <v>0</v>
      </c>
      <c r="AB1966" s="1"/>
      <c r="AC1966" s="1"/>
      <c r="AD1966" s="1"/>
      <c r="AE1966" s="1"/>
      <c r="AF1966" s="1"/>
      <c r="AG1966" s="1"/>
      <c r="AH1966" s="1"/>
      <c r="AI1966" s="7" t="e">
        <f t="shared" si="781"/>
        <v>#DIV/0!</v>
      </c>
      <c r="AJ1966" s="7" t="e">
        <f t="shared" si="782"/>
        <v>#DIV/0!</v>
      </c>
      <c r="AK1966" s="1"/>
      <c r="AL1966" s="1"/>
      <c r="AM1966" s="1"/>
      <c r="AN1966" s="1">
        <v>344.2</v>
      </c>
      <c r="AO1966" s="1">
        <v>342.55</v>
      </c>
      <c r="AP1966" s="1">
        <v>337.25</v>
      </c>
      <c r="AQ1966" s="1"/>
      <c r="AR1966" s="1"/>
      <c r="AS1966" s="1"/>
      <c r="AT1966" s="1"/>
      <c r="AU1966" s="1"/>
      <c r="AV1966" s="7" t="e">
        <f t="shared" si="783"/>
        <v>#DIV/0!</v>
      </c>
      <c r="AW1966" s="7" t="e">
        <f t="shared" si="784"/>
        <v>#DIV/0!</v>
      </c>
      <c r="AX1966" s="1"/>
      <c r="AY1966" s="1" t="e">
        <f t="shared" si="785"/>
        <v>#DIV/0!</v>
      </c>
      <c r="AZ1966" s="1" t="b">
        <f t="shared" si="786"/>
        <v>0</v>
      </c>
      <c r="BA1966" s="1" t="e">
        <f t="shared" si="787"/>
        <v>#DIV/0!</v>
      </c>
      <c r="BB1966" s="1"/>
      <c r="BC1966" s="1"/>
      <c r="BD1966" s="1" t="e">
        <f t="shared" si="788"/>
        <v>#DIV/0!</v>
      </c>
      <c r="BE1966" s="1" t="b">
        <f t="shared" si="789"/>
        <v>0</v>
      </c>
    </row>
    <row r="1967" spans="1:57" x14ac:dyDescent="0.25">
      <c r="A1967" s="1" t="s">
        <v>7046</v>
      </c>
      <c r="B1967" s="1"/>
      <c r="C1967" s="1"/>
      <c r="D1967" s="2">
        <v>-3.4180258626291589</v>
      </c>
      <c r="E1967" s="2">
        <v>-2.7047029536432778</v>
      </c>
      <c r="F1967" s="3">
        <v>-2.212848350736464</v>
      </c>
      <c r="G1967" s="4">
        <v>728</v>
      </c>
      <c r="H1967" s="4">
        <v>762</v>
      </c>
      <c r="I1967" s="3">
        <v>476</v>
      </c>
      <c r="J1967" s="1"/>
      <c r="K1967" s="1"/>
      <c r="L1967" s="7">
        <f t="shared" si="775"/>
        <v>0</v>
      </c>
      <c r="M1967" s="7">
        <f t="shared" si="776"/>
        <v>0</v>
      </c>
      <c r="N1967" s="1">
        <v>3.8654999999999999</v>
      </c>
      <c r="O1967" s="1">
        <v>2.2246999999999999</v>
      </c>
      <c r="P1967" s="1">
        <v>1.5394000000000001</v>
      </c>
      <c r="Q1967" s="1"/>
      <c r="R1967" s="1"/>
      <c r="S1967" s="7">
        <f t="shared" si="777"/>
        <v>0</v>
      </c>
      <c r="T1967" s="7">
        <f t="shared" si="778"/>
        <v>0</v>
      </c>
      <c r="U1967" s="1" t="s">
        <v>47</v>
      </c>
      <c r="V1967" s="1" t="s">
        <v>47</v>
      </c>
      <c r="W1967" s="1" t="s">
        <v>47</v>
      </c>
      <c r="X1967" s="1"/>
      <c r="Y1967" s="1"/>
      <c r="Z1967" s="7" t="e">
        <f t="shared" si="779"/>
        <v>#VALUE!</v>
      </c>
      <c r="AA1967" s="7" t="e">
        <f t="shared" si="780"/>
        <v>#VALUE!</v>
      </c>
      <c r="AB1967" s="1"/>
      <c r="AC1967" s="1"/>
      <c r="AD1967" s="1"/>
      <c r="AE1967" s="1"/>
      <c r="AF1967" s="1"/>
      <c r="AG1967" s="1"/>
      <c r="AH1967" s="1"/>
      <c r="AI1967" s="7" t="e">
        <f t="shared" si="781"/>
        <v>#DIV/0!</v>
      </c>
      <c r="AJ1967" s="7" t="e">
        <f t="shared" si="782"/>
        <v>#DIV/0!</v>
      </c>
      <c r="AK1967" s="1"/>
      <c r="AL1967" s="1"/>
      <c r="AM1967" s="1"/>
      <c r="AN1967" s="1">
        <v>743.15</v>
      </c>
      <c r="AO1967" s="1">
        <v>723.05</v>
      </c>
      <c r="AP1967" s="1">
        <v>707.05</v>
      </c>
      <c r="AQ1967" s="1"/>
      <c r="AR1967" s="1"/>
      <c r="AS1967" s="1"/>
      <c r="AT1967" s="1"/>
      <c r="AU1967" s="1"/>
      <c r="AV1967" s="7" t="e">
        <f t="shared" si="783"/>
        <v>#DIV/0!</v>
      </c>
      <c r="AW1967" s="7" t="e">
        <f t="shared" si="784"/>
        <v>#DIV/0!</v>
      </c>
      <c r="AX1967" s="1"/>
      <c r="AY1967" s="1" t="e">
        <f t="shared" si="785"/>
        <v>#DIV/0!</v>
      </c>
      <c r="AZ1967" s="1" t="e">
        <f t="shared" si="786"/>
        <v>#VALUE!</v>
      </c>
      <c r="BA1967" s="1" t="e">
        <f t="shared" si="787"/>
        <v>#VALUE!</v>
      </c>
      <c r="BB1967" s="1"/>
      <c r="BC1967" s="1"/>
      <c r="BD1967" s="1" t="e">
        <f t="shared" si="788"/>
        <v>#DIV/0!</v>
      </c>
      <c r="BE1967" s="1" t="e">
        <f t="shared" si="789"/>
        <v>#VALUE!</v>
      </c>
    </row>
    <row r="1968" spans="1:57" x14ac:dyDescent="0.25">
      <c r="A1968" s="1" t="s">
        <v>7047</v>
      </c>
      <c r="B1968" s="1"/>
      <c r="C1968" s="1"/>
      <c r="D1968" s="2">
        <v>-4.8836998001082058E-2</v>
      </c>
      <c r="E1968" s="2">
        <v>-1.309016533151534</v>
      </c>
      <c r="F1968" s="3">
        <v>-1.450727090601361</v>
      </c>
      <c r="G1968" s="4">
        <v>1941</v>
      </c>
      <c r="H1968" s="4">
        <v>1930</v>
      </c>
      <c r="I1968" s="3">
        <v>2011</v>
      </c>
      <c r="J1968" s="1"/>
      <c r="K1968" s="1"/>
      <c r="L1968" s="7">
        <f t="shared" si="775"/>
        <v>0</v>
      </c>
      <c r="M1968" s="7">
        <f t="shared" si="776"/>
        <v>0</v>
      </c>
      <c r="N1968" s="1">
        <v>3.4060000000000001</v>
      </c>
      <c r="O1968" s="1">
        <v>4.5263999999999998</v>
      </c>
      <c r="P1968" s="1">
        <v>3.8559999999999999</v>
      </c>
      <c r="Q1968" s="1"/>
      <c r="R1968" s="1"/>
      <c r="S1968" s="7">
        <f t="shared" si="777"/>
        <v>0</v>
      </c>
      <c r="T1968" s="7">
        <f t="shared" si="778"/>
        <v>0</v>
      </c>
      <c r="U1968" s="1" t="s">
        <v>7048</v>
      </c>
      <c r="V1968" s="1" t="s">
        <v>7049</v>
      </c>
      <c r="W1968" s="1" t="s">
        <v>7050</v>
      </c>
      <c r="X1968" s="1"/>
      <c r="Y1968" s="1"/>
      <c r="Z1968" s="7">
        <f t="shared" si="779"/>
        <v>0</v>
      </c>
      <c r="AA1968" s="7">
        <f t="shared" si="780"/>
        <v>0</v>
      </c>
      <c r="AB1968" s="1"/>
      <c r="AC1968" s="1"/>
      <c r="AD1968" s="1"/>
      <c r="AE1968" s="1"/>
      <c r="AF1968" s="1"/>
      <c r="AG1968" s="1"/>
      <c r="AH1968" s="1"/>
      <c r="AI1968" s="7" t="e">
        <f t="shared" si="781"/>
        <v>#DIV/0!</v>
      </c>
      <c r="AJ1968" s="7" t="e">
        <f t="shared" si="782"/>
        <v>#DIV/0!</v>
      </c>
      <c r="AK1968" s="1"/>
      <c r="AL1968" s="1"/>
      <c r="AM1968" s="1"/>
      <c r="AN1968" s="1">
        <v>4400.25</v>
      </c>
      <c r="AO1968" s="1">
        <v>4342.6499999999996</v>
      </c>
      <c r="AP1968" s="1">
        <v>4279.6499999999996</v>
      </c>
      <c r="AQ1968" s="1"/>
      <c r="AR1968" s="1"/>
      <c r="AS1968" s="1"/>
      <c r="AT1968" s="1"/>
      <c r="AU1968" s="1"/>
      <c r="AV1968" s="7" t="e">
        <f t="shared" si="783"/>
        <v>#DIV/0!</v>
      </c>
      <c r="AW1968" s="7" t="e">
        <f t="shared" si="784"/>
        <v>#DIV/0!</v>
      </c>
      <c r="AX1968" s="1"/>
      <c r="AY1968" s="1" t="e">
        <f t="shared" si="785"/>
        <v>#DIV/0!</v>
      </c>
      <c r="AZ1968" s="1" t="b">
        <f t="shared" si="786"/>
        <v>0</v>
      </c>
      <c r="BA1968" s="1" t="e">
        <f t="shared" si="787"/>
        <v>#DIV/0!</v>
      </c>
      <c r="BB1968" s="1"/>
      <c r="BC1968" s="1"/>
      <c r="BD1968" s="1" t="e">
        <f t="shared" si="788"/>
        <v>#DIV/0!</v>
      </c>
      <c r="BE1968" s="1" t="b">
        <f t="shared" si="789"/>
        <v>0</v>
      </c>
    </row>
    <row r="1969" spans="1:57" x14ac:dyDescent="0.25">
      <c r="A1969" s="1" t="s">
        <v>7051</v>
      </c>
      <c r="B1969" s="1"/>
      <c r="C1969" s="1"/>
      <c r="D1969" s="2">
        <v>-4.609456054542763</v>
      </c>
      <c r="E1969" s="2">
        <v>-0.20198881292729459</v>
      </c>
      <c r="F1969" s="3">
        <v>-0.51377860812703635</v>
      </c>
      <c r="G1969" s="4">
        <v>35797</v>
      </c>
      <c r="H1969" s="4">
        <v>21701</v>
      </c>
      <c r="I1969" s="3">
        <v>17492</v>
      </c>
      <c r="J1969" s="1"/>
      <c r="K1969" s="1"/>
      <c r="L1969" s="7">
        <f t="shared" si="775"/>
        <v>0</v>
      </c>
      <c r="M1969" s="7">
        <f t="shared" si="776"/>
        <v>0</v>
      </c>
      <c r="N1969" s="1">
        <v>35.709600000000002</v>
      </c>
      <c r="O1969" s="1">
        <v>17.91</v>
      </c>
      <c r="P1969" s="1">
        <v>13.5639</v>
      </c>
      <c r="Q1969" s="1"/>
      <c r="R1969" s="1"/>
      <c r="S1969" s="7">
        <f t="shared" si="777"/>
        <v>0</v>
      </c>
      <c r="T1969" s="7">
        <f t="shared" si="778"/>
        <v>0</v>
      </c>
      <c r="U1969" s="1" t="s">
        <v>7052</v>
      </c>
      <c r="V1969" s="1" t="s">
        <v>7053</v>
      </c>
      <c r="W1969" s="1" t="s">
        <v>7054</v>
      </c>
      <c r="X1969" s="1"/>
      <c r="Y1969" s="1"/>
      <c r="Z1969" s="7">
        <f t="shared" si="779"/>
        <v>0</v>
      </c>
      <c r="AA1969" s="7">
        <f t="shared" si="780"/>
        <v>0</v>
      </c>
      <c r="AB1969" s="1"/>
      <c r="AC1969" s="1"/>
      <c r="AD1969" s="1"/>
      <c r="AE1969" s="1"/>
      <c r="AF1969" s="1"/>
      <c r="AG1969" s="1"/>
      <c r="AH1969" s="1"/>
      <c r="AI1969" s="7" t="e">
        <f t="shared" si="781"/>
        <v>#DIV/0!</v>
      </c>
      <c r="AJ1969" s="7" t="e">
        <f t="shared" si="782"/>
        <v>#DIV/0!</v>
      </c>
      <c r="AK1969" s="1"/>
      <c r="AL1969" s="1"/>
      <c r="AM1969" s="1"/>
      <c r="AN1969" s="1">
        <v>321.8</v>
      </c>
      <c r="AO1969" s="1">
        <v>321.14999999999998</v>
      </c>
      <c r="AP1969" s="1">
        <v>319.5</v>
      </c>
      <c r="AQ1969" s="1"/>
      <c r="AR1969" s="1"/>
      <c r="AS1969" s="1"/>
      <c r="AT1969" s="1"/>
      <c r="AU1969" s="1"/>
      <c r="AV1969" s="7" t="e">
        <f t="shared" si="783"/>
        <v>#DIV/0!</v>
      </c>
      <c r="AW1969" s="7" t="e">
        <f t="shared" si="784"/>
        <v>#DIV/0!</v>
      </c>
      <c r="AX1969" s="1"/>
      <c r="AY1969" s="1" t="e">
        <f t="shared" si="785"/>
        <v>#DIV/0!</v>
      </c>
      <c r="AZ1969" s="1" t="b">
        <f t="shared" si="786"/>
        <v>0</v>
      </c>
      <c r="BA1969" s="1" t="e">
        <f t="shared" si="787"/>
        <v>#DIV/0!</v>
      </c>
      <c r="BB1969" s="1"/>
      <c r="BC1969" s="1"/>
      <c r="BD1969" s="1" t="e">
        <f t="shared" si="788"/>
        <v>#DIV/0!</v>
      </c>
      <c r="BE1969" s="1" t="b">
        <f t="shared" si="789"/>
        <v>0</v>
      </c>
    </row>
    <row r="1970" spans="1:57" x14ac:dyDescent="0.25">
      <c r="A1970" s="1" t="s">
        <v>7055</v>
      </c>
      <c r="B1970" s="1"/>
      <c r="C1970" s="1"/>
      <c r="D1970" s="2">
        <v>-0.45176062875177292</v>
      </c>
      <c r="E1970" s="2">
        <v>-3.0958597538232109</v>
      </c>
      <c r="F1970" s="3">
        <v>0.30151398511675581</v>
      </c>
      <c r="G1970" s="4">
        <v>661</v>
      </c>
      <c r="H1970" s="4">
        <v>1349</v>
      </c>
      <c r="I1970" s="3">
        <v>869</v>
      </c>
      <c r="J1970" s="1"/>
      <c r="K1970" s="1"/>
      <c r="L1970" s="7">
        <f t="shared" si="775"/>
        <v>0</v>
      </c>
      <c r="M1970" s="7">
        <f t="shared" si="776"/>
        <v>0</v>
      </c>
      <c r="N1970" s="1">
        <v>0.57789999999999997</v>
      </c>
      <c r="O1970" s="1">
        <v>2.0564</v>
      </c>
      <c r="P1970" s="1">
        <v>2.0270999999999999</v>
      </c>
      <c r="Q1970" s="1"/>
      <c r="R1970" s="1"/>
      <c r="S1970" s="7">
        <f t="shared" si="777"/>
        <v>0</v>
      </c>
      <c r="T1970" s="7">
        <f t="shared" si="778"/>
        <v>0</v>
      </c>
      <c r="U1970" s="1" t="s">
        <v>7056</v>
      </c>
      <c r="V1970" s="1" t="s">
        <v>7057</v>
      </c>
      <c r="W1970" s="1" t="s">
        <v>7058</v>
      </c>
      <c r="X1970" s="1"/>
      <c r="Y1970" s="1"/>
      <c r="Z1970" s="7">
        <f t="shared" si="779"/>
        <v>0</v>
      </c>
      <c r="AA1970" s="7">
        <f t="shared" si="780"/>
        <v>0</v>
      </c>
      <c r="AB1970" s="1"/>
      <c r="AC1970" s="1"/>
      <c r="AD1970" s="1"/>
      <c r="AE1970" s="1"/>
      <c r="AF1970" s="1"/>
      <c r="AG1970" s="1"/>
      <c r="AH1970" s="1"/>
      <c r="AI1970" s="7" t="e">
        <f t="shared" si="781"/>
        <v>#DIV/0!</v>
      </c>
      <c r="AJ1970" s="7" t="e">
        <f t="shared" si="782"/>
        <v>#DIV/0!</v>
      </c>
      <c r="AK1970" s="1"/>
      <c r="AL1970" s="1"/>
      <c r="AM1970" s="1"/>
      <c r="AN1970" s="1">
        <v>160.86000000000001</v>
      </c>
      <c r="AO1970" s="1">
        <v>155.88</v>
      </c>
      <c r="AP1970" s="1">
        <v>156.35</v>
      </c>
      <c r="AQ1970" s="1"/>
      <c r="AR1970" s="1"/>
      <c r="AS1970" s="1"/>
      <c r="AT1970" s="1"/>
      <c r="AU1970" s="1"/>
      <c r="AV1970" s="7" t="e">
        <f t="shared" si="783"/>
        <v>#DIV/0!</v>
      </c>
      <c r="AW1970" s="7" t="e">
        <f t="shared" si="784"/>
        <v>#DIV/0!</v>
      </c>
      <c r="AX1970" s="1"/>
      <c r="AY1970" s="1" t="e">
        <f t="shared" si="785"/>
        <v>#DIV/0!</v>
      </c>
      <c r="AZ1970" s="1" t="b">
        <f t="shared" si="786"/>
        <v>0</v>
      </c>
      <c r="BA1970" s="1" t="e">
        <f t="shared" si="787"/>
        <v>#DIV/0!</v>
      </c>
      <c r="BB1970" s="1"/>
      <c r="BC1970" s="1"/>
      <c r="BD1970" s="1" t="e">
        <f t="shared" si="788"/>
        <v>#DIV/0!</v>
      </c>
      <c r="BE1970" s="1" t="b">
        <f t="shared" si="789"/>
        <v>0</v>
      </c>
    </row>
    <row r="1971" spans="1:57" x14ac:dyDescent="0.25">
      <c r="A1971" s="1" t="s">
        <v>7059</v>
      </c>
      <c r="B1971" s="1"/>
      <c r="C1971" s="1"/>
      <c r="D1971" s="2">
        <v>-0.44286979627988432</v>
      </c>
      <c r="E1971" s="2">
        <v>-0.57829181494661475</v>
      </c>
      <c r="F1971" s="3">
        <v>-3.17673378076063</v>
      </c>
      <c r="G1971" s="4">
        <v>9431</v>
      </c>
      <c r="H1971" s="4">
        <v>10333</v>
      </c>
      <c r="I1971" s="3">
        <v>16763</v>
      </c>
      <c r="J1971" s="1"/>
      <c r="K1971" s="1"/>
      <c r="L1971" s="7">
        <f t="shared" si="775"/>
        <v>0</v>
      </c>
      <c r="M1971" s="7">
        <f t="shared" si="776"/>
        <v>0</v>
      </c>
      <c r="N1971" s="1">
        <v>9.3303999999999991</v>
      </c>
      <c r="O1971" s="1">
        <v>12.3635</v>
      </c>
      <c r="P1971" s="1">
        <v>21.802600000000002</v>
      </c>
      <c r="Q1971" s="1"/>
      <c r="R1971" s="1"/>
      <c r="S1971" s="7">
        <f t="shared" si="777"/>
        <v>0</v>
      </c>
      <c r="T1971" s="7">
        <f t="shared" si="778"/>
        <v>0</v>
      </c>
      <c r="U1971" s="1" t="s">
        <v>7060</v>
      </c>
      <c r="V1971" s="1" t="s">
        <v>7061</v>
      </c>
      <c r="W1971" s="1" t="s">
        <v>7062</v>
      </c>
      <c r="X1971" s="1"/>
      <c r="Y1971" s="1"/>
      <c r="Z1971" s="7">
        <f t="shared" si="779"/>
        <v>0</v>
      </c>
      <c r="AA1971" s="7">
        <f t="shared" si="780"/>
        <v>0</v>
      </c>
      <c r="AB1971" s="1"/>
      <c r="AC1971" s="1"/>
      <c r="AD1971" s="1"/>
      <c r="AE1971" s="1"/>
      <c r="AF1971" s="1"/>
      <c r="AG1971" s="1"/>
      <c r="AH1971" s="1"/>
      <c r="AI1971" s="7" t="e">
        <f t="shared" si="781"/>
        <v>#DIV/0!</v>
      </c>
      <c r="AJ1971" s="7" t="e">
        <f t="shared" si="782"/>
        <v>#DIV/0!</v>
      </c>
      <c r="AK1971" s="1"/>
      <c r="AL1971" s="1"/>
      <c r="AM1971" s="1"/>
      <c r="AN1971" s="1">
        <v>22.48</v>
      </c>
      <c r="AO1971" s="1">
        <v>22.35</v>
      </c>
      <c r="AP1971" s="1">
        <v>21.64</v>
      </c>
      <c r="AQ1971" s="1"/>
      <c r="AR1971" s="1"/>
      <c r="AS1971" s="1"/>
      <c r="AT1971" s="1"/>
      <c r="AU1971" s="1"/>
      <c r="AV1971" s="7" t="e">
        <f t="shared" si="783"/>
        <v>#DIV/0!</v>
      </c>
      <c r="AW1971" s="7" t="e">
        <f t="shared" si="784"/>
        <v>#DIV/0!</v>
      </c>
      <c r="AX1971" s="1"/>
      <c r="AY1971" s="1" t="e">
        <f t="shared" si="785"/>
        <v>#DIV/0!</v>
      </c>
      <c r="AZ1971" s="1" t="b">
        <f t="shared" si="786"/>
        <v>0</v>
      </c>
      <c r="BA1971" s="1" t="e">
        <f t="shared" si="787"/>
        <v>#DIV/0!</v>
      </c>
      <c r="BB1971" s="1"/>
      <c r="BC1971" s="1"/>
      <c r="BD1971" s="1" t="e">
        <f t="shared" si="788"/>
        <v>#DIV/0!</v>
      </c>
      <c r="BE1971" s="1" t="b">
        <f t="shared" si="789"/>
        <v>0</v>
      </c>
    </row>
    <row r="1972" spans="1:57" x14ac:dyDescent="0.25">
      <c r="A1972" s="1" t="s">
        <v>7063</v>
      </c>
      <c r="B1972" s="1"/>
      <c r="C1972" s="1"/>
      <c r="D1972" s="2">
        <v>-0.92099582673766089</v>
      </c>
      <c r="E1972" s="2">
        <v>-0.1016702977487192</v>
      </c>
      <c r="F1972" s="3">
        <v>-0.42890375109043583</v>
      </c>
      <c r="G1972" s="4">
        <v>2363</v>
      </c>
      <c r="H1972" s="4">
        <v>1922</v>
      </c>
      <c r="I1972" s="3">
        <v>3758</v>
      </c>
      <c r="J1972" s="1"/>
      <c r="K1972" s="1"/>
      <c r="L1972" s="7">
        <f t="shared" si="775"/>
        <v>0</v>
      </c>
      <c r="M1972" s="7">
        <f t="shared" si="776"/>
        <v>0</v>
      </c>
      <c r="N1972" s="1">
        <v>1.2749999999999999</v>
      </c>
      <c r="O1972" s="1">
        <v>1.2173</v>
      </c>
      <c r="P1972" s="1">
        <v>1.835</v>
      </c>
      <c r="Q1972" s="1"/>
      <c r="R1972" s="1"/>
      <c r="S1972" s="7">
        <f t="shared" si="777"/>
        <v>0</v>
      </c>
      <c r="T1972" s="7">
        <f t="shared" si="778"/>
        <v>0</v>
      </c>
      <c r="U1972" s="1" t="s">
        <v>7064</v>
      </c>
      <c r="V1972" s="1" t="s">
        <v>7065</v>
      </c>
      <c r="W1972" s="1" t="s">
        <v>7066</v>
      </c>
      <c r="X1972" s="1"/>
      <c r="Y1972" s="1"/>
      <c r="Z1972" s="7">
        <f t="shared" si="779"/>
        <v>0</v>
      </c>
      <c r="AA1972" s="7">
        <f t="shared" si="780"/>
        <v>0</v>
      </c>
      <c r="AB1972" s="1"/>
      <c r="AC1972" s="1"/>
      <c r="AD1972" s="1"/>
      <c r="AE1972" s="1"/>
      <c r="AF1972" s="1"/>
      <c r="AG1972" s="1"/>
      <c r="AH1972" s="1"/>
      <c r="AI1972" s="7" t="e">
        <f t="shared" si="781"/>
        <v>#DIV/0!</v>
      </c>
      <c r="AJ1972" s="7" t="e">
        <f t="shared" si="782"/>
        <v>#DIV/0!</v>
      </c>
      <c r="AK1972" s="1"/>
      <c r="AL1972" s="1"/>
      <c r="AM1972" s="1"/>
      <c r="AN1972" s="1">
        <v>137.69999999999999</v>
      </c>
      <c r="AO1972" s="1">
        <v>137.56</v>
      </c>
      <c r="AP1972" s="1">
        <v>136.97</v>
      </c>
      <c r="AQ1972" s="1"/>
      <c r="AR1972" s="1"/>
      <c r="AS1972" s="1"/>
      <c r="AT1972" s="1"/>
      <c r="AU1972" s="1"/>
      <c r="AV1972" s="7" t="e">
        <f t="shared" si="783"/>
        <v>#DIV/0!</v>
      </c>
      <c r="AW1972" s="7" t="e">
        <f t="shared" si="784"/>
        <v>#DIV/0!</v>
      </c>
      <c r="AX1972" s="1"/>
      <c r="AY1972" s="1" t="e">
        <f t="shared" si="785"/>
        <v>#DIV/0!</v>
      </c>
      <c r="AZ1972" s="1" t="b">
        <f t="shared" si="786"/>
        <v>0</v>
      </c>
      <c r="BA1972" s="1" t="e">
        <f t="shared" si="787"/>
        <v>#DIV/0!</v>
      </c>
      <c r="BB1972" s="1"/>
      <c r="BC1972" s="1"/>
      <c r="BD1972" s="1" t="e">
        <f t="shared" si="788"/>
        <v>#DIV/0!</v>
      </c>
      <c r="BE1972" s="1" t="b">
        <f t="shared" si="789"/>
        <v>0</v>
      </c>
    </row>
    <row r="1973" spans="1:57" x14ac:dyDescent="0.25">
      <c r="A1973" s="1" t="s">
        <v>7067</v>
      </c>
      <c r="B1973" s="1"/>
      <c r="C1973" s="1"/>
      <c r="D1973" s="2">
        <v>-0.47231078049356467</v>
      </c>
      <c r="E1973" s="2">
        <v>-7.1182821212483427E-2</v>
      </c>
      <c r="F1973" s="3">
        <v>-2.3150896355217849</v>
      </c>
      <c r="G1973" s="4">
        <v>6276</v>
      </c>
      <c r="H1973" s="4">
        <v>5803</v>
      </c>
      <c r="I1973" s="3">
        <v>6265</v>
      </c>
      <c r="J1973" s="1"/>
      <c r="K1973" s="1"/>
      <c r="L1973" s="7">
        <f t="shared" si="775"/>
        <v>0</v>
      </c>
      <c r="M1973" s="7">
        <f t="shared" si="776"/>
        <v>0</v>
      </c>
      <c r="N1973" s="1">
        <v>1.7742</v>
      </c>
      <c r="O1973" s="1">
        <v>2.3851</v>
      </c>
      <c r="P1973" s="1">
        <v>1.901</v>
      </c>
      <c r="Q1973" s="1"/>
      <c r="R1973" s="1"/>
      <c r="S1973" s="7">
        <f t="shared" si="777"/>
        <v>0</v>
      </c>
      <c r="T1973" s="7">
        <f t="shared" si="778"/>
        <v>0</v>
      </c>
      <c r="U1973" s="1" t="s">
        <v>200</v>
      </c>
      <c r="V1973" s="1" t="s">
        <v>7068</v>
      </c>
      <c r="W1973" s="1" t="s">
        <v>7069</v>
      </c>
      <c r="X1973" s="1"/>
      <c r="Y1973" s="1"/>
      <c r="Z1973" s="7">
        <f t="shared" si="779"/>
        <v>0</v>
      </c>
      <c r="AA1973" s="7">
        <f t="shared" si="780"/>
        <v>0</v>
      </c>
      <c r="AB1973" s="1"/>
      <c r="AC1973" s="1"/>
      <c r="AD1973" s="1"/>
      <c r="AE1973" s="1"/>
      <c r="AF1973" s="1"/>
      <c r="AG1973" s="1"/>
      <c r="AH1973" s="1"/>
      <c r="AI1973" s="7" t="e">
        <f t="shared" si="781"/>
        <v>#DIV/0!</v>
      </c>
      <c r="AJ1973" s="7" t="e">
        <f t="shared" si="782"/>
        <v>#DIV/0!</v>
      </c>
      <c r="AK1973" s="1"/>
      <c r="AL1973" s="1"/>
      <c r="AM1973" s="1"/>
      <c r="AN1973" s="1">
        <v>421.45</v>
      </c>
      <c r="AO1973" s="1">
        <v>421.15</v>
      </c>
      <c r="AP1973" s="1">
        <v>411.4</v>
      </c>
      <c r="AQ1973" s="1"/>
      <c r="AR1973" s="1"/>
      <c r="AS1973" s="1"/>
      <c r="AT1973" s="1"/>
      <c r="AU1973" s="1"/>
      <c r="AV1973" s="7" t="e">
        <f t="shared" si="783"/>
        <v>#DIV/0!</v>
      </c>
      <c r="AW1973" s="7" t="e">
        <f t="shared" si="784"/>
        <v>#DIV/0!</v>
      </c>
      <c r="AX1973" s="1"/>
      <c r="AY1973" s="1" t="e">
        <f t="shared" si="785"/>
        <v>#DIV/0!</v>
      </c>
      <c r="AZ1973" s="1" t="b">
        <f t="shared" si="786"/>
        <v>0</v>
      </c>
      <c r="BA1973" s="1" t="e">
        <f t="shared" si="787"/>
        <v>#DIV/0!</v>
      </c>
      <c r="BB1973" s="1"/>
      <c r="BC1973" s="1"/>
      <c r="BD1973" s="1" t="e">
        <f t="shared" si="788"/>
        <v>#DIV/0!</v>
      </c>
      <c r="BE1973" s="1" t="b">
        <f t="shared" si="789"/>
        <v>0</v>
      </c>
    </row>
    <row r="1974" spans="1:57" x14ac:dyDescent="0.25">
      <c r="A1974" s="1" t="s">
        <v>7070</v>
      </c>
      <c r="B1974" s="1"/>
      <c r="C1974" s="1"/>
      <c r="D1974" s="2">
        <v>-2.0374898125509371</v>
      </c>
      <c r="E1974" s="2">
        <v>1.6472545757071579</v>
      </c>
      <c r="F1974" s="3">
        <v>-2.078899983630714</v>
      </c>
      <c r="G1974" s="4">
        <v>1058</v>
      </c>
      <c r="H1974" s="4">
        <v>1844</v>
      </c>
      <c r="I1974" s="3">
        <v>1793</v>
      </c>
      <c r="J1974" s="1"/>
      <c r="K1974" s="1"/>
      <c r="L1974" s="7">
        <f t="shared" si="775"/>
        <v>0</v>
      </c>
      <c r="M1974" s="7">
        <f t="shared" si="776"/>
        <v>0</v>
      </c>
      <c r="N1974" s="1">
        <v>0.52680000000000005</v>
      </c>
      <c r="O1974" s="1">
        <v>1.1257999999999999</v>
      </c>
      <c r="P1974" s="1">
        <v>0.77879999999999994</v>
      </c>
      <c r="Q1974" s="1"/>
      <c r="R1974" s="1"/>
      <c r="S1974" s="7">
        <f t="shared" si="777"/>
        <v>0</v>
      </c>
      <c r="T1974" s="7">
        <f t="shared" si="778"/>
        <v>0</v>
      </c>
      <c r="U1974" s="1" t="s">
        <v>7071</v>
      </c>
      <c r="V1974" s="1" t="s">
        <v>7072</v>
      </c>
      <c r="W1974" s="1" t="s">
        <v>7073</v>
      </c>
      <c r="X1974" s="1"/>
      <c r="Y1974" s="1"/>
      <c r="Z1974" s="7">
        <f t="shared" si="779"/>
        <v>0</v>
      </c>
      <c r="AA1974" s="7">
        <f t="shared" si="780"/>
        <v>0</v>
      </c>
      <c r="AB1974" s="1"/>
      <c r="AC1974" s="1"/>
      <c r="AD1974" s="1"/>
      <c r="AE1974" s="1"/>
      <c r="AF1974" s="1"/>
      <c r="AG1974" s="1"/>
      <c r="AH1974" s="1"/>
      <c r="AI1974" s="7" t="e">
        <f t="shared" si="781"/>
        <v>#DIV/0!</v>
      </c>
      <c r="AJ1974" s="7" t="e">
        <f t="shared" si="782"/>
        <v>#DIV/0!</v>
      </c>
      <c r="AK1974" s="1"/>
      <c r="AL1974" s="1"/>
      <c r="AM1974" s="1"/>
      <c r="AN1974" s="1">
        <v>60.1</v>
      </c>
      <c r="AO1974" s="1">
        <v>61.09</v>
      </c>
      <c r="AP1974" s="1">
        <v>59.82</v>
      </c>
      <c r="AQ1974" s="1"/>
      <c r="AR1974" s="1"/>
      <c r="AS1974" s="1"/>
      <c r="AT1974" s="1"/>
      <c r="AU1974" s="1"/>
      <c r="AV1974" s="7" t="e">
        <f t="shared" si="783"/>
        <v>#DIV/0!</v>
      </c>
      <c r="AW1974" s="7" t="e">
        <f t="shared" si="784"/>
        <v>#DIV/0!</v>
      </c>
      <c r="AX1974" s="1"/>
      <c r="AY1974" s="1" t="e">
        <f t="shared" si="785"/>
        <v>#DIV/0!</v>
      </c>
      <c r="AZ1974" s="1" t="b">
        <f t="shared" si="786"/>
        <v>0</v>
      </c>
      <c r="BA1974" s="1" t="e">
        <f t="shared" si="787"/>
        <v>#DIV/0!</v>
      </c>
      <c r="BB1974" s="1"/>
      <c r="BC1974" s="1"/>
      <c r="BD1974" s="1" t="e">
        <f t="shared" si="788"/>
        <v>#DIV/0!</v>
      </c>
      <c r="BE1974" s="1" t="b">
        <f t="shared" si="789"/>
        <v>0</v>
      </c>
    </row>
    <row r="1975" spans="1:57" x14ac:dyDescent="0.25">
      <c r="A1975" s="1" t="s">
        <v>7074</v>
      </c>
      <c r="B1975" s="1"/>
      <c r="C1975" s="1"/>
      <c r="D1975" s="2">
        <v>0</v>
      </c>
      <c r="E1975" s="2">
        <v>-1.962922573609593</v>
      </c>
      <c r="F1975" s="3">
        <v>0</v>
      </c>
      <c r="G1975" s="4">
        <v>747</v>
      </c>
      <c r="H1975" s="4">
        <v>971</v>
      </c>
      <c r="I1975" s="3">
        <v>479</v>
      </c>
      <c r="J1975" s="1"/>
      <c r="K1975" s="1"/>
      <c r="L1975" s="7">
        <f t="shared" si="775"/>
        <v>0</v>
      </c>
      <c r="M1975" s="7">
        <f t="shared" si="776"/>
        <v>0</v>
      </c>
      <c r="N1975" s="1">
        <v>0.1381</v>
      </c>
      <c r="O1975" s="1">
        <v>0.33069999999999999</v>
      </c>
      <c r="P1975" s="1">
        <v>0.153</v>
      </c>
      <c r="Q1975" s="1"/>
      <c r="R1975" s="1"/>
      <c r="S1975" s="7">
        <f t="shared" si="777"/>
        <v>0</v>
      </c>
      <c r="T1975" s="7">
        <f t="shared" si="778"/>
        <v>0</v>
      </c>
      <c r="U1975" s="1" t="s">
        <v>7075</v>
      </c>
      <c r="V1975" s="1" t="s">
        <v>7076</v>
      </c>
      <c r="W1975" s="1" t="s">
        <v>7077</v>
      </c>
      <c r="X1975" s="1"/>
      <c r="Y1975" s="1"/>
      <c r="Z1975" s="7">
        <f t="shared" si="779"/>
        <v>0</v>
      </c>
      <c r="AA1975" s="7">
        <f t="shared" si="780"/>
        <v>0</v>
      </c>
      <c r="AB1975" s="1"/>
      <c r="AC1975" s="1"/>
      <c r="AD1975" s="1"/>
      <c r="AE1975" s="1"/>
      <c r="AF1975" s="1"/>
      <c r="AG1975" s="1"/>
      <c r="AH1975" s="1"/>
      <c r="AI1975" s="7" t="e">
        <f t="shared" si="781"/>
        <v>#DIV/0!</v>
      </c>
      <c r="AJ1975" s="7" t="e">
        <f t="shared" si="782"/>
        <v>#DIV/0!</v>
      </c>
      <c r="AK1975" s="1"/>
      <c r="AL1975" s="1"/>
      <c r="AM1975" s="1"/>
      <c r="AN1975" s="1">
        <v>9.17</v>
      </c>
      <c r="AO1975" s="1">
        <v>8.99</v>
      </c>
      <c r="AP1975" s="1">
        <v>8.99</v>
      </c>
      <c r="AQ1975" s="1"/>
      <c r="AR1975" s="1"/>
      <c r="AS1975" s="1"/>
      <c r="AT1975" s="1"/>
      <c r="AU1975" s="1"/>
      <c r="AV1975" s="7" t="e">
        <f t="shared" si="783"/>
        <v>#DIV/0!</v>
      </c>
      <c r="AW1975" s="7" t="e">
        <f t="shared" si="784"/>
        <v>#DIV/0!</v>
      </c>
      <c r="AX1975" s="1"/>
      <c r="AY1975" s="1" t="e">
        <f t="shared" si="785"/>
        <v>#DIV/0!</v>
      </c>
      <c r="AZ1975" s="1" t="b">
        <f t="shared" si="786"/>
        <v>0</v>
      </c>
      <c r="BA1975" s="1" t="e">
        <f t="shared" si="787"/>
        <v>#DIV/0!</v>
      </c>
      <c r="BB1975" s="1"/>
      <c r="BC1975" s="1"/>
      <c r="BD1975" s="1" t="e">
        <f t="shared" si="788"/>
        <v>#DIV/0!</v>
      </c>
      <c r="BE1975" s="1" t="b">
        <f t="shared" si="789"/>
        <v>0</v>
      </c>
    </row>
    <row r="1976" spans="1:57" x14ac:dyDescent="0.25">
      <c r="A1976" s="1" t="s">
        <v>7078</v>
      </c>
      <c r="B1976" s="1"/>
      <c r="C1976" s="1"/>
      <c r="D1976" s="2">
        <v>0.39416926967129118</v>
      </c>
      <c r="E1976" s="2">
        <v>-2.222386843471234E-2</v>
      </c>
      <c r="F1976" s="3">
        <v>-1.6078838174273731</v>
      </c>
      <c r="G1976" s="4">
        <v>17905</v>
      </c>
      <c r="H1976" s="4">
        <v>11620</v>
      </c>
      <c r="I1976" s="3">
        <v>14801</v>
      </c>
      <c r="J1976" s="1"/>
      <c r="K1976" s="1"/>
      <c r="L1976" s="7">
        <f t="shared" si="775"/>
        <v>0</v>
      </c>
      <c r="M1976" s="7">
        <f t="shared" si="776"/>
        <v>0</v>
      </c>
      <c r="N1976" s="1">
        <v>21.262699999999999</v>
      </c>
      <c r="O1976" s="1">
        <v>13.430899999999999</v>
      </c>
      <c r="P1976" s="1">
        <v>17.178999999999998</v>
      </c>
      <c r="Q1976" s="1"/>
      <c r="R1976" s="1"/>
      <c r="S1976" s="7">
        <f t="shared" si="777"/>
        <v>0</v>
      </c>
      <c r="T1976" s="7">
        <f t="shared" si="778"/>
        <v>0</v>
      </c>
      <c r="U1976" s="1" t="s">
        <v>7079</v>
      </c>
      <c r="V1976" s="1" t="s">
        <v>7080</v>
      </c>
      <c r="W1976" s="1" t="s">
        <v>7081</v>
      </c>
      <c r="X1976" s="1"/>
      <c r="Y1976" s="1"/>
      <c r="Z1976" s="7">
        <f t="shared" si="779"/>
        <v>0</v>
      </c>
      <c r="AA1976" s="7">
        <f t="shared" si="780"/>
        <v>0</v>
      </c>
      <c r="AB1976" s="1"/>
      <c r="AC1976" s="1"/>
      <c r="AD1976" s="1"/>
      <c r="AE1976" s="1"/>
      <c r="AF1976" s="1"/>
      <c r="AG1976" s="1"/>
      <c r="AH1976" s="1"/>
      <c r="AI1976" s="7" t="e">
        <f t="shared" si="781"/>
        <v>#DIV/0!</v>
      </c>
      <c r="AJ1976" s="7" t="e">
        <f t="shared" si="782"/>
        <v>#DIV/0!</v>
      </c>
      <c r="AK1976" s="1"/>
      <c r="AL1976" s="1"/>
      <c r="AM1976" s="1"/>
      <c r="AN1976" s="1">
        <v>674.95</v>
      </c>
      <c r="AO1976" s="1">
        <v>674.8</v>
      </c>
      <c r="AP1976" s="1">
        <v>663.95</v>
      </c>
      <c r="AQ1976" s="1"/>
      <c r="AR1976" s="1"/>
      <c r="AS1976" s="1"/>
      <c r="AT1976" s="1"/>
      <c r="AU1976" s="1"/>
      <c r="AV1976" s="7" t="e">
        <f t="shared" si="783"/>
        <v>#DIV/0!</v>
      </c>
      <c r="AW1976" s="7" t="e">
        <f t="shared" si="784"/>
        <v>#DIV/0!</v>
      </c>
      <c r="AX1976" s="1"/>
      <c r="AY1976" s="1" t="e">
        <f t="shared" si="785"/>
        <v>#DIV/0!</v>
      </c>
      <c r="AZ1976" s="1" t="b">
        <f t="shared" si="786"/>
        <v>0</v>
      </c>
      <c r="BA1976" s="1" t="e">
        <f t="shared" si="787"/>
        <v>#DIV/0!</v>
      </c>
      <c r="BB1976" s="1"/>
      <c r="BC1976" s="1"/>
      <c r="BD1976" s="1" t="e">
        <f t="shared" si="788"/>
        <v>#DIV/0!</v>
      </c>
      <c r="BE1976" s="1" t="b">
        <f t="shared" si="789"/>
        <v>0</v>
      </c>
    </row>
    <row r="1977" spans="1:57" x14ac:dyDescent="0.25">
      <c r="A1977" s="1" t="s">
        <v>7082</v>
      </c>
      <c r="B1977" s="1"/>
      <c r="C1977" s="1"/>
      <c r="D1977" s="2">
        <v>3.4620140129138561</v>
      </c>
      <c r="E1977" s="2">
        <v>-2.2042225468065282</v>
      </c>
      <c r="F1977" s="3">
        <v>-2.6340801086218759</v>
      </c>
      <c r="G1977" s="4">
        <v>21121</v>
      </c>
      <c r="H1977" s="4">
        <v>9538</v>
      </c>
      <c r="I1977" s="3">
        <v>11855</v>
      </c>
      <c r="J1977" s="1"/>
      <c r="K1977" s="1"/>
      <c r="L1977" s="7">
        <f t="shared" si="775"/>
        <v>0</v>
      </c>
      <c r="M1977" s="7">
        <f t="shared" si="776"/>
        <v>0</v>
      </c>
      <c r="N1977" s="1">
        <v>24.456900000000001</v>
      </c>
      <c r="O1977" s="1">
        <v>8.6875</v>
      </c>
      <c r="P1977" s="1">
        <v>12.240399999999999</v>
      </c>
      <c r="Q1977" s="1"/>
      <c r="R1977" s="1"/>
      <c r="S1977" s="7">
        <f t="shared" si="777"/>
        <v>0</v>
      </c>
      <c r="T1977" s="7">
        <f t="shared" si="778"/>
        <v>0</v>
      </c>
      <c r="U1977" s="1" t="s">
        <v>7083</v>
      </c>
      <c r="V1977" s="1" t="s">
        <v>7084</v>
      </c>
      <c r="W1977" s="1" t="s">
        <v>7085</v>
      </c>
      <c r="X1977" s="1"/>
      <c r="Y1977" s="1"/>
      <c r="Z1977" s="7">
        <f t="shared" si="779"/>
        <v>0</v>
      </c>
      <c r="AA1977" s="7">
        <f t="shared" si="780"/>
        <v>0</v>
      </c>
      <c r="AB1977" s="1"/>
      <c r="AC1977" s="1"/>
      <c r="AD1977" s="1"/>
      <c r="AE1977" s="1"/>
      <c r="AF1977" s="1"/>
      <c r="AG1977" s="1"/>
      <c r="AH1977" s="1"/>
      <c r="AI1977" s="7" t="e">
        <f t="shared" si="781"/>
        <v>#DIV/0!</v>
      </c>
      <c r="AJ1977" s="7" t="e">
        <f t="shared" si="782"/>
        <v>#DIV/0!</v>
      </c>
      <c r="AK1977" s="1"/>
      <c r="AL1977" s="1"/>
      <c r="AM1977" s="1"/>
      <c r="AN1977" s="1">
        <v>75.31</v>
      </c>
      <c r="AO1977" s="1">
        <v>73.650000000000006</v>
      </c>
      <c r="AP1977" s="1">
        <v>71.709999999999994</v>
      </c>
      <c r="AQ1977" s="1"/>
      <c r="AR1977" s="1"/>
      <c r="AS1977" s="1"/>
      <c r="AT1977" s="1"/>
      <c r="AU1977" s="1"/>
      <c r="AV1977" s="7" t="e">
        <f t="shared" si="783"/>
        <v>#DIV/0!</v>
      </c>
      <c r="AW1977" s="7" t="e">
        <f t="shared" si="784"/>
        <v>#DIV/0!</v>
      </c>
      <c r="AX1977" s="1"/>
      <c r="AY1977" s="1" t="e">
        <f t="shared" si="785"/>
        <v>#DIV/0!</v>
      </c>
      <c r="AZ1977" s="1" t="b">
        <f t="shared" si="786"/>
        <v>0</v>
      </c>
      <c r="BA1977" s="1" t="e">
        <f t="shared" si="787"/>
        <v>#DIV/0!</v>
      </c>
      <c r="BB1977" s="1"/>
      <c r="BC1977" s="1"/>
      <c r="BD1977" s="1" t="e">
        <f t="shared" si="788"/>
        <v>#DIV/0!</v>
      </c>
      <c r="BE1977" s="1" t="b">
        <f t="shared" si="789"/>
        <v>0</v>
      </c>
    </row>
    <row r="1978" spans="1:57" x14ac:dyDescent="0.25">
      <c r="A1978" s="1" t="s">
        <v>7086</v>
      </c>
      <c r="B1978" s="1"/>
      <c r="C1978" s="1"/>
      <c r="D1978" s="2">
        <v>1.6599885518031059</v>
      </c>
      <c r="E1978" s="2">
        <v>2.9560810810810731</v>
      </c>
      <c r="F1978" s="3">
        <v>1.6133442712605861</v>
      </c>
      <c r="G1978" s="4">
        <v>192</v>
      </c>
      <c r="H1978" s="4">
        <v>219</v>
      </c>
      <c r="I1978" s="3">
        <v>277</v>
      </c>
      <c r="J1978" s="1"/>
      <c r="K1978" s="1"/>
      <c r="L1978" s="7">
        <f t="shared" si="775"/>
        <v>0</v>
      </c>
      <c r="M1978" s="7">
        <f t="shared" si="776"/>
        <v>0</v>
      </c>
      <c r="N1978" s="1">
        <v>9.9000000000000005E-2</v>
      </c>
      <c r="O1978" s="1">
        <v>0.19189999999999999</v>
      </c>
      <c r="P1978" s="1">
        <v>0.22020000000000001</v>
      </c>
      <c r="Q1978" s="1"/>
      <c r="R1978" s="1"/>
      <c r="S1978" s="7">
        <f t="shared" si="777"/>
        <v>0</v>
      </c>
      <c r="T1978" s="7">
        <f t="shared" si="778"/>
        <v>0</v>
      </c>
      <c r="U1978" s="1" t="s">
        <v>47</v>
      </c>
      <c r="V1978" s="1" t="s">
        <v>47</v>
      </c>
      <c r="W1978" s="1" t="s">
        <v>47</v>
      </c>
      <c r="X1978" s="1"/>
      <c r="Y1978" s="1"/>
      <c r="Z1978" s="7" t="e">
        <f t="shared" si="779"/>
        <v>#VALUE!</v>
      </c>
      <c r="AA1978" s="7" t="e">
        <f t="shared" si="780"/>
        <v>#VALUE!</v>
      </c>
      <c r="AB1978" s="1"/>
      <c r="AC1978" s="1"/>
      <c r="AD1978" s="1"/>
      <c r="AE1978" s="1"/>
      <c r="AF1978" s="1"/>
      <c r="AG1978" s="1"/>
      <c r="AH1978" s="1"/>
      <c r="AI1978" s="7" t="e">
        <f t="shared" si="781"/>
        <v>#DIV/0!</v>
      </c>
      <c r="AJ1978" s="7" t="e">
        <f t="shared" si="782"/>
        <v>#DIV/0!</v>
      </c>
      <c r="AK1978" s="1"/>
      <c r="AL1978" s="1"/>
      <c r="AM1978" s="1"/>
      <c r="AN1978" s="1">
        <v>35.520000000000003</v>
      </c>
      <c r="AO1978" s="1">
        <v>36.57</v>
      </c>
      <c r="AP1978" s="1">
        <v>37.159999999999997</v>
      </c>
      <c r="AQ1978" s="1"/>
      <c r="AR1978" s="1"/>
      <c r="AS1978" s="1"/>
      <c r="AT1978" s="1"/>
      <c r="AU1978" s="1"/>
      <c r="AV1978" s="7" t="e">
        <f t="shared" si="783"/>
        <v>#DIV/0!</v>
      </c>
      <c r="AW1978" s="7" t="e">
        <f t="shared" si="784"/>
        <v>#DIV/0!</v>
      </c>
      <c r="AX1978" s="1"/>
      <c r="AY1978" s="1" t="e">
        <f t="shared" si="785"/>
        <v>#DIV/0!</v>
      </c>
      <c r="AZ1978" s="1" t="e">
        <f t="shared" si="786"/>
        <v>#VALUE!</v>
      </c>
      <c r="BA1978" s="1" t="e">
        <f t="shared" si="787"/>
        <v>#VALUE!</v>
      </c>
      <c r="BB1978" s="1"/>
      <c r="BC1978" s="1"/>
      <c r="BD1978" s="1" t="e">
        <f t="shared" si="788"/>
        <v>#DIV/0!</v>
      </c>
      <c r="BE1978" s="1" t="e">
        <f t="shared" si="789"/>
        <v>#VALUE!</v>
      </c>
    </row>
    <row r="1979" spans="1:57" x14ac:dyDescent="0.25">
      <c r="A1979" s="1" t="s">
        <v>7087</v>
      </c>
      <c r="B1979" s="1"/>
      <c r="C1979" s="1"/>
      <c r="D1979" s="2">
        <v>-1.0438930706563909</v>
      </c>
      <c r="E1979" s="2">
        <v>0.88900018781694401</v>
      </c>
      <c r="F1979" s="3">
        <v>-0.75395594166925795</v>
      </c>
      <c r="G1979" s="4">
        <v>69707</v>
      </c>
      <c r="H1979" s="4">
        <v>70932</v>
      </c>
      <c r="I1979" s="3">
        <v>57735</v>
      </c>
      <c r="J1979" s="1"/>
      <c r="K1979" s="1"/>
      <c r="L1979" s="7">
        <f t="shared" si="775"/>
        <v>0</v>
      </c>
      <c r="M1979" s="7">
        <f t="shared" si="776"/>
        <v>0</v>
      </c>
      <c r="N1979" s="1">
        <v>235.57579999999999</v>
      </c>
      <c r="O1979" s="1">
        <v>240.29069999999999</v>
      </c>
      <c r="P1979" s="1">
        <v>208.53370000000001</v>
      </c>
      <c r="Q1979" s="1"/>
      <c r="R1979" s="1"/>
      <c r="S1979" s="7">
        <f t="shared" si="777"/>
        <v>0</v>
      </c>
      <c r="T1979" s="7">
        <f t="shared" si="778"/>
        <v>0</v>
      </c>
      <c r="U1979" s="1" t="s">
        <v>7088</v>
      </c>
      <c r="V1979" s="1" t="s">
        <v>7089</v>
      </c>
      <c r="W1979" s="1" t="s">
        <v>7090</v>
      </c>
      <c r="X1979" s="1"/>
      <c r="Y1979" s="1"/>
      <c r="Z1979" s="7">
        <f t="shared" si="779"/>
        <v>0</v>
      </c>
      <c r="AA1979" s="7">
        <f t="shared" si="780"/>
        <v>0</v>
      </c>
      <c r="AB1979" s="1"/>
      <c r="AC1979" s="1"/>
      <c r="AD1979" s="1"/>
      <c r="AE1979" s="1"/>
      <c r="AF1979" s="1"/>
      <c r="AG1979" s="1"/>
      <c r="AH1979" s="1"/>
      <c r="AI1979" s="7" t="e">
        <f t="shared" si="781"/>
        <v>#DIV/0!</v>
      </c>
      <c r="AJ1979" s="7" t="e">
        <f t="shared" si="782"/>
        <v>#DIV/0!</v>
      </c>
      <c r="AK1979" s="1"/>
      <c r="AL1979" s="1"/>
      <c r="AM1979" s="1"/>
      <c r="AN1979" s="1">
        <v>1597.3</v>
      </c>
      <c r="AO1979" s="1">
        <v>1611.5</v>
      </c>
      <c r="AP1979" s="1">
        <v>1599.35</v>
      </c>
      <c r="AQ1979" s="1"/>
      <c r="AR1979" s="1"/>
      <c r="AS1979" s="1"/>
      <c r="AT1979" s="1"/>
      <c r="AU1979" s="1"/>
      <c r="AV1979" s="7" t="e">
        <f t="shared" si="783"/>
        <v>#DIV/0!</v>
      </c>
      <c r="AW1979" s="7" t="e">
        <f t="shared" si="784"/>
        <v>#DIV/0!</v>
      </c>
      <c r="AX1979" s="1"/>
      <c r="AY1979" s="1" t="e">
        <f t="shared" si="785"/>
        <v>#DIV/0!</v>
      </c>
      <c r="AZ1979" s="1" t="b">
        <f t="shared" si="786"/>
        <v>0</v>
      </c>
      <c r="BA1979" s="1" t="e">
        <f t="shared" si="787"/>
        <v>#DIV/0!</v>
      </c>
      <c r="BB1979" s="1"/>
      <c r="BC1979" s="1"/>
      <c r="BD1979" s="1" t="e">
        <f t="shared" si="788"/>
        <v>#DIV/0!</v>
      </c>
      <c r="BE1979" s="1" t="b">
        <f t="shared" si="789"/>
        <v>0</v>
      </c>
    </row>
    <row r="1980" spans="1:57" x14ac:dyDescent="0.25">
      <c r="A1980" s="1" t="s">
        <v>7091</v>
      </c>
      <c r="B1980" s="1"/>
      <c r="C1980" s="1"/>
      <c r="D1980" s="2">
        <v>-5.2631578947368283</v>
      </c>
      <c r="E1980" s="2">
        <v>-5.2631578947368283</v>
      </c>
      <c r="F1980" s="3">
        <v>-5.2631578947368283</v>
      </c>
      <c r="G1980" s="4">
        <v>109</v>
      </c>
      <c r="H1980" s="4">
        <v>109</v>
      </c>
      <c r="I1980" s="3">
        <v>109</v>
      </c>
      <c r="J1980" s="1"/>
      <c r="K1980" s="1"/>
      <c r="L1980" s="7">
        <f t="shared" si="775"/>
        <v>0</v>
      </c>
      <c r="M1980" s="7">
        <f t="shared" si="776"/>
        <v>0</v>
      </c>
      <c r="N1980" s="1">
        <v>1.95E-2</v>
      </c>
      <c r="O1980" s="1">
        <v>1.95E-2</v>
      </c>
      <c r="P1980" s="1">
        <v>1.95E-2</v>
      </c>
      <c r="Q1980" s="1"/>
      <c r="R1980" s="1"/>
      <c r="S1980" s="7">
        <f t="shared" si="777"/>
        <v>0</v>
      </c>
      <c r="T1980" s="7">
        <f t="shared" si="778"/>
        <v>0</v>
      </c>
      <c r="U1980" s="1" t="s">
        <v>47</v>
      </c>
      <c r="V1980" s="1" t="s">
        <v>47</v>
      </c>
      <c r="W1980" s="1" t="s">
        <v>47</v>
      </c>
      <c r="X1980" s="1"/>
      <c r="Y1980" s="1"/>
      <c r="Z1980" s="7" t="e">
        <f t="shared" si="779"/>
        <v>#VALUE!</v>
      </c>
      <c r="AA1980" s="7" t="e">
        <f t="shared" si="780"/>
        <v>#VALUE!</v>
      </c>
      <c r="AB1980" s="1"/>
      <c r="AC1980" s="1"/>
      <c r="AD1980" s="1"/>
      <c r="AE1980" s="1"/>
      <c r="AF1980" s="1"/>
      <c r="AG1980" s="1"/>
      <c r="AH1980" s="1"/>
      <c r="AI1980" s="7" t="e">
        <f t="shared" si="781"/>
        <v>#DIV/0!</v>
      </c>
      <c r="AJ1980" s="7" t="e">
        <f t="shared" si="782"/>
        <v>#DIV/0!</v>
      </c>
      <c r="AK1980" s="1"/>
      <c r="AL1980" s="1"/>
      <c r="AM1980" s="1"/>
      <c r="AN1980" s="1">
        <v>1.08</v>
      </c>
      <c r="AO1980" s="1">
        <v>1.08</v>
      </c>
      <c r="AP1980" s="1">
        <v>1.08</v>
      </c>
      <c r="AQ1980" s="1"/>
      <c r="AR1980" s="1"/>
      <c r="AS1980" s="1"/>
      <c r="AT1980" s="1"/>
      <c r="AU1980" s="1"/>
      <c r="AV1980" s="7" t="e">
        <f t="shared" si="783"/>
        <v>#DIV/0!</v>
      </c>
      <c r="AW1980" s="7" t="e">
        <f t="shared" si="784"/>
        <v>#DIV/0!</v>
      </c>
      <c r="AX1980" s="1"/>
      <c r="AY1980" s="1" t="e">
        <f t="shared" si="785"/>
        <v>#DIV/0!</v>
      </c>
      <c r="AZ1980" s="1" t="e">
        <f t="shared" si="786"/>
        <v>#VALUE!</v>
      </c>
      <c r="BA1980" s="1" t="e">
        <f t="shared" si="787"/>
        <v>#VALUE!</v>
      </c>
      <c r="BB1980" s="1"/>
      <c r="BC1980" s="1"/>
      <c r="BD1980" s="1" t="e">
        <f t="shared" si="788"/>
        <v>#DIV/0!</v>
      </c>
      <c r="BE1980" s="1" t="e">
        <f t="shared" si="789"/>
        <v>#VALUE!</v>
      </c>
    </row>
    <row r="1981" spans="1:57" x14ac:dyDescent="0.25">
      <c r="A1981" s="1" t="s">
        <v>7092</v>
      </c>
      <c r="B1981" s="1"/>
      <c r="C1981" s="1"/>
      <c r="D1981" s="2">
        <v>-1.730505434209147</v>
      </c>
      <c r="E1981" s="2">
        <v>0</v>
      </c>
      <c r="F1981" s="3">
        <v>-1.9220444539890451</v>
      </c>
      <c r="G1981" s="4">
        <v>96879</v>
      </c>
      <c r="H1981" s="4">
        <v>57605</v>
      </c>
      <c r="I1981" s="3">
        <v>113422</v>
      </c>
      <c r="J1981" s="1"/>
      <c r="K1981" s="1"/>
      <c r="L1981" s="7">
        <f t="shared" si="775"/>
        <v>0</v>
      </c>
      <c r="M1981" s="7">
        <f t="shared" si="776"/>
        <v>0</v>
      </c>
      <c r="N1981" s="1">
        <v>402.93779999999998</v>
      </c>
      <c r="O1981" s="1">
        <v>254.52160000000001</v>
      </c>
      <c r="P1981" s="1">
        <v>526.81489999999997</v>
      </c>
      <c r="Q1981" s="1"/>
      <c r="R1981" s="1"/>
      <c r="S1981" s="7">
        <f t="shared" si="777"/>
        <v>0</v>
      </c>
      <c r="T1981" s="7">
        <f t="shared" si="778"/>
        <v>0</v>
      </c>
      <c r="U1981" s="1" t="s">
        <v>7093</v>
      </c>
      <c r="V1981" s="1" t="s">
        <v>7094</v>
      </c>
      <c r="W1981" s="1" t="s">
        <v>7095</v>
      </c>
      <c r="X1981" s="1"/>
      <c r="Y1981" s="1"/>
      <c r="Z1981" s="7">
        <f t="shared" si="779"/>
        <v>0</v>
      </c>
      <c r="AA1981" s="7">
        <f t="shared" si="780"/>
        <v>0</v>
      </c>
      <c r="AB1981" s="1">
        <v>181700</v>
      </c>
      <c r="AC1981" s="1">
        <v>1439800</v>
      </c>
      <c r="AD1981" s="1">
        <v>606</v>
      </c>
      <c r="AE1981" s="1">
        <v>417</v>
      </c>
      <c r="AF1981" s="1">
        <v>1376</v>
      </c>
      <c r="AG1981" s="1"/>
      <c r="AH1981" s="1"/>
      <c r="AI1981" s="7">
        <f t="shared" si="781"/>
        <v>0</v>
      </c>
      <c r="AJ1981" s="7">
        <f t="shared" si="782"/>
        <v>0</v>
      </c>
      <c r="AK1981" s="1">
        <v>471.5</v>
      </c>
      <c r="AL1981" s="1">
        <v>471.2</v>
      </c>
      <c r="AM1981" s="1">
        <v>459.45</v>
      </c>
      <c r="AN1981" s="1">
        <v>465.65</v>
      </c>
      <c r="AO1981" s="1">
        <v>465.65</v>
      </c>
      <c r="AP1981" s="1">
        <v>456.7</v>
      </c>
      <c r="AQ1981" s="1"/>
      <c r="AR1981" s="1"/>
      <c r="AS1981" s="1"/>
      <c r="AT1981" s="1"/>
      <c r="AU1981" s="1"/>
      <c r="AV1981" s="7" t="e">
        <f t="shared" si="783"/>
        <v>#DIV/0!</v>
      </c>
      <c r="AW1981" s="7" t="e">
        <f t="shared" si="784"/>
        <v>#DIV/0!</v>
      </c>
      <c r="AX1981" s="1"/>
      <c r="AY1981" s="1" t="b">
        <f t="shared" si="785"/>
        <v>0</v>
      </c>
      <c r="AZ1981" s="1" t="b">
        <f t="shared" si="786"/>
        <v>0</v>
      </c>
      <c r="BA1981" s="1" t="b">
        <f t="shared" si="787"/>
        <v>0</v>
      </c>
      <c r="BB1981" s="1"/>
      <c r="BC1981" s="1"/>
      <c r="BD1981" s="1" t="b">
        <f t="shared" si="788"/>
        <v>0</v>
      </c>
      <c r="BE1981" s="1" t="b">
        <f t="shared" si="789"/>
        <v>0</v>
      </c>
    </row>
    <row r="1982" spans="1:57" x14ac:dyDescent="0.25">
      <c r="A1982" s="1" t="s">
        <v>7096</v>
      </c>
      <c r="B1982" s="1"/>
      <c r="C1982" s="1"/>
      <c r="D1982" s="2">
        <v>-1.50982524468273</v>
      </c>
      <c r="E1982" s="2">
        <v>5.6491372226782507E-2</v>
      </c>
      <c r="F1982" s="3">
        <v>-0.9341477185238436</v>
      </c>
      <c r="G1982" s="4">
        <v>2466</v>
      </c>
      <c r="H1982" s="4">
        <v>2629</v>
      </c>
      <c r="I1982" s="3">
        <v>3626</v>
      </c>
      <c r="J1982" s="1"/>
      <c r="K1982" s="1"/>
      <c r="L1982" s="7">
        <f t="shared" si="775"/>
        <v>0</v>
      </c>
      <c r="M1982" s="7">
        <f t="shared" si="776"/>
        <v>0</v>
      </c>
      <c r="N1982" s="1">
        <v>3.6221999999999999</v>
      </c>
      <c r="O1982" s="1">
        <v>3.7738</v>
      </c>
      <c r="P1982" s="1">
        <v>5.0620000000000003</v>
      </c>
      <c r="Q1982" s="1"/>
      <c r="R1982" s="1"/>
      <c r="S1982" s="7">
        <f t="shared" si="777"/>
        <v>0</v>
      </c>
      <c r="T1982" s="7">
        <f t="shared" si="778"/>
        <v>0</v>
      </c>
      <c r="U1982" s="1" t="s">
        <v>7097</v>
      </c>
      <c r="V1982" s="1" t="s">
        <v>7098</v>
      </c>
      <c r="W1982" s="1" t="s">
        <v>7099</v>
      </c>
      <c r="X1982" s="1"/>
      <c r="Y1982" s="1"/>
      <c r="Z1982" s="7">
        <f t="shared" si="779"/>
        <v>0</v>
      </c>
      <c r="AA1982" s="7">
        <f t="shared" si="780"/>
        <v>0</v>
      </c>
      <c r="AB1982" s="1"/>
      <c r="AC1982" s="1"/>
      <c r="AD1982" s="1"/>
      <c r="AE1982" s="1"/>
      <c r="AF1982" s="1"/>
      <c r="AG1982" s="1"/>
      <c r="AH1982" s="1"/>
      <c r="AI1982" s="7" t="e">
        <f t="shared" si="781"/>
        <v>#DIV/0!</v>
      </c>
      <c r="AJ1982" s="7" t="e">
        <f t="shared" si="782"/>
        <v>#DIV/0!</v>
      </c>
      <c r="AK1982" s="1"/>
      <c r="AL1982" s="1"/>
      <c r="AM1982" s="1"/>
      <c r="AN1982" s="1">
        <v>1947.2</v>
      </c>
      <c r="AO1982" s="1">
        <v>1948.3</v>
      </c>
      <c r="AP1982" s="1">
        <v>1930.1</v>
      </c>
      <c r="AQ1982" s="1"/>
      <c r="AR1982" s="1"/>
      <c r="AS1982" s="1"/>
      <c r="AT1982" s="1"/>
      <c r="AU1982" s="1"/>
      <c r="AV1982" s="7" t="e">
        <f t="shared" si="783"/>
        <v>#DIV/0!</v>
      </c>
      <c r="AW1982" s="7" t="e">
        <f t="shared" si="784"/>
        <v>#DIV/0!</v>
      </c>
      <c r="AX1982" s="1"/>
      <c r="AY1982" s="1" t="e">
        <f t="shared" si="785"/>
        <v>#DIV/0!</v>
      </c>
      <c r="AZ1982" s="1" t="b">
        <f t="shared" si="786"/>
        <v>0</v>
      </c>
      <c r="BA1982" s="1" t="e">
        <f t="shared" si="787"/>
        <v>#DIV/0!</v>
      </c>
      <c r="BB1982" s="1"/>
      <c r="BC1982" s="1"/>
      <c r="BD1982" s="1" t="e">
        <f t="shared" si="788"/>
        <v>#DIV/0!</v>
      </c>
      <c r="BE1982" s="1" t="b">
        <f t="shared" si="789"/>
        <v>0</v>
      </c>
    </row>
    <row r="1983" spans="1:57" x14ac:dyDescent="0.25">
      <c r="A1983" s="1" t="s">
        <v>7100</v>
      </c>
      <c r="B1983" s="1"/>
      <c r="C1983" s="1"/>
      <c r="D1983" s="2">
        <v>-0.79416337758640887</v>
      </c>
      <c r="E1983" s="2">
        <v>1.142912256166654</v>
      </c>
      <c r="F1983" s="3">
        <v>-2.7653944262998551</v>
      </c>
      <c r="G1983" s="4">
        <v>10845</v>
      </c>
      <c r="H1983" s="4">
        <v>9505</v>
      </c>
      <c r="I1983" s="3">
        <v>12708</v>
      </c>
      <c r="J1983" s="1"/>
      <c r="K1983" s="1"/>
      <c r="L1983" s="7">
        <f t="shared" si="775"/>
        <v>0</v>
      </c>
      <c r="M1983" s="7">
        <f t="shared" si="776"/>
        <v>0</v>
      </c>
      <c r="N1983" s="1">
        <v>10.7889</v>
      </c>
      <c r="O1983" s="1">
        <v>11.476000000000001</v>
      </c>
      <c r="P1983" s="1">
        <v>52.906599999999997</v>
      </c>
      <c r="Q1983" s="1"/>
      <c r="R1983" s="1"/>
      <c r="S1983" s="7">
        <f t="shared" si="777"/>
        <v>0</v>
      </c>
      <c r="T1983" s="7">
        <f t="shared" si="778"/>
        <v>0</v>
      </c>
      <c r="U1983" s="1" t="s">
        <v>7101</v>
      </c>
      <c r="V1983" s="1" t="s">
        <v>7102</v>
      </c>
      <c r="W1983" s="1" t="s">
        <v>7103</v>
      </c>
      <c r="X1983" s="1"/>
      <c r="Y1983" s="1"/>
      <c r="Z1983" s="7">
        <f t="shared" si="779"/>
        <v>0</v>
      </c>
      <c r="AA1983" s="7">
        <f t="shared" si="780"/>
        <v>0</v>
      </c>
      <c r="AB1983" s="1"/>
      <c r="AC1983" s="1"/>
      <c r="AD1983" s="1"/>
      <c r="AE1983" s="1"/>
      <c r="AF1983" s="1"/>
      <c r="AG1983" s="1"/>
      <c r="AH1983" s="1"/>
      <c r="AI1983" s="7" t="e">
        <f t="shared" si="781"/>
        <v>#DIV/0!</v>
      </c>
      <c r="AJ1983" s="7" t="e">
        <f t="shared" si="782"/>
        <v>#DIV/0!</v>
      </c>
      <c r="AK1983" s="1"/>
      <c r="AL1983" s="1"/>
      <c r="AM1983" s="1"/>
      <c r="AN1983" s="1">
        <v>2073.65</v>
      </c>
      <c r="AO1983" s="1">
        <v>2097.35</v>
      </c>
      <c r="AP1983" s="1">
        <v>2039.35</v>
      </c>
      <c r="AQ1983" s="1"/>
      <c r="AR1983" s="1"/>
      <c r="AS1983" s="1"/>
      <c r="AT1983" s="1"/>
      <c r="AU1983" s="1"/>
      <c r="AV1983" s="7" t="e">
        <f t="shared" si="783"/>
        <v>#DIV/0!</v>
      </c>
      <c r="AW1983" s="7" t="e">
        <f t="shared" si="784"/>
        <v>#DIV/0!</v>
      </c>
      <c r="AX1983" s="1"/>
      <c r="AY1983" s="1" t="e">
        <f t="shared" si="785"/>
        <v>#DIV/0!</v>
      </c>
      <c r="AZ1983" s="1" t="b">
        <f t="shared" si="786"/>
        <v>0</v>
      </c>
      <c r="BA1983" s="1" t="e">
        <f t="shared" si="787"/>
        <v>#DIV/0!</v>
      </c>
      <c r="BB1983" s="1"/>
      <c r="BC1983" s="1"/>
      <c r="BD1983" s="1" t="e">
        <f t="shared" si="788"/>
        <v>#DIV/0!</v>
      </c>
      <c r="BE1983" s="1" t="b">
        <f t="shared" si="789"/>
        <v>0</v>
      </c>
    </row>
    <row r="1984" spans="1:57" x14ac:dyDescent="0.25">
      <c r="A1984" s="1" t="s">
        <v>7104</v>
      </c>
      <c r="B1984" s="1"/>
      <c r="C1984" s="1"/>
      <c r="D1984" s="2">
        <v>-0.1960528035550908</v>
      </c>
      <c r="E1984" s="2">
        <v>-6.547930853850184E-2</v>
      </c>
      <c r="F1984" s="3">
        <v>-0.31450661774341199</v>
      </c>
      <c r="G1984" s="4">
        <v>5207</v>
      </c>
      <c r="H1984" s="4">
        <v>3287</v>
      </c>
      <c r="I1984" s="3">
        <v>5121</v>
      </c>
      <c r="J1984" s="1"/>
      <c r="K1984" s="1"/>
      <c r="L1984" s="7">
        <f t="shared" si="775"/>
        <v>0</v>
      </c>
      <c r="M1984" s="7">
        <f t="shared" si="776"/>
        <v>0</v>
      </c>
      <c r="N1984" s="1">
        <v>3.4485000000000001</v>
      </c>
      <c r="O1984" s="1">
        <v>1.5456000000000001</v>
      </c>
      <c r="P1984" s="1">
        <v>2.9024999999999999</v>
      </c>
      <c r="Q1984" s="1"/>
      <c r="R1984" s="1"/>
      <c r="S1984" s="7">
        <f t="shared" si="777"/>
        <v>0</v>
      </c>
      <c r="T1984" s="7">
        <f t="shared" si="778"/>
        <v>0</v>
      </c>
      <c r="U1984" s="1" t="s">
        <v>7105</v>
      </c>
      <c r="V1984" s="1" t="s">
        <v>7106</v>
      </c>
      <c r="W1984" s="1" t="s">
        <v>7107</v>
      </c>
      <c r="X1984" s="1"/>
      <c r="Y1984" s="1"/>
      <c r="Z1984" s="7">
        <f t="shared" si="779"/>
        <v>0</v>
      </c>
      <c r="AA1984" s="7">
        <f t="shared" si="780"/>
        <v>0</v>
      </c>
      <c r="AB1984" s="1"/>
      <c r="AC1984" s="1"/>
      <c r="AD1984" s="1"/>
      <c r="AE1984" s="1"/>
      <c r="AF1984" s="1"/>
      <c r="AG1984" s="1"/>
      <c r="AH1984" s="1"/>
      <c r="AI1984" s="7" t="e">
        <f t="shared" si="781"/>
        <v>#DIV/0!</v>
      </c>
      <c r="AJ1984" s="7" t="e">
        <f t="shared" si="782"/>
        <v>#DIV/0!</v>
      </c>
      <c r="AK1984" s="1"/>
      <c r="AL1984" s="1"/>
      <c r="AM1984" s="1"/>
      <c r="AN1984" s="1">
        <v>381.8</v>
      </c>
      <c r="AO1984" s="1">
        <v>381.55</v>
      </c>
      <c r="AP1984" s="1">
        <v>380.35</v>
      </c>
      <c r="AQ1984" s="1"/>
      <c r="AR1984" s="1"/>
      <c r="AS1984" s="1"/>
      <c r="AT1984" s="1"/>
      <c r="AU1984" s="1"/>
      <c r="AV1984" s="7" t="e">
        <f t="shared" si="783"/>
        <v>#DIV/0!</v>
      </c>
      <c r="AW1984" s="7" t="e">
        <f t="shared" si="784"/>
        <v>#DIV/0!</v>
      </c>
      <c r="AX1984" s="1"/>
      <c r="AY1984" s="1" t="e">
        <f t="shared" si="785"/>
        <v>#DIV/0!</v>
      </c>
      <c r="AZ1984" s="1" t="b">
        <f t="shared" si="786"/>
        <v>0</v>
      </c>
      <c r="BA1984" s="1" t="e">
        <f t="shared" si="787"/>
        <v>#DIV/0!</v>
      </c>
      <c r="BB1984" s="1"/>
      <c r="BC1984" s="1"/>
      <c r="BD1984" s="1" t="e">
        <f t="shared" si="788"/>
        <v>#DIV/0!</v>
      </c>
      <c r="BE1984" s="1" t="b">
        <f t="shared" si="789"/>
        <v>0</v>
      </c>
    </row>
    <row r="1985" spans="1:57" x14ac:dyDescent="0.25">
      <c r="A1985" s="1" t="s">
        <v>7108</v>
      </c>
      <c r="B1985" s="1"/>
      <c r="C1985" s="1"/>
      <c r="D1985" s="2">
        <v>0.72843822843822836</v>
      </c>
      <c r="E1985" s="2">
        <v>0.25310963262944342</v>
      </c>
      <c r="F1985" s="3">
        <v>5.2333549736709193</v>
      </c>
      <c r="G1985" s="4">
        <v>3948</v>
      </c>
      <c r="H1985" s="4">
        <v>3120</v>
      </c>
      <c r="I1985" s="3">
        <v>8656</v>
      </c>
      <c r="J1985" s="1"/>
      <c r="K1985" s="1"/>
      <c r="L1985" s="7">
        <f t="shared" si="775"/>
        <v>0</v>
      </c>
      <c r="M1985" s="7">
        <f t="shared" si="776"/>
        <v>0</v>
      </c>
      <c r="N1985" s="1">
        <v>9.2984000000000009</v>
      </c>
      <c r="O1985" s="1">
        <v>7.9715999999999996</v>
      </c>
      <c r="P1985" s="1">
        <v>28.603000000000002</v>
      </c>
      <c r="Q1985" s="1"/>
      <c r="R1985" s="1"/>
      <c r="S1985" s="7">
        <f t="shared" si="777"/>
        <v>0</v>
      </c>
      <c r="T1985" s="7">
        <f t="shared" si="778"/>
        <v>0</v>
      </c>
      <c r="U1985" s="1" t="s">
        <v>7109</v>
      </c>
      <c r="V1985" s="1" t="s">
        <v>7110</v>
      </c>
      <c r="W1985" s="1" t="s">
        <v>7111</v>
      </c>
      <c r="X1985" s="1"/>
      <c r="Y1985" s="1"/>
      <c r="Z1985" s="7">
        <f t="shared" si="779"/>
        <v>0</v>
      </c>
      <c r="AA1985" s="7">
        <f t="shared" si="780"/>
        <v>0</v>
      </c>
      <c r="AB1985" s="1"/>
      <c r="AC1985" s="1"/>
      <c r="AD1985" s="1"/>
      <c r="AE1985" s="1"/>
      <c r="AF1985" s="1"/>
      <c r="AG1985" s="1"/>
      <c r="AH1985" s="1"/>
      <c r="AI1985" s="7" t="e">
        <f t="shared" si="781"/>
        <v>#DIV/0!</v>
      </c>
      <c r="AJ1985" s="7" t="e">
        <f t="shared" si="782"/>
        <v>#DIV/0!</v>
      </c>
      <c r="AK1985" s="1"/>
      <c r="AL1985" s="1"/>
      <c r="AM1985" s="1"/>
      <c r="AN1985" s="1">
        <v>276.56</v>
      </c>
      <c r="AO1985" s="1">
        <v>277.26</v>
      </c>
      <c r="AP1985" s="1">
        <v>291.77</v>
      </c>
      <c r="AQ1985" s="1"/>
      <c r="AR1985" s="1"/>
      <c r="AS1985" s="1"/>
      <c r="AT1985" s="1"/>
      <c r="AU1985" s="1"/>
      <c r="AV1985" s="7" t="e">
        <f t="shared" si="783"/>
        <v>#DIV/0!</v>
      </c>
      <c r="AW1985" s="7" t="e">
        <f t="shared" si="784"/>
        <v>#DIV/0!</v>
      </c>
      <c r="AX1985" s="1"/>
      <c r="AY1985" s="1" t="e">
        <f t="shared" si="785"/>
        <v>#DIV/0!</v>
      </c>
      <c r="AZ1985" s="1" t="b">
        <f t="shared" si="786"/>
        <v>0</v>
      </c>
      <c r="BA1985" s="1" t="e">
        <f t="shared" si="787"/>
        <v>#DIV/0!</v>
      </c>
      <c r="BB1985" s="1"/>
      <c r="BC1985" s="1"/>
      <c r="BD1985" s="1" t="e">
        <f t="shared" si="788"/>
        <v>#DIV/0!</v>
      </c>
      <c r="BE1985" s="1" t="b">
        <f t="shared" si="789"/>
        <v>0</v>
      </c>
    </row>
    <row r="1986" spans="1:57" x14ac:dyDescent="0.25">
      <c r="A1986" s="1" t="s">
        <v>7112</v>
      </c>
      <c r="B1986" s="1"/>
      <c r="C1986" s="1"/>
      <c r="D1986" s="2">
        <v>4.9930651872399574</v>
      </c>
      <c r="E1986" s="2">
        <v>4.8877146631439929</v>
      </c>
      <c r="F1986" s="3">
        <v>3.2745591939546528</v>
      </c>
      <c r="G1986" s="4">
        <v>793</v>
      </c>
      <c r="H1986" s="4">
        <v>1201</v>
      </c>
      <c r="I1986" s="3">
        <v>15017</v>
      </c>
      <c r="J1986" s="1"/>
      <c r="K1986" s="1"/>
      <c r="L1986" s="7">
        <f t="shared" ref="L1986:L2049" si="790">J1986/G1986</f>
        <v>0</v>
      </c>
      <c r="M1986" s="7">
        <f t="shared" ref="M1986:M2049" si="791">K1986/H1986</f>
        <v>0</v>
      </c>
      <c r="N1986" s="1">
        <v>1.7366999999999999</v>
      </c>
      <c r="O1986" s="1">
        <v>3.3365999999999998</v>
      </c>
      <c r="P1986" s="1">
        <v>21.5976</v>
      </c>
      <c r="Q1986" s="1"/>
      <c r="R1986" s="1"/>
      <c r="S1986" s="7">
        <f t="shared" ref="S1986:S2049" si="792">Q1986/N1986</f>
        <v>0</v>
      </c>
      <c r="T1986" s="7">
        <f t="shared" ref="T1986:T2049" si="793">R1986/O1986</f>
        <v>0</v>
      </c>
      <c r="U1986" s="1" t="s">
        <v>7113</v>
      </c>
      <c r="V1986" s="1" t="s">
        <v>7114</v>
      </c>
      <c r="W1986" s="1" t="s">
        <v>7115</v>
      </c>
      <c r="X1986" s="1"/>
      <c r="Y1986" s="1"/>
      <c r="Z1986" s="7">
        <f t="shared" ref="Z1986:Z2049" si="794">X1986/U1986</f>
        <v>0</v>
      </c>
      <c r="AA1986" s="7">
        <f t="shared" ref="AA1986:AA2049" si="795">Y1986/V1986</f>
        <v>0</v>
      </c>
      <c r="AB1986" s="1"/>
      <c r="AC1986" s="1"/>
      <c r="AD1986" s="1"/>
      <c r="AE1986" s="1"/>
      <c r="AF1986" s="1"/>
      <c r="AG1986" s="1"/>
      <c r="AH1986" s="1"/>
      <c r="AI1986" s="7" t="e">
        <f t="shared" ref="AI1986:AI2049" si="796">AG1986/AD1986</f>
        <v>#DIV/0!</v>
      </c>
      <c r="AJ1986" s="7" t="e">
        <f t="shared" ref="AJ1986:AJ2049" si="797">AH1986/AE1986</f>
        <v>#DIV/0!</v>
      </c>
      <c r="AK1986" s="1"/>
      <c r="AL1986" s="1"/>
      <c r="AM1986" s="1"/>
      <c r="AN1986" s="1">
        <v>37.85</v>
      </c>
      <c r="AO1986" s="1">
        <v>39.700000000000003</v>
      </c>
      <c r="AP1986" s="1">
        <v>41</v>
      </c>
      <c r="AQ1986" s="1"/>
      <c r="AR1986" s="1"/>
      <c r="AS1986" s="1"/>
      <c r="AT1986" s="1"/>
      <c r="AU1986" s="1"/>
      <c r="AV1986" s="7" t="e">
        <f t="shared" ref="AV1986:AV2049" si="798">AT1986/AQ1986</f>
        <v>#DIV/0!</v>
      </c>
      <c r="AW1986" s="7" t="e">
        <f t="shared" ref="AW1986:AW2049" si="799">AU1986/AR1986</f>
        <v>#DIV/0!</v>
      </c>
      <c r="AX1986" s="1"/>
      <c r="AY1986" s="1" t="e">
        <f t="shared" ref="AY1986:AY2049" si="800"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>#DIV/0!</v>
      </c>
      <c r="AZ1986" s="1" t="b">
        <f t="shared" ref="AZ1986:AZ2049" si="801"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>0</v>
      </c>
      <c r="BA1986" s="1" t="e">
        <f t="shared" ref="BA1986:BA2049" si="802">IF(AND(D1986&gt;0,E1986&gt;0,F1986&gt;0,Z1986&gt;0,AA1986&gt;0,AB1986&gt;0,AC1986&gt;0,AI1986&gt;0,AJ1986&gt;0),"FII ENTERING")</f>
        <v>#DIV/0!</v>
      </c>
      <c r="BB1986" s="1"/>
      <c r="BC1986" s="1"/>
      <c r="BD1986" s="1" t="e">
        <f t="shared" ref="BD1986:BD2049" si="803">IF(AND(E1986&gt;0,F1986&gt;0,AB1986&gt;0,AC1986&gt;0,AI1986&gt;0,AJ1986&gt;0,AS1986&gt;AR1986,AR1986&gt;AQ1986),"long buildup",IF(AND(E1986&lt;0,F1986&lt;0,AB1986&gt;0,AC1986&gt;0,AI1986&gt;0,AJ1986&gt;0,AS1986&lt;AR1986,AR1986&lt;AQ1986),"Short buildup"))</f>
        <v>#DIV/0!</v>
      </c>
      <c r="BE1986" s="1" t="b">
        <f t="shared" ref="BE1986:BE2049" si="804">+IF(AND(F1986&gt;0,M1986&gt;0,T1986&gt;0,AA1986&gt;0),"buy")</f>
        <v>0</v>
      </c>
    </row>
    <row r="1987" spans="1:57" x14ac:dyDescent="0.25">
      <c r="A1987" s="1" t="s">
        <v>7116</v>
      </c>
      <c r="B1987" s="1"/>
      <c r="C1987" s="1"/>
      <c r="D1987" s="2">
        <v>3.827450082956688</v>
      </c>
      <c r="E1987" s="2">
        <v>-1.6668503416354421</v>
      </c>
      <c r="F1987" s="3">
        <v>-1.196380039785927</v>
      </c>
      <c r="G1987" s="4">
        <v>9821</v>
      </c>
      <c r="H1987" s="4">
        <v>6758</v>
      </c>
      <c r="I1987" s="3">
        <v>5904</v>
      </c>
      <c r="J1987" s="1"/>
      <c r="K1987" s="1"/>
      <c r="L1987" s="7">
        <f t="shared" si="790"/>
        <v>0</v>
      </c>
      <c r="M1987" s="7">
        <f t="shared" si="791"/>
        <v>0</v>
      </c>
      <c r="N1987" s="1">
        <v>21.808599999999998</v>
      </c>
      <c r="O1987" s="1">
        <v>10.930300000000001</v>
      </c>
      <c r="P1987" s="1">
        <v>13.723100000000001</v>
      </c>
      <c r="Q1987" s="1"/>
      <c r="R1987" s="1"/>
      <c r="S1987" s="7">
        <f t="shared" si="792"/>
        <v>0</v>
      </c>
      <c r="T1987" s="7">
        <f t="shared" si="793"/>
        <v>0</v>
      </c>
      <c r="U1987" s="1" t="s">
        <v>7117</v>
      </c>
      <c r="V1987" s="1" t="s">
        <v>7118</v>
      </c>
      <c r="W1987" s="1" t="s">
        <v>2445</v>
      </c>
      <c r="X1987" s="1"/>
      <c r="Y1987" s="1"/>
      <c r="Z1987" s="7">
        <f t="shared" si="794"/>
        <v>0</v>
      </c>
      <c r="AA1987" s="7">
        <f t="shared" si="795"/>
        <v>0</v>
      </c>
      <c r="AB1987" s="1"/>
      <c r="AC1987" s="1"/>
      <c r="AD1987" s="1"/>
      <c r="AE1987" s="1"/>
      <c r="AF1987" s="1"/>
      <c r="AG1987" s="1"/>
      <c r="AH1987" s="1"/>
      <c r="AI1987" s="7" t="e">
        <f t="shared" si="796"/>
        <v>#DIV/0!</v>
      </c>
      <c r="AJ1987" s="7" t="e">
        <f t="shared" si="797"/>
        <v>#DIV/0!</v>
      </c>
      <c r="AK1987" s="1"/>
      <c r="AL1987" s="1"/>
      <c r="AM1987" s="1"/>
      <c r="AN1987" s="1">
        <v>5444.4</v>
      </c>
      <c r="AO1987" s="1">
        <v>5353.65</v>
      </c>
      <c r="AP1987" s="1">
        <v>5289.6</v>
      </c>
      <c r="AQ1987" s="1"/>
      <c r="AR1987" s="1"/>
      <c r="AS1987" s="1"/>
      <c r="AT1987" s="1"/>
      <c r="AU1987" s="1"/>
      <c r="AV1987" s="7" t="e">
        <f t="shared" si="798"/>
        <v>#DIV/0!</v>
      </c>
      <c r="AW1987" s="7" t="e">
        <f t="shared" si="799"/>
        <v>#DIV/0!</v>
      </c>
      <c r="AX1987" s="1"/>
      <c r="AY1987" s="1" t="e">
        <f t="shared" si="800"/>
        <v>#DIV/0!</v>
      </c>
      <c r="AZ1987" s="1" t="b">
        <f t="shared" si="801"/>
        <v>0</v>
      </c>
      <c r="BA1987" s="1" t="e">
        <f t="shared" si="802"/>
        <v>#DIV/0!</v>
      </c>
      <c r="BB1987" s="1"/>
      <c r="BC1987" s="1"/>
      <c r="BD1987" s="1" t="e">
        <f t="shared" si="803"/>
        <v>#DIV/0!</v>
      </c>
      <c r="BE1987" s="1" t="b">
        <f t="shared" si="804"/>
        <v>0</v>
      </c>
    </row>
    <row r="1988" spans="1:57" x14ac:dyDescent="0.25">
      <c r="A1988" s="1" t="s">
        <v>7119</v>
      </c>
      <c r="B1988" s="1"/>
      <c r="C1988" s="1"/>
      <c r="D1988" s="2">
        <v>1.162958682461726</v>
      </c>
      <c r="E1988" s="2">
        <v>3.1845769368082681</v>
      </c>
      <c r="F1988" s="3">
        <v>-1.446266694346414</v>
      </c>
      <c r="G1988" s="4">
        <v>5584</v>
      </c>
      <c r="H1988" s="4">
        <v>7097</v>
      </c>
      <c r="I1988" s="3">
        <v>12245</v>
      </c>
      <c r="J1988" s="1"/>
      <c r="K1988" s="1"/>
      <c r="L1988" s="7">
        <f t="shared" si="790"/>
        <v>0</v>
      </c>
      <c r="M1988" s="7">
        <f t="shared" si="791"/>
        <v>0</v>
      </c>
      <c r="N1988" s="1">
        <v>6.2237</v>
      </c>
      <c r="O1988" s="1">
        <v>9.3858000000000015</v>
      </c>
      <c r="P1988" s="1">
        <v>17.838999999999999</v>
      </c>
      <c r="Q1988" s="1"/>
      <c r="R1988" s="1"/>
      <c r="S1988" s="7">
        <f t="shared" si="792"/>
        <v>0</v>
      </c>
      <c r="T1988" s="7">
        <f t="shared" si="793"/>
        <v>0</v>
      </c>
      <c r="U1988" s="1" t="s">
        <v>7120</v>
      </c>
      <c r="V1988" s="1" t="s">
        <v>7121</v>
      </c>
      <c r="W1988" s="1" t="s">
        <v>7122</v>
      </c>
      <c r="X1988" s="1"/>
      <c r="Y1988" s="1"/>
      <c r="Z1988" s="7">
        <f t="shared" si="794"/>
        <v>0</v>
      </c>
      <c r="AA1988" s="7">
        <f t="shared" si="795"/>
        <v>0</v>
      </c>
      <c r="AB1988" s="1"/>
      <c r="AC1988" s="1"/>
      <c r="AD1988" s="1"/>
      <c r="AE1988" s="1"/>
      <c r="AF1988" s="1"/>
      <c r="AG1988" s="1"/>
      <c r="AH1988" s="1"/>
      <c r="AI1988" s="7" t="e">
        <f t="shared" si="796"/>
        <v>#DIV/0!</v>
      </c>
      <c r="AJ1988" s="7" t="e">
        <f t="shared" si="797"/>
        <v>#DIV/0!</v>
      </c>
      <c r="AK1988" s="1"/>
      <c r="AL1988" s="1"/>
      <c r="AM1988" s="1"/>
      <c r="AN1988" s="1">
        <v>140.05000000000001</v>
      </c>
      <c r="AO1988" s="1">
        <v>144.51</v>
      </c>
      <c r="AP1988" s="1">
        <v>142.41999999999999</v>
      </c>
      <c r="AQ1988" s="1"/>
      <c r="AR1988" s="1"/>
      <c r="AS1988" s="1"/>
      <c r="AT1988" s="1"/>
      <c r="AU1988" s="1"/>
      <c r="AV1988" s="7" t="e">
        <f t="shared" si="798"/>
        <v>#DIV/0!</v>
      </c>
      <c r="AW1988" s="7" t="e">
        <f t="shared" si="799"/>
        <v>#DIV/0!</v>
      </c>
      <c r="AX1988" s="1"/>
      <c r="AY1988" s="1" t="e">
        <f t="shared" si="800"/>
        <v>#DIV/0!</v>
      </c>
      <c r="AZ1988" s="1" t="b">
        <f t="shared" si="801"/>
        <v>0</v>
      </c>
      <c r="BA1988" s="1" t="e">
        <f t="shared" si="802"/>
        <v>#DIV/0!</v>
      </c>
      <c r="BB1988" s="1"/>
      <c r="BC1988" s="1"/>
      <c r="BD1988" s="1" t="e">
        <f t="shared" si="803"/>
        <v>#DIV/0!</v>
      </c>
      <c r="BE1988" s="1" t="b">
        <f t="shared" si="804"/>
        <v>0</v>
      </c>
    </row>
    <row r="1989" spans="1:57" x14ac:dyDescent="0.25">
      <c r="A1989" s="1" t="s">
        <v>7123</v>
      </c>
      <c r="B1989" s="1"/>
      <c r="C1989" s="1"/>
      <c r="D1989" s="2">
        <v>-2.0881427072402921</v>
      </c>
      <c r="E1989" s="2">
        <v>-0.7823384417533028</v>
      </c>
      <c r="F1989" s="3">
        <v>2.1062864549578739</v>
      </c>
      <c r="G1989" s="4">
        <v>78530</v>
      </c>
      <c r="H1989" s="4">
        <v>28346</v>
      </c>
      <c r="I1989" s="3">
        <v>37673</v>
      </c>
      <c r="J1989" s="1"/>
      <c r="K1989" s="1"/>
      <c r="L1989" s="7">
        <f t="shared" si="790"/>
        <v>0</v>
      </c>
      <c r="M1989" s="7">
        <f t="shared" si="791"/>
        <v>0</v>
      </c>
      <c r="N1989" s="1">
        <v>79.59</v>
      </c>
      <c r="O1989" s="1">
        <v>23.212199999999999</v>
      </c>
      <c r="P1989" s="1">
        <v>29.81</v>
      </c>
      <c r="Q1989" s="1"/>
      <c r="R1989" s="1"/>
      <c r="S1989" s="7">
        <f t="shared" si="792"/>
        <v>0</v>
      </c>
      <c r="T1989" s="7">
        <f t="shared" si="793"/>
        <v>0</v>
      </c>
      <c r="U1989" s="1" t="s">
        <v>7124</v>
      </c>
      <c r="V1989" s="1" t="s">
        <v>7125</v>
      </c>
      <c r="W1989" s="1" t="s">
        <v>7126</v>
      </c>
      <c r="X1989" s="1"/>
      <c r="Y1989" s="1"/>
      <c r="Z1989" s="7">
        <f t="shared" si="794"/>
        <v>0</v>
      </c>
      <c r="AA1989" s="7">
        <f t="shared" si="795"/>
        <v>0</v>
      </c>
      <c r="AB1989" s="1"/>
      <c r="AC1989" s="1"/>
      <c r="AD1989" s="1"/>
      <c r="AE1989" s="1"/>
      <c r="AF1989" s="1"/>
      <c r="AG1989" s="1"/>
      <c r="AH1989" s="1"/>
      <c r="AI1989" s="7" t="e">
        <f t="shared" si="796"/>
        <v>#DIV/0!</v>
      </c>
      <c r="AJ1989" s="7" t="e">
        <f t="shared" si="797"/>
        <v>#DIV/0!</v>
      </c>
      <c r="AK1989" s="1"/>
      <c r="AL1989" s="1"/>
      <c r="AM1989" s="1"/>
      <c r="AN1989" s="1">
        <v>466.55</v>
      </c>
      <c r="AO1989" s="1">
        <v>462.9</v>
      </c>
      <c r="AP1989" s="1">
        <v>472.65</v>
      </c>
      <c r="AQ1989" s="1"/>
      <c r="AR1989" s="1"/>
      <c r="AS1989" s="1"/>
      <c r="AT1989" s="1"/>
      <c r="AU1989" s="1"/>
      <c r="AV1989" s="7" t="e">
        <f t="shared" si="798"/>
        <v>#DIV/0!</v>
      </c>
      <c r="AW1989" s="7" t="e">
        <f t="shared" si="799"/>
        <v>#DIV/0!</v>
      </c>
      <c r="AX1989" s="1"/>
      <c r="AY1989" s="1" t="e">
        <f t="shared" si="800"/>
        <v>#DIV/0!</v>
      </c>
      <c r="AZ1989" s="1" t="b">
        <f t="shared" si="801"/>
        <v>0</v>
      </c>
      <c r="BA1989" s="1" t="e">
        <f t="shared" si="802"/>
        <v>#DIV/0!</v>
      </c>
      <c r="BB1989" s="1"/>
      <c r="BC1989" s="1"/>
      <c r="BD1989" s="1" t="e">
        <f t="shared" si="803"/>
        <v>#DIV/0!</v>
      </c>
      <c r="BE1989" s="1" t="b">
        <f t="shared" si="804"/>
        <v>0</v>
      </c>
    </row>
    <row r="1990" spans="1:57" x14ac:dyDescent="0.25">
      <c r="A1990" s="1" t="s">
        <v>7127</v>
      </c>
      <c r="B1990" s="1"/>
      <c r="C1990" s="1"/>
      <c r="D1990" s="2">
        <v>-0.163826998689384</v>
      </c>
      <c r="E1990" s="2">
        <v>4.5679417520572887</v>
      </c>
      <c r="F1990" s="3">
        <v>0.26968277401279722</v>
      </c>
      <c r="G1990" s="4">
        <v>753</v>
      </c>
      <c r="H1990" s="4">
        <v>2061</v>
      </c>
      <c r="I1990" s="3">
        <v>1480</v>
      </c>
      <c r="J1990" s="1"/>
      <c r="K1990" s="1"/>
      <c r="L1990" s="7">
        <f t="shared" si="790"/>
        <v>0</v>
      </c>
      <c r="M1990" s="7">
        <f t="shared" si="791"/>
        <v>0</v>
      </c>
      <c r="N1990" s="1">
        <v>0.81430000000000013</v>
      </c>
      <c r="O1990" s="1">
        <v>3.1461999999999999</v>
      </c>
      <c r="P1990" s="1">
        <v>2.3698000000000001</v>
      </c>
      <c r="Q1990" s="1"/>
      <c r="R1990" s="1"/>
      <c r="S1990" s="7">
        <f t="shared" si="792"/>
        <v>0</v>
      </c>
      <c r="T1990" s="7">
        <f t="shared" si="793"/>
        <v>0</v>
      </c>
      <c r="U1990" s="1" t="s">
        <v>7128</v>
      </c>
      <c r="V1990" s="1" t="s">
        <v>7129</v>
      </c>
      <c r="W1990" s="1" t="s">
        <v>6965</v>
      </c>
      <c r="X1990" s="1"/>
      <c r="Y1990" s="1"/>
      <c r="Z1990" s="7">
        <f t="shared" si="794"/>
        <v>0</v>
      </c>
      <c r="AA1990" s="7">
        <f t="shared" si="795"/>
        <v>0</v>
      </c>
      <c r="AB1990" s="1"/>
      <c r="AC1990" s="1"/>
      <c r="AD1990" s="1"/>
      <c r="AE1990" s="1"/>
      <c r="AF1990" s="1"/>
      <c r="AG1990" s="1"/>
      <c r="AH1990" s="1"/>
      <c r="AI1990" s="7" t="e">
        <f t="shared" si="796"/>
        <v>#DIV/0!</v>
      </c>
      <c r="AJ1990" s="7" t="e">
        <f t="shared" si="797"/>
        <v>#DIV/0!</v>
      </c>
      <c r="AK1990" s="1"/>
      <c r="AL1990" s="1"/>
      <c r="AM1990" s="1"/>
      <c r="AN1990" s="1">
        <v>4113.45</v>
      </c>
      <c r="AO1990" s="1">
        <v>4301.3500000000004</v>
      </c>
      <c r="AP1990" s="1">
        <v>4312.95</v>
      </c>
      <c r="AQ1990" s="1"/>
      <c r="AR1990" s="1"/>
      <c r="AS1990" s="1"/>
      <c r="AT1990" s="1"/>
      <c r="AU1990" s="1"/>
      <c r="AV1990" s="7" t="e">
        <f t="shared" si="798"/>
        <v>#DIV/0!</v>
      </c>
      <c r="AW1990" s="7" t="e">
        <f t="shared" si="799"/>
        <v>#DIV/0!</v>
      </c>
      <c r="AX1990" s="1"/>
      <c r="AY1990" s="1" t="e">
        <f t="shared" si="800"/>
        <v>#DIV/0!</v>
      </c>
      <c r="AZ1990" s="1" t="b">
        <f t="shared" si="801"/>
        <v>0</v>
      </c>
      <c r="BA1990" s="1" t="e">
        <f t="shared" si="802"/>
        <v>#DIV/0!</v>
      </c>
      <c r="BB1990" s="1"/>
      <c r="BC1990" s="1"/>
      <c r="BD1990" s="1" t="e">
        <f t="shared" si="803"/>
        <v>#DIV/0!</v>
      </c>
      <c r="BE1990" s="1" t="b">
        <f t="shared" si="804"/>
        <v>0</v>
      </c>
    </row>
    <row r="1991" spans="1:57" x14ac:dyDescent="0.25">
      <c r="A1991" s="1" t="s">
        <v>7130</v>
      </c>
      <c r="B1991" s="1"/>
      <c r="C1991" s="1"/>
      <c r="D1991" s="2">
        <v>-0.99021170043251139</v>
      </c>
      <c r="E1991" s="2">
        <v>9.1964593631459729E-2</v>
      </c>
      <c r="F1991" s="3">
        <v>-0.31009532560009712</v>
      </c>
      <c r="G1991" s="4">
        <v>1341</v>
      </c>
      <c r="H1991" s="4">
        <v>1403</v>
      </c>
      <c r="I1991" s="3">
        <v>1746</v>
      </c>
      <c r="J1991" s="1"/>
      <c r="K1991" s="1"/>
      <c r="L1991" s="7">
        <f t="shared" si="790"/>
        <v>0</v>
      </c>
      <c r="M1991" s="7">
        <f t="shared" si="791"/>
        <v>0</v>
      </c>
      <c r="N1991" s="1">
        <v>0.70069999999999999</v>
      </c>
      <c r="O1991" s="1">
        <v>0.58310000000000006</v>
      </c>
      <c r="P1991" s="1">
        <v>1.0371999999999999</v>
      </c>
      <c r="Q1991" s="1"/>
      <c r="R1991" s="1"/>
      <c r="S1991" s="7">
        <f t="shared" si="792"/>
        <v>0</v>
      </c>
      <c r="T1991" s="7">
        <f t="shared" si="793"/>
        <v>0</v>
      </c>
      <c r="U1991" s="1" t="s">
        <v>5710</v>
      </c>
      <c r="V1991" s="1" t="s">
        <v>7131</v>
      </c>
      <c r="W1991" s="1" t="s">
        <v>7132</v>
      </c>
      <c r="X1991" s="1"/>
      <c r="Y1991" s="1"/>
      <c r="Z1991" s="7">
        <f t="shared" si="794"/>
        <v>0</v>
      </c>
      <c r="AA1991" s="7">
        <f t="shared" si="795"/>
        <v>0</v>
      </c>
      <c r="AB1991" s="1"/>
      <c r="AC1991" s="1"/>
      <c r="AD1991" s="1"/>
      <c r="AE1991" s="1"/>
      <c r="AF1991" s="1"/>
      <c r="AG1991" s="1"/>
      <c r="AH1991" s="1"/>
      <c r="AI1991" s="7" t="e">
        <f t="shared" si="796"/>
        <v>#DIV/0!</v>
      </c>
      <c r="AJ1991" s="7" t="e">
        <f t="shared" si="797"/>
        <v>#DIV/0!</v>
      </c>
      <c r="AK1991" s="1"/>
      <c r="AL1991" s="1"/>
      <c r="AM1991" s="1"/>
      <c r="AN1991" s="1">
        <v>434.95</v>
      </c>
      <c r="AO1991" s="1">
        <v>435.35</v>
      </c>
      <c r="AP1991" s="1">
        <v>434</v>
      </c>
      <c r="AQ1991" s="1"/>
      <c r="AR1991" s="1"/>
      <c r="AS1991" s="1"/>
      <c r="AT1991" s="1"/>
      <c r="AU1991" s="1"/>
      <c r="AV1991" s="7" t="e">
        <f t="shared" si="798"/>
        <v>#DIV/0!</v>
      </c>
      <c r="AW1991" s="7" t="e">
        <f t="shared" si="799"/>
        <v>#DIV/0!</v>
      </c>
      <c r="AX1991" s="1"/>
      <c r="AY1991" s="1" t="e">
        <f t="shared" si="800"/>
        <v>#DIV/0!</v>
      </c>
      <c r="AZ1991" s="1" t="b">
        <f t="shared" si="801"/>
        <v>0</v>
      </c>
      <c r="BA1991" s="1" t="e">
        <f t="shared" si="802"/>
        <v>#DIV/0!</v>
      </c>
      <c r="BB1991" s="1"/>
      <c r="BC1991" s="1"/>
      <c r="BD1991" s="1" t="e">
        <f t="shared" si="803"/>
        <v>#DIV/0!</v>
      </c>
      <c r="BE1991" s="1" t="b">
        <f t="shared" si="804"/>
        <v>0</v>
      </c>
    </row>
    <row r="1992" spans="1:57" x14ac:dyDescent="0.25">
      <c r="A1992" s="1" t="s">
        <v>7133</v>
      </c>
      <c r="B1992" s="1"/>
      <c r="C1992" s="1"/>
      <c r="D1992" s="2">
        <v>-0.69796954314720816</v>
      </c>
      <c r="E1992" s="2">
        <v>4.3897763578274791</v>
      </c>
      <c r="F1992" s="3">
        <v>-1.1079145497949521</v>
      </c>
      <c r="G1992" s="4">
        <v>7950</v>
      </c>
      <c r="H1992" s="4">
        <v>47410</v>
      </c>
      <c r="I1992" s="3">
        <v>47048</v>
      </c>
      <c r="J1992" s="1"/>
      <c r="K1992" s="1"/>
      <c r="L1992" s="7">
        <f t="shared" si="790"/>
        <v>0</v>
      </c>
      <c r="M1992" s="7">
        <f t="shared" si="791"/>
        <v>0</v>
      </c>
      <c r="N1992" s="1">
        <v>5.0174000000000003</v>
      </c>
      <c r="O1992" s="1">
        <v>245.88749999999999</v>
      </c>
      <c r="P1992" s="1">
        <v>67.5334</v>
      </c>
      <c r="Q1992" s="1"/>
      <c r="R1992" s="1"/>
      <c r="S1992" s="7">
        <f t="shared" si="792"/>
        <v>0</v>
      </c>
      <c r="T1992" s="7">
        <f t="shared" si="793"/>
        <v>0</v>
      </c>
      <c r="U1992" s="1" t="s">
        <v>7134</v>
      </c>
      <c r="V1992" s="1" t="s">
        <v>7135</v>
      </c>
      <c r="W1992" s="1" t="s">
        <v>7136</v>
      </c>
      <c r="X1992" s="1"/>
      <c r="Y1992" s="1"/>
      <c r="Z1992" s="7">
        <f t="shared" si="794"/>
        <v>0</v>
      </c>
      <c r="AA1992" s="7">
        <f t="shared" si="795"/>
        <v>0</v>
      </c>
      <c r="AB1992" s="1"/>
      <c r="AC1992" s="1"/>
      <c r="AD1992" s="1"/>
      <c r="AE1992" s="1"/>
      <c r="AF1992" s="1"/>
      <c r="AG1992" s="1"/>
      <c r="AH1992" s="1"/>
      <c r="AI1992" s="7" t="e">
        <f t="shared" si="796"/>
        <v>#DIV/0!</v>
      </c>
      <c r="AJ1992" s="7" t="e">
        <f t="shared" si="797"/>
        <v>#DIV/0!</v>
      </c>
      <c r="AK1992" s="1"/>
      <c r="AL1992" s="1"/>
      <c r="AM1992" s="1"/>
      <c r="AN1992" s="1">
        <v>782.5</v>
      </c>
      <c r="AO1992" s="1">
        <v>816.85</v>
      </c>
      <c r="AP1992" s="1">
        <v>807.8</v>
      </c>
      <c r="AQ1992" s="1"/>
      <c r="AR1992" s="1"/>
      <c r="AS1992" s="1"/>
      <c r="AT1992" s="1"/>
      <c r="AU1992" s="1"/>
      <c r="AV1992" s="7" t="e">
        <f t="shared" si="798"/>
        <v>#DIV/0!</v>
      </c>
      <c r="AW1992" s="7" t="e">
        <f t="shared" si="799"/>
        <v>#DIV/0!</v>
      </c>
      <c r="AX1992" s="1"/>
      <c r="AY1992" s="1" t="e">
        <f t="shared" si="800"/>
        <v>#DIV/0!</v>
      </c>
      <c r="AZ1992" s="1" t="b">
        <f t="shared" si="801"/>
        <v>0</v>
      </c>
      <c r="BA1992" s="1" t="e">
        <f t="shared" si="802"/>
        <v>#DIV/0!</v>
      </c>
      <c r="BB1992" s="1"/>
      <c r="BC1992" s="1"/>
      <c r="BD1992" s="1" t="e">
        <f t="shared" si="803"/>
        <v>#DIV/0!</v>
      </c>
      <c r="BE1992" s="1" t="b">
        <f t="shared" si="804"/>
        <v>0</v>
      </c>
    </row>
    <row r="1993" spans="1:57" x14ac:dyDescent="0.25">
      <c r="A1993" s="1" t="s">
        <v>7137</v>
      </c>
      <c r="B1993" s="1"/>
      <c r="C1993" s="1"/>
      <c r="D1993" s="2">
        <v>-2.160493827160503</v>
      </c>
      <c r="E1993" s="2">
        <v>-2.2082018927444751</v>
      </c>
      <c r="F1993" s="3">
        <v>-2.2580645161290409</v>
      </c>
      <c r="G1993" s="4">
        <v>52</v>
      </c>
      <c r="H1993" s="4">
        <v>56</v>
      </c>
      <c r="I1993" s="3">
        <v>37</v>
      </c>
      <c r="J1993" s="1"/>
      <c r="K1993" s="1"/>
      <c r="L1993" s="7">
        <f t="shared" si="790"/>
        <v>0</v>
      </c>
      <c r="M1993" s="7">
        <f t="shared" si="791"/>
        <v>0</v>
      </c>
      <c r="N1993" s="1">
        <v>2.7000000000000001E-3</v>
      </c>
      <c r="O1993" s="1">
        <v>1.6000000000000001E-3</v>
      </c>
      <c r="P1993" s="1">
        <v>1.5E-3</v>
      </c>
      <c r="Q1993" s="1"/>
      <c r="R1993" s="1"/>
      <c r="S1993" s="7">
        <f t="shared" si="792"/>
        <v>0</v>
      </c>
      <c r="T1993" s="7">
        <f t="shared" si="793"/>
        <v>0</v>
      </c>
      <c r="U1993" s="1" t="s">
        <v>47</v>
      </c>
      <c r="V1993" s="1" t="s">
        <v>47</v>
      </c>
      <c r="W1993" s="1" t="s">
        <v>47</v>
      </c>
      <c r="X1993" s="1"/>
      <c r="Y1993" s="1"/>
      <c r="Z1993" s="7" t="e">
        <f t="shared" si="794"/>
        <v>#VALUE!</v>
      </c>
      <c r="AA1993" s="7" t="e">
        <f t="shared" si="795"/>
        <v>#VALUE!</v>
      </c>
      <c r="AB1993" s="1"/>
      <c r="AC1993" s="1"/>
      <c r="AD1993" s="1"/>
      <c r="AE1993" s="1"/>
      <c r="AF1993" s="1"/>
      <c r="AG1993" s="1"/>
      <c r="AH1993" s="1"/>
      <c r="AI1993" s="7" t="e">
        <f t="shared" si="796"/>
        <v>#DIV/0!</v>
      </c>
      <c r="AJ1993" s="7" t="e">
        <f t="shared" si="797"/>
        <v>#DIV/0!</v>
      </c>
      <c r="AK1993" s="1"/>
      <c r="AL1993" s="1"/>
      <c r="AM1993" s="1"/>
      <c r="AN1993" s="1">
        <v>3.17</v>
      </c>
      <c r="AO1993" s="1">
        <v>3.1</v>
      </c>
      <c r="AP1993" s="1">
        <v>3.03</v>
      </c>
      <c r="AQ1993" s="1"/>
      <c r="AR1993" s="1"/>
      <c r="AS1993" s="1"/>
      <c r="AT1993" s="1"/>
      <c r="AU1993" s="1"/>
      <c r="AV1993" s="7" t="e">
        <f t="shared" si="798"/>
        <v>#DIV/0!</v>
      </c>
      <c r="AW1993" s="7" t="e">
        <f t="shared" si="799"/>
        <v>#DIV/0!</v>
      </c>
      <c r="AX1993" s="1"/>
      <c r="AY1993" s="1" t="e">
        <f t="shared" si="800"/>
        <v>#DIV/0!</v>
      </c>
      <c r="AZ1993" s="1" t="e">
        <f t="shared" si="801"/>
        <v>#VALUE!</v>
      </c>
      <c r="BA1993" s="1" t="e">
        <f t="shared" si="802"/>
        <v>#VALUE!</v>
      </c>
      <c r="BB1993" s="1"/>
      <c r="BC1993" s="1"/>
      <c r="BD1993" s="1" t="e">
        <f t="shared" si="803"/>
        <v>#DIV/0!</v>
      </c>
      <c r="BE1993" s="1" t="e">
        <f t="shared" si="804"/>
        <v>#VALUE!</v>
      </c>
    </row>
    <row r="1994" spans="1:57" x14ac:dyDescent="0.25">
      <c r="A1994" s="1" t="s">
        <v>7138</v>
      </c>
      <c r="B1994" s="1"/>
      <c r="C1994" s="1"/>
      <c r="D1994" s="2">
        <v>-2.2613065326633128</v>
      </c>
      <c r="E1994" s="2">
        <v>-0.51413881748072032</v>
      </c>
      <c r="F1994" s="3">
        <v>-1.0335917312661509</v>
      </c>
      <c r="G1994" s="4">
        <v>8384</v>
      </c>
      <c r="H1994" s="4">
        <v>6026</v>
      </c>
      <c r="I1994" s="3">
        <v>6107</v>
      </c>
      <c r="J1994" s="1"/>
      <c r="K1994" s="1"/>
      <c r="L1994" s="7">
        <f t="shared" si="790"/>
        <v>0</v>
      </c>
      <c r="M1994" s="7">
        <f t="shared" si="791"/>
        <v>0</v>
      </c>
      <c r="N1994" s="1">
        <v>4.6821000000000002</v>
      </c>
      <c r="O1994" s="1">
        <v>3.8096999999999999</v>
      </c>
      <c r="P1994" s="1">
        <v>3.8473000000000002</v>
      </c>
      <c r="Q1994" s="1"/>
      <c r="R1994" s="1"/>
      <c r="S1994" s="7">
        <f t="shared" si="792"/>
        <v>0</v>
      </c>
      <c r="T1994" s="7">
        <f t="shared" si="793"/>
        <v>0</v>
      </c>
      <c r="U1994" s="1" t="s">
        <v>7139</v>
      </c>
      <c r="V1994" s="1" t="s">
        <v>7140</v>
      </c>
      <c r="W1994" s="1" t="s">
        <v>7141</v>
      </c>
      <c r="X1994" s="1"/>
      <c r="Y1994" s="1"/>
      <c r="Z1994" s="7">
        <f t="shared" si="794"/>
        <v>0</v>
      </c>
      <c r="AA1994" s="7">
        <f t="shared" si="795"/>
        <v>0</v>
      </c>
      <c r="AB1994" s="1"/>
      <c r="AC1994" s="1"/>
      <c r="AD1994" s="1"/>
      <c r="AE1994" s="1"/>
      <c r="AF1994" s="1"/>
      <c r="AG1994" s="1"/>
      <c r="AH1994" s="1"/>
      <c r="AI1994" s="7" t="e">
        <f t="shared" si="796"/>
        <v>#DIV/0!</v>
      </c>
      <c r="AJ1994" s="7" t="e">
        <f t="shared" si="797"/>
        <v>#DIV/0!</v>
      </c>
      <c r="AK1994" s="1"/>
      <c r="AL1994" s="1"/>
      <c r="AM1994" s="1"/>
      <c r="AN1994" s="1">
        <v>3.89</v>
      </c>
      <c r="AO1994" s="1">
        <v>3.87</v>
      </c>
      <c r="AP1994" s="1">
        <v>3.83</v>
      </c>
      <c r="AQ1994" s="1"/>
      <c r="AR1994" s="1"/>
      <c r="AS1994" s="1"/>
      <c r="AT1994" s="1"/>
      <c r="AU1994" s="1"/>
      <c r="AV1994" s="7" t="e">
        <f t="shared" si="798"/>
        <v>#DIV/0!</v>
      </c>
      <c r="AW1994" s="7" t="e">
        <f t="shared" si="799"/>
        <v>#DIV/0!</v>
      </c>
      <c r="AX1994" s="1"/>
      <c r="AY1994" s="1" t="e">
        <f t="shared" si="800"/>
        <v>#DIV/0!</v>
      </c>
      <c r="AZ1994" s="1" t="b">
        <f t="shared" si="801"/>
        <v>0</v>
      </c>
      <c r="BA1994" s="1" t="e">
        <f t="shared" si="802"/>
        <v>#DIV/0!</v>
      </c>
      <c r="BB1994" s="1"/>
      <c r="BC1994" s="1"/>
      <c r="BD1994" s="1" t="e">
        <f t="shared" si="803"/>
        <v>#DIV/0!</v>
      </c>
      <c r="BE1994" s="1" t="b">
        <f t="shared" si="804"/>
        <v>0</v>
      </c>
    </row>
    <row r="1995" spans="1:57" x14ac:dyDescent="0.25">
      <c r="A1995" s="1" t="s">
        <v>7142</v>
      </c>
      <c r="B1995" s="1"/>
      <c r="C1995" s="1"/>
      <c r="D1995" s="2">
        <v>-2.0183486238532171</v>
      </c>
      <c r="E1995" s="2">
        <v>-1.685393258426964</v>
      </c>
      <c r="F1995" s="3">
        <v>-0.19047619047618641</v>
      </c>
      <c r="G1995" s="4">
        <v>14889</v>
      </c>
      <c r="H1995" s="4">
        <v>10591</v>
      </c>
      <c r="I1995" s="3">
        <v>12755</v>
      </c>
      <c r="J1995" s="1"/>
      <c r="K1995" s="1"/>
      <c r="L1995" s="7">
        <f t="shared" si="790"/>
        <v>0</v>
      </c>
      <c r="M1995" s="7">
        <f t="shared" si="791"/>
        <v>0</v>
      </c>
      <c r="N1995" s="1">
        <v>6.7432000000000007</v>
      </c>
      <c r="O1995" s="1">
        <v>5.0898000000000003</v>
      </c>
      <c r="P1995" s="1">
        <v>5.9275000000000002</v>
      </c>
      <c r="Q1995" s="1"/>
      <c r="R1995" s="1"/>
      <c r="S1995" s="7">
        <f t="shared" si="792"/>
        <v>0</v>
      </c>
      <c r="T1995" s="7">
        <f t="shared" si="793"/>
        <v>0</v>
      </c>
      <c r="U1995" s="1" t="s">
        <v>7143</v>
      </c>
      <c r="V1995" s="1" t="s">
        <v>7144</v>
      </c>
      <c r="W1995" s="1" t="s">
        <v>7145</v>
      </c>
      <c r="X1995" s="1"/>
      <c r="Y1995" s="1"/>
      <c r="Z1995" s="7">
        <f t="shared" si="794"/>
        <v>0</v>
      </c>
      <c r="AA1995" s="7">
        <f t="shared" si="795"/>
        <v>0</v>
      </c>
      <c r="AB1995" s="1"/>
      <c r="AC1995" s="1"/>
      <c r="AD1995" s="1"/>
      <c r="AE1995" s="1"/>
      <c r="AF1995" s="1"/>
      <c r="AG1995" s="1"/>
      <c r="AH1995" s="1"/>
      <c r="AI1995" s="7" t="e">
        <f t="shared" si="796"/>
        <v>#DIV/0!</v>
      </c>
      <c r="AJ1995" s="7" t="e">
        <f t="shared" si="797"/>
        <v>#DIV/0!</v>
      </c>
      <c r="AK1995" s="1"/>
      <c r="AL1995" s="1"/>
      <c r="AM1995" s="1"/>
      <c r="AN1995" s="1">
        <v>5.34</v>
      </c>
      <c r="AO1995" s="1">
        <v>5.25</v>
      </c>
      <c r="AP1995" s="1">
        <v>5.24</v>
      </c>
      <c r="AQ1995" s="1"/>
      <c r="AR1995" s="1"/>
      <c r="AS1995" s="1"/>
      <c r="AT1995" s="1"/>
      <c r="AU1995" s="1"/>
      <c r="AV1995" s="7" t="e">
        <f t="shared" si="798"/>
        <v>#DIV/0!</v>
      </c>
      <c r="AW1995" s="7" t="e">
        <f t="shared" si="799"/>
        <v>#DIV/0!</v>
      </c>
      <c r="AX1995" s="1"/>
      <c r="AY1995" s="1" t="e">
        <f t="shared" si="800"/>
        <v>#DIV/0!</v>
      </c>
      <c r="AZ1995" s="1" t="b">
        <f t="shared" si="801"/>
        <v>0</v>
      </c>
      <c r="BA1995" s="1" t="e">
        <f t="shared" si="802"/>
        <v>#DIV/0!</v>
      </c>
      <c r="BB1995" s="1"/>
      <c r="BC1995" s="1"/>
      <c r="BD1995" s="1" t="e">
        <f t="shared" si="803"/>
        <v>#DIV/0!</v>
      </c>
      <c r="BE1995" s="1" t="b">
        <f t="shared" si="804"/>
        <v>0</v>
      </c>
    </row>
    <row r="1996" spans="1:57" x14ac:dyDescent="0.25">
      <c r="A1996" s="1" t="s">
        <v>7146</v>
      </c>
      <c r="B1996" s="1"/>
      <c r="C1996" s="1"/>
      <c r="D1996" s="2">
        <v>-1.7342148126856509</v>
      </c>
      <c r="E1996" s="2">
        <v>0.89703588143526192</v>
      </c>
      <c r="F1996" s="3">
        <v>-1.2659451101662069</v>
      </c>
      <c r="G1996" s="4">
        <v>3112</v>
      </c>
      <c r="H1996" s="4">
        <v>2055</v>
      </c>
      <c r="I1996" s="3">
        <v>3046</v>
      </c>
      <c r="J1996" s="1"/>
      <c r="K1996" s="1"/>
      <c r="L1996" s="7">
        <f t="shared" si="790"/>
        <v>0</v>
      </c>
      <c r="M1996" s="7">
        <f t="shared" si="791"/>
        <v>0</v>
      </c>
      <c r="N1996" s="1">
        <v>1.4650000000000001</v>
      </c>
      <c r="O1996" s="1">
        <v>1.0844</v>
      </c>
      <c r="P1996" s="1">
        <v>0.89710000000000001</v>
      </c>
      <c r="Q1996" s="1"/>
      <c r="R1996" s="1"/>
      <c r="S1996" s="7">
        <f t="shared" si="792"/>
        <v>0</v>
      </c>
      <c r="T1996" s="7">
        <f t="shared" si="793"/>
        <v>0</v>
      </c>
      <c r="U1996" s="1" t="s">
        <v>7147</v>
      </c>
      <c r="V1996" s="1" t="s">
        <v>7148</v>
      </c>
      <c r="W1996" s="1" t="s">
        <v>7149</v>
      </c>
      <c r="X1996" s="1"/>
      <c r="Y1996" s="1"/>
      <c r="Z1996" s="7">
        <f t="shared" si="794"/>
        <v>0</v>
      </c>
      <c r="AA1996" s="7">
        <f t="shared" si="795"/>
        <v>0</v>
      </c>
      <c r="AB1996" s="1"/>
      <c r="AC1996" s="1"/>
      <c r="AD1996" s="1"/>
      <c r="AE1996" s="1"/>
      <c r="AF1996" s="1"/>
      <c r="AG1996" s="1"/>
      <c r="AH1996" s="1"/>
      <c r="AI1996" s="7" t="e">
        <f t="shared" si="796"/>
        <v>#DIV/0!</v>
      </c>
      <c r="AJ1996" s="7" t="e">
        <f t="shared" si="797"/>
        <v>#DIV/0!</v>
      </c>
      <c r="AK1996" s="1"/>
      <c r="AL1996" s="1"/>
      <c r="AM1996" s="1"/>
      <c r="AN1996" s="1">
        <v>512.79999999999995</v>
      </c>
      <c r="AO1996" s="1">
        <v>517.4</v>
      </c>
      <c r="AP1996" s="1">
        <v>510.85</v>
      </c>
      <c r="AQ1996" s="1"/>
      <c r="AR1996" s="1"/>
      <c r="AS1996" s="1"/>
      <c r="AT1996" s="1"/>
      <c r="AU1996" s="1"/>
      <c r="AV1996" s="7" t="e">
        <f t="shared" si="798"/>
        <v>#DIV/0!</v>
      </c>
      <c r="AW1996" s="7" t="e">
        <f t="shared" si="799"/>
        <v>#DIV/0!</v>
      </c>
      <c r="AX1996" s="1"/>
      <c r="AY1996" s="1" t="e">
        <f t="shared" si="800"/>
        <v>#DIV/0!</v>
      </c>
      <c r="AZ1996" s="1" t="b">
        <f t="shared" si="801"/>
        <v>0</v>
      </c>
      <c r="BA1996" s="1" t="e">
        <f t="shared" si="802"/>
        <v>#DIV/0!</v>
      </c>
      <c r="BB1996" s="1"/>
      <c r="BC1996" s="1"/>
      <c r="BD1996" s="1" t="e">
        <f t="shared" si="803"/>
        <v>#DIV/0!</v>
      </c>
      <c r="BE1996" s="1" t="b">
        <f t="shared" si="804"/>
        <v>0</v>
      </c>
    </row>
    <row r="1997" spans="1:57" x14ac:dyDescent="0.25">
      <c r="A1997" s="1" t="s">
        <v>7150</v>
      </c>
      <c r="B1997" s="1"/>
      <c r="C1997" s="1"/>
      <c r="D1997" s="2">
        <v>-1.42912222079424</v>
      </c>
      <c r="E1997" s="2">
        <v>-0.36767581944770161</v>
      </c>
      <c r="F1997" s="3">
        <v>0.12562814070351039</v>
      </c>
      <c r="G1997" s="4">
        <v>5947</v>
      </c>
      <c r="H1997" s="4">
        <v>6197</v>
      </c>
      <c r="I1997" s="3">
        <v>6000</v>
      </c>
      <c r="J1997" s="1"/>
      <c r="K1997" s="1"/>
      <c r="L1997" s="7">
        <f t="shared" si="790"/>
        <v>0</v>
      </c>
      <c r="M1997" s="7">
        <f t="shared" si="791"/>
        <v>0</v>
      </c>
      <c r="N1997" s="1">
        <v>6.2783000000000007</v>
      </c>
      <c r="O1997" s="1">
        <v>6.6486000000000001</v>
      </c>
      <c r="P1997" s="1">
        <v>6.7603999999999997</v>
      </c>
      <c r="Q1997" s="1"/>
      <c r="R1997" s="1"/>
      <c r="S1997" s="7">
        <f t="shared" si="792"/>
        <v>0</v>
      </c>
      <c r="T1997" s="7">
        <f t="shared" si="793"/>
        <v>0</v>
      </c>
      <c r="U1997" s="1" t="s">
        <v>7151</v>
      </c>
      <c r="V1997" s="1" t="s">
        <v>7152</v>
      </c>
      <c r="W1997" s="1" t="s">
        <v>7153</v>
      </c>
      <c r="X1997" s="1"/>
      <c r="Y1997" s="1"/>
      <c r="Z1997" s="7">
        <f t="shared" si="794"/>
        <v>0</v>
      </c>
      <c r="AA1997" s="7">
        <f t="shared" si="795"/>
        <v>0</v>
      </c>
      <c r="AB1997" s="1"/>
      <c r="AC1997" s="1"/>
      <c r="AD1997" s="1"/>
      <c r="AE1997" s="1"/>
      <c r="AF1997" s="1"/>
      <c r="AG1997" s="1"/>
      <c r="AH1997" s="1"/>
      <c r="AI1997" s="7" t="e">
        <f t="shared" si="796"/>
        <v>#DIV/0!</v>
      </c>
      <c r="AJ1997" s="7" t="e">
        <f t="shared" si="797"/>
        <v>#DIV/0!</v>
      </c>
      <c r="AK1997" s="1"/>
      <c r="AL1997" s="1"/>
      <c r="AM1997" s="1"/>
      <c r="AN1997" s="1">
        <v>1917.45</v>
      </c>
      <c r="AO1997" s="1">
        <v>1910.4</v>
      </c>
      <c r="AP1997" s="1">
        <v>1912.8</v>
      </c>
      <c r="AQ1997" s="1"/>
      <c r="AR1997" s="1"/>
      <c r="AS1997" s="1"/>
      <c r="AT1997" s="1"/>
      <c r="AU1997" s="1"/>
      <c r="AV1997" s="7" t="e">
        <f t="shared" si="798"/>
        <v>#DIV/0!</v>
      </c>
      <c r="AW1997" s="7" t="e">
        <f t="shared" si="799"/>
        <v>#DIV/0!</v>
      </c>
      <c r="AX1997" s="1"/>
      <c r="AY1997" s="1" t="e">
        <f t="shared" si="800"/>
        <v>#DIV/0!</v>
      </c>
      <c r="AZ1997" s="1" t="b">
        <f t="shared" si="801"/>
        <v>0</v>
      </c>
      <c r="BA1997" s="1" t="e">
        <f t="shared" si="802"/>
        <v>#DIV/0!</v>
      </c>
      <c r="BB1997" s="1"/>
      <c r="BC1997" s="1"/>
      <c r="BD1997" s="1" t="e">
        <f t="shared" si="803"/>
        <v>#DIV/0!</v>
      </c>
      <c r="BE1997" s="1" t="b">
        <f t="shared" si="804"/>
        <v>0</v>
      </c>
    </row>
    <row r="1998" spans="1:57" x14ac:dyDescent="0.25">
      <c r="A1998" s="1" t="s">
        <v>7154</v>
      </c>
      <c r="B1998" s="1"/>
      <c r="C1998" s="1"/>
      <c r="D1998" s="2">
        <v>2.0489199491740751</v>
      </c>
      <c r="E1998" s="2">
        <v>-1.5505836575875449</v>
      </c>
      <c r="F1998" s="3">
        <v>-1.7587890046044701</v>
      </c>
      <c r="G1998" s="4">
        <v>6572</v>
      </c>
      <c r="H1998" s="4">
        <v>3801</v>
      </c>
      <c r="I1998" s="3">
        <v>6128</v>
      </c>
      <c r="J1998" s="1"/>
      <c r="K1998" s="1"/>
      <c r="L1998" s="7">
        <f t="shared" si="790"/>
        <v>0</v>
      </c>
      <c r="M1998" s="7">
        <f t="shared" si="791"/>
        <v>0</v>
      </c>
      <c r="N1998" s="1">
        <v>12.317</v>
      </c>
      <c r="O1998" s="1">
        <v>7.9774000000000003</v>
      </c>
      <c r="P1998" s="1">
        <v>10.0022</v>
      </c>
      <c r="Q1998" s="1"/>
      <c r="R1998" s="1"/>
      <c r="S1998" s="7">
        <f t="shared" si="792"/>
        <v>0</v>
      </c>
      <c r="T1998" s="7">
        <f t="shared" si="793"/>
        <v>0</v>
      </c>
      <c r="U1998" s="1" t="s">
        <v>7155</v>
      </c>
      <c r="V1998" s="1" t="s">
        <v>7156</v>
      </c>
      <c r="W1998" s="1" t="s">
        <v>7157</v>
      </c>
      <c r="X1998" s="1"/>
      <c r="Y1998" s="1"/>
      <c r="Z1998" s="7">
        <f t="shared" si="794"/>
        <v>0</v>
      </c>
      <c r="AA1998" s="7">
        <f t="shared" si="795"/>
        <v>0</v>
      </c>
      <c r="AB1998" s="1"/>
      <c r="AC1998" s="1"/>
      <c r="AD1998" s="1"/>
      <c r="AE1998" s="1"/>
      <c r="AF1998" s="1"/>
      <c r="AG1998" s="1"/>
      <c r="AH1998" s="1"/>
      <c r="AI1998" s="7" t="e">
        <f t="shared" si="796"/>
        <v>#DIV/0!</v>
      </c>
      <c r="AJ1998" s="7" t="e">
        <f t="shared" si="797"/>
        <v>#DIV/0!</v>
      </c>
      <c r="AK1998" s="1"/>
      <c r="AL1998" s="1"/>
      <c r="AM1998" s="1"/>
      <c r="AN1998" s="1">
        <v>2570</v>
      </c>
      <c r="AO1998" s="1">
        <v>2530.15</v>
      </c>
      <c r="AP1998" s="1">
        <v>2485.65</v>
      </c>
      <c r="AQ1998" s="1"/>
      <c r="AR1998" s="1"/>
      <c r="AS1998" s="1"/>
      <c r="AT1998" s="1"/>
      <c r="AU1998" s="1"/>
      <c r="AV1998" s="7" t="e">
        <f t="shared" si="798"/>
        <v>#DIV/0!</v>
      </c>
      <c r="AW1998" s="7" t="e">
        <f t="shared" si="799"/>
        <v>#DIV/0!</v>
      </c>
      <c r="AX1998" s="1"/>
      <c r="AY1998" s="1" t="e">
        <f t="shared" si="800"/>
        <v>#DIV/0!</v>
      </c>
      <c r="AZ1998" s="1" t="b">
        <f t="shared" si="801"/>
        <v>0</v>
      </c>
      <c r="BA1998" s="1" t="e">
        <f t="shared" si="802"/>
        <v>#DIV/0!</v>
      </c>
      <c r="BB1998" s="1"/>
      <c r="BC1998" s="1"/>
      <c r="BD1998" s="1" t="e">
        <f t="shared" si="803"/>
        <v>#DIV/0!</v>
      </c>
      <c r="BE1998" s="1" t="b">
        <f t="shared" si="804"/>
        <v>0</v>
      </c>
    </row>
    <row r="1999" spans="1:57" x14ac:dyDescent="0.25">
      <c r="A1999" s="1" t="s">
        <v>7158</v>
      </c>
      <c r="B1999" s="1"/>
      <c r="C1999" s="1"/>
      <c r="D1999" s="2">
        <v>-3.8911104275607409</v>
      </c>
      <c r="E1999" s="2">
        <v>1.104176668266919</v>
      </c>
      <c r="F1999" s="3">
        <v>1.218740107629001</v>
      </c>
      <c r="G1999" s="4">
        <v>2098</v>
      </c>
      <c r="H1999" s="4">
        <v>826</v>
      </c>
      <c r="I1999" s="3">
        <v>3610</v>
      </c>
      <c r="J1999" s="1"/>
      <c r="K1999" s="1"/>
      <c r="L1999" s="7">
        <f t="shared" si="790"/>
        <v>0</v>
      </c>
      <c r="M1999" s="7">
        <f t="shared" si="791"/>
        <v>0</v>
      </c>
      <c r="N1999" s="1">
        <v>0.54070000000000007</v>
      </c>
      <c r="O1999" s="1">
        <v>0.17130000000000001</v>
      </c>
      <c r="P1999" s="1">
        <v>1.6496999999999999</v>
      </c>
      <c r="Q1999" s="1"/>
      <c r="R1999" s="1"/>
      <c r="S1999" s="7">
        <f t="shared" si="792"/>
        <v>0</v>
      </c>
      <c r="T1999" s="7">
        <f t="shared" si="793"/>
        <v>0</v>
      </c>
      <c r="U1999" s="1" t="s">
        <v>7159</v>
      </c>
      <c r="V1999" s="1" t="s">
        <v>7160</v>
      </c>
      <c r="W1999" s="1" t="s">
        <v>7161</v>
      </c>
      <c r="X1999" s="1"/>
      <c r="Y1999" s="1"/>
      <c r="Z1999" s="7">
        <f t="shared" si="794"/>
        <v>0</v>
      </c>
      <c r="AA1999" s="7">
        <f t="shared" si="795"/>
        <v>0</v>
      </c>
      <c r="AB1999" s="1"/>
      <c r="AC1999" s="1"/>
      <c r="AD1999" s="1"/>
      <c r="AE1999" s="1"/>
      <c r="AF1999" s="1"/>
      <c r="AG1999" s="1"/>
      <c r="AH1999" s="1"/>
      <c r="AI1999" s="7" t="e">
        <f t="shared" si="796"/>
        <v>#DIV/0!</v>
      </c>
      <c r="AJ1999" s="7" t="e">
        <f t="shared" si="797"/>
        <v>#DIV/0!</v>
      </c>
      <c r="AK1999" s="1"/>
      <c r="AL1999" s="1"/>
      <c r="AM1999" s="1"/>
      <c r="AN1999" s="1">
        <v>62.49</v>
      </c>
      <c r="AO1999" s="1">
        <v>63.18</v>
      </c>
      <c r="AP1999" s="1">
        <v>63.95</v>
      </c>
      <c r="AQ1999" s="1"/>
      <c r="AR1999" s="1"/>
      <c r="AS1999" s="1"/>
      <c r="AT1999" s="1"/>
      <c r="AU1999" s="1"/>
      <c r="AV1999" s="7" t="e">
        <f t="shared" si="798"/>
        <v>#DIV/0!</v>
      </c>
      <c r="AW1999" s="7" t="e">
        <f t="shared" si="799"/>
        <v>#DIV/0!</v>
      </c>
      <c r="AX1999" s="1"/>
      <c r="AY1999" s="1" t="e">
        <f t="shared" si="800"/>
        <v>#DIV/0!</v>
      </c>
      <c r="AZ1999" s="1" t="b">
        <f t="shared" si="801"/>
        <v>0</v>
      </c>
      <c r="BA1999" s="1" t="e">
        <f t="shared" si="802"/>
        <v>#DIV/0!</v>
      </c>
      <c r="BB1999" s="1"/>
      <c r="BC1999" s="1"/>
      <c r="BD1999" s="1" t="e">
        <f t="shared" si="803"/>
        <v>#DIV/0!</v>
      </c>
      <c r="BE1999" s="1" t="b">
        <f t="shared" si="804"/>
        <v>0</v>
      </c>
    </row>
    <row r="2000" spans="1:57" x14ac:dyDescent="0.25">
      <c r="A2000" s="1" t="s">
        <v>7162</v>
      </c>
      <c r="B2000" s="1"/>
      <c r="C2000" s="1"/>
      <c r="D2000" s="2">
        <v>-2.9478458049886598</v>
      </c>
      <c r="E2000" s="2">
        <v>-0.2336448598130999</v>
      </c>
      <c r="F2000" s="3">
        <v>-1.4051522248243471</v>
      </c>
      <c r="G2000" s="4">
        <v>1401</v>
      </c>
      <c r="H2000" s="4">
        <v>1153</v>
      </c>
      <c r="I2000" s="3">
        <v>968</v>
      </c>
      <c r="J2000" s="1"/>
      <c r="K2000" s="1"/>
      <c r="L2000" s="7">
        <f t="shared" si="790"/>
        <v>0</v>
      </c>
      <c r="M2000" s="7">
        <f t="shared" si="791"/>
        <v>0</v>
      </c>
      <c r="N2000" s="1">
        <v>0.22109999999999999</v>
      </c>
      <c r="O2000" s="1">
        <v>0.17549999999999999</v>
      </c>
      <c r="P2000" s="1">
        <v>0.1051</v>
      </c>
      <c r="Q2000" s="1"/>
      <c r="R2000" s="1"/>
      <c r="S2000" s="7">
        <f t="shared" si="792"/>
        <v>0</v>
      </c>
      <c r="T2000" s="7">
        <f t="shared" si="793"/>
        <v>0</v>
      </c>
      <c r="U2000" s="1" t="s">
        <v>7163</v>
      </c>
      <c r="V2000" s="1" t="s">
        <v>7164</v>
      </c>
      <c r="W2000" s="1" t="s">
        <v>7165</v>
      </c>
      <c r="X2000" s="1"/>
      <c r="Y2000" s="1"/>
      <c r="Z2000" s="7">
        <f t="shared" si="794"/>
        <v>0</v>
      </c>
      <c r="AA2000" s="7">
        <f t="shared" si="795"/>
        <v>0</v>
      </c>
      <c r="AB2000" s="1"/>
      <c r="AC2000" s="1"/>
      <c r="AD2000" s="1"/>
      <c r="AE2000" s="1"/>
      <c r="AF2000" s="1"/>
      <c r="AG2000" s="1"/>
      <c r="AH2000" s="1"/>
      <c r="AI2000" s="7" t="e">
        <f t="shared" si="796"/>
        <v>#DIV/0!</v>
      </c>
      <c r="AJ2000" s="7" t="e">
        <f t="shared" si="797"/>
        <v>#DIV/0!</v>
      </c>
      <c r="AK2000" s="1"/>
      <c r="AL2000" s="1"/>
      <c r="AM2000" s="1"/>
      <c r="AN2000" s="1">
        <v>4.28</v>
      </c>
      <c r="AO2000" s="1">
        <v>4.2699999999999996</v>
      </c>
      <c r="AP2000" s="1">
        <v>4.21</v>
      </c>
      <c r="AQ2000" s="1"/>
      <c r="AR2000" s="1"/>
      <c r="AS2000" s="1"/>
      <c r="AT2000" s="1"/>
      <c r="AU2000" s="1"/>
      <c r="AV2000" s="7" t="e">
        <f t="shared" si="798"/>
        <v>#DIV/0!</v>
      </c>
      <c r="AW2000" s="7" t="e">
        <f t="shared" si="799"/>
        <v>#DIV/0!</v>
      </c>
      <c r="AX2000" s="1"/>
      <c r="AY2000" s="1" t="e">
        <f t="shared" si="800"/>
        <v>#DIV/0!</v>
      </c>
      <c r="AZ2000" s="1" t="b">
        <f t="shared" si="801"/>
        <v>0</v>
      </c>
      <c r="BA2000" s="1" t="e">
        <f t="shared" si="802"/>
        <v>#DIV/0!</v>
      </c>
      <c r="BB2000" s="1"/>
      <c r="BC2000" s="1"/>
      <c r="BD2000" s="1" t="e">
        <f t="shared" si="803"/>
        <v>#DIV/0!</v>
      </c>
      <c r="BE2000" s="1" t="b">
        <f t="shared" si="804"/>
        <v>0</v>
      </c>
    </row>
    <row r="2001" spans="1:57" x14ac:dyDescent="0.25">
      <c r="A2001" s="1" t="s">
        <v>7166</v>
      </c>
      <c r="B2001" s="1"/>
      <c r="C2001" s="1"/>
      <c r="D2001" s="2">
        <v>-2.352252779403162</v>
      </c>
      <c r="E2001" s="2">
        <v>0.31160115052732779</v>
      </c>
      <c r="F2001" s="3">
        <v>-0.53763440860215062</v>
      </c>
      <c r="G2001" s="4">
        <v>3647</v>
      </c>
      <c r="H2001" s="4">
        <v>3827</v>
      </c>
      <c r="I2001" s="3">
        <v>2902</v>
      </c>
      <c r="J2001" s="1"/>
      <c r="K2001" s="1"/>
      <c r="L2001" s="7">
        <f t="shared" si="790"/>
        <v>0</v>
      </c>
      <c r="M2001" s="7">
        <f t="shared" si="791"/>
        <v>0</v>
      </c>
      <c r="N2001" s="1">
        <v>2.1627000000000001</v>
      </c>
      <c r="O2001" s="1">
        <v>1.7060999999999999</v>
      </c>
      <c r="P2001" s="1">
        <v>1.61</v>
      </c>
      <c r="Q2001" s="1"/>
      <c r="R2001" s="1"/>
      <c r="S2001" s="7">
        <f t="shared" si="792"/>
        <v>0</v>
      </c>
      <c r="T2001" s="7">
        <f t="shared" si="793"/>
        <v>0</v>
      </c>
      <c r="U2001" s="1" t="s">
        <v>7167</v>
      </c>
      <c r="V2001" s="1" t="s">
        <v>7168</v>
      </c>
      <c r="W2001" s="1" t="s">
        <v>7169</v>
      </c>
      <c r="X2001" s="1"/>
      <c r="Y2001" s="1"/>
      <c r="Z2001" s="7">
        <f t="shared" si="794"/>
        <v>0</v>
      </c>
      <c r="AA2001" s="7">
        <f t="shared" si="795"/>
        <v>0</v>
      </c>
      <c r="AB2001" s="1"/>
      <c r="AC2001" s="1"/>
      <c r="AD2001" s="1"/>
      <c r="AE2001" s="1"/>
      <c r="AF2001" s="1"/>
      <c r="AG2001" s="1"/>
      <c r="AH2001" s="1"/>
      <c r="AI2001" s="7" t="e">
        <f t="shared" si="796"/>
        <v>#DIV/0!</v>
      </c>
      <c r="AJ2001" s="7" t="e">
        <f t="shared" si="797"/>
        <v>#DIV/0!</v>
      </c>
      <c r="AK2001" s="1"/>
      <c r="AL2001" s="1"/>
      <c r="AM2001" s="1"/>
      <c r="AN2001" s="1">
        <v>417.2</v>
      </c>
      <c r="AO2001" s="1">
        <v>418.5</v>
      </c>
      <c r="AP2001" s="1">
        <v>416.25</v>
      </c>
      <c r="AQ2001" s="1"/>
      <c r="AR2001" s="1"/>
      <c r="AS2001" s="1"/>
      <c r="AT2001" s="1"/>
      <c r="AU2001" s="1"/>
      <c r="AV2001" s="7" t="e">
        <f t="shared" si="798"/>
        <v>#DIV/0!</v>
      </c>
      <c r="AW2001" s="7" t="e">
        <f t="shared" si="799"/>
        <v>#DIV/0!</v>
      </c>
      <c r="AX2001" s="1"/>
      <c r="AY2001" s="1" t="e">
        <f t="shared" si="800"/>
        <v>#DIV/0!</v>
      </c>
      <c r="AZ2001" s="1" t="b">
        <f t="shared" si="801"/>
        <v>0</v>
      </c>
      <c r="BA2001" s="1" t="e">
        <f t="shared" si="802"/>
        <v>#DIV/0!</v>
      </c>
      <c r="BB2001" s="1"/>
      <c r="BC2001" s="1"/>
      <c r="BD2001" s="1" t="e">
        <f t="shared" si="803"/>
        <v>#DIV/0!</v>
      </c>
      <c r="BE2001" s="1" t="b">
        <f t="shared" si="804"/>
        <v>0</v>
      </c>
    </row>
    <row r="2002" spans="1:57" x14ac:dyDescent="0.25">
      <c r="A2002" s="1" t="s">
        <v>7170</v>
      </c>
      <c r="B2002" s="1"/>
      <c r="C2002" s="1"/>
      <c r="D2002" s="2">
        <v>8.7831655992680773</v>
      </c>
      <c r="E2002" s="2">
        <v>-0.82001682085786498</v>
      </c>
      <c r="F2002" s="3">
        <v>1.3779944880220449</v>
      </c>
      <c r="G2002" s="4">
        <v>18861</v>
      </c>
      <c r="H2002" s="4">
        <v>6933</v>
      </c>
      <c r="I2002" s="3">
        <v>8622</v>
      </c>
      <c r="J2002" s="1"/>
      <c r="K2002" s="1"/>
      <c r="L2002" s="7">
        <f t="shared" si="790"/>
        <v>0</v>
      </c>
      <c r="M2002" s="7">
        <f t="shared" si="791"/>
        <v>0</v>
      </c>
      <c r="N2002" s="1">
        <v>16.632400000000001</v>
      </c>
      <c r="O2002" s="1">
        <v>5.6512000000000002</v>
      </c>
      <c r="P2002" s="1">
        <v>8.2132000000000005</v>
      </c>
      <c r="Q2002" s="1"/>
      <c r="R2002" s="1"/>
      <c r="S2002" s="7">
        <f t="shared" si="792"/>
        <v>0</v>
      </c>
      <c r="T2002" s="7">
        <f t="shared" si="793"/>
        <v>0</v>
      </c>
      <c r="U2002" s="1" t="s">
        <v>7171</v>
      </c>
      <c r="V2002" s="1" t="s">
        <v>7172</v>
      </c>
      <c r="W2002" s="1" t="s">
        <v>7173</v>
      </c>
      <c r="X2002" s="1"/>
      <c r="Y2002" s="1"/>
      <c r="Z2002" s="7">
        <f t="shared" si="794"/>
        <v>0</v>
      </c>
      <c r="AA2002" s="7">
        <f t="shared" si="795"/>
        <v>0</v>
      </c>
      <c r="AB2002" s="1"/>
      <c r="AC2002" s="1"/>
      <c r="AD2002" s="1"/>
      <c r="AE2002" s="1"/>
      <c r="AF2002" s="1"/>
      <c r="AG2002" s="1"/>
      <c r="AH2002" s="1"/>
      <c r="AI2002" s="7" t="e">
        <f t="shared" si="796"/>
        <v>#DIV/0!</v>
      </c>
      <c r="AJ2002" s="7" t="e">
        <f t="shared" si="797"/>
        <v>#DIV/0!</v>
      </c>
      <c r="AK2002" s="1"/>
      <c r="AL2002" s="1"/>
      <c r="AM2002" s="1"/>
      <c r="AN2002" s="1">
        <v>47.56</v>
      </c>
      <c r="AO2002" s="1">
        <v>47.17</v>
      </c>
      <c r="AP2002" s="1">
        <v>47.82</v>
      </c>
      <c r="AQ2002" s="1"/>
      <c r="AR2002" s="1"/>
      <c r="AS2002" s="1"/>
      <c r="AT2002" s="1"/>
      <c r="AU2002" s="1"/>
      <c r="AV2002" s="7" t="e">
        <f t="shared" si="798"/>
        <v>#DIV/0!</v>
      </c>
      <c r="AW2002" s="7" t="e">
        <f t="shared" si="799"/>
        <v>#DIV/0!</v>
      </c>
      <c r="AX2002" s="1"/>
      <c r="AY2002" s="1" t="e">
        <f t="shared" si="800"/>
        <v>#DIV/0!</v>
      </c>
      <c r="AZ2002" s="1" t="b">
        <f t="shared" si="801"/>
        <v>0</v>
      </c>
      <c r="BA2002" s="1" t="e">
        <f t="shared" si="802"/>
        <v>#DIV/0!</v>
      </c>
      <c r="BB2002" s="1"/>
      <c r="BC2002" s="1"/>
      <c r="BD2002" s="1" t="e">
        <f t="shared" si="803"/>
        <v>#DIV/0!</v>
      </c>
      <c r="BE2002" s="1" t="b">
        <f t="shared" si="804"/>
        <v>0</v>
      </c>
    </row>
    <row r="2003" spans="1:57" x14ac:dyDescent="0.25">
      <c r="A2003" s="1" t="s">
        <v>7174</v>
      </c>
      <c r="B2003" s="1"/>
      <c r="C2003" s="1"/>
      <c r="D2003" s="2">
        <v>-1.141670991177997</v>
      </c>
      <c r="E2003" s="2">
        <v>-0.54593175853018849</v>
      </c>
      <c r="F2003" s="3">
        <v>-1.1084133854111691</v>
      </c>
      <c r="G2003" s="4">
        <v>8620</v>
      </c>
      <c r="H2003" s="4">
        <v>10292</v>
      </c>
      <c r="I2003" s="3">
        <v>20564</v>
      </c>
      <c r="J2003" s="1"/>
      <c r="K2003" s="1"/>
      <c r="L2003" s="7">
        <f t="shared" si="790"/>
        <v>0</v>
      </c>
      <c r="M2003" s="7">
        <f t="shared" si="791"/>
        <v>0</v>
      </c>
      <c r="N2003" s="1">
        <v>12.0383</v>
      </c>
      <c r="O2003" s="1">
        <v>9.9723000000000006</v>
      </c>
      <c r="P2003" s="1">
        <v>25.359300000000001</v>
      </c>
      <c r="Q2003" s="1"/>
      <c r="R2003" s="1"/>
      <c r="S2003" s="7">
        <f t="shared" si="792"/>
        <v>0</v>
      </c>
      <c r="T2003" s="7">
        <f t="shared" si="793"/>
        <v>0</v>
      </c>
      <c r="U2003" s="1" t="s">
        <v>7175</v>
      </c>
      <c r="V2003" s="1" t="s">
        <v>7176</v>
      </c>
      <c r="W2003" s="1" t="s">
        <v>7177</v>
      </c>
      <c r="X2003" s="1"/>
      <c r="Y2003" s="1"/>
      <c r="Z2003" s="7">
        <f t="shared" si="794"/>
        <v>0</v>
      </c>
      <c r="AA2003" s="7">
        <f t="shared" si="795"/>
        <v>0</v>
      </c>
      <c r="AB2003" s="1"/>
      <c r="AC2003" s="1"/>
      <c r="AD2003" s="1"/>
      <c r="AE2003" s="1"/>
      <c r="AF2003" s="1"/>
      <c r="AG2003" s="1"/>
      <c r="AH2003" s="1"/>
      <c r="AI2003" s="7" t="e">
        <f t="shared" si="796"/>
        <v>#DIV/0!</v>
      </c>
      <c r="AJ2003" s="7" t="e">
        <f t="shared" si="797"/>
        <v>#DIV/0!</v>
      </c>
      <c r="AK2003" s="1"/>
      <c r="AL2003" s="1"/>
      <c r="AM2003" s="1"/>
      <c r="AN2003" s="1">
        <v>476.25</v>
      </c>
      <c r="AO2003" s="1">
        <v>473.65</v>
      </c>
      <c r="AP2003" s="1">
        <v>468.4</v>
      </c>
      <c r="AQ2003" s="1"/>
      <c r="AR2003" s="1"/>
      <c r="AS2003" s="1"/>
      <c r="AT2003" s="1"/>
      <c r="AU2003" s="1"/>
      <c r="AV2003" s="7" t="e">
        <f t="shared" si="798"/>
        <v>#DIV/0!</v>
      </c>
      <c r="AW2003" s="7" t="e">
        <f t="shared" si="799"/>
        <v>#DIV/0!</v>
      </c>
      <c r="AX2003" s="1"/>
      <c r="AY2003" s="1" t="e">
        <f t="shared" si="800"/>
        <v>#DIV/0!</v>
      </c>
      <c r="AZ2003" s="1" t="b">
        <f t="shared" si="801"/>
        <v>0</v>
      </c>
      <c r="BA2003" s="1" t="e">
        <f t="shared" si="802"/>
        <v>#DIV/0!</v>
      </c>
      <c r="BB2003" s="1"/>
      <c r="BC2003" s="1"/>
      <c r="BD2003" s="1" t="e">
        <f t="shared" si="803"/>
        <v>#DIV/0!</v>
      </c>
      <c r="BE2003" s="1" t="b">
        <f t="shared" si="804"/>
        <v>0</v>
      </c>
    </row>
    <row r="2004" spans="1:57" x14ac:dyDescent="0.25">
      <c r="A2004" s="1" t="s">
        <v>7178</v>
      </c>
      <c r="B2004" s="1"/>
      <c r="C2004" s="1"/>
      <c r="D2004" s="2">
        <v>-4.5871559633027461</v>
      </c>
      <c r="E2004" s="2">
        <v>-2.2157190635451549</v>
      </c>
      <c r="F2004" s="3">
        <v>2.223172295852927</v>
      </c>
      <c r="G2004" s="4">
        <v>3123</v>
      </c>
      <c r="H2004" s="4">
        <v>1884</v>
      </c>
      <c r="I2004" s="3">
        <v>1840</v>
      </c>
      <c r="J2004" s="1"/>
      <c r="K2004" s="1"/>
      <c r="L2004" s="7">
        <f t="shared" si="790"/>
        <v>0</v>
      </c>
      <c r="M2004" s="7">
        <f t="shared" si="791"/>
        <v>0</v>
      </c>
      <c r="N2004" s="1">
        <v>2.5402</v>
      </c>
      <c r="O2004" s="1">
        <v>1.3553999999999999</v>
      </c>
      <c r="P2004" s="1">
        <v>1.4988999999999999</v>
      </c>
      <c r="Q2004" s="1"/>
      <c r="R2004" s="1"/>
      <c r="S2004" s="7">
        <f t="shared" si="792"/>
        <v>0</v>
      </c>
      <c r="T2004" s="7">
        <f t="shared" si="793"/>
        <v>0</v>
      </c>
      <c r="U2004" s="1" t="s">
        <v>7179</v>
      </c>
      <c r="V2004" s="1" t="s">
        <v>7180</v>
      </c>
      <c r="W2004" s="1" t="s">
        <v>7181</v>
      </c>
      <c r="X2004" s="1"/>
      <c r="Y2004" s="1"/>
      <c r="Z2004" s="7">
        <f t="shared" si="794"/>
        <v>0</v>
      </c>
      <c r="AA2004" s="7">
        <f t="shared" si="795"/>
        <v>0</v>
      </c>
      <c r="AB2004" s="1"/>
      <c r="AC2004" s="1"/>
      <c r="AD2004" s="1"/>
      <c r="AE2004" s="1"/>
      <c r="AF2004" s="1"/>
      <c r="AG2004" s="1"/>
      <c r="AH2004" s="1"/>
      <c r="AI2004" s="7" t="e">
        <f t="shared" si="796"/>
        <v>#DIV/0!</v>
      </c>
      <c r="AJ2004" s="7" t="e">
        <f t="shared" si="797"/>
        <v>#DIV/0!</v>
      </c>
      <c r="AK2004" s="1"/>
      <c r="AL2004" s="1"/>
      <c r="AM2004" s="1"/>
      <c r="AN2004" s="1">
        <v>47.84</v>
      </c>
      <c r="AO2004" s="1">
        <v>46.78</v>
      </c>
      <c r="AP2004" s="1">
        <v>47.82</v>
      </c>
      <c r="AQ2004" s="1"/>
      <c r="AR2004" s="1"/>
      <c r="AS2004" s="1"/>
      <c r="AT2004" s="1"/>
      <c r="AU2004" s="1"/>
      <c r="AV2004" s="7" t="e">
        <f t="shared" si="798"/>
        <v>#DIV/0!</v>
      </c>
      <c r="AW2004" s="7" t="e">
        <f t="shared" si="799"/>
        <v>#DIV/0!</v>
      </c>
      <c r="AX2004" s="1"/>
      <c r="AY2004" s="1" t="e">
        <f t="shared" si="800"/>
        <v>#DIV/0!</v>
      </c>
      <c r="AZ2004" s="1" t="b">
        <f t="shared" si="801"/>
        <v>0</v>
      </c>
      <c r="BA2004" s="1" t="e">
        <f t="shared" si="802"/>
        <v>#DIV/0!</v>
      </c>
      <c r="BB2004" s="1"/>
      <c r="BC2004" s="1"/>
      <c r="BD2004" s="1" t="e">
        <f t="shared" si="803"/>
        <v>#DIV/0!</v>
      </c>
      <c r="BE2004" s="1" t="b">
        <f t="shared" si="804"/>
        <v>0</v>
      </c>
    </row>
    <row r="2005" spans="1:57" x14ac:dyDescent="0.25">
      <c r="A2005" s="1" t="s">
        <v>7182</v>
      </c>
      <c r="B2005" s="1"/>
      <c r="C2005" s="1"/>
      <c r="D2005" s="2">
        <v>-3.3371040723981888</v>
      </c>
      <c r="E2005" s="2">
        <v>4.3592744294909362</v>
      </c>
      <c r="F2005" s="3">
        <v>-3.0557891785814499</v>
      </c>
      <c r="G2005" s="4">
        <v>3673</v>
      </c>
      <c r="H2005" s="4">
        <v>6867</v>
      </c>
      <c r="I2005" s="3">
        <v>3958</v>
      </c>
      <c r="J2005" s="1"/>
      <c r="K2005" s="1"/>
      <c r="L2005" s="7">
        <f t="shared" si="790"/>
        <v>0</v>
      </c>
      <c r="M2005" s="7">
        <f t="shared" si="791"/>
        <v>0</v>
      </c>
      <c r="N2005" s="1">
        <v>2.1331000000000002</v>
      </c>
      <c r="O2005" s="1">
        <v>5.9534000000000002</v>
      </c>
      <c r="P2005" s="1">
        <v>2.3039000000000001</v>
      </c>
      <c r="Q2005" s="1"/>
      <c r="R2005" s="1"/>
      <c r="S2005" s="7">
        <f t="shared" si="792"/>
        <v>0</v>
      </c>
      <c r="T2005" s="7">
        <f t="shared" si="793"/>
        <v>0</v>
      </c>
      <c r="U2005" s="1" t="s">
        <v>7183</v>
      </c>
      <c r="V2005" s="1" t="s">
        <v>7184</v>
      </c>
      <c r="W2005" s="1" t="s">
        <v>7185</v>
      </c>
      <c r="X2005" s="1"/>
      <c r="Y2005" s="1"/>
      <c r="Z2005" s="7">
        <f t="shared" si="794"/>
        <v>0</v>
      </c>
      <c r="AA2005" s="7">
        <f t="shared" si="795"/>
        <v>0</v>
      </c>
      <c r="AB2005" s="1"/>
      <c r="AC2005" s="1"/>
      <c r="AD2005" s="1"/>
      <c r="AE2005" s="1"/>
      <c r="AF2005" s="1"/>
      <c r="AG2005" s="1"/>
      <c r="AH2005" s="1"/>
      <c r="AI2005" s="7" t="e">
        <f t="shared" si="796"/>
        <v>#DIV/0!</v>
      </c>
      <c r="AJ2005" s="7" t="e">
        <f t="shared" si="797"/>
        <v>#DIV/0!</v>
      </c>
      <c r="AK2005" s="1"/>
      <c r="AL2005" s="1"/>
      <c r="AM2005" s="1"/>
      <c r="AN2005" s="1">
        <v>34.18</v>
      </c>
      <c r="AO2005" s="1">
        <v>35.67</v>
      </c>
      <c r="AP2005" s="1">
        <v>34.58</v>
      </c>
      <c r="AQ2005" s="1"/>
      <c r="AR2005" s="1"/>
      <c r="AS2005" s="1"/>
      <c r="AT2005" s="1"/>
      <c r="AU2005" s="1"/>
      <c r="AV2005" s="7" t="e">
        <f t="shared" si="798"/>
        <v>#DIV/0!</v>
      </c>
      <c r="AW2005" s="7" t="e">
        <f t="shared" si="799"/>
        <v>#DIV/0!</v>
      </c>
      <c r="AX2005" s="1"/>
      <c r="AY2005" s="1" t="e">
        <f t="shared" si="800"/>
        <v>#DIV/0!</v>
      </c>
      <c r="AZ2005" s="1" t="b">
        <f t="shared" si="801"/>
        <v>0</v>
      </c>
      <c r="BA2005" s="1" t="e">
        <f t="shared" si="802"/>
        <v>#DIV/0!</v>
      </c>
      <c r="BB2005" s="1"/>
      <c r="BC2005" s="1"/>
      <c r="BD2005" s="1" t="e">
        <f t="shared" si="803"/>
        <v>#DIV/0!</v>
      </c>
      <c r="BE2005" s="1" t="b">
        <f t="shared" si="804"/>
        <v>0</v>
      </c>
    </row>
    <row r="2006" spans="1:57" x14ac:dyDescent="0.25">
      <c r="A2006" s="1" t="s">
        <v>7186</v>
      </c>
      <c r="B2006" s="1"/>
      <c r="C2006" s="1"/>
      <c r="D2006" s="2">
        <v>-1.840227018660247</v>
      </c>
      <c r="E2006" s="2">
        <v>-1.0424879544459149</v>
      </c>
      <c r="F2006" s="3">
        <v>-1.5138101983002781</v>
      </c>
      <c r="G2006" s="4">
        <v>3003</v>
      </c>
      <c r="H2006" s="4">
        <v>2760</v>
      </c>
      <c r="I2006" s="3">
        <v>3507</v>
      </c>
      <c r="J2006" s="1"/>
      <c r="K2006" s="1"/>
      <c r="L2006" s="7">
        <f t="shared" si="790"/>
        <v>0</v>
      </c>
      <c r="M2006" s="7">
        <f t="shared" si="791"/>
        <v>0</v>
      </c>
      <c r="N2006" s="1">
        <v>3.4742000000000002</v>
      </c>
      <c r="O2006" s="1">
        <v>3.1913999999999998</v>
      </c>
      <c r="P2006" s="1">
        <v>3.6840999999999999</v>
      </c>
      <c r="Q2006" s="1"/>
      <c r="R2006" s="1"/>
      <c r="S2006" s="7">
        <f t="shared" si="792"/>
        <v>0</v>
      </c>
      <c r="T2006" s="7">
        <f t="shared" si="793"/>
        <v>0</v>
      </c>
      <c r="U2006" s="1" t="s">
        <v>7187</v>
      </c>
      <c r="V2006" s="1" t="s">
        <v>7188</v>
      </c>
      <c r="W2006" s="1" t="s">
        <v>7189</v>
      </c>
      <c r="X2006" s="1"/>
      <c r="Y2006" s="1"/>
      <c r="Z2006" s="7">
        <f t="shared" si="794"/>
        <v>0</v>
      </c>
      <c r="AA2006" s="7">
        <f t="shared" si="795"/>
        <v>0</v>
      </c>
      <c r="AB2006" s="1"/>
      <c r="AC2006" s="1"/>
      <c r="AD2006" s="1"/>
      <c r="AE2006" s="1"/>
      <c r="AF2006" s="1"/>
      <c r="AG2006" s="1"/>
      <c r="AH2006" s="1"/>
      <c r="AI2006" s="7" t="e">
        <f t="shared" si="796"/>
        <v>#DIV/0!</v>
      </c>
      <c r="AJ2006" s="7" t="e">
        <f t="shared" si="797"/>
        <v>#DIV/0!</v>
      </c>
      <c r="AK2006" s="1"/>
      <c r="AL2006" s="1"/>
      <c r="AM2006" s="1"/>
      <c r="AN2006" s="1">
        <v>114.15</v>
      </c>
      <c r="AO2006" s="1">
        <v>112.96</v>
      </c>
      <c r="AP2006" s="1">
        <v>111.25</v>
      </c>
      <c r="AQ2006" s="1"/>
      <c r="AR2006" s="1"/>
      <c r="AS2006" s="1"/>
      <c r="AT2006" s="1"/>
      <c r="AU2006" s="1"/>
      <c r="AV2006" s="7" t="e">
        <f t="shared" si="798"/>
        <v>#DIV/0!</v>
      </c>
      <c r="AW2006" s="7" t="e">
        <f t="shared" si="799"/>
        <v>#DIV/0!</v>
      </c>
      <c r="AX2006" s="1"/>
      <c r="AY2006" s="1" t="e">
        <f t="shared" si="800"/>
        <v>#DIV/0!</v>
      </c>
      <c r="AZ2006" s="1" t="b">
        <f t="shared" si="801"/>
        <v>0</v>
      </c>
      <c r="BA2006" s="1" t="e">
        <f t="shared" si="802"/>
        <v>#DIV/0!</v>
      </c>
      <c r="BB2006" s="1"/>
      <c r="BC2006" s="1"/>
      <c r="BD2006" s="1" t="e">
        <f t="shared" si="803"/>
        <v>#DIV/0!</v>
      </c>
      <c r="BE2006" s="1" t="b">
        <f t="shared" si="804"/>
        <v>0</v>
      </c>
    </row>
    <row r="2007" spans="1:57" x14ac:dyDescent="0.25">
      <c r="A2007" s="1" t="s">
        <v>7190</v>
      </c>
      <c r="B2007" s="1"/>
      <c r="C2007" s="1"/>
      <c r="D2007" s="2">
        <v>10.000000000000011</v>
      </c>
      <c r="E2007" s="2">
        <v>10.000000000000011</v>
      </c>
      <c r="F2007" s="3">
        <v>10.000000000000011</v>
      </c>
      <c r="G2007" s="4">
        <v>4586</v>
      </c>
      <c r="H2007" s="4">
        <v>4586</v>
      </c>
      <c r="I2007" s="3">
        <v>4586</v>
      </c>
      <c r="J2007" s="1"/>
      <c r="K2007" s="1"/>
      <c r="L2007" s="7">
        <f t="shared" si="790"/>
        <v>0</v>
      </c>
      <c r="M2007" s="7">
        <f t="shared" si="791"/>
        <v>0</v>
      </c>
      <c r="N2007" s="1">
        <v>0.49569999999999997</v>
      </c>
      <c r="O2007" s="1">
        <v>0.49569999999999997</v>
      </c>
      <c r="P2007" s="1">
        <v>0.49569999999999997</v>
      </c>
      <c r="Q2007" s="1"/>
      <c r="R2007" s="1"/>
      <c r="S2007" s="7">
        <f t="shared" si="792"/>
        <v>0</v>
      </c>
      <c r="T2007" s="7">
        <f t="shared" si="793"/>
        <v>0</v>
      </c>
      <c r="U2007" s="1" t="s">
        <v>47</v>
      </c>
      <c r="V2007" s="1" t="s">
        <v>47</v>
      </c>
      <c r="W2007" s="1" t="s">
        <v>47</v>
      </c>
      <c r="X2007" s="1"/>
      <c r="Y2007" s="1"/>
      <c r="Z2007" s="7" t="e">
        <f t="shared" si="794"/>
        <v>#VALUE!</v>
      </c>
      <c r="AA2007" s="7" t="e">
        <f t="shared" si="795"/>
        <v>#VALUE!</v>
      </c>
      <c r="AB2007" s="1"/>
      <c r="AC2007" s="1"/>
      <c r="AD2007" s="1"/>
      <c r="AE2007" s="1"/>
      <c r="AF2007" s="1"/>
      <c r="AG2007" s="1"/>
      <c r="AH2007" s="1"/>
      <c r="AI2007" s="7" t="e">
        <f t="shared" si="796"/>
        <v>#DIV/0!</v>
      </c>
      <c r="AJ2007" s="7" t="e">
        <f t="shared" si="797"/>
        <v>#DIV/0!</v>
      </c>
      <c r="AK2007" s="1"/>
      <c r="AL2007" s="1"/>
      <c r="AM2007" s="1"/>
      <c r="AN2007" s="1">
        <v>0.55000000000000004</v>
      </c>
      <c r="AO2007" s="1">
        <v>0.55000000000000004</v>
      </c>
      <c r="AP2007" s="1">
        <v>0.55000000000000004</v>
      </c>
      <c r="AQ2007" s="1"/>
      <c r="AR2007" s="1"/>
      <c r="AS2007" s="1"/>
      <c r="AT2007" s="1"/>
      <c r="AU2007" s="1"/>
      <c r="AV2007" s="7" t="e">
        <f t="shared" si="798"/>
        <v>#DIV/0!</v>
      </c>
      <c r="AW2007" s="7" t="e">
        <f t="shared" si="799"/>
        <v>#DIV/0!</v>
      </c>
      <c r="AX2007" s="1"/>
      <c r="AY2007" s="1" t="e">
        <f t="shared" si="800"/>
        <v>#DIV/0!</v>
      </c>
      <c r="AZ2007" s="1" t="e">
        <f t="shared" si="801"/>
        <v>#VALUE!</v>
      </c>
      <c r="BA2007" s="1" t="e">
        <f t="shared" si="802"/>
        <v>#VALUE!</v>
      </c>
      <c r="BB2007" s="1"/>
      <c r="BC2007" s="1"/>
      <c r="BD2007" s="1" t="e">
        <f t="shared" si="803"/>
        <v>#DIV/0!</v>
      </c>
      <c r="BE2007" s="1" t="e">
        <f t="shared" si="804"/>
        <v>#VALUE!</v>
      </c>
    </row>
    <row r="2008" spans="1:57" x14ac:dyDescent="0.25">
      <c r="A2008" s="1" t="s">
        <v>7191</v>
      </c>
      <c r="B2008" s="1"/>
      <c r="C2008" s="1"/>
      <c r="D2008" s="2">
        <v>-0.45146726862301523</v>
      </c>
      <c r="E2008" s="2">
        <v>-0.45146726862301523</v>
      </c>
      <c r="F2008" s="3">
        <v>-0.45146726862301523</v>
      </c>
      <c r="G2008" s="4">
        <v>1141</v>
      </c>
      <c r="H2008" s="4">
        <v>1141</v>
      </c>
      <c r="I2008" s="3">
        <v>1141</v>
      </c>
      <c r="J2008" s="1"/>
      <c r="K2008" s="1"/>
      <c r="L2008" s="7">
        <f t="shared" si="790"/>
        <v>0</v>
      </c>
      <c r="M2008" s="7">
        <f t="shared" si="791"/>
        <v>0</v>
      </c>
      <c r="N2008" s="1">
        <v>0.28179999999999999</v>
      </c>
      <c r="O2008" s="1">
        <v>0.28179999999999999</v>
      </c>
      <c r="P2008" s="1">
        <v>0.28179999999999999</v>
      </c>
      <c r="Q2008" s="1"/>
      <c r="R2008" s="1"/>
      <c r="S2008" s="7">
        <f t="shared" si="792"/>
        <v>0</v>
      </c>
      <c r="T2008" s="7">
        <f t="shared" si="793"/>
        <v>0</v>
      </c>
      <c r="U2008" s="1" t="s">
        <v>7192</v>
      </c>
      <c r="V2008" s="1" t="s">
        <v>7192</v>
      </c>
      <c r="W2008" s="1" t="s">
        <v>7192</v>
      </c>
      <c r="X2008" s="1"/>
      <c r="Y2008" s="1"/>
      <c r="Z2008" s="7">
        <f t="shared" si="794"/>
        <v>0</v>
      </c>
      <c r="AA2008" s="7">
        <f t="shared" si="795"/>
        <v>0</v>
      </c>
      <c r="AB2008" s="1"/>
      <c r="AC2008" s="1"/>
      <c r="AD2008" s="1"/>
      <c r="AE2008" s="1"/>
      <c r="AF2008" s="1"/>
      <c r="AG2008" s="1"/>
      <c r="AH2008" s="1"/>
      <c r="AI2008" s="7" t="e">
        <f t="shared" si="796"/>
        <v>#DIV/0!</v>
      </c>
      <c r="AJ2008" s="7" t="e">
        <f t="shared" si="797"/>
        <v>#DIV/0!</v>
      </c>
      <c r="AK2008" s="1"/>
      <c r="AL2008" s="1"/>
      <c r="AM2008" s="1"/>
      <c r="AN2008" s="1">
        <v>22.05</v>
      </c>
      <c r="AO2008" s="1">
        <v>22.05</v>
      </c>
      <c r="AP2008" s="1">
        <v>22.05</v>
      </c>
      <c r="AQ2008" s="1"/>
      <c r="AR2008" s="1"/>
      <c r="AS2008" s="1"/>
      <c r="AT2008" s="1"/>
      <c r="AU2008" s="1"/>
      <c r="AV2008" s="7" t="e">
        <f t="shared" si="798"/>
        <v>#DIV/0!</v>
      </c>
      <c r="AW2008" s="7" t="e">
        <f t="shared" si="799"/>
        <v>#DIV/0!</v>
      </c>
      <c r="AX2008" s="1"/>
      <c r="AY2008" s="1" t="e">
        <f t="shared" si="800"/>
        <v>#DIV/0!</v>
      </c>
      <c r="AZ2008" s="1" t="b">
        <f t="shared" si="801"/>
        <v>0</v>
      </c>
      <c r="BA2008" s="1" t="e">
        <f t="shared" si="802"/>
        <v>#DIV/0!</v>
      </c>
      <c r="BB2008" s="1"/>
      <c r="BC2008" s="1"/>
      <c r="BD2008" s="1" t="e">
        <f t="shared" si="803"/>
        <v>#DIV/0!</v>
      </c>
      <c r="BE2008" s="1" t="b">
        <f t="shared" si="804"/>
        <v>0</v>
      </c>
    </row>
    <row r="2009" spans="1:57" x14ac:dyDescent="0.25">
      <c r="A2009" s="1" t="s">
        <v>7193</v>
      </c>
      <c r="B2009" s="1"/>
      <c r="C2009" s="1"/>
      <c r="D2009" s="2">
        <v>-1.242168934975157</v>
      </c>
      <c r="E2009" s="2">
        <v>-1.498414087279879</v>
      </c>
      <c r="F2009" s="3">
        <v>-2.687097490561853</v>
      </c>
      <c r="G2009" s="4">
        <v>5349</v>
      </c>
      <c r="H2009" s="4">
        <v>3064</v>
      </c>
      <c r="I2009" s="3">
        <v>4572</v>
      </c>
      <c r="J2009" s="1"/>
      <c r="K2009" s="1"/>
      <c r="L2009" s="7">
        <f t="shared" si="790"/>
        <v>0</v>
      </c>
      <c r="M2009" s="7">
        <f t="shared" si="791"/>
        <v>0</v>
      </c>
      <c r="N2009" s="1">
        <v>4.2439</v>
      </c>
      <c r="O2009" s="1">
        <v>3.7233000000000001</v>
      </c>
      <c r="P2009" s="1">
        <v>6.0683999999999996</v>
      </c>
      <c r="Q2009" s="1"/>
      <c r="R2009" s="1"/>
      <c r="S2009" s="7">
        <f t="shared" si="792"/>
        <v>0</v>
      </c>
      <c r="T2009" s="7">
        <f t="shared" si="793"/>
        <v>0</v>
      </c>
      <c r="U2009" s="1" t="s">
        <v>7194</v>
      </c>
      <c r="V2009" s="1" t="s">
        <v>1050</v>
      </c>
      <c r="W2009" s="1" t="s">
        <v>7195</v>
      </c>
      <c r="X2009" s="1"/>
      <c r="Y2009" s="1"/>
      <c r="Z2009" s="7">
        <f t="shared" si="794"/>
        <v>0</v>
      </c>
      <c r="AA2009" s="7">
        <f t="shared" si="795"/>
        <v>0</v>
      </c>
      <c r="AB2009" s="1"/>
      <c r="AC2009" s="1"/>
      <c r="AD2009" s="1"/>
      <c r="AE2009" s="1"/>
      <c r="AF2009" s="1"/>
      <c r="AG2009" s="1"/>
      <c r="AH2009" s="1"/>
      <c r="AI2009" s="7" t="e">
        <f t="shared" si="796"/>
        <v>#DIV/0!</v>
      </c>
      <c r="AJ2009" s="7" t="e">
        <f t="shared" si="797"/>
        <v>#DIV/0!</v>
      </c>
      <c r="AK2009" s="1"/>
      <c r="AL2009" s="1"/>
      <c r="AM2009" s="1"/>
      <c r="AN2009" s="1">
        <v>457.15</v>
      </c>
      <c r="AO2009" s="1">
        <v>450.3</v>
      </c>
      <c r="AP2009" s="1">
        <v>438.2</v>
      </c>
      <c r="AQ2009" s="1"/>
      <c r="AR2009" s="1"/>
      <c r="AS2009" s="1"/>
      <c r="AT2009" s="1"/>
      <c r="AU2009" s="1"/>
      <c r="AV2009" s="7" t="e">
        <f t="shared" si="798"/>
        <v>#DIV/0!</v>
      </c>
      <c r="AW2009" s="7" t="e">
        <f t="shared" si="799"/>
        <v>#DIV/0!</v>
      </c>
      <c r="AX2009" s="1"/>
      <c r="AY2009" s="1" t="e">
        <f t="shared" si="800"/>
        <v>#DIV/0!</v>
      </c>
      <c r="AZ2009" s="1" t="b">
        <f t="shared" si="801"/>
        <v>0</v>
      </c>
      <c r="BA2009" s="1" t="e">
        <f t="shared" si="802"/>
        <v>#DIV/0!</v>
      </c>
      <c r="BB2009" s="1"/>
      <c r="BC2009" s="1"/>
      <c r="BD2009" s="1" t="e">
        <f t="shared" si="803"/>
        <v>#DIV/0!</v>
      </c>
      <c r="BE2009" s="1" t="b">
        <f t="shared" si="804"/>
        <v>0</v>
      </c>
    </row>
    <row r="2010" spans="1:57" x14ac:dyDescent="0.25">
      <c r="A2010" s="1" t="s">
        <v>7196</v>
      </c>
      <c r="B2010" s="1"/>
      <c r="C2010" s="1"/>
      <c r="D2010" s="2">
        <v>-2.2491349480968892</v>
      </c>
      <c r="E2010" s="2">
        <v>2.7138643067846662</v>
      </c>
      <c r="F2010" s="3">
        <v>-2.8144744399770159</v>
      </c>
      <c r="G2010" s="4">
        <v>5128</v>
      </c>
      <c r="H2010" s="4">
        <v>7537</v>
      </c>
      <c r="I2010" s="3">
        <v>4520</v>
      </c>
      <c r="J2010" s="1"/>
      <c r="K2010" s="1"/>
      <c r="L2010" s="7">
        <f t="shared" si="790"/>
        <v>0</v>
      </c>
      <c r="M2010" s="7">
        <f t="shared" si="791"/>
        <v>0</v>
      </c>
      <c r="N2010" s="1">
        <v>3.5169999999999999</v>
      </c>
      <c r="O2010" s="1">
        <v>4.8905000000000003</v>
      </c>
      <c r="P2010" s="1">
        <v>2.3029999999999999</v>
      </c>
      <c r="Q2010" s="1"/>
      <c r="R2010" s="1"/>
      <c r="S2010" s="7">
        <f t="shared" si="792"/>
        <v>0</v>
      </c>
      <c r="T2010" s="7">
        <f t="shared" si="793"/>
        <v>0</v>
      </c>
      <c r="U2010" s="1" t="s">
        <v>7197</v>
      </c>
      <c r="V2010" s="1" t="s">
        <v>7198</v>
      </c>
      <c r="W2010" s="1" t="s">
        <v>7199</v>
      </c>
      <c r="X2010" s="1"/>
      <c r="Y2010" s="1"/>
      <c r="Z2010" s="7">
        <f t="shared" si="794"/>
        <v>0</v>
      </c>
      <c r="AA2010" s="7">
        <f t="shared" si="795"/>
        <v>0</v>
      </c>
      <c r="AB2010" s="1"/>
      <c r="AC2010" s="1"/>
      <c r="AD2010" s="1"/>
      <c r="AE2010" s="1"/>
      <c r="AF2010" s="1"/>
      <c r="AG2010" s="1"/>
      <c r="AH2010" s="1"/>
      <c r="AI2010" s="7" t="e">
        <f t="shared" si="796"/>
        <v>#DIV/0!</v>
      </c>
      <c r="AJ2010" s="7" t="e">
        <f t="shared" si="797"/>
        <v>#DIV/0!</v>
      </c>
      <c r="AK2010" s="1"/>
      <c r="AL2010" s="1"/>
      <c r="AM2010" s="1"/>
      <c r="AN2010" s="1">
        <v>16.95</v>
      </c>
      <c r="AO2010" s="1">
        <v>17.41</v>
      </c>
      <c r="AP2010" s="1">
        <v>16.920000000000002</v>
      </c>
      <c r="AQ2010" s="1"/>
      <c r="AR2010" s="1"/>
      <c r="AS2010" s="1"/>
      <c r="AT2010" s="1"/>
      <c r="AU2010" s="1"/>
      <c r="AV2010" s="7" t="e">
        <f t="shared" si="798"/>
        <v>#DIV/0!</v>
      </c>
      <c r="AW2010" s="7" t="e">
        <f t="shared" si="799"/>
        <v>#DIV/0!</v>
      </c>
      <c r="AX2010" s="1"/>
      <c r="AY2010" s="1" t="e">
        <f t="shared" si="800"/>
        <v>#DIV/0!</v>
      </c>
      <c r="AZ2010" s="1" t="b">
        <f t="shared" si="801"/>
        <v>0</v>
      </c>
      <c r="BA2010" s="1" t="e">
        <f t="shared" si="802"/>
        <v>#DIV/0!</v>
      </c>
      <c r="BB2010" s="1"/>
      <c r="BC2010" s="1"/>
      <c r="BD2010" s="1" t="e">
        <f t="shared" si="803"/>
        <v>#DIV/0!</v>
      </c>
      <c r="BE2010" s="1" t="b">
        <f t="shared" si="804"/>
        <v>0</v>
      </c>
    </row>
    <row r="2011" spans="1:57" x14ac:dyDescent="0.25">
      <c r="A2011" s="1" t="s">
        <v>7200</v>
      </c>
      <c r="B2011" s="1"/>
      <c r="C2011" s="1"/>
      <c r="D2011" s="2">
        <v>4.6153846153846194</v>
      </c>
      <c r="E2011" s="2">
        <v>-5.1470588235294157</v>
      </c>
      <c r="F2011" s="3">
        <v>-2.3255813953488391</v>
      </c>
      <c r="G2011" s="4">
        <v>1463</v>
      </c>
      <c r="H2011" s="4">
        <v>2508</v>
      </c>
      <c r="I2011" s="3">
        <v>241</v>
      </c>
      <c r="J2011" s="1"/>
      <c r="K2011" s="1"/>
      <c r="L2011" s="7">
        <f t="shared" si="790"/>
        <v>0</v>
      </c>
      <c r="M2011" s="7">
        <f t="shared" si="791"/>
        <v>0</v>
      </c>
      <c r="N2011" s="1">
        <v>0.23530000000000001</v>
      </c>
      <c r="O2011" s="1">
        <v>0.45150000000000001</v>
      </c>
      <c r="P2011" s="1">
        <v>1.72E-2</v>
      </c>
      <c r="Q2011" s="1"/>
      <c r="R2011" s="1"/>
      <c r="S2011" s="7">
        <f t="shared" si="792"/>
        <v>0</v>
      </c>
      <c r="T2011" s="7">
        <f t="shared" si="793"/>
        <v>0</v>
      </c>
      <c r="U2011" s="1" t="s">
        <v>47</v>
      </c>
      <c r="V2011" s="1" t="s">
        <v>47</v>
      </c>
      <c r="W2011" s="1" t="s">
        <v>47</v>
      </c>
      <c r="X2011" s="1"/>
      <c r="Y2011" s="1"/>
      <c r="Z2011" s="7" t="e">
        <f t="shared" si="794"/>
        <v>#VALUE!</v>
      </c>
      <c r="AA2011" s="7" t="e">
        <f t="shared" si="795"/>
        <v>#VALUE!</v>
      </c>
      <c r="AB2011" s="1"/>
      <c r="AC2011" s="1"/>
      <c r="AD2011" s="1"/>
      <c r="AE2011" s="1"/>
      <c r="AF2011" s="1"/>
      <c r="AG2011" s="1"/>
      <c r="AH2011" s="1"/>
      <c r="AI2011" s="7" t="e">
        <f t="shared" si="796"/>
        <v>#DIV/0!</v>
      </c>
      <c r="AJ2011" s="7" t="e">
        <f t="shared" si="797"/>
        <v>#DIV/0!</v>
      </c>
      <c r="AK2011" s="1"/>
      <c r="AL2011" s="1"/>
      <c r="AM2011" s="1"/>
      <c r="AN2011" s="1">
        <v>1.36</v>
      </c>
      <c r="AO2011" s="1">
        <v>1.29</v>
      </c>
      <c r="AP2011" s="1">
        <v>1.26</v>
      </c>
      <c r="AQ2011" s="1"/>
      <c r="AR2011" s="1"/>
      <c r="AS2011" s="1"/>
      <c r="AT2011" s="1"/>
      <c r="AU2011" s="1"/>
      <c r="AV2011" s="7" t="e">
        <f t="shared" si="798"/>
        <v>#DIV/0!</v>
      </c>
      <c r="AW2011" s="7" t="e">
        <f t="shared" si="799"/>
        <v>#DIV/0!</v>
      </c>
      <c r="AX2011" s="1"/>
      <c r="AY2011" s="1" t="e">
        <f t="shared" si="800"/>
        <v>#DIV/0!</v>
      </c>
      <c r="AZ2011" s="1" t="e">
        <f t="shared" si="801"/>
        <v>#VALUE!</v>
      </c>
      <c r="BA2011" s="1" t="e">
        <f t="shared" si="802"/>
        <v>#VALUE!</v>
      </c>
      <c r="BB2011" s="1"/>
      <c r="BC2011" s="1"/>
      <c r="BD2011" s="1" t="e">
        <f t="shared" si="803"/>
        <v>#DIV/0!</v>
      </c>
      <c r="BE2011" s="1" t="e">
        <f t="shared" si="804"/>
        <v>#VALUE!</v>
      </c>
    </row>
    <row r="2012" spans="1:57" x14ac:dyDescent="0.25">
      <c r="A2012" s="1" t="s">
        <v>7201</v>
      </c>
      <c r="B2012" s="1"/>
      <c r="C2012" s="1"/>
      <c r="D2012" s="2">
        <v>4.4636429085673068</v>
      </c>
      <c r="E2012" s="2">
        <v>4.9758787043418327</v>
      </c>
      <c r="F2012" s="3">
        <v>2.4816176470588238</v>
      </c>
      <c r="G2012" s="4">
        <v>1653</v>
      </c>
      <c r="H2012" s="4">
        <v>2694</v>
      </c>
      <c r="I2012" s="3">
        <v>2465</v>
      </c>
      <c r="J2012" s="1"/>
      <c r="K2012" s="1"/>
      <c r="L2012" s="7">
        <f t="shared" si="790"/>
        <v>0</v>
      </c>
      <c r="M2012" s="7">
        <f t="shared" si="791"/>
        <v>0</v>
      </c>
      <c r="N2012" s="1">
        <v>5.0173000000000014</v>
      </c>
      <c r="O2012" s="1">
        <v>11.2934</v>
      </c>
      <c r="P2012" s="1">
        <v>12.6792</v>
      </c>
      <c r="Q2012" s="1"/>
      <c r="R2012" s="1"/>
      <c r="S2012" s="7">
        <f t="shared" si="792"/>
        <v>0</v>
      </c>
      <c r="T2012" s="7">
        <f t="shared" si="793"/>
        <v>0</v>
      </c>
      <c r="U2012" s="1" t="s">
        <v>47</v>
      </c>
      <c r="V2012" s="1" t="s">
        <v>47</v>
      </c>
      <c r="W2012" s="1" t="s">
        <v>47</v>
      </c>
      <c r="X2012" s="1"/>
      <c r="Y2012" s="1"/>
      <c r="Z2012" s="7" t="e">
        <f t="shared" si="794"/>
        <v>#VALUE!</v>
      </c>
      <c r="AA2012" s="7" t="e">
        <f t="shared" si="795"/>
        <v>#VALUE!</v>
      </c>
      <c r="AB2012" s="1"/>
      <c r="AC2012" s="1"/>
      <c r="AD2012" s="1"/>
      <c r="AE2012" s="1"/>
      <c r="AF2012" s="1"/>
      <c r="AG2012" s="1"/>
      <c r="AH2012" s="1"/>
      <c r="AI2012" s="7" t="e">
        <f t="shared" si="796"/>
        <v>#DIV/0!</v>
      </c>
      <c r="AJ2012" s="7" t="e">
        <f t="shared" si="797"/>
        <v>#DIV/0!</v>
      </c>
      <c r="AK2012" s="1"/>
      <c r="AL2012" s="1"/>
      <c r="AM2012" s="1"/>
      <c r="AN2012" s="1">
        <v>72.55</v>
      </c>
      <c r="AO2012" s="1">
        <v>76.16</v>
      </c>
      <c r="AP2012" s="1">
        <v>78.05</v>
      </c>
      <c r="AQ2012" s="1"/>
      <c r="AR2012" s="1"/>
      <c r="AS2012" s="1"/>
      <c r="AT2012" s="1"/>
      <c r="AU2012" s="1"/>
      <c r="AV2012" s="7" t="e">
        <f t="shared" si="798"/>
        <v>#DIV/0!</v>
      </c>
      <c r="AW2012" s="7" t="e">
        <f t="shared" si="799"/>
        <v>#DIV/0!</v>
      </c>
      <c r="AX2012" s="1"/>
      <c r="AY2012" s="1" t="e">
        <f t="shared" si="800"/>
        <v>#DIV/0!</v>
      </c>
      <c r="AZ2012" s="1" t="e">
        <f t="shared" si="801"/>
        <v>#VALUE!</v>
      </c>
      <c r="BA2012" s="1" t="e">
        <f t="shared" si="802"/>
        <v>#VALUE!</v>
      </c>
      <c r="BB2012" s="1"/>
      <c r="BC2012" s="1"/>
      <c r="BD2012" s="1" t="e">
        <f t="shared" si="803"/>
        <v>#DIV/0!</v>
      </c>
      <c r="BE2012" s="1" t="e">
        <f t="shared" si="804"/>
        <v>#VALUE!</v>
      </c>
    </row>
    <row r="2013" spans="1:57" x14ac:dyDescent="0.25">
      <c r="A2013" s="1" t="s">
        <v>7202</v>
      </c>
      <c r="B2013" s="1"/>
      <c r="C2013" s="1"/>
      <c r="D2013" s="2">
        <v>-1.20441619270658</v>
      </c>
      <c r="E2013" s="2">
        <v>9.9390450389434353</v>
      </c>
      <c r="F2013" s="3">
        <v>-3.5730787001386002</v>
      </c>
      <c r="G2013" s="4">
        <v>6288</v>
      </c>
      <c r="H2013" s="4">
        <v>33905</v>
      </c>
      <c r="I2013" s="3">
        <v>22373</v>
      </c>
      <c r="J2013" s="1"/>
      <c r="K2013" s="1"/>
      <c r="L2013" s="7">
        <f t="shared" si="790"/>
        <v>0</v>
      </c>
      <c r="M2013" s="7">
        <f t="shared" si="791"/>
        <v>0</v>
      </c>
      <c r="N2013" s="1">
        <v>2.5022000000000002</v>
      </c>
      <c r="O2013" s="1">
        <v>21.022500000000001</v>
      </c>
      <c r="P2013" s="1">
        <v>17.901700000000002</v>
      </c>
      <c r="Q2013" s="1"/>
      <c r="R2013" s="1"/>
      <c r="S2013" s="7">
        <f t="shared" si="792"/>
        <v>0</v>
      </c>
      <c r="T2013" s="7">
        <f t="shared" si="793"/>
        <v>0</v>
      </c>
      <c r="U2013" s="1" t="s">
        <v>7203</v>
      </c>
      <c r="V2013" s="1" t="s">
        <v>7204</v>
      </c>
      <c r="W2013" s="1" t="s">
        <v>7205</v>
      </c>
      <c r="X2013" s="1"/>
      <c r="Y2013" s="1"/>
      <c r="Z2013" s="7">
        <f t="shared" si="794"/>
        <v>0</v>
      </c>
      <c r="AA2013" s="7">
        <f t="shared" si="795"/>
        <v>0</v>
      </c>
      <c r="AB2013" s="1"/>
      <c r="AC2013" s="1"/>
      <c r="AD2013" s="1"/>
      <c r="AE2013" s="1"/>
      <c r="AF2013" s="1"/>
      <c r="AG2013" s="1"/>
      <c r="AH2013" s="1"/>
      <c r="AI2013" s="7" t="e">
        <f t="shared" si="796"/>
        <v>#DIV/0!</v>
      </c>
      <c r="AJ2013" s="7" t="e">
        <f t="shared" si="797"/>
        <v>#DIV/0!</v>
      </c>
      <c r="AK2013" s="1"/>
      <c r="AL2013" s="1"/>
      <c r="AM2013" s="1"/>
      <c r="AN2013" s="1">
        <v>295.3</v>
      </c>
      <c r="AO2013" s="1">
        <v>324.64999999999998</v>
      </c>
      <c r="AP2013" s="1">
        <v>313.05</v>
      </c>
      <c r="AQ2013" s="1"/>
      <c r="AR2013" s="1"/>
      <c r="AS2013" s="1"/>
      <c r="AT2013" s="1"/>
      <c r="AU2013" s="1"/>
      <c r="AV2013" s="7" t="e">
        <f t="shared" si="798"/>
        <v>#DIV/0!</v>
      </c>
      <c r="AW2013" s="7" t="e">
        <f t="shared" si="799"/>
        <v>#DIV/0!</v>
      </c>
      <c r="AX2013" s="1"/>
      <c r="AY2013" s="1" t="e">
        <f t="shared" si="800"/>
        <v>#DIV/0!</v>
      </c>
      <c r="AZ2013" s="1" t="b">
        <f t="shared" si="801"/>
        <v>0</v>
      </c>
      <c r="BA2013" s="1" t="e">
        <f t="shared" si="802"/>
        <v>#DIV/0!</v>
      </c>
      <c r="BB2013" s="1"/>
      <c r="BC2013" s="1"/>
      <c r="BD2013" s="1" t="e">
        <f t="shared" si="803"/>
        <v>#DIV/0!</v>
      </c>
      <c r="BE2013" s="1" t="b">
        <f t="shared" si="804"/>
        <v>0</v>
      </c>
    </row>
    <row r="2014" spans="1:57" x14ac:dyDescent="0.25">
      <c r="A2014" s="1" t="s">
        <v>7206</v>
      </c>
      <c r="B2014" s="1"/>
      <c r="C2014" s="1"/>
      <c r="D2014" s="2">
        <v>1.1281088401871351</v>
      </c>
      <c r="E2014" s="2">
        <v>0.33785326211022432</v>
      </c>
      <c r="F2014" s="3">
        <v>-1.858003063809134</v>
      </c>
      <c r="G2014" s="4">
        <v>5681</v>
      </c>
      <c r="H2014" s="4">
        <v>8687</v>
      </c>
      <c r="I2014" s="3">
        <v>9578</v>
      </c>
      <c r="J2014" s="1"/>
      <c r="K2014" s="1"/>
      <c r="L2014" s="7">
        <f t="shared" si="790"/>
        <v>0</v>
      </c>
      <c r="M2014" s="7">
        <f t="shared" si="791"/>
        <v>0</v>
      </c>
      <c r="N2014" s="1">
        <v>11.601000000000001</v>
      </c>
      <c r="O2014" s="1">
        <v>15.546799999999999</v>
      </c>
      <c r="P2014" s="1">
        <v>10.676</v>
      </c>
      <c r="Q2014" s="1"/>
      <c r="R2014" s="1"/>
      <c r="S2014" s="7">
        <f t="shared" si="792"/>
        <v>0</v>
      </c>
      <c r="T2014" s="7">
        <f t="shared" si="793"/>
        <v>0</v>
      </c>
      <c r="U2014" s="1" t="s">
        <v>7207</v>
      </c>
      <c r="V2014" s="1" t="s">
        <v>7208</v>
      </c>
      <c r="W2014" s="1" t="s">
        <v>7209</v>
      </c>
      <c r="X2014" s="1"/>
      <c r="Y2014" s="1"/>
      <c r="Z2014" s="7">
        <f t="shared" si="794"/>
        <v>0</v>
      </c>
      <c r="AA2014" s="7">
        <f t="shared" si="795"/>
        <v>0</v>
      </c>
      <c r="AB2014" s="1"/>
      <c r="AC2014" s="1"/>
      <c r="AD2014" s="1"/>
      <c r="AE2014" s="1"/>
      <c r="AF2014" s="1"/>
      <c r="AG2014" s="1"/>
      <c r="AH2014" s="1"/>
      <c r="AI2014" s="7" t="e">
        <f t="shared" si="796"/>
        <v>#DIV/0!</v>
      </c>
      <c r="AJ2014" s="7" t="e">
        <f t="shared" si="797"/>
        <v>#DIV/0!</v>
      </c>
      <c r="AK2014" s="1"/>
      <c r="AL2014" s="1"/>
      <c r="AM2014" s="1"/>
      <c r="AN2014" s="1">
        <v>3285.45</v>
      </c>
      <c r="AO2014" s="1">
        <v>3296.55</v>
      </c>
      <c r="AP2014" s="1">
        <v>3235.3</v>
      </c>
      <c r="AQ2014" s="1"/>
      <c r="AR2014" s="1"/>
      <c r="AS2014" s="1"/>
      <c r="AT2014" s="1"/>
      <c r="AU2014" s="1"/>
      <c r="AV2014" s="7" t="e">
        <f t="shared" si="798"/>
        <v>#DIV/0!</v>
      </c>
      <c r="AW2014" s="7" t="e">
        <f t="shared" si="799"/>
        <v>#DIV/0!</v>
      </c>
      <c r="AX2014" s="1"/>
      <c r="AY2014" s="1" t="e">
        <f t="shared" si="800"/>
        <v>#DIV/0!</v>
      </c>
      <c r="AZ2014" s="1" t="b">
        <f t="shared" si="801"/>
        <v>0</v>
      </c>
      <c r="BA2014" s="1" t="e">
        <f t="shared" si="802"/>
        <v>#DIV/0!</v>
      </c>
      <c r="BB2014" s="1"/>
      <c r="BC2014" s="1"/>
      <c r="BD2014" s="1" t="e">
        <f t="shared" si="803"/>
        <v>#DIV/0!</v>
      </c>
      <c r="BE2014" s="1" t="b">
        <f t="shared" si="804"/>
        <v>0</v>
      </c>
    </row>
    <row r="2015" spans="1:57" x14ac:dyDescent="0.25">
      <c r="A2015" s="1" t="s">
        <v>7210</v>
      </c>
      <c r="B2015" s="1"/>
      <c r="C2015" s="1"/>
      <c r="D2015" s="2">
        <v>-3.3041222101612431</v>
      </c>
      <c r="E2015" s="2">
        <v>-1.339273491068242</v>
      </c>
      <c r="F2015" s="3">
        <v>-1.9612507284815499</v>
      </c>
      <c r="G2015" s="4">
        <v>11201</v>
      </c>
      <c r="H2015" s="4">
        <v>8829</v>
      </c>
      <c r="I2015" s="3">
        <v>8696</v>
      </c>
      <c r="J2015" s="1"/>
      <c r="K2015" s="1"/>
      <c r="L2015" s="7">
        <f t="shared" si="790"/>
        <v>0</v>
      </c>
      <c r="M2015" s="7">
        <f t="shared" si="791"/>
        <v>0</v>
      </c>
      <c r="N2015" s="1">
        <v>65.470600000000005</v>
      </c>
      <c r="O2015" s="1">
        <v>27.093299999999999</v>
      </c>
      <c r="P2015" s="1">
        <v>31.7864</v>
      </c>
      <c r="Q2015" s="1"/>
      <c r="R2015" s="1"/>
      <c r="S2015" s="7">
        <f t="shared" si="792"/>
        <v>0</v>
      </c>
      <c r="T2015" s="7">
        <f t="shared" si="793"/>
        <v>0</v>
      </c>
      <c r="U2015" s="1" t="s">
        <v>7211</v>
      </c>
      <c r="V2015" s="1" t="s">
        <v>7212</v>
      </c>
      <c r="W2015" s="1" t="s">
        <v>7213</v>
      </c>
      <c r="X2015" s="1"/>
      <c r="Y2015" s="1"/>
      <c r="Z2015" s="7">
        <f t="shared" si="794"/>
        <v>0</v>
      </c>
      <c r="AA2015" s="7">
        <f t="shared" si="795"/>
        <v>0</v>
      </c>
      <c r="AB2015" s="1"/>
      <c r="AC2015" s="1"/>
      <c r="AD2015" s="1"/>
      <c r="AE2015" s="1"/>
      <c r="AF2015" s="1"/>
      <c r="AG2015" s="1"/>
      <c r="AH2015" s="1"/>
      <c r="AI2015" s="7" t="e">
        <f t="shared" si="796"/>
        <v>#DIV/0!</v>
      </c>
      <c r="AJ2015" s="7" t="e">
        <f t="shared" si="797"/>
        <v>#DIV/0!</v>
      </c>
      <c r="AK2015" s="1"/>
      <c r="AL2015" s="1"/>
      <c r="AM2015" s="1"/>
      <c r="AN2015" s="1">
        <v>12783.05</v>
      </c>
      <c r="AO2015" s="1">
        <v>12611.85</v>
      </c>
      <c r="AP2015" s="1">
        <v>12364.5</v>
      </c>
      <c r="AQ2015" s="1"/>
      <c r="AR2015" s="1"/>
      <c r="AS2015" s="1"/>
      <c r="AT2015" s="1"/>
      <c r="AU2015" s="1"/>
      <c r="AV2015" s="7" t="e">
        <f t="shared" si="798"/>
        <v>#DIV/0!</v>
      </c>
      <c r="AW2015" s="7" t="e">
        <f t="shared" si="799"/>
        <v>#DIV/0!</v>
      </c>
      <c r="AX2015" s="1"/>
      <c r="AY2015" s="1" t="e">
        <f t="shared" si="800"/>
        <v>#DIV/0!</v>
      </c>
      <c r="AZ2015" s="1" t="b">
        <f t="shared" si="801"/>
        <v>0</v>
      </c>
      <c r="BA2015" s="1" t="e">
        <f t="shared" si="802"/>
        <v>#DIV/0!</v>
      </c>
      <c r="BB2015" s="1"/>
      <c r="BC2015" s="1"/>
      <c r="BD2015" s="1" t="e">
        <f t="shared" si="803"/>
        <v>#DIV/0!</v>
      </c>
      <c r="BE2015" s="1" t="b">
        <f t="shared" si="804"/>
        <v>0</v>
      </c>
    </row>
    <row r="2016" spans="1:57" x14ac:dyDescent="0.25">
      <c r="A2016" s="1" t="s">
        <v>7214</v>
      </c>
      <c r="B2016" s="1"/>
      <c r="C2016" s="1"/>
      <c r="D2016" s="2">
        <v>0.47496128033041413</v>
      </c>
      <c r="E2016" s="2">
        <v>0.63713904018086209</v>
      </c>
      <c r="F2016" s="3">
        <v>1.09602096735763</v>
      </c>
      <c r="G2016" s="4">
        <v>87909</v>
      </c>
      <c r="H2016" s="4">
        <v>46897</v>
      </c>
      <c r="I2016" s="3">
        <v>47207</v>
      </c>
      <c r="J2016" s="1"/>
      <c r="K2016" s="1"/>
      <c r="L2016" s="7">
        <f t="shared" si="790"/>
        <v>0</v>
      </c>
      <c r="M2016" s="7">
        <f t="shared" si="791"/>
        <v>0</v>
      </c>
      <c r="N2016" s="1">
        <v>223.7251</v>
      </c>
      <c r="O2016" s="1">
        <v>183.75489999999999</v>
      </c>
      <c r="P2016" s="1">
        <v>122.6217</v>
      </c>
      <c r="Q2016" s="1"/>
      <c r="R2016" s="1"/>
      <c r="S2016" s="7">
        <f t="shared" si="792"/>
        <v>0</v>
      </c>
      <c r="T2016" s="7">
        <f t="shared" si="793"/>
        <v>0</v>
      </c>
      <c r="U2016" s="1" t="s">
        <v>7215</v>
      </c>
      <c r="V2016" s="1" t="s">
        <v>7216</v>
      </c>
      <c r="W2016" s="1" t="s">
        <v>7217</v>
      </c>
      <c r="X2016" s="1"/>
      <c r="Y2016" s="1"/>
      <c r="Z2016" s="7">
        <f t="shared" si="794"/>
        <v>0</v>
      </c>
      <c r="AA2016" s="7">
        <f t="shared" si="795"/>
        <v>0</v>
      </c>
      <c r="AB2016" s="1">
        <v>2400</v>
      </c>
      <c r="AC2016" s="1">
        <v>0</v>
      </c>
      <c r="AD2016" s="1">
        <v>304</v>
      </c>
      <c r="AE2016" s="1">
        <v>233</v>
      </c>
      <c r="AF2016" s="1">
        <v>270</v>
      </c>
      <c r="AG2016" s="1"/>
      <c r="AH2016" s="1"/>
      <c r="AI2016" s="7">
        <f t="shared" si="796"/>
        <v>0</v>
      </c>
      <c r="AJ2016" s="7">
        <f t="shared" si="797"/>
        <v>0</v>
      </c>
      <c r="AK2016" s="1">
        <v>1472.7</v>
      </c>
      <c r="AL2016" s="1">
        <v>1483.8</v>
      </c>
      <c r="AM2016" s="1">
        <v>1497.7</v>
      </c>
      <c r="AN2016" s="1">
        <v>1459.65</v>
      </c>
      <c r="AO2016" s="1">
        <v>1468.95</v>
      </c>
      <c r="AP2016" s="1">
        <v>1485.05</v>
      </c>
      <c r="AQ2016" s="1"/>
      <c r="AR2016" s="1"/>
      <c r="AS2016" s="1"/>
      <c r="AT2016" s="1"/>
      <c r="AU2016" s="1"/>
      <c r="AV2016" s="7" t="e">
        <f t="shared" si="798"/>
        <v>#DIV/0!</v>
      </c>
      <c r="AW2016" s="7" t="e">
        <f t="shared" si="799"/>
        <v>#DIV/0!</v>
      </c>
      <c r="AX2016" s="1"/>
      <c r="AY2016" s="1" t="b">
        <f t="shared" si="800"/>
        <v>0</v>
      </c>
      <c r="AZ2016" s="1" t="b">
        <f t="shared" si="801"/>
        <v>0</v>
      </c>
      <c r="BA2016" s="1" t="b">
        <f t="shared" si="802"/>
        <v>0</v>
      </c>
      <c r="BB2016" s="1"/>
      <c r="BC2016" s="1"/>
      <c r="BD2016" s="1" t="b">
        <f t="shared" si="803"/>
        <v>0</v>
      </c>
      <c r="BE2016" s="1" t="b">
        <f t="shared" si="804"/>
        <v>0</v>
      </c>
    </row>
    <row r="2017" spans="1:57" x14ac:dyDescent="0.25">
      <c r="A2017" s="1" t="s">
        <v>7218</v>
      </c>
      <c r="B2017" s="1"/>
      <c r="C2017" s="1"/>
      <c r="D2017" s="2">
        <v>-0.41465437338407862</v>
      </c>
      <c r="E2017" s="2">
        <v>-1.2246497501714511</v>
      </c>
      <c r="F2017" s="3">
        <v>-2.489585399722269</v>
      </c>
      <c r="G2017" s="4">
        <v>17104</v>
      </c>
      <c r="H2017" s="4">
        <v>10774</v>
      </c>
      <c r="I2017" s="3">
        <v>23413</v>
      </c>
      <c r="J2017" s="1"/>
      <c r="K2017" s="1"/>
      <c r="L2017" s="7">
        <f t="shared" si="790"/>
        <v>0</v>
      </c>
      <c r="M2017" s="7">
        <f t="shared" si="791"/>
        <v>0</v>
      </c>
      <c r="N2017" s="1">
        <v>21.2075</v>
      </c>
      <c r="O2017" s="1">
        <v>13.2517</v>
      </c>
      <c r="P2017" s="1">
        <v>24.013200000000001</v>
      </c>
      <c r="Q2017" s="1"/>
      <c r="R2017" s="1"/>
      <c r="S2017" s="7">
        <f t="shared" si="792"/>
        <v>0</v>
      </c>
      <c r="T2017" s="7">
        <f t="shared" si="793"/>
        <v>0</v>
      </c>
      <c r="U2017" s="1" t="s">
        <v>7219</v>
      </c>
      <c r="V2017" s="1" t="s">
        <v>653</v>
      </c>
      <c r="W2017" s="1" t="s">
        <v>7220</v>
      </c>
      <c r="X2017" s="1"/>
      <c r="Y2017" s="1"/>
      <c r="Z2017" s="7">
        <f t="shared" si="794"/>
        <v>0</v>
      </c>
      <c r="AA2017" s="7">
        <f t="shared" si="795"/>
        <v>0</v>
      </c>
      <c r="AB2017" s="1"/>
      <c r="AC2017" s="1"/>
      <c r="AD2017" s="1"/>
      <c r="AE2017" s="1"/>
      <c r="AF2017" s="1"/>
      <c r="AG2017" s="1"/>
      <c r="AH2017" s="1"/>
      <c r="AI2017" s="7" t="e">
        <f t="shared" si="796"/>
        <v>#DIV/0!</v>
      </c>
      <c r="AJ2017" s="7" t="e">
        <f t="shared" si="797"/>
        <v>#DIV/0!</v>
      </c>
      <c r="AK2017" s="1"/>
      <c r="AL2017" s="1"/>
      <c r="AM2017" s="1"/>
      <c r="AN2017" s="1">
        <v>204.14</v>
      </c>
      <c r="AO2017" s="1">
        <v>201.64</v>
      </c>
      <c r="AP2017" s="1">
        <v>196.62</v>
      </c>
      <c r="AQ2017" s="1"/>
      <c r="AR2017" s="1"/>
      <c r="AS2017" s="1"/>
      <c r="AT2017" s="1"/>
      <c r="AU2017" s="1"/>
      <c r="AV2017" s="7" t="e">
        <f t="shared" si="798"/>
        <v>#DIV/0!</v>
      </c>
      <c r="AW2017" s="7" t="e">
        <f t="shared" si="799"/>
        <v>#DIV/0!</v>
      </c>
      <c r="AX2017" s="1"/>
      <c r="AY2017" s="1" t="e">
        <f t="shared" si="800"/>
        <v>#DIV/0!</v>
      </c>
      <c r="AZ2017" s="1" t="b">
        <f t="shared" si="801"/>
        <v>0</v>
      </c>
      <c r="BA2017" s="1" t="e">
        <f t="shared" si="802"/>
        <v>#DIV/0!</v>
      </c>
      <c r="BB2017" s="1"/>
      <c r="BC2017" s="1"/>
      <c r="BD2017" s="1" t="e">
        <f t="shared" si="803"/>
        <v>#DIV/0!</v>
      </c>
      <c r="BE2017" s="1" t="b">
        <f t="shared" si="804"/>
        <v>0</v>
      </c>
    </row>
    <row r="2018" spans="1:57" x14ac:dyDescent="0.25">
      <c r="A2018" s="1" t="s">
        <v>7221</v>
      </c>
      <c r="B2018" s="1"/>
      <c r="C2018" s="1"/>
      <c r="D2018" s="2">
        <v>0.78815174086264828</v>
      </c>
      <c r="E2018" s="2">
        <v>0.52419008335480877</v>
      </c>
      <c r="F2018" s="3">
        <v>0.74371687467943637</v>
      </c>
      <c r="G2018" s="4">
        <v>4461</v>
      </c>
      <c r="H2018" s="4">
        <v>6667</v>
      </c>
      <c r="I2018" s="3">
        <v>6511</v>
      </c>
      <c r="J2018" s="1"/>
      <c r="K2018" s="1"/>
      <c r="L2018" s="7">
        <f t="shared" si="790"/>
        <v>0</v>
      </c>
      <c r="M2018" s="7">
        <f t="shared" si="791"/>
        <v>0</v>
      </c>
      <c r="N2018" s="1">
        <v>3.1183000000000001</v>
      </c>
      <c r="O2018" s="1">
        <v>5.5705</v>
      </c>
      <c r="P2018" s="1">
        <v>4.9314</v>
      </c>
      <c r="Q2018" s="1"/>
      <c r="R2018" s="1"/>
      <c r="S2018" s="7">
        <f t="shared" si="792"/>
        <v>0</v>
      </c>
      <c r="T2018" s="7">
        <f t="shared" si="793"/>
        <v>0</v>
      </c>
      <c r="U2018" s="1" t="s">
        <v>7222</v>
      </c>
      <c r="V2018" s="1" t="s">
        <v>7223</v>
      </c>
      <c r="W2018" s="1" t="s">
        <v>7224</v>
      </c>
      <c r="X2018" s="1"/>
      <c r="Y2018" s="1"/>
      <c r="Z2018" s="7">
        <f t="shared" si="794"/>
        <v>0</v>
      </c>
      <c r="AA2018" s="7">
        <f t="shared" si="795"/>
        <v>0</v>
      </c>
      <c r="AB2018" s="1"/>
      <c r="AC2018" s="1"/>
      <c r="AD2018" s="1"/>
      <c r="AE2018" s="1"/>
      <c r="AF2018" s="1"/>
      <c r="AG2018" s="1"/>
      <c r="AH2018" s="1"/>
      <c r="AI2018" s="7" t="e">
        <f t="shared" si="796"/>
        <v>#DIV/0!</v>
      </c>
      <c r="AJ2018" s="7" t="e">
        <f t="shared" si="797"/>
        <v>#DIV/0!</v>
      </c>
      <c r="AK2018" s="1"/>
      <c r="AL2018" s="1"/>
      <c r="AM2018" s="1"/>
      <c r="AN2018" s="1">
        <v>581.85</v>
      </c>
      <c r="AO2018" s="1">
        <v>584.9</v>
      </c>
      <c r="AP2018" s="1">
        <v>589.25</v>
      </c>
      <c r="AQ2018" s="1"/>
      <c r="AR2018" s="1"/>
      <c r="AS2018" s="1"/>
      <c r="AT2018" s="1"/>
      <c r="AU2018" s="1"/>
      <c r="AV2018" s="7" t="e">
        <f t="shared" si="798"/>
        <v>#DIV/0!</v>
      </c>
      <c r="AW2018" s="7" t="e">
        <f t="shared" si="799"/>
        <v>#DIV/0!</v>
      </c>
      <c r="AX2018" s="1"/>
      <c r="AY2018" s="1" t="e">
        <f t="shared" si="800"/>
        <v>#DIV/0!</v>
      </c>
      <c r="AZ2018" s="1" t="b">
        <f t="shared" si="801"/>
        <v>0</v>
      </c>
      <c r="BA2018" s="1" t="e">
        <f t="shared" si="802"/>
        <v>#DIV/0!</v>
      </c>
      <c r="BB2018" s="1"/>
      <c r="BC2018" s="1"/>
      <c r="BD2018" s="1" t="e">
        <f t="shared" si="803"/>
        <v>#DIV/0!</v>
      </c>
      <c r="BE2018" s="1" t="b">
        <f t="shared" si="804"/>
        <v>0</v>
      </c>
    </row>
    <row r="2019" spans="1:57" x14ac:dyDescent="0.25">
      <c r="A2019" s="1" t="s">
        <v>7225</v>
      </c>
      <c r="B2019" s="1"/>
      <c r="C2019" s="1"/>
      <c r="D2019" s="2">
        <v>1.5970317793192419</v>
      </c>
      <c r="E2019" s="2">
        <v>-0.90504922197521942</v>
      </c>
      <c r="F2019" s="3">
        <v>-2.4675532767184709</v>
      </c>
      <c r="G2019" s="4">
        <v>7780</v>
      </c>
      <c r="H2019" s="4">
        <v>3464</v>
      </c>
      <c r="I2019" s="3">
        <v>7949</v>
      </c>
      <c r="J2019" s="1"/>
      <c r="K2019" s="1"/>
      <c r="L2019" s="7">
        <f t="shared" si="790"/>
        <v>0</v>
      </c>
      <c r="M2019" s="7">
        <f t="shared" si="791"/>
        <v>0</v>
      </c>
      <c r="N2019" s="1">
        <v>3.5310000000000001</v>
      </c>
      <c r="O2019" s="1">
        <v>2.0194000000000001</v>
      </c>
      <c r="P2019" s="1">
        <v>2.8361000000000001</v>
      </c>
      <c r="Q2019" s="1"/>
      <c r="R2019" s="1"/>
      <c r="S2019" s="7">
        <f t="shared" si="792"/>
        <v>0</v>
      </c>
      <c r="T2019" s="7">
        <f t="shared" si="793"/>
        <v>0</v>
      </c>
      <c r="U2019" s="1" t="s">
        <v>7226</v>
      </c>
      <c r="V2019" s="1" t="s">
        <v>7227</v>
      </c>
      <c r="W2019" s="1" t="s">
        <v>7228</v>
      </c>
      <c r="X2019" s="1"/>
      <c r="Y2019" s="1"/>
      <c r="Z2019" s="7">
        <f t="shared" si="794"/>
        <v>0</v>
      </c>
      <c r="AA2019" s="7">
        <f t="shared" si="795"/>
        <v>0</v>
      </c>
      <c r="AB2019" s="1"/>
      <c r="AC2019" s="1"/>
      <c r="AD2019" s="1"/>
      <c r="AE2019" s="1"/>
      <c r="AF2019" s="1"/>
      <c r="AG2019" s="1"/>
      <c r="AH2019" s="1"/>
      <c r="AI2019" s="7" t="e">
        <f t="shared" si="796"/>
        <v>#DIV/0!</v>
      </c>
      <c r="AJ2019" s="7" t="e">
        <f t="shared" si="797"/>
        <v>#DIV/0!</v>
      </c>
      <c r="AK2019" s="1"/>
      <c r="AL2019" s="1"/>
      <c r="AM2019" s="1"/>
      <c r="AN2019" s="1">
        <v>314.89999999999998</v>
      </c>
      <c r="AO2019" s="1">
        <v>312.05</v>
      </c>
      <c r="AP2019" s="1">
        <v>304.35000000000002</v>
      </c>
      <c r="AQ2019" s="1"/>
      <c r="AR2019" s="1"/>
      <c r="AS2019" s="1"/>
      <c r="AT2019" s="1"/>
      <c r="AU2019" s="1"/>
      <c r="AV2019" s="7" t="e">
        <f t="shared" si="798"/>
        <v>#DIV/0!</v>
      </c>
      <c r="AW2019" s="7" t="e">
        <f t="shared" si="799"/>
        <v>#DIV/0!</v>
      </c>
      <c r="AX2019" s="1"/>
      <c r="AY2019" s="1" t="e">
        <f t="shared" si="800"/>
        <v>#DIV/0!</v>
      </c>
      <c r="AZ2019" s="1" t="b">
        <f t="shared" si="801"/>
        <v>0</v>
      </c>
      <c r="BA2019" s="1" t="e">
        <f t="shared" si="802"/>
        <v>#DIV/0!</v>
      </c>
      <c r="BB2019" s="1"/>
      <c r="BC2019" s="1"/>
      <c r="BD2019" s="1" t="e">
        <f t="shared" si="803"/>
        <v>#DIV/0!</v>
      </c>
      <c r="BE2019" s="1" t="b">
        <f t="shared" si="804"/>
        <v>0</v>
      </c>
    </row>
    <row r="2020" spans="1:57" x14ac:dyDescent="0.25">
      <c r="A2020" s="1" t="s">
        <v>7229</v>
      </c>
      <c r="B2020" s="1"/>
      <c r="C2020" s="1"/>
      <c r="D2020" s="2">
        <v>-1.2206721623335379</v>
      </c>
      <c r="E2020" s="2">
        <v>0.92095354493042791</v>
      </c>
      <c r="F2020" s="3">
        <v>-0.17370243061076979</v>
      </c>
      <c r="G2020" s="4">
        <v>3204</v>
      </c>
      <c r="H2020" s="4">
        <v>3735</v>
      </c>
      <c r="I2020" s="3">
        <v>3050</v>
      </c>
      <c r="J2020" s="1"/>
      <c r="K2020" s="1"/>
      <c r="L2020" s="7">
        <f t="shared" si="790"/>
        <v>0</v>
      </c>
      <c r="M2020" s="7">
        <f t="shared" si="791"/>
        <v>0</v>
      </c>
      <c r="N2020" s="1">
        <v>3.8635999999999999</v>
      </c>
      <c r="O2020" s="1">
        <v>5.2477</v>
      </c>
      <c r="P2020" s="1">
        <v>4.9485999999999999</v>
      </c>
      <c r="Q2020" s="1"/>
      <c r="R2020" s="1"/>
      <c r="S2020" s="7">
        <f t="shared" si="792"/>
        <v>0</v>
      </c>
      <c r="T2020" s="7">
        <f t="shared" si="793"/>
        <v>0</v>
      </c>
      <c r="U2020" s="1" t="s">
        <v>7230</v>
      </c>
      <c r="V2020" s="1" t="s">
        <v>7231</v>
      </c>
      <c r="W2020" s="1" t="s">
        <v>7232</v>
      </c>
      <c r="X2020" s="1"/>
      <c r="Y2020" s="1"/>
      <c r="Z2020" s="7">
        <f t="shared" si="794"/>
        <v>0</v>
      </c>
      <c r="AA2020" s="7">
        <f t="shared" si="795"/>
        <v>0</v>
      </c>
      <c r="AB2020" s="1"/>
      <c r="AC2020" s="1"/>
      <c r="AD2020" s="1"/>
      <c r="AE2020" s="1"/>
      <c r="AF2020" s="1"/>
      <c r="AG2020" s="1"/>
      <c r="AH2020" s="1"/>
      <c r="AI2020" s="7" t="e">
        <f t="shared" si="796"/>
        <v>#DIV/0!</v>
      </c>
      <c r="AJ2020" s="7" t="e">
        <f t="shared" si="797"/>
        <v>#DIV/0!</v>
      </c>
      <c r="AK2020" s="1"/>
      <c r="AL2020" s="1"/>
      <c r="AM2020" s="1"/>
      <c r="AN2020" s="1">
        <v>4050.15</v>
      </c>
      <c r="AO2020" s="1">
        <v>4087.45</v>
      </c>
      <c r="AP2020" s="1">
        <v>4080.35</v>
      </c>
      <c r="AQ2020" s="1"/>
      <c r="AR2020" s="1"/>
      <c r="AS2020" s="1"/>
      <c r="AT2020" s="1"/>
      <c r="AU2020" s="1"/>
      <c r="AV2020" s="7" t="e">
        <f t="shared" si="798"/>
        <v>#DIV/0!</v>
      </c>
      <c r="AW2020" s="7" t="e">
        <f t="shared" si="799"/>
        <v>#DIV/0!</v>
      </c>
      <c r="AX2020" s="1"/>
      <c r="AY2020" s="1" t="e">
        <f t="shared" si="800"/>
        <v>#DIV/0!</v>
      </c>
      <c r="AZ2020" s="1" t="b">
        <f t="shared" si="801"/>
        <v>0</v>
      </c>
      <c r="BA2020" s="1" t="e">
        <f t="shared" si="802"/>
        <v>#DIV/0!</v>
      </c>
      <c r="BB2020" s="1"/>
      <c r="BC2020" s="1"/>
      <c r="BD2020" s="1" t="e">
        <f t="shared" si="803"/>
        <v>#DIV/0!</v>
      </c>
      <c r="BE2020" s="1" t="b">
        <f t="shared" si="804"/>
        <v>0</v>
      </c>
    </row>
    <row r="2021" spans="1:57" x14ac:dyDescent="0.25">
      <c r="A2021" s="1" t="s">
        <v>7233</v>
      </c>
      <c r="B2021" s="1"/>
      <c r="C2021" s="1"/>
      <c r="D2021" s="2">
        <v>-0.21382151909379421</v>
      </c>
      <c r="E2021" s="2">
        <v>-0.19020332494672229</v>
      </c>
      <c r="F2021" s="3">
        <v>-1.017959016294576</v>
      </c>
      <c r="G2021" s="4">
        <v>2897</v>
      </c>
      <c r="H2021" s="4">
        <v>2499</v>
      </c>
      <c r="I2021" s="3">
        <v>2081</v>
      </c>
      <c r="J2021" s="1"/>
      <c r="K2021" s="1"/>
      <c r="L2021" s="7">
        <f t="shared" si="790"/>
        <v>0</v>
      </c>
      <c r="M2021" s="7">
        <f t="shared" si="791"/>
        <v>0</v>
      </c>
      <c r="N2021" s="1">
        <v>2.7614000000000001</v>
      </c>
      <c r="O2021" s="1">
        <v>3.2791999999999999</v>
      </c>
      <c r="P2021" s="1">
        <v>2.7789000000000001</v>
      </c>
      <c r="Q2021" s="1"/>
      <c r="R2021" s="1"/>
      <c r="S2021" s="7">
        <f t="shared" si="792"/>
        <v>0</v>
      </c>
      <c r="T2021" s="7">
        <f t="shared" si="793"/>
        <v>0</v>
      </c>
      <c r="U2021" s="1" t="s">
        <v>7234</v>
      </c>
      <c r="V2021" s="1" t="s">
        <v>7235</v>
      </c>
      <c r="W2021" s="1" t="s">
        <v>7236</v>
      </c>
      <c r="X2021" s="1"/>
      <c r="Y2021" s="1"/>
      <c r="Z2021" s="7">
        <f t="shared" si="794"/>
        <v>0</v>
      </c>
      <c r="AA2021" s="7">
        <f t="shared" si="795"/>
        <v>0</v>
      </c>
      <c r="AB2021" s="1"/>
      <c r="AC2021" s="1"/>
      <c r="AD2021" s="1"/>
      <c r="AE2021" s="1"/>
      <c r="AF2021" s="1"/>
      <c r="AG2021" s="1"/>
      <c r="AH2021" s="1"/>
      <c r="AI2021" s="7" t="e">
        <f t="shared" si="796"/>
        <v>#DIV/0!</v>
      </c>
      <c r="AJ2021" s="7" t="e">
        <f t="shared" si="797"/>
        <v>#DIV/0!</v>
      </c>
      <c r="AK2021" s="1"/>
      <c r="AL2021" s="1"/>
      <c r="AM2021" s="1"/>
      <c r="AN2021" s="1">
        <v>4153.45</v>
      </c>
      <c r="AO2021" s="1">
        <v>4145.55</v>
      </c>
      <c r="AP2021" s="1">
        <v>4103.3500000000004</v>
      </c>
      <c r="AQ2021" s="1"/>
      <c r="AR2021" s="1"/>
      <c r="AS2021" s="1"/>
      <c r="AT2021" s="1"/>
      <c r="AU2021" s="1"/>
      <c r="AV2021" s="7" t="e">
        <f t="shared" si="798"/>
        <v>#DIV/0!</v>
      </c>
      <c r="AW2021" s="7" t="e">
        <f t="shared" si="799"/>
        <v>#DIV/0!</v>
      </c>
      <c r="AX2021" s="1"/>
      <c r="AY2021" s="1" t="e">
        <f t="shared" si="800"/>
        <v>#DIV/0!</v>
      </c>
      <c r="AZ2021" s="1" t="b">
        <f t="shared" si="801"/>
        <v>0</v>
      </c>
      <c r="BA2021" s="1" t="e">
        <f t="shared" si="802"/>
        <v>#DIV/0!</v>
      </c>
      <c r="BB2021" s="1"/>
      <c r="BC2021" s="1"/>
      <c r="BD2021" s="1" t="e">
        <f t="shared" si="803"/>
        <v>#DIV/0!</v>
      </c>
      <c r="BE2021" s="1" t="b">
        <f t="shared" si="804"/>
        <v>0</v>
      </c>
    </row>
    <row r="2022" spans="1:57" x14ac:dyDescent="0.25">
      <c r="A2022" s="1" t="s">
        <v>7237</v>
      </c>
      <c r="B2022" s="1"/>
      <c r="C2022" s="1"/>
      <c r="D2022" s="2">
        <v>-3.6294084717297879</v>
      </c>
      <c r="E2022" s="2">
        <v>-1.9943847419885889</v>
      </c>
      <c r="F2022" s="3">
        <v>5.0380322038921266</v>
      </c>
      <c r="G2022" s="4">
        <v>27623</v>
      </c>
      <c r="H2022" s="4">
        <v>17083</v>
      </c>
      <c r="I2022" s="3">
        <v>61281</v>
      </c>
      <c r="J2022" s="1"/>
      <c r="K2022" s="1"/>
      <c r="L2022" s="7">
        <f t="shared" si="790"/>
        <v>0</v>
      </c>
      <c r="M2022" s="7">
        <f t="shared" si="791"/>
        <v>0</v>
      </c>
      <c r="N2022" s="1">
        <v>28.6876</v>
      </c>
      <c r="O2022" s="1">
        <v>13.926399999999999</v>
      </c>
      <c r="P2022" s="1">
        <v>85.567099999999996</v>
      </c>
      <c r="Q2022" s="1"/>
      <c r="R2022" s="1"/>
      <c r="S2022" s="7">
        <f t="shared" si="792"/>
        <v>0</v>
      </c>
      <c r="T2022" s="7">
        <f t="shared" si="793"/>
        <v>0</v>
      </c>
      <c r="U2022" s="1" t="s">
        <v>7238</v>
      </c>
      <c r="V2022" s="1" t="s">
        <v>7239</v>
      </c>
      <c r="W2022" s="1" t="s">
        <v>7240</v>
      </c>
      <c r="X2022" s="1"/>
      <c r="Y2022" s="1"/>
      <c r="Z2022" s="7">
        <f t="shared" si="794"/>
        <v>0</v>
      </c>
      <c r="AA2022" s="7">
        <f t="shared" si="795"/>
        <v>0</v>
      </c>
      <c r="AB2022" s="1"/>
      <c r="AC2022" s="1"/>
      <c r="AD2022" s="1"/>
      <c r="AE2022" s="1"/>
      <c r="AF2022" s="1"/>
      <c r="AG2022" s="1"/>
      <c r="AH2022" s="1"/>
      <c r="AI2022" s="7" t="e">
        <f t="shared" si="796"/>
        <v>#DIV/0!</v>
      </c>
      <c r="AJ2022" s="7" t="e">
        <f t="shared" si="797"/>
        <v>#DIV/0!</v>
      </c>
      <c r="AK2022" s="1"/>
      <c r="AL2022" s="1"/>
      <c r="AM2022" s="1"/>
      <c r="AN2022" s="1">
        <v>516.45000000000005</v>
      </c>
      <c r="AO2022" s="1">
        <v>506.15</v>
      </c>
      <c r="AP2022" s="1">
        <v>531.65</v>
      </c>
      <c r="AQ2022" s="1"/>
      <c r="AR2022" s="1"/>
      <c r="AS2022" s="1"/>
      <c r="AT2022" s="1"/>
      <c r="AU2022" s="1"/>
      <c r="AV2022" s="7" t="e">
        <f t="shared" si="798"/>
        <v>#DIV/0!</v>
      </c>
      <c r="AW2022" s="7" t="e">
        <f t="shared" si="799"/>
        <v>#DIV/0!</v>
      </c>
      <c r="AX2022" s="1"/>
      <c r="AY2022" s="1" t="e">
        <f t="shared" si="800"/>
        <v>#DIV/0!</v>
      </c>
      <c r="AZ2022" s="1" t="b">
        <f t="shared" si="801"/>
        <v>0</v>
      </c>
      <c r="BA2022" s="1" t="e">
        <f t="shared" si="802"/>
        <v>#DIV/0!</v>
      </c>
      <c r="BB2022" s="1"/>
      <c r="BC2022" s="1"/>
      <c r="BD2022" s="1" t="e">
        <f t="shared" si="803"/>
        <v>#DIV/0!</v>
      </c>
      <c r="BE2022" s="1" t="b">
        <f t="shared" si="804"/>
        <v>0</v>
      </c>
    </row>
    <row r="2023" spans="1:57" x14ac:dyDescent="0.25">
      <c r="A2023" s="1" t="s">
        <v>7241</v>
      </c>
      <c r="B2023" s="1"/>
      <c r="C2023" s="1"/>
      <c r="D2023" s="2">
        <v>1.1395578515542879E-2</v>
      </c>
      <c r="E2023" s="2">
        <v>-5.3173306999889508E-2</v>
      </c>
      <c r="F2023" s="3">
        <v>-1.660649819494578</v>
      </c>
      <c r="G2023" s="4">
        <v>35083</v>
      </c>
      <c r="H2023" s="4">
        <v>28878</v>
      </c>
      <c r="I2023" s="3">
        <v>45779</v>
      </c>
      <c r="J2023" s="1"/>
      <c r="K2023" s="1"/>
      <c r="L2023" s="7">
        <f t="shared" si="790"/>
        <v>0</v>
      </c>
      <c r="M2023" s="7">
        <f t="shared" si="791"/>
        <v>0</v>
      </c>
      <c r="N2023" s="1">
        <v>73.786100000000005</v>
      </c>
      <c r="O2023" s="1">
        <v>50.1479</v>
      </c>
      <c r="P2023" s="1">
        <v>100.14619999999999</v>
      </c>
      <c r="Q2023" s="1"/>
      <c r="R2023" s="1"/>
      <c r="S2023" s="7">
        <f t="shared" si="792"/>
        <v>0</v>
      </c>
      <c r="T2023" s="7">
        <f t="shared" si="793"/>
        <v>0</v>
      </c>
      <c r="U2023" s="1" t="s">
        <v>7242</v>
      </c>
      <c r="V2023" s="1" t="s">
        <v>7243</v>
      </c>
      <c r="W2023" s="1" t="s">
        <v>7244</v>
      </c>
      <c r="X2023" s="1"/>
      <c r="Y2023" s="1"/>
      <c r="Z2023" s="7">
        <f t="shared" si="794"/>
        <v>0</v>
      </c>
      <c r="AA2023" s="7">
        <f t="shared" si="795"/>
        <v>0</v>
      </c>
      <c r="AB2023" s="1"/>
      <c r="AC2023" s="1"/>
      <c r="AD2023" s="1"/>
      <c r="AE2023" s="1"/>
      <c r="AF2023" s="1"/>
      <c r="AG2023" s="1"/>
      <c r="AH2023" s="1"/>
      <c r="AI2023" s="7" t="e">
        <f t="shared" si="796"/>
        <v>#DIV/0!</v>
      </c>
      <c r="AJ2023" s="7" t="e">
        <f t="shared" si="797"/>
        <v>#DIV/0!</v>
      </c>
      <c r="AK2023" s="1"/>
      <c r="AL2023" s="1"/>
      <c r="AM2023" s="1"/>
      <c r="AN2023" s="1">
        <v>1316.45</v>
      </c>
      <c r="AO2023" s="1">
        <v>1315.75</v>
      </c>
      <c r="AP2023" s="1">
        <v>1293.9000000000001</v>
      </c>
      <c r="AQ2023" s="1"/>
      <c r="AR2023" s="1"/>
      <c r="AS2023" s="1"/>
      <c r="AT2023" s="1"/>
      <c r="AU2023" s="1"/>
      <c r="AV2023" s="7" t="e">
        <f t="shared" si="798"/>
        <v>#DIV/0!</v>
      </c>
      <c r="AW2023" s="7" t="e">
        <f t="shared" si="799"/>
        <v>#DIV/0!</v>
      </c>
      <c r="AX2023" s="1"/>
      <c r="AY2023" s="1" t="e">
        <f t="shared" si="800"/>
        <v>#DIV/0!</v>
      </c>
      <c r="AZ2023" s="1" t="b">
        <f t="shared" si="801"/>
        <v>0</v>
      </c>
      <c r="BA2023" s="1" t="e">
        <f t="shared" si="802"/>
        <v>#DIV/0!</v>
      </c>
      <c r="BB2023" s="1"/>
      <c r="BC2023" s="1"/>
      <c r="BD2023" s="1" t="e">
        <f t="shared" si="803"/>
        <v>#DIV/0!</v>
      </c>
      <c r="BE2023" s="1" t="b">
        <f t="shared" si="804"/>
        <v>0</v>
      </c>
    </row>
    <row r="2024" spans="1:57" x14ac:dyDescent="0.25">
      <c r="A2024" s="1" t="s">
        <v>7245</v>
      </c>
      <c r="B2024" s="1"/>
      <c r="C2024" s="1"/>
      <c r="D2024" s="2">
        <v>4.9980021310601996</v>
      </c>
      <c r="E2024" s="2">
        <v>4.9979386674277722</v>
      </c>
      <c r="F2024" s="3">
        <v>4.6603642514120054</v>
      </c>
      <c r="G2024" s="4">
        <v>13751</v>
      </c>
      <c r="H2024" s="4">
        <v>3904</v>
      </c>
      <c r="I2024" s="3">
        <v>25200</v>
      </c>
      <c r="J2024" s="1"/>
      <c r="K2024" s="1"/>
      <c r="L2024" s="7">
        <f t="shared" si="790"/>
        <v>0</v>
      </c>
      <c r="M2024" s="7">
        <f t="shared" si="791"/>
        <v>0</v>
      </c>
      <c r="N2024" s="1">
        <v>29.424900000000001</v>
      </c>
      <c r="O2024" s="1">
        <v>17.791</v>
      </c>
      <c r="P2024" s="1">
        <v>108.0175</v>
      </c>
      <c r="Q2024" s="1"/>
      <c r="R2024" s="1"/>
      <c r="S2024" s="7">
        <f t="shared" si="792"/>
        <v>0</v>
      </c>
      <c r="T2024" s="7">
        <f t="shared" si="793"/>
        <v>0</v>
      </c>
      <c r="U2024" s="1" t="s">
        <v>7246</v>
      </c>
      <c r="V2024" s="1" t="s">
        <v>7247</v>
      </c>
      <c r="W2024" s="1" t="s">
        <v>7248</v>
      </c>
      <c r="X2024" s="1"/>
      <c r="Y2024" s="1"/>
      <c r="Z2024" s="7">
        <f t="shared" si="794"/>
        <v>0</v>
      </c>
      <c r="AA2024" s="7">
        <f t="shared" si="795"/>
        <v>0</v>
      </c>
      <c r="AB2024" s="1"/>
      <c r="AC2024" s="1"/>
      <c r="AD2024" s="1"/>
      <c r="AE2024" s="1"/>
      <c r="AF2024" s="1"/>
      <c r="AG2024" s="1"/>
      <c r="AH2024" s="1"/>
      <c r="AI2024" s="7" t="e">
        <f t="shared" si="796"/>
        <v>#DIV/0!</v>
      </c>
      <c r="AJ2024" s="7" t="e">
        <f t="shared" si="797"/>
        <v>#DIV/0!</v>
      </c>
      <c r="AK2024" s="1"/>
      <c r="AL2024" s="1"/>
      <c r="AM2024" s="1"/>
      <c r="AN2024" s="1">
        <v>315.33</v>
      </c>
      <c r="AO2024" s="1">
        <v>331.09</v>
      </c>
      <c r="AP2024" s="1">
        <v>346.52</v>
      </c>
      <c r="AQ2024" s="1"/>
      <c r="AR2024" s="1"/>
      <c r="AS2024" s="1"/>
      <c r="AT2024" s="1"/>
      <c r="AU2024" s="1"/>
      <c r="AV2024" s="7" t="e">
        <f t="shared" si="798"/>
        <v>#DIV/0!</v>
      </c>
      <c r="AW2024" s="7" t="e">
        <f t="shared" si="799"/>
        <v>#DIV/0!</v>
      </c>
      <c r="AX2024" s="1"/>
      <c r="AY2024" s="1" t="e">
        <f t="shared" si="800"/>
        <v>#DIV/0!</v>
      </c>
      <c r="AZ2024" s="1" t="b">
        <f t="shared" si="801"/>
        <v>0</v>
      </c>
      <c r="BA2024" s="1" t="e">
        <f t="shared" si="802"/>
        <v>#DIV/0!</v>
      </c>
      <c r="BB2024" s="1"/>
      <c r="BC2024" s="1"/>
      <c r="BD2024" s="1" t="e">
        <f t="shared" si="803"/>
        <v>#DIV/0!</v>
      </c>
      <c r="BE2024" s="1" t="b">
        <f t="shared" si="804"/>
        <v>0</v>
      </c>
    </row>
    <row r="2025" spans="1:57" x14ac:dyDescent="0.25">
      <c r="A2025" s="1" t="s">
        <v>7249</v>
      </c>
      <c r="B2025" s="1"/>
      <c r="C2025" s="1"/>
      <c r="D2025" s="2">
        <v>0.14957930819570531</v>
      </c>
      <c r="E2025" s="2">
        <v>0.65965523679133875</v>
      </c>
      <c r="F2025" s="3">
        <v>2.8995363214837702</v>
      </c>
      <c r="G2025" s="4">
        <v>2009</v>
      </c>
      <c r="H2025" s="4">
        <v>1932</v>
      </c>
      <c r="I2025" s="3">
        <v>2868</v>
      </c>
      <c r="J2025" s="1"/>
      <c r="K2025" s="1"/>
      <c r="L2025" s="7">
        <f t="shared" si="790"/>
        <v>0</v>
      </c>
      <c r="M2025" s="7">
        <f t="shared" si="791"/>
        <v>0</v>
      </c>
      <c r="N2025" s="1">
        <v>2.0771000000000002</v>
      </c>
      <c r="O2025" s="1">
        <v>2.2570999999999999</v>
      </c>
      <c r="P2025" s="1">
        <v>3.4331</v>
      </c>
      <c r="Q2025" s="1"/>
      <c r="R2025" s="1"/>
      <c r="S2025" s="7">
        <f t="shared" si="792"/>
        <v>0</v>
      </c>
      <c r="T2025" s="7">
        <f t="shared" si="793"/>
        <v>0</v>
      </c>
      <c r="U2025" s="1" t="s">
        <v>7250</v>
      </c>
      <c r="V2025" s="1" t="s">
        <v>7251</v>
      </c>
      <c r="W2025" s="1" t="s">
        <v>7252</v>
      </c>
      <c r="X2025" s="1"/>
      <c r="Y2025" s="1"/>
      <c r="Z2025" s="7">
        <f t="shared" si="794"/>
        <v>0</v>
      </c>
      <c r="AA2025" s="7">
        <f t="shared" si="795"/>
        <v>0</v>
      </c>
      <c r="AB2025" s="1"/>
      <c r="AC2025" s="1"/>
      <c r="AD2025" s="1"/>
      <c r="AE2025" s="1"/>
      <c r="AF2025" s="1"/>
      <c r="AG2025" s="1"/>
      <c r="AH2025" s="1"/>
      <c r="AI2025" s="7" t="e">
        <f t="shared" si="796"/>
        <v>#DIV/0!</v>
      </c>
      <c r="AJ2025" s="7" t="e">
        <f t="shared" si="797"/>
        <v>#DIV/0!</v>
      </c>
      <c r="AK2025" s="1"/>
      <c r="AL2025" s="1"/>
      <c r="AM2025" s="1"/>
      <c r="AN2025" s="1">
        <v>160.69</v>
      </c>
      <c r="AO2025" s="1">
        <v>161.75</v>
      </c>
      <c r="AP2025" s="1">
        <v>166.44</v>
      </c>
      <c r="AQ2025" s="1"/>
      <c r="AR2025" s="1"/>
      <c r="AS2025" s="1"/>
      <c r="AT2025" s="1"/>
      <c r="AU2025" s="1"/>
      <c r="AV2025" s="7" t="e">
        <f t="shared" si="798"/>
        <v>#DIV/0!</v>
      </c>
      <c r="AW2025" s="7" t="e">
        <f t="shared" si="799"/>
        <v>#DIV/0!</v>
      </c>
      <c r="AX2025" s="1"/>
      <c r="AY2025" s="1" t="e">
        <f t="shared" si="800"/>
        <v>#DIV/0!</v>
      </c>
      <c r="AZ2025" s="1" t="b">
        <f t="shared" si="801"/>
        <v>0</v>
      </c>
      <c r="BA2025" s="1" t="e">
        <f t="shared" si="802"/>
        <v>#DIV/0!</v>
      </c>
      <c r="BB2025" s="1"/>
      <c r="BC2025" s="1"/>
      <c r="BD2025" s="1" t="e">
        <f t="shared" si="803"/>
        <v>#DIV/0!</v>
      </c>
      <c r="BE2025" s="1" t="b">
        <f t="shared" si="804"/>
        <v>0</v>
      </c>
    </row>
    <row r="2026" spans="1:57" x14ac:dyDescent="0.25">
      <c r="A2026" s="1" t="s">
        <v>7253</v>
      </c>
      <c r="B2026" s="1"/>
      <c r="C2026" s="1"/>
      <c r="D2026" s="2">
        <v>3.6125101038363581</v>
      </c>
      <c r="E2026" s="2">
        <v>-0.91814690350457162</v>
      </c>
      <c r="F2026" s="3">
        <v>-0.62988310823086824</v>
      </c>
      <c r="G2026" s="4">
        <v>1497</v>
      </c>
      <c r="H2026" s="4">
        <v>1189</v>
      </c>
      <c r="I2026" s="3">
        <v>788</v>
      </c>
      <c r="J2026" s="1"/>
      <c r="K2026" s="1"/>
      <c r="L2026" s="7">
        <f t="shared" si="790"/>
        <v>0</v>
      </c>
      <c r="M2026" s="7">
        <f t="shared" si="791"/>
        <v>0</v>
      </c>
      <c r="N2026" s="1">
        <v>2.0693999999999999</v>
      </c>
      <c r="O2026" s="1">
        <v>0.73829999999999996</v>
      </c>
      <c r="P2026" s="1">
        <v>0.54700000000000004</v>
      </c>
      <c r="Q2026" s="1"/>
      <c r="R2026" s="1"/>
      <c r="S2026" s="7">
        <f t="shared" si="792"/>
        <v>0</v>
      </c>
      <c r="T2026" s="7">
        <f t="shared" si="793"/>
        <v>0</v>
      </c>
      <c r="U2026" s="1" t="s">
        <v>7254</v>
      </c>
      <c r="V2026" s="1" t="s">
        <v>7255</v>
      </c>
      <c r="W2026" s="1" t="s">
        <v>7256</v>
      </c>
      <c r="X2026" s="1"/>
      <c r="Y2026" s="1"/>
      <c r="Z2026" s="7">
        <f t="shared" si="794"/>
        <v>0</v>
      </c>
      <c r="AA2026" s="7">
        <f t="shared" si="795"/>
        <v>0</v>
      </c>
      <c r="AB2026" s="1"/>
      <c r="AC2026" s="1"/>
      <c r="AD2026" s="1"/>
      <c r="AE2026" s="1"/>
      <c r="AF2026" s="1"/>
      <c r="AG2026" s="1"/>
      <c r="AH2026" s="1"/>
      <c r="AI2026" s="7" t="e">
        <f t="shared" si="796"/>
        <v>#DIV/0!</v>
      </c>
      <c r="AJ2026" s="7" t="e">
        <f t="shared" si="797"/>
        <v>#DIV/0!</v>
      </c>
      <c r="AK2026" s="1"/>
      <c r="AL2026" s="1"/>
      <c r="AM2026" s="1"/>
      <c r="AN2026" s="1">
        <v>833.2</v>
      </c>
      <c r="AO2026" s="1">
        <v>825.55</v>
      </c>
      <c r="AP2026" s="1">
        <v>820.35</v>
      </c>
      <c r="AQ2026" s="1"/>
      <c r="AR2026" s="1"/>
      <c r="AS2026" s="1"/>
      <c r="AT2026" s="1"/>
      <c r="AU2026" s="1"/>
      <c r="AV2026" s="7" t="e">
        <f t="shared" si="798"/>
        <v>#DIV/0!</v>
      </c>
      <c r="AW2026" s="7" t="e">
        <f t="shared" si="799"/>
        <v>#DIV/0!</v>
      </c>
      <c r="AX2026" s="1"/>
      <c r="AY2026" s="1" t="e">
        <f t="shared" si="800"/>
        <v>#DIV/0!</v>
      </c>
      <c r="AZ2026" s="1" t="b">
        <f t="shared" si="801"/>
        <v>0</v>
      </c>
      <c r="BA2026" s="1" t="e">
        <f t="shared" si="802"/>
        <v>#DIV/0!</v>
      </c>
      <c r="BB2026" s="1"/>
      <c r="BC2026" s="1"/>
      <c r="BD2026" s="1" t="e">
        <f t="shared" si="803"/>
        <v>#DIV/0!</v>
      </c>
      <c r="BE2026" s="1" t="b">
        <f t="shared" si="804"/>
        <v>0</v>
      </c>
    </row>
    <row r="2027" spans="1:57" x14ac:dyDescent="0.25">
      <c r="A2027" s="1" t="s">
        <v>7257</v>
      </c>
      <c r="B2027" s="1"/>
      <c r="C2027" s="1"/>
      <c r="D2027" s="2">
        <v>-1.5089402529437379</v>
      </c>
      <c r="E2027" s="2">
        <v>7.9702444208276976E-2</v>
      </c>
      <c r="F2027" s="3">
        <v>-0.62826298557648974</v>
      </c>
      <c r="G2027" s="4">
        <v>3091</v>
      </c>
      <c r="H2027" s="4">
        <v>2095</v>
      </c>
      <c r="I2027" s="3">
        <v>2771</v>
      </c>
      <c r="J2027" s="1"/>
      <c r="K2027" s="1"/>
      <c r="L2027" s="7">
        <f t="shared" si="790"/>
        <v>0</v>
      </c>
      <c r="M2027" s="7">
        <f t="shared" si="791"/>
        <v>0</v>
      </c>
      <c r="N2027" s="1">
        <v>4.9843000000000002</v>
      </c>
      <c r="O2027" s="1">
        <v>3.9561000000000002</v>
      </c>
      <c r="P2027" s="1">
        <v>4.5202</v>
      </c>
      <c r="Q2027" s="1"/>
      <c r="R2027" s="1"/>
      <c r="S2027" s="7">
        <f t="shared" si="792"/>
        <v>0</v>
      </c>
      <c r="T2027" s="7">
        <f t="shared" si="793"/>
        <v>0</v>
      </c>
      <c r="U2027" s="1" t="s">
        <v>47</v>
      </c>
      <c r="V2027" s="1" t="s">
        <v>47</v>
      </c>
      <c r="W2027" s="1" t="s">
        <v>47</v>
      </c>
      <c r="X2027" s="1"/>
      <c r="Y2027" s="1"/>
      <c r="Z2027" s="7" t="e">
        <f t="shared" si="794"/>
        <v>#VALUE!</v>
      </c>
      <c r="AA2027" s="7" t="e">
        <f t="shared" si="795"/>
        <v>#VALUE!</v>
      </c>
      <c r="AB2027" s="1"/>
      <c r="AC2027" s="1"/>
      <c r="AD2027" s="1"/>
      <c r="AE2027" s="1"/>
      <c r="AF2027" s="1"/>
      <c r="AG2027" s="1"/>
      <c r="AH2027" s="1"/>
      <c r="AI2027" s="7" t="e">
        <f t="shared" si="796"/>
        <v>#DIV/0!</v>
      </c>
      <c r="AJ2027" s="7" t="e">
        <f t="shared" si="797"/>
        <v>#DIV/0!</v>
      </c>
      <c r="AK2027" s="1"/>
      <c r="AL2027" s="1"/>
      <c r="AM2027" s="1"/>
      <c r="AN2027" s="1">
        <v>564.6</v>
      </c>
      <c r="AO2027" s="1">
        <v>565.04999999999995</v>
      </c>
      <c r="AP2027" s="1">
        <v>561.5</v>
      </c>
      <c r="AQ2027" s="1"/>
      <c r="AR2027" s="1"/>
      <c r="AS2027" s="1"/>
      <c r="AT2027" s="1"/>
      <c r="AU2027" s="1"/>
      <c r="AV2027" s="7" t="e">
        <f t="shared" si="798"/>
        <v>#DIV/0!</v>
      </c>
      <c r="AW2027" s="7" t="e">
        <f t="shared" si="799"/>
        <v>#DIV/0!</v>
      </c>
      <c r="AX2027" s="1"/>
      <c r="AY2027" s="1" t="e">
        <f t="shared" si="800"/>
        <v>#DIV/0!</v>
      </c>
      <c r="AZ2027" s="1" t="e">
        <f t="shared" si="801"/>
        <v>#VALUE!</v>
      </c>
      <c r="BA2027" s="1" t="e">
        <f t="shared" si="802"/>
        <v>#VALUE!</v>
      </c>
      <c r="BB2027" s="1"/>
      <c r="BC2027" s="1"/>
      <c r="BD2027" s="1" t="e">
        <f t="shared" si="803"/>
        <v>#DIV/0!</v>
      </c>
      <c r="BE2027" s="1" t="e">
        <f t="shared" si="804"/>
        <v>#VALUE!</v>
      </c>
    </row>
    <row r="2028" spans="1:57" x14ac:dyDescent="0.25">
      <c r="A2028" s="1" t="s">
        <v>7258</v>
      </c>
      <c r="B2028" s="1"/>
      <c r="C2028" s="1"/>
      <c r="D2028" s="2">
        <v>-3.2435939020428191E-2</v>
      </c>
      <c r="E2028" s="2">
        <v>-0.62459441920830305</v>
      </c>
      <c r="F2028" s="3">
        <v>-1.5917067994449461</v>
      </c>
      <c r="G2028" s="4">
        <v>116</v>
      </c>
      <c r="H2028" s="4">
        <v>201</v>
      </c>
      <c r="I2028" s="3">
        <v>293</v>
      </c>
      <c r="J2028" s="1"/>
      <c r="K2028" s="1"/>
      <c r="L2028" s="7">
        <f t="shared" si="790"/>
        <v>0</v>
      </c>
      <c r="M2028" s="7">
        <f t="shared" si="791"/>
        <v>0</v>
      </c>
      <c r="N2028" s="1">
        <v>9.8800000000000013E-2</v>
      </c>
      <c r="O2028" s="1">
        <v>0.18759999999999999</v>
      </c>
      <c r="P2028" s="1">
        <v>0.28739999999999999</v>
      </c>
      <c r="Q2028" s="1"/>
      <c r="R2028" s="1"/>
      <c r="S2028" s="7">
        <f t="shared" si="792"/>
        <v>0</v>
      </c>
      <c r="T2028" s="7">
        <f t="shared" si="793"/>
        <v>0</v>
      </c>
      <c r="U2028" s="1" t="s">
        <v>47</v>
      </c>
      <c r="V2028" s="1" t="s">
        <v>47</v>
      </c>
      <c r="W2028" s="1" t="s">
        <v>47</v>
      </c>
      <c r="X2028" s="1"/>
      <c r="Y2028" s="1"/>
      <c r="Z2028" s="7" t="e">
        <f t="shared" si="794"/>
        <v>#VALUE!</v>
      </c>
      <c r="AA2028" s="7" t="e">
        <f t="shared" si="795"/>
        <v>#VALUE!</v>
      </c>
      <c r="AB2028" s="1"/>
      <c r="AC2028" s="1"/>
      <c r="AD2028" s="1"/>
      <c r="AE2028" s="1"/>
      <c r="AF2028" s="1"/>
      <c r="AG2028" s="1"/>
      <c r="AH2028" s="1"/>
      <c r="AI2028" s="7" t="e">
        <f t="shared" si="796"/>
        <v>#DIV/0!</v>
      </c>
      <c r="AJ2028" s="7" t="e">
        <f t="shared" si="797"/>
        <v>#DIV/0!</v>
      </c>
      <c r="AK2028" s="1"/>
      <c r="AL2028" s="1"/>
      <c r="AM2028" s="1"/>
      <c r="AN2028" s="1">
        <v>123.28</v>
      </c>
      <c r="AO2028" s="1">
        <v>122.51</v>
      </c>
      <c r="AP2028" s="1">
        <v>120.56</v>
      </c>
      <c r="AQ2028" s="1"/>
      <c r="AR2028" s="1"/>
      <c r="AS2028" s="1"/>
      <c r="AT2028" s="1"/>
      <c r="AU2028" s="1"/>
      <c r="AV2028" s="7" t="e">
        <f t="shared" si="798"/>
        <v>#DIV/0!</v>
      </c>
      <c r="AW2028" s="7" t="e">
        <f t="shared" si="799"/>
        <v>#DIV/0!</v>
      </c>
      <c r="AX2028" s="1"/>
      <c r="AY2028" s="1" t="e">
        <f t="shared" si="800"/>
        <v>#DIV/0!</v>
      </c>
      <c r="AZ2028" s="1" t="e">
        <f t="shared" si="801"/>
        <v>#VALUE!</v>
      </c>
      <c r="BA2028" s="1" t="e">
        <f t="shared" si="802"/>
        <v>#VALUE!</v>
      </c>
      <c r="BB2028" s="1"/>
      <c r="BC2028" s="1"/>
      <c r="BD2028" s="1" t="e">
        <f t="shared" si="803"/>
        <v>#DIV/0!</v>
      </c>
      <c r="BE2028" s="1" t="e">
        <f t="shared" si="804"/>
        <v>#VALUE!</v>
      </c>
    </row>
    <row r="2029" spans="1:57" x14ac:dyDescent="0.25">
      <c r="A2029" s="1" t="s">
        <v>7259</v>
      </c>
      <c r="B2029" s="1"/>
      <c r="C2029" s="1"/>
      <c r="D2029" s="2">
        <v>4.9963547995139823</v>
      </c>
      <c r="E2029" s="2">
        <v>4.9993056519927794</v>
      </c>
      <c r="F2029" s="3">
        <v>4.994930123881308</v>
      </c>
      <c r="G2029" s="4">
        <v>294</v>
      </c>
      <c r="H2029" s="4">
        <v>314</v>
      </c>
      <c r="I2029" s="3">
        <v>717</v>
      </c>
      <c r="J2029" s="1"/>
      <c r="K2029" s="1"/>
      <c r="L2029" s="7">
        <f t="shared" si="790"/>
        <v>0</v>
      </c>
      <c r="M2029" s="7">
        <f t="shared" si="791"/>
        <v>0</v>
      </c>
      <c r="N2029" s="1">
        <v>1.008</v>
      </c>
      <c r="O2029" s="1">
        <v>0.73580000000000001</v>
      </c>
      <c r="P2029" s="1">
        <v>2.1179999999999999</v>
      </c>
      <c r="Q2029" s="1"/>
      <c r="R2029" s="1"/>
      <c r="S2029" s="7">
        <f t="shared" si="792"/>
        <v>0</v>
      </c>
      <c r="T2029" s="7">
        <f t="shared" si="793"/>
        <v>0</v>
      </c>
      <c r="U2029" s="1" t="s">
        <v>47</v>
      </c>
      <c r="V2029" s="1" t="s">
        <v>47</v>
      </c>
      <c r="W2029" s="1" t="s">
        <v>47</v>
      </c>
      <c r="X2029" s="1"/>
      <c r="Y2029" s="1"/>
      <c r="Z2029" s="7" t="e">
        <f t="shared" si="794"/>
        <v>#VALUE!</v>
      </c>
      <c r="AA2029" s="7" t="e">
        <f t="shared" si="795"/>
        <v>#VALUE!</v>
      </c>
      <c r="AB2029" s="1"/>
      <c r="AC2029" s="1"/>
      <c r="AD2029" s="1"/>
      <c r="AE2029" s="1"/>
      <c r="AF2029" s="1"/>
      <c r="AG2029" s="1"/>
      <c r="AH2029" s="1"/>
      <c r="AI2029" s="7" t="e">
        <f t="shared" si="796"/>
        <v>#DIV/0!</v>
      </c>
      <c r="AJ2029" s="7" t="e">
        <f t="shared" si="797"/>
        <v>#DIV/0!</v>
      </c>
      <c r="AK2029" s="1"/>
      <c r="AL2029" s="1"/>
      <c r="AM2029" s="1"/>
      <c r="AN2029" s="1">
        <v>1080.1500000000001</v>
      </c>
      <c r="AO2029" s="1">
        <v>1134.1500000000001</v>
      </c>
      <c r="AP2029" s="1">
        <v>1190.8</v>
      </c>
      <c r="AQ2029" s="1"/>
      <c r="AR2029" s="1"/>
      <c r="AS2029" s="1"/>
      <c r="AT2029" s="1"/>
      <c r="AU2029" s="1"/>
      <c r="AV2029" s="7" t="e">
        <f t="shared" si="798"/>
        <v>#DIV/0!</v>
      </c>
      <c r="AW2029" s="7" t="e">
        <f t="shared" si="799"/>
        <v>#DIV/0!</v>
      </c>
      <c r="AX2029" s="1"/>
      <c r="AY2029" s="1" t="e">
        <f t="shared" si="800"/>
        <v>#DIV/0!</v>
      </c>
      <c r="AZ2029" s="1" t="e">
        <f t="shared" si="801"/>
        <v>#VALUE!</v>
      </c>
      <c r="BA2029" s="1" t="e">
        <f t="shared" si="802"/>
        <v>#VALUE!</v>
      </c>
      <c r="BB2029" s="1"/>
      <c r="BC2029" s="1"/>
      <c r="BD2029" s="1" t="e">
        <f t="shared" si="803"/>
        <v>#DIV/0!</v>
      </c>
      <c r="BE2029" s="1" t="e">
        <f t="shared" si="804"/>
        <v>#VALUE!</v>
      </c>
    </row>
    <row r="2030" spans="1:57" x14ac:dyDescent="0.25">
      <c r="A2030" s="1" t="s">
        <v>7260</v>
      </c>
      <c r="B2030" s="1"/>
      <c r="C2030" s="1"/>
      <c r="D2030" s="2">
        <v>-0.70571057754705113</v>
      </c>
      <c r="E2030" s="2">
        <v>5.1466383465403158</v>
      </c>
      <c r="F2030" s="3">
        <v>0.95563670266491985</v>
      </c>
      <c r="G2030" s="4">
        <v>28528</v>
      </c>
      <c r="H2030" s="4">
        <v>96595</v>
      </c>
      <c r="I2030" s="3">
        <v>45805</v>
      </c>
      <c r="J2030" s="1"/>
      <c r="K2030" s="1"/>
      <c r="L2030" s="7">
        <f t="shared" si="790"/>
        <v>0</v>
      </c>
      <c r="M2030" s="7">
        <f t="shared" si="791"/>
        <v>0</v>
      </c>
      <c r="N2030" s="1">
        <v>96.941699999999997</v>
      </c>
      <c r="O2030" s="1">
        <v>298.89760000000001</v>
      </c>
      <c r="P2030" s="1">
        <v>132.59119999999999</v>
      </c>
      <c r="Q2030" s="1"/>
      <c r="R2030" s="1"/>
      <c r="S2030" s="7">
        <f t="shared" si="792"/>
        <v>0</v>
      </c>
      <c r="T2030" s="7">
        <f t="shared" si="793"/>
        <v>0</v>
      </c>
      <c r="U2030" s="1" t="s">
        <v>7261</v>
      </c>
      <c r="V2030" s="1" t="s">
        <v>7262</v>
      </c>
      <c r="W2030" s="1" t="s">
        <v>7263</v>
      </c>
      <c r="X2030" s="1"/>
      <c r="Y2030" s="1"/>
      <c r="Z2030" s="7">
        <f t="shared" si="794"/>
        <v>0</v>
      </c>
      <c r="AA2030" s="7">
        <f t="shared" si="795"/>
        <v>0</v>
      </c>
      <c r="AB2030" s="1"/>
      <c r="AC2030" s="1"/>
      <c r="AD2030" s="1"/>
      <c r="AE2030" s="1"/>
      <c r="AF2030" s="1"/>
      <c r="AG2030" s="1"/>
      <c r="AH2030" s="1"/>
      <c r="AI2030" s="7" t="e">
        <f t="shared" si="796"/>
        <v>#DIV/0!</v>
      </c>
      <c r="AJ2030" s="7" t="e">
        <f t="shared" si="797"/>
        <v>#DIV/0!</v>
      </c>
      <c r="AK2030" s="1"/>
      <c r="AL2030" s="1"/>
      <c r="AM2030" s="1"/>
      <c r="AN2030" s="1">
        <v>612.04999999999995</v>
      </c>
      <c r="AO2030" s="1">
        <v>643.54999999999995</v>
      </c>
      <c r="AP2030" s="1">
        <v>649.70000000000005</v>
      </c>
      <c r="AQ2030" s="1"/>
      <c r="AR2030" s="1"/>
      <c r="AS2030" s="1"/>
      <c r="AT2030" s="1"/>
      <c r="AU2030" s="1"/>
      <c r="AV2030" s="7" t="e">
        <f t="shared" si="798"/>
        <v>#DIV/0!</v>
      </c>
      <c r="AW2030" s="7" t="e">
        <f t="shared" si="799"/>
        <v>#DIV/0!</v>
      </c>
      <c r="AX2030" s="1"/>
      <c r="AY2030" s="1" t="e">
        <f t="shared" si="800"/>
        <v>#DIV/0!</v>
      </c>
      <c r="AZ2030" s="1" t="b">
        <f t="shared" si="801"/>
        <v>0</v>
      </c>
      <c r="BA2030" s="1" t="e">
        <f t="shared" si="802"/>
        <v>#DIV/0!</v>
      </c>
      <c r="BB2030" s="1"/>
      <c r="BC2030" s="1"/>
      <c r="BD2030" s="1" t="e">
        <f t="shared" si="803"/>
        <v>#DIV/0!</v>
      </c>
      <c r="BE2030" s="1" t="b">
        <f t="shared" si="804"/>
        <v>0</v>
      </c>
    </row>
    <row r="2031" spans="1:57" x14ac:dyDescent="0.25">
      <c r="A2031" s="1" t="s">
        <v>7264</v>
      </c>
      <c r="B2031" s="1"/>
      <c r="C2031" s="1"/>
      <c r="D2031" s="2">
        <v>-0.52452946621412211</v>
      </c>
      <c r="E2031" s="2">
        <v>6.8755169561621168</v>
      </c>
      <c r="F2031" s="3">
        <v>-1.199574344587413</v>
      </c>
      <c r="G2031" s="4">
        <v>10120</v>
      </c>
      <c r="H2031" s="4">
        <v>43302</v>
      </c>
      <c r="I2031" s="3">
        <v>43123</v>
      </c>
      <c r="J2031" s="1"/>
      <c r="K2031" s="1"/>
      <c r="L2031" s="7">
        <f t="shared" si="790"/>
        <v>0</v>
      </c>
      <c r="M2031" s="7">
        <f t="shared" si="791"/>
        <v>0</v>
      </c>
      <c r="N2031" s="1">
        <v>8.3092000000000006</v>
      </c>
      <c r="O2031" s="1">
        <v>55.708599999999997</v>
      </c>
      <c r="P2031" s="1">
        <v>52.027299999999997</v>
      </c>
      <c r="Q2031" s="1"/>
      <c r="R2031" s="1"/>
      <c r="S2031" s="7">
        <f t="shared" si="792"/>
        <v>0</v>
      </c>
      <c r="T2031" s="7">
        <f t="shared" si="793"/>
        <v>0</v>
      </c>
      <c r="U2031" s="1" t="s">
        <v>7265</v>
      </c>
      <c r="V2031" s="1" t="s">
        <v>7266</v>
      </c>
      <c r="W2031" s="1" t="s">
        <v>7267</v>
      </c>
      <c r="X2031" s="1"/>
      <c r="Y2031" s="1"/>
      <c r="Z2031" s="7">
        <f t="shared" si="794"/>
        <v>0</v>
      </c>
      <c r="AA2031" s="7">
        <f t="shared" si="795"/>
        <v>0</v>
      </c>
      <c r="AB2031" s="1"/>
      <c r="AC2031" s="1"/>
      <c r="AD2031" s="1"/>
      <c r="AE2031" s="1"/>
      <c r="AF2031" s="1"/>
      <c r="AG2031" s="1"/>
      <c r="AH2031" s="1"/>
      <c r="AI2031" s="7" t="e">
        <f t="shared" si="796"/>
        <v>#DIV/0!</v>
      </c>
      <c r="AJ2031" s="7" t="e">
        <f t="shared" si="797"/>
        <v>#DIV/0!</v>
      </c>
      <c r="AK2031" s="1"/>
      <c r="AL2031" s="1"/>
      <c r="AM2031" s="1"/>
      <c r="AN2031" s="1">
        <v>483.6</v>
      </c>
      <c r="AO2031" s="1">
        <v>516.85</v>
      </c>
      <c r="AP2031" s="1">
        <v>510.65</v>
      </c>
      <c r="AQ2031" s="1"/>
      <c r="AR2031" s="1"/>
      <c r="AS2031" s="1"/>
      <c r="AT2031" s="1"/>
      <c r="AU2031" s="1"/>
      <c r="AV2031" s="7" t="e">
        <f t="shared" si="798"/>
        <v>#DIV/0!</v>
      </c>
      <c r="AW2031" s="7" t="e">
        <f t="shared" si="799"/>
        <v>#DIV/0!</v>
      </c>
      <c r="AX2031" s="1"/>
      <c r="AY2031" s="1" t="e">
        <f t="shared" si="800"/>
        <v>#DIV/0!</v>
      </c>
      <c r="AZ2031" s="1" t="b">
        <f t="shared" si="801"/>
        <v>0</v>
      </c>
      <c r="BA2031" s="1" t="e">
        <f t="shared" si="802"/>
        <v>#DIV/0!</v>
      </c>
      <c r="BB2031" s="1"/>
      <c r="BC2031" s="1"/>
      <c r="BD2031" s="1" t="e">
        <f t="shared" si="803"/>
        <v>#DIV/0!</v>
      </c>
      <c r="BE2031" s="1" t="b">
        <f t="shared" si="804"/>
        <v>0</v>
      </c>
    </row>
    <row r="2032" spans="1:57" x14ac:dyDescent="0.25">
      <c r="A2032" s="1" t="s">
        <v>7268</v>
      </c>
      <c r="B2032" s="1"/>
      <c r="C2032" s="1"/>
      <c r="D2032" s="2">
        <v>-0.37828636277662192</v>
      </c>
      <c r="E2032" s="2">
        <v>4.5756597683691016</v>
      </c>
      <c r="F2032" s="3">
        <v>-1.167998063422911</v>
      </c>
      <c r="G2032" s="4">
        <v>177</v>
      </c>
      <c r="H2032" s="4">
        <v>131</v>
      </c>
      <c r="I2032" s="3">
        <v>113</v>
      </c>
      <c r="J2032" s="1"/>
      <c r="K2032" s="1"/>
      <c r="L2032" s="7">
        <f t="shared" si="790"/>
        <v>0</v>
      </c>
      <c r="M2032" s="7">
        <f t="shared" si="791"/>
        <v>0</v>
      </c>
      <c r="N2032" s="1">
        <v>2.5600000000000001E-2</v>
      </c>
      <c r="O2032" s="1">
        <v>0.10489999999999999</v>
      </c>
      <c r="P2032" s="1">
        <v>3.61E-2</v>
      </c>
      <c r="Q2032" s="1"/>
      <c r="R2032" s="1"/>
      <c r="S2032" s="7">
        <f t="shared" si="792"/>
        <v>0</v>
      </c>
      <c r="T2032" s="7">
        <f t="shared" si="793"/>
        <v>0</v>
      </c>
      <c r="U2032" s="1" t="s">
        <v>7269</v>
      </c>
      <c r="V2032" s="1" t="s">
        <v>1770</v>
      </c>
      <c r="W2032" s="1" t="s">
        <v>7270</v>
      </c>
      <c r="X2032" s="1"/>
      <c r="Y2032" s="1"/>
      <c r="Z2032" s="7">
        <f t="shared" si="794"/>
        <v>0</v>
      </c>
      <c r="AA2032" s="7">
        <f t="shared" si="795"/>
        <v>0</v>
      </c>
      <c r="AB2032" s="1"/>
      <c r="AC2032" s="1"/>
      <c r="AD2032" s="1"/>
      <c r="AE2032" s="1"/>
      <c r="AF2032" s="1"/>
      <c r="AG2032" s="1"/>
      <c r="AH2032" s="1"/>
      <c r="AI2032" s="7" t="e">
        <f t="shared" si="796"/>
        <v>#DIV/0!</v>
      </c>
      <c r="AJ2032" s="7" t="e">
        <f t="shared" si="797"/>
        <v>#DIV/0!</v>
      </c>
      <c r="AK2032" s="1"/>
      <c r="AL2032" s="1"/>
      <c r="AM2032" s="1"/>
      <c r="AN2032" s="1">
        <v>790.05</v>
      </c>
      <c r="AO2032" s="1">
        <v>826.2</v>
      </c>
      <c r="AP2032" s="1">
        <v>816.55</v>
      </c>
      <c r="AQ2032" s="1"/>
      <c r="AR2032" s="1"/>
      <c r="AS2032" s="1"/>
      <c r="AT2032" s="1"/>
      <c r="AU2032" s="1"/>
      <c r="AV2032" s="7" t="e">
        <f t="shared" si="798"/>
        <v>#DIV/0!</v>
      </c>
      <c r="AW2032" s="7" t="e">
        <f t="shared" si="799"/>
        <v>#DIV/0!</v>
      </c>
      <c r="AX2032" s="1"/>
      <c r="AY2032" s="1" t="e">
        <f t="shared" si="800"/>
        <v>#DIV/0!</v>
      </c>
      <c r="AZ2032" s="1" t="b">
        <f t="shared" si="801"/>
        <v>0</v>
      </c>
      <c r="BA2032" s="1" t="e">
        <f t="shared" si="802"/>
        <v>#DIV/0!</v>
      </c>
      <c r="BB2032" s="1"/>
      <c r="BC2032" s="1"/>
      <c r="BD2032" s="1" t="e">
        <f t="shared" si="803"/>
        <v>#DIV/0!</v>
      </c>
      <c r="BE2032" s="1" t="b">
        <f t="shared" si="804"/>
        <v>0</v>
      </c>
    </row>
    <row r="2033" spans="1:57" x14ac:dyDescent="0.25">
      <c r="A2033" s="1" t="s">
        <v>7271</v>
      </c>
      <c r="B2033" s="1"/>
      <c r="C2033" s="1"/>
      <c r="D2033" s="2">
        <v>2.0873474630700071</v>
      </c>
      <c r="E2033" s="2">
        <v>2.0873474630700071</v>
      </c>
      <c r="F2033" s="3">
        <v>2.0873474630700071</v>
      </c>
      <c r="G2033" s="4">
        <v>23553</v>
      </c>
      <c r="H2033" s="4">
        <v>23553</v>
      </c>
      <c r="I2033" s="3">
        <v>23553</v>
      </c>
      <c r="J2033" s="1"/>
      <c r="K2033" s="1"/>
      <c r="L2033" s="7">
        <f t="shared" si="790"/>
        <v>0</v>
      </c>
      <c r="M2033" s="7">
        <f t="shared" si="791"/>
        <v>0</v>
      </c>
      <c r="N2033" s="1">
        <v>30.454599999999999</v>
      </c>
      <c r="O2033" s="1">
        <v>30.454599999999999</v>
      </c>
      <c r="P2033" s="1">
        <v>30.454599999999999</v>
      </c>
      <c r="Q2033" s="1"/>
      <c r="R2033" s="1"/>
      <c r="S2033" s="7">
        <f t="shared" si="792"/>
        <v>0</v>
      </c>
      <c r="T2033" s="7">
        <f t="shared" si="793"/>
        <v>0</v>
      </c>
      <c r="U2033" s="1" t="s">
        <v>7272</v>
      </c>
      <c r="V2033" s="1" t="s">
        <v>7272</v>
      </c>
      <c r="W2033" s="1" t="s">
        <v>7272</v>
      </c>
      <c r="X2033" s="1"/>
      <c r="Y2033" s="1"/>
      <c r="Z2033" s="7">
        <f t="shared" si="794"/>
        <v>0</v>
      </c>
      <c r="AA2033" s="7">
        <f t="shared" si="795"/>
        <v>0</v>
      </c>
      <c r="AB2033" s="1"/>
      <c r="AC2033" s="1"/>
      <c r="AD2033" s="1"/>
      <c r="AE2033" s="1"/>
      <c r="AF2033" s="1"/>
      <c r="AG2033" s="1"/>
      <c r="AH2033" s="1"/>
      <c r="AI2033" s="7" t="e">
        <f t="shared" si="796"/>
        <v>#DIV/0!</v>
      </c>
      <c r="AJ2033" s="7" t="e">
        <f t="shared" si="797"/>
        <v>#DIV/0!</v>
      </c>
      <c r="AK2033" s="1"/>
      <c r="AL2033" s="1"/>
      <c r="AM2033" s="1"/>
      <c r="AN2033" s="1">
        <v>158.94999999999999</v>
      </c>
      <c r="AO2033" s="1">
        <v>158.94999999999999</v>
      </c>
      <c r="AP2033" s="1">
        <v>158.94999999999999</v>
      </c>
      <c r="AQ2033" s="1"/>
      <c r="AR2033" s="1"/>
      <c r="AS2033" s="1"/>
      <c r="AT2033" s="1"/>
      <c r="AU2033" s="1"/>
      <c r="AV2033" s="7" t="e">
        <f t="shared" si="798"/>
        <v>#DIV/0!</v>
      </c>
      <c r="AW2033" s="7" t="e">
        <f t="shared" si="799"/>
        <v>#DIV/0!</v>
      </c>
      <c r="AX2033" s="1"/>
      <c r="AY2033" s="1" t="e">
        <f t="shared" si="800"/>
        <v>#DIV/0!</v>
      </c>
      <c r="AZ2033" s="1" t="b">
        <f t="shared" si="801"/>
        <v>0</v>
      </c>
      <c r="BA2033" s="1" t="e">
        <f t="shared" si="802"/>
        <v>#DIV/0!</v>
      </c>
      <c r="BB2033" s="1"/>
      <c r="BC2033" s="1"/>
      <c r="BD2033" s="1" t="e">
        <f t="shared" si="803"/>
        <v>#DIV/0!</v>
      </c>
      <c r="BE2033" s="1" t="b">
        <f t="shared" si="804"/>
        <v>0</v>
      </c>
    </row>
    <row r="2034" spans="1:57" x14ac:dyDescent="0.25">
      <c r="A2034" s="1" t="s">
        <v>7273</v>
      </c>
      <c r="B2034" s="1"/>
      <c r="C2034" s="1"/>
      <c r="D2034" s="2">
        <v>2.6561348810582221E-2</v>
      </c>
      <c r="E2034" s="2">
        <v>0.8778723686747848</v>
      </c>
      <c r="F2034" s="3">
        <v>2.0062047569803538</v>
      </c>
      <c r="G2034" s="4">
        <v>467</v>
      </c>
      <c r="H2034" s="4">
        <v>627</v>
      </c>
      <c r="I2034" s="3">
        <v>1021</v>
      </c>
      <c r="J2034" s="1"/>
      <c r="K2034" s="1"/>
      <c r="L2034" s="7">
        <f t="shared" si="790"/>
        <v>0</v>
      </c>
      <c r="M2034" s="7">
        <f t="shared" si="791"/>
        <v>0</v>
      </c>
      <c r="N2034" s="1">
        <v>1.0645</v>
      </c>
      <c r="O2034" s="1">
        <v>1.5125999999999999</v>
      </c>
      <c r="P2034" s="1">
        <v>3.1360000000000001</v>
      </c>
      <c r="Q2034" s="1"/>
      <c r="R2034" s="1"/>
      <c r="S2034" s="7">
        <f t="shared" si="792"/>
        <v>0</v>
      </c>
      <c r="T2034" s="7">
        <f t="shared" si="793"/>
        <v>0</v>
      </c>
      <c r="U2034" s="1" t="s">
        <v>7274</v>
      </c>
      <c r="V2034" s="1" t="s">
        <v>7275</v>
      </c>
      <c r="W2034" s="1" t="s">
        <v>7276</v>
      </c>
      <c r="X2034" s="1"/>
      <c r="Y2034" s="1"/>
      <c r="Z2034" s="7">
        <f t="shared" si="794"/>
        <v>0</v>
      </c>
      <c r="AA2034" s="7">
        <f t="shared" si="795"/>
        <v>0</v>
      </c>
      <c r="AB2034" s="1"/>
      <c r="AC2034" s="1"/>
      <c r="AD2034" s="1"/>
      <c r="AE2034" s="1"/>
      <c r="AF2034" s="1"/>
      <c r="AG2034" s="1"/>
      <c r="AH2034" s="1"/>
      <c r="AI2034" s="7" t="e">
        <f t="shared" si="796"/>
        <v>#DIV/0!</v>
      </c>
      <c r="AJ2034" s="7" t="e">
        <f t="shared" si="797"/>
        <v>#DIV/0!</v>
      </c>
      <c r="AK2034" s="1"/>
      <c r="AL2034" s="1"/>
      <c r="AM2034" s="1"/>
      <c r="AN2034" s="1">
        <v>15816.65</v>
      </c>
      <c r="AO2034" s="1">
        <v>15955.5</v>
      </c>
      <c r="AP2034" s="1">
        <v>16275.6</v>
      </c>
      <c r="AQ2034" s="1"/>
      <c r="AR2034" s="1"/>
      <c r="AS2034" s="1"/>
      <c r="AT2034" s="1"/>
      <c r="AU2034" s="1"/>
      <c r="AV2034" s="7" t="e">
        <f t="shared" si="798"/>
        <v>#DIV/0!</v>
      </c>
      <c r="AW2034" s="7" t="e">
        <f t="shared" si="799"/>
        <v>#DIV/0!</v>
      </c>
      <c r="AX2034" s="1"/>
      <c r="AY2034" s="1" t="e">
        <f t="shared" si="800"/>
        <v>#DIV/0!</v>
      </c>
      <c r="AZ2034" s="1" t="b">
        <f t="shared" si="801"/>
        <v>0</v>
      </c>
      <c r="BA2034" s="1" t="e">
        <f t="shared" si="802"/>
        <v>#DIV/0!</v>
      </c>
      <c r="BB2034" s="1"/>
      <c r="BC2034" s="1"/>
      <c r="BD2034" s="1" t="e">
        <f t="shared" si="803"/>
        <v>#DIV/0!</v>
      </c>
      <c r="BE2034" s="1" t="b">
        <f t="shared" si="804"/>
        <v>0</v>
      </c>
    </row>
    <row r="2035" spans="1:57" x14ac:dyDescent="0.25">
      <c r="A2035" s="1" t="s">
        <v>7277</v>
      </c>
      <c r="B2035" s="1"/>
      <c r="C2035" s="1"/>
      <c r="D2035" s="2">
        <v>-1.411668228678546</v>
      </c>
      <c r="E2035" s="2">
        <v>-0.64167310320242144</v>
      </c>
      <c r="F2035" s="3">
        <v>2.362016384619984</v>
      </c>
      <c r="G2035" s="4">
        <v>20057</v>
      </c>
      <c r="H2035" s="4">
        <v>4743</v>
      </c>
      <c r="I2035" s="3">
        <v>14815</v>
      </c>
      <c r="J2035" s="1"/>
      <c r="K2035" s="1"/>
      <c r="L2035" s="7">
        <f t="shared" si="790"/>
        <v>0</v>
      </c>
      <c r="M2035" s="7">
        <f t="shared" si="791"/>
        <v>0</v>
      </c>
      <c r="N2035" s="1">
        <v>17.8613</v>
      </c>
      <c r="O2035" s="1">
        <v>4.1699000000000002</v>
      </c>
      <c r="P2035" s="1">
        <v>20.110399999999998</v>
      </c>
      <c r="Q2035" s="1"/>
      <c r="R2035" s="1"/>
      <c r="S2035" s="7">
        <f t="shared" si="792"/>
        <v>0</v>
      </c>
      <c r="T2035" s="7">
        <f t="shared" si="793"/>
        <v>0</v>
      </c>
      <c r="U2035" s="1" t="s">
        <v>7278</v>
      </c>
      <c r="V2035" s="1" t="s">
        <v>7279</v>
      </c>
      <c r="W2035" s="1" t="s">
        <v>7280</v>
      </c>
      <c r="X2035" s="1"/>
      <c r="Y2035" s="1"/>
      <c r="Z2035" s="7">
        <f t="shared" si="794"/>
        <v>0</v>
      </c>
      <c r="AA2035" s="7">
        <f t="shared" si="795"/>
        <v>0</v>
      </c>
      <c r="AB2035" s="1"/>
      <c r="AC2035" s="1"/>
      <c r="AD2035" s="1"/>
      <c r="AE2035" s="1"/>
      <c r="AF2035" s="1"/>
      <c r="AG2035" s="1"/>
      <c r="AH2035" s="1"/>
      <c r="AI2035" s="7" t="e">
        <f t="shared" si="796"/>
        <v>#DIV/0!</v>
      </c>
      <c r="AJ2035" s="7" t="e">
        <f t="shared" si="797"/>
        <v>#DIV/0!</v>
      </c>
      <c r="AK2035" s="1"/>
      <c r="AL2035" s="1"/>
      <c r="AM2035" s="1"/>
      <c r="AN2035" s="1">
        <v>841.55</v>
      </c>
      <c r="AO2035" s="1">
        <v>836.15</v>
      </c>
      <c r="AP2035" s="1">
        <v>855.9</v>
      </c>
      <c r="AQ2035" s="1"/>
      <c r="AR2035" s="1"/>
      <c r="AS2035" s="1"/>
      <c r="AT2035" s="1"/>
      <c r="AU2035" s="1"/>
      <c r="AV2035" s="7" t="e">
        <f t="shared" si="798"/>
        <v>#DIV/0!</v>
      </c>
      <c r="AW2035" s="7" t="e">
        <f t="shared" si="799"/>
        <v>#DIV/0!</v>
      </c>
      <c r="AX2035" s="1"/>
      <c r="AY2035" s="1" t="e">
        <f t="shared" si="800"/>
        <v>#DIV/0!</v>
      </c>
      <c r="AZ2035" s="1" t="b">
        <f t="shared" si="801"/>
        <v>0</v>
      </c>
      <c r="BA2035" s="1" t="e">
        <f t="shared" si="802"/>
        <v>#DIV/0!</v>
      </c>
      <c r="BB2035" s="1"/>
      <c r="BC2035" s="1"/>
      <c r="BD2035" s="1" t="e">
        <f t="shared" si="803"/>
        <v>#DIV/0!</v>
      </c>
      <c r="BE2035" s="1" t="b">
        <f t="shared" si="804"/>
        <v>0</v>
      </c>
    </row>
    <row r="2036" spans="1:57" x14ac:dyDescent="0.25">
      <c r="A2036" s="1" t="s">
        <v>7281</v>
      </c>
      <c r="B2036" s="1"/>
      <c r="C2036" s="1"/>
      <c r="D2036" s="2">
        <v>1.4091926774660779</v>
      </c>
      <c r="E2036" s="2">
        <v>-1.1038961038960959</v>
      </c>
      <c r="F2036" s="3">
        <v>-1.5101772816809</v>
      </c>
      <c r="G2036" s="4">
        <v>26</v>
      </c>
      <c r="H2036" s="4">
        <v>26</v>
      </c>
      <c r="I2036" s="3">
        <v>19</v>
      </c>
      <c r="J2036" s="1"/>
      <c r="K2036" s="1"/>
      <c r="L2036" s="7">
        <f t="shared" si="790"/>
        <v>0</v>
      </c>
      <c r="M2036" s="7">
        <f t="shared" si="791"/>
        <v>0</v>
      </c>
      <c r="N2036" s="1">
        <v>8.3000000000000004E-2</v>
      </c>
      <c r="O2036" s="1">
        <v>3.39E-2</v>
      </c>
      <c r="P2036" s="1">
        <v>2.98E-2</v>
      </c>
      <c r="Q2036" s="1"/>
      <c r="R2036" s="1"/>
      <c r="S2036" s="7">
        <f t="shared" si="792"/>
        <v>0</v>
      </c>
      <c r="T2036" s="7">
        <f t="shared" si="793"/>
        <v>0</v>
      </c>
      <c r="U2036" s="1" t="s">
        <v>47</v>
      </c>
      <c r="V2036" s="1" t="s">
        <v>47</v>
      </c>
      <c r="W2036" s="1" t="s">
        <v>47</v>
      </c>
      <c r="X2036" s="1"/>
      <c r="Y2036" s="1"/>
      <c r="Z2036" s="7" t="e">
        <f t="shared" si="794"/>
        <v>#VALUE!</v>
      </c>
      <c r="AA2036" s="7" t="e">
        <f t="shared" si="795"/>
        <v>#VALUE!</v>
      </c>
      <c r="AB2036" s="1"/>
      <c r="AC2036" s="1"/>
      <c r="AD2036" s="1"/>
      <c r="AE2036" s="1"/>
      <c r="AF2036" s="1"/>
      <c r="AG2036" s="1"/>
      <c r="AH2036" s="1"/>
      <c r="AI2036" s="7" t="e">
        <f t="shared" si="796"/>
        <v>#DIV/0!</v>
      </c>
      <c r="AJ2036" s="7" t="e">
        <f t="shared" si="797"/>
        <v>#DIV/0!</v>
      </c>
      <c r="AK2036" s="1"/>
      <c r="AL2036" s="1"/>
      <c r="AM2036" s="1"/>
      <c r="AN2036" s="1">
        <v>77</v>
      </c>
      <c r="AO2036" s="1">
        <v>76.150000000000006</v>
      </c>
      <c r="AP2036" s="1">
        <v>75</v>
      </c>
      <c r="AQ2036" s="1"/>
      <c r="AR2036" s="1"/>
      <c r="AS2036" s="1"/>
      <c r="AT2036" s="1"/>
      <c r="AU2036" s="1"/>
      <c r="AV2036" s="7" t="e">
        <f t="shared" si="798"/>
        <v>#DIV/0!</v>
      </c>
      <c r="AW2036" s="7" t="e">
        <f t="shared" si="799"/>
        <v>#DIV/0!</v>
      </c>
      <c r="AX2036" s="1"/>
      <c r="AY2036" s="1" t="e">
        <f t="shared" si="800"/>
        <v>#DIV/0!</v>
      </c>
      <c r="AZ2036" s="1" t="e">
        <f t="shared" si="801"/>
        <v>#VALUE!</v>
      </c>
      <c r="BA2036" s="1" t="e">
        <f t="shared" si="802"/>
        <v>#VALUE!</v>
      </c>
      <c r="BB2036" s="1"/>
      <c r="BC2036" s="1"/>
      <c r="BD2036" s="1" t="e">
        <f t="shared" si="803"/>
        <v>#DIV/0!</v>
      </c>
      <c r="BE2036" s="1" t="e">
        <f t="shared" si="804"/>
        <v>#VALUE!</v>
      </c>
    </row>
    <row r="2037" spans="1:57" x14ac:dyDescent="0.25">
      <c r="A2037" s="1" t="s">
        <v>7282</v>
      </c>
      <c r="B2037" s="1"/>
      <c r="C2037" s="1"/>
      <c r="D2037" s="2">
        <v>2.3791948214184369</v>
      </c>
      <c r="E2037" s="2">
        <v>-0.21075984470326981</v>
      </c>
      <c r="F2037" s="3">
        <v>-3.4293019119608741</v>
      </c>
      <c r="G2037" s="4">
        <v>19551</v>
      </c>
      <c r="H2037" s="4">
        <v>12219</v>
      </c>
      <c r="I2037" s="3">
        <v>9895</v>
      </c>
      <c r="J2037" s="1"/>
      <c r="K2037" s="1"/>
      <c r="L2037" s="7">
        <f t="shared" si="790"/>
        <v>0</v>
      </c>
      <c r="M2037" s="7">
        <f t="shared" si="791"/>
        <v>0</v>
      </c>
      <c r="N2037" s="1">
        <v>25.709299999999999</v>
      </c>
      <c r="O2037" s="1">
        <v>12.3995</v>
      </c>
      <c r="P2037" s="1">
        <v>9.8650000000000002</v>
      </c>
      <c r="Q2037" s="1"/>
      <c r="R2037" s="1"/>
      <c r="S2037" s="7">
        <f t="shared" si="792"/>
        <v>0</v>
      </c>
      <c r="T2037" s="7">
        <f t="shared" si="793"/>
        <v>0</v>
      </c>
      <c r="U2037" s="1" t="s">
        <v>7283</v>
      </c>
      <c r="V2037" s="1" t="s">
        <v>7284</v>
      </c>
      <c r="W2037" s="1" t="s">
        <v>7285</v>
      </c>
      <c r="X2037" s="1"/>
      <c r="Y2037" s="1"/>
      <c r="Z2037" s="7">
        <f t="shared" si="794"/>
        <v>0</v>
      </c>
      <c r="AA2037" s="7">
        <f t="shared" si="795"/>
        <v>0</v>
      </c>
      <c r="AB2037" s="1"/>
      <c r="AC2037" s="1"/>
      <c r="AD2037" s="1"/>
      <c r="AE2037" s="1"/>
      <c r="AF2037" s="1"/>
      <c r="AG2037" s="1"/>
      <c r="AH2037" s="1"/>
      <c r="AI2037" s="7" t="e">
        <f t="shared" si="796"/>
        <v>#DIV/0!</v>
      </c>
      <c r="AJ2037" s="7" t="e">
        <f t="shared" si="797"/>
        <v>#DIV/0!</v>
      </c>
      <c r="AK2037" s="1"/>
      <c r="AL2037" s="1"/>
      <c r="AM2037" s="1"/>
      <c r="AN2037" s="1">
        <v>901.5</v>
      </c>
      <c r="AO2037" s="1">
        <v>899.6</v>
      </c>
      <c r="AP2037" s="1">
        <v>868.75</v>
      </c>
      <c r="AQ2037" s="1"/>
      <c r="AR2037" s="1"/>
      <c r="AS2037" s="1"/>
      <c r="AT2037" s="1"/>
      <c r="AU2037" s="1"/>
      <c r="AV2037" s="7" t="e">
        <f t="shared" si="798"/>
        <v>#DIV/0!</v>
      </c>
      <c r="AW2037" s="7" t="e">
        <f t="shared" si="799"/>
        <v>#DIV/0!</v>
      </c>
      <c r="AX2037" s="1"/>
      <c r="AY2037" s="1" t="e">
        <f t="shared" si="800"/>
        <v>#DIV/0!</v>
      </c>
      <c r="AZ2037" s="1" t="b">
        <f t="shared" si="801"/>
        <v>0</v>
      </c>
      <c r="BA2037" s="1" t="e">
        <f t="shared" si="802"/>
        <v>#DIV/0!</v>
      </c>
      <c r="BB2037" s="1"/>
      <c r="BC2037" s="1"/>
      <c r="BD2037" s="1" t="e">
        <f t="shared" si="803"/>
        <v>#DIV/0!</v>
      </c>
      <c r="BE2037" s="1" t="b">
        <f t="shared" si="804"/>
        <v>0</v>
      </c>
    </row>
    <row r="2038" spans="1:57" x14ac:dyDescent="0.25">
      <c r="A2038" s="1" t="s">
        <v>7286</v>
      </c>
      <c r="B2038" s="1"/>
      <c r="C2038" s="1"/>
      <c r="D2038" s="2">
        <v>-1.0557025242910429</v>
      </c>
      <c r="E2038" s="2">
        <v>1.6066966516741681</v>
      </c>
      <c r="F2038" s="3">
        <v>-0.42052971989278609</v>
      </c>
      <c r="G2038" s="4">
        <v>8007</v>
      </c>
      <c r="H2038" s="4">
        <v>20213</v>
      </c>
      <c r="I2038" s="3">
        <v>28521</v>
      </c>
      <c r="J2038" s="1"/>
      <c r="K2038" s="1"/>
      <c r="L2038" s="7">
        <f t="shared" si="790"/>
        <v>0</v>
      </c>
      <c r="M2038" s="7">
        <f t="shared" si="791"/>
        <v>0</v>
      </c>
      <c r="N2038" s="1">
        <v>29.273299999999999</v>
      </c>
      <c r="O2038" s="1">
        <v>39.238199999999999</v>
      </c>
      <c r="P2038" s="1">
        <v>73.419899999999998</v>
      </c>
      <c r="Q2038" s="1"/>
      <c r="R2038" s="1"/>
      <c r="S2038" s="7">
        <f t="shared" si="792"/>
        <v>0</v>
      </c>
      <c r="T2038" s="7">
        <f t="shared" si="793"/>
        <v>0</v>
      </c>
      <c r="U2038" s="1" t="s">
        <v>5546</v>
      </c>
      <c r="V2038" s="1" t="s">
        <v>7287</v>
      </c>
      <c r="W2038" s="1" t="s">
        <v>7288</v>
      </c>
      <c r="X2038" s="1"/>
      <c r="Y2038" s="1"/>
      <c r="Z2038" s="7">
        <f t="shared" si="794"/>
        <v>0</v>
      </c>
      <c r="AA2038" s="7">
        <f t="shared" si="795"/>
        <v>0</v>
      </c>
      <c r="AB2038" s="1"/>
      <c r="AC2038" s="1"/>
      <c r="AD2038" s="1"/>
      <c r="AE2038" s="1"/>
      <c r="AF2038" s="1"/>
      <c r="AG2038" s="1"/>
      <c r="AH2038" s="1"/>
      <c r="AI2038" s="7" t="e">
        <f t="shared" si="796"/>
        <v>#DIV/0!</v>
      </c>
      <c r="AJ2038" s="7" t="e">
        <f t="shared" si="797"/>
        <v>#DIV/0!</v>
      </c>
      <c r="AK2038" s="1"/>
      <c r="AL2038" s="1"/>
      <c r="AM2038" s="1"/>
      <c r="AN2038" s="1">
        <v>2001</v>
      </c>
      <c r="AO2038" s="1">
        <v>2033.15</v>
      </c>
      <c r="AP2038" s="1">
        <v>2024.6</v>
      </c>
      <c r="AQ2038" s="1"/>
      <c r="AR2038" s="1"/>
      <c r="AS2038" s="1"/>
      <c r="AT2038" s="1"/>
      <c r="AU2038" s="1"/>
      <c r="AV2038" s="7" t="e">
        <f t="shared" si="798"/>
        <v>#DIV/0!</v>
      </c>
      <c r="AW2038" s="7" t="e">
        <f t="shared" si="799"/>
        <v>#DIV/0!</v>
      </c>
      <c r="AX2038" s="1"/>
      <c r="AY2038" s="1" t="e">
        <f t="shared" si="800"/>
        <v>#DIV/0!</v>
      </c>
      <c r="AZ2038" s="1" t="b">
        <f t="shared" si="801"/>
        <v>0</v>
      </c>
      <c r="BA2038" s="1" t="e">
        <f t="shared" si="802"/>
        <v>#DIV/0!</v>
      </c>
      <c r="BB2038" s="1"/>
      <c r="BC2038" s="1"/>
      <c r="BD2038" s="1" t="e">
        <f t="shared" si="803"/>
        <v>#DIV/0!</v>
      </c>
      <c r="BE2038" s="1" t="b">
        <f t="shared" si="804"/>
        <v>0</v>
      </c>
    </row>
    <row r="2039" spans="1:57" x14ac:dyDescent="0.25">
      <c r="A2039" s="1" t="s">
        <v>7289</v>
      </c>
      <c r="B2039" s="1"/>
      <c r="C2039" s="1"/>
      <c r="D2039" s="2">
        <v>0.28825995807129601</v>
      </c>
      <c r="E2039" s="2">
        <v>2.5868826757250969</v>
      </c>
      <c r="F2039" s="3">
        <v>-0.8405501782985183</v>
      </c>
      <c r="G2039" s="4">
        <v>244</v>
      </c>
      <c r="H2039" s="4">
        <v>1926</v>
      </c>
      <c r="I2039" s="3">
        <v>430</v>
      </c>
      <c r="J2039" s="1"/>
      <c r="K2039" s="1"/>
      <c r="L2039" s="7">
        <f t="shared" si="790"/>
        <v>0</v>
      </c>
      <c r="M2039" s="7">
        <f t="shared" si="791"/>
        <v>0</v>
      </c>
      <c r="N2039" s="1">
        <v>2.7E-2</v>
      </c>
      <c r="O2039" s="1">
        <v>0.82909999999999995</v>
      </c>
      <c r="P2039" s="1">
        <v>8.09E-2</v>
      </c>
      <c r="Q2039" s="1"/>
      <c r="R2039" s="1"/>
      <c r="S2039" s="7">
        <f t="shared" si="792"/>
        <v>0</v>
      </c>
      <c r="T2039" s="7">
        <f t="shared" si="793"/>
        <v>0</v>
      </c>
      <c r="U2039" s="1" t="s">
        <v>7290</v>
      </c>
      <c r="V2039" s="1" t="s">
        <v>7291</v>
      </c>
      <c r="W2039" s="1" t="s">
        <v>7292</v>
      </c>
      <c r="X2039" s="1"/>
      <c r="Y2039" s="1"/>
      <c r="Z2039" s="7">
        <f t="shared" si="794"/>
        <v>0</v>
      </c>
      <c r="AA2039" s="7">
        <f t="shared" si="795"/>
        <v>0</v>
      </c>
      <c r="AB2039" s="1"/>
      <c r="AC2039" s="1"/>
      <c r="AD2039" s="1"/>
      <c r="AE2039" s="1"/>
      <c r="AF2039" s="1"/>
      <c r="AG2039" s="1"/>
      <c r="AH2039" s="1"/>
      <c r="AI2039" s="7" t="e">
        <f t="shared" si="796"/>
        <v>#DIV/0!</v>
      </c>
      <c r="AJ2039" s="7" t="e">
        <f t="shared" si="797"/>
        <v>#DIV/0!</v>
      </c>
      <c r="AK2039" s="1"/>
      <c r="AL2039" s="1"/>
      <c r="AM2039" s="1"/>
      <c r="AN2039" s="1">
        <v>38.270000000000003</v>
      </c>
      <c r="AO2039" s="1">
        <v>39.26</v>
      </c>
      <c r="AP2039" s="1">
        <v>38.93</v>
      </c>
      <c r="AQ2039" s="1"/>
      <c r="AR2039" s="1"/>
      <c r="AS2039" s="1"/>
      <c r="AT2039" s="1"/>
      <c r="AU2039" s="1"/>
      <c r="AV2039" s="7" t="e">
        <f t="shared" si="798"/>
        <v>#DIV/0!</v>
      </c>
      <c r="AW2039" s="7" t="e">
        <f t="shared" si="799"/>
        <v>#DIV/0!</v>
      </c>
      <c r="AX2039" s="1"/>
      <c r="AY2039" s="1" t="e">
        <f t="shared" si="800"/>
        <v>#DIV/0!</v>
      </c>
      <c r="AZ2039" s="1" t="b">
        <f t="shared" si="801"/>
        <v>0</v>
      </c>
      <c r="BA2039" s="1" t="e">
        <f t="shared" si="802"/>
        <v>#DIV/0!</v>
      </c>
      <c r="BB2039" s="1"/>
      <c r="BC2039" s="1"/>
      <c r="BD2039" s="1" t="e">
        <f t="shared" si="803"/>
        <v>#DIV/0!</v>
      </c>
      <c r="BE2039" s="1" t="b">
        <f t="shared" si="804"/>
        <v>0</v>
      </c>
    </row>
    <row r="2040" spans="1:57" x14ac:dyDescent="0.25">
      <c r="A2040" s="1" t="s">
        <v>7293</v>
      </c>
      <c r="B2040" s="1"/>
      <c r="C2040" s="1"/>
      <c r="D2040" s="2">
        <v>0.25180107714904593</v>
      </c>
      <c r="E2040" s="2">
        <v>3.3070536524105281</v>
      </c>
      <c r="F2040" s="3">
        <v>-3.4780846896738029</v>
      </c>
      <c r="G2040" s="4">
        <v>4243</v>
      </c>
      <c r="H2040" s="4">
        <v>5505</v>
      </c>
      <c r="I2040" s="3">
        <v>6332</v>
      </c>
      <c r="J2040" s="1"/>
      <c r="K2040" s="1"/>
      <c r="L2040" s="7">
        <f t="shared" si="790"/>
        <v>0</v>
      </c>
      <c r="M2040" s="7">
        <f t="shared" si="791"/>
        <v>0</v>
      </c>
      <c r="N2040" s="1">
        <v>2.2482000000000002</v>
      </c>
      <c r="O2040" s="1">
        <v>3.7801</v>
      </c>
      <c r="P2040" s="1">
        <v>4.3920000000000003</v>
      </c>
      <c r="Q2040" s="1"/>
      <c r="R2040" s="1"/>
      <c r="S2040" s="7">
        <f t="shared" si="792"/>
        <v>0</v>
      </c>
      <c r="T2040" s="7">
        <f t="shared" si="793"/>
        <v>0</v>
      </c>
      <c r="U2040" s="1" t="s">
        <v>7294</v>
      </c>
      <c r="V2040" s="1" t="s">
        <v>7295</v>
      </c>
      <c r="W2040" s="1" t="s">
        <v>7296</v>
      </c>
      <c r="X2040" s="1"/>
      <c r="Y2040" s="1"/>
      <c r="Z2040" s="7">
        <f t="shared" si="794"/>
        <v>0</v>
      </c>
      <c r="AA2040" s="7">
        <f t="shared" si="795"/>
        <v>0</v>
      </c>
      <c r="AB2040" s="1"/>
      <c r="AC2040" s="1"/>
      <c r="AD2040" s="1"/>
      <c r="AE2040" s="1"/>
      <c r="AF2040" s="1"/>
      <c r="AG2040" s="1"/>
      <c r="AH2040" s="1"/>
      <c r="AI2040" s="7" t="e">
        <f t="shared" si="796"/>
        <v>#DIV/0!</v>
      </c>
      <c r="AJ2040" s="7" t="e">
        <f t="shared" si="797"/>
        <v>#DIV/0!</v>
      </c>
      <c r="AK2040" s="1"/>
      <c r="AL2040" s="1"/>
      <c r="AM2040" s="1"/>
      <c r="AN2040" s="1">
        <v>716.65</v>
      </c>
      <c r="AO2040" s="1">
        <v>740.35</v>
      </c>
      <c r="AP2040" s="1">
        <v>714.6</v>
      </c>
      <c r="AQ2040" s="1"/>
      <c r="AR2040" s="1"/>
      <c r="AS2040" s="1"/>
      <c r="AT2040" s="1"/>
      <c r="AU2040" s="1"/>
      <c r="AV2040" s="7" t="e">
        <f t="shared" si="798"/>
        <v>#DIV/0!</v>
      </c>
      <c r="AW2040" s="7" t="e">
        <f t="shared" si="799"/>
        <v>#DIV/0!</v>
      </c>
      <c r="AX2040" s="1"/>
      <c r="AY2040" s="1" t="e">
        <f t="shared" si="800"/>
        <v>#DIV/0!</v>
      </c>
      <c r="AZ2040" s="1" t="b">
        <f t="shared" si="801"/>
        <v>0</v>
      </c>
      <c r="BA2040" s="1" t="e">
        <f t="shared" si="802"/>
        <v>#DIV/0!</v>
      </c>
      <c r="BB2040" s="1"/>
      <c r="BC2040" s="1"/>
      <c r="BD2040" s="1" t="e">
        <f t="shared" si="803"/>
        <v>#DIV/0!</v>
      </c>
      <c r="BE2040" s="1" t="b">
        <f t="shared" si="804"/>
        <v>0</v>
      </c>
    </row>
    <row r="2041" spans="1:57" x14ac:dyDescent="0.25">
      <c r="A2041" s="1" t="s">
        <v>7297</v>
      </c>
      <c r="B2041" s="1"/>
      <c r="C2041" s="1"/>
      <c r="D2041" s="2">
        <v>1.068400882592035</v>
      </c>
      <c r="E2041" s="2">
        <v>-0.47110191887854369</v>
      </c>
      <c r="F2041" s="3">
        <v>0.103902101131366</v>
      </c>
      <c r="G2041" s="4">
        <v>5833</v>
      </c>
      <c r="H2041" s="4">
        <v>3373</v>
      </c>
      <c r="I2041" s="3">
        <v>3499</v>
      </c>
      <c r="J2041" s="1"/>
      <c r="K2041" s="1"/>
      <c r="L2041" s="7">
        <f t="shared" si="790"/>
        <v>0</v>
      </c>
      <c r="M2041" s="7">
        <f t="shared" si="791"/>
        <v>0</v>
      </c>
      <c r="N2041" s="1">
        <v>6.9298000000000002</v>
      </c>
      <c r="O2041" s="1">
        <v>4.0093000000000014</v>
      </c>
      <c r="P2041" s="1">
        <v>3.9255</v>
      </c>
      <c r="Q2041" s="1"/>
      <c r="R2041" s="1"/>
      <c r="S2041" s="7">
        <f t="shared" si="792"/>
        <v>0</v>
      </c>
      <c r="T2041" s="7">
        <f t="shared" si="793"/>
        <v>0</v>
      </c>
      <c r="U2041" s="1" t="s">
        <v>7298</v>
      </c>
      <c r="V2041" s="1" t="s">
        <v>7299</v>
      </c>
      <c r="W2041" s="1" t="s">
        <v>7300</v>
      </c>
      <c r="X2041" s="1"/>
      <c r="Y2041" s="1"/>
      <c r="Z2041" s="7">
        <f t="shared" si="794"/>
        <v>0</v>
      </c>
      <c r="AA2041" s="7">
        <f t="shared" si="795"/>
        <v>0</v>
      </c>
      <c r="AB2041" s="1"/>
      <c r="AC2041" s="1"/>
      <c r="AD2041" s="1"/>
      <c r="AE2041" s="1"/>
      <c r="AF2041" s="1"/>
      <c r="AG2041" s="1"/>
      <c r="AH2041" s="1"/>
      <c r="AI2041" s="7" t="e">
        <f t="shared" si="796"/>
        <v>#DIV/0!</v>
      </c>
      <c r="AJ2041" s="7" t="e">
        <f t="shared" si="797"/>
        <v>#DIV/0!</v>
      </c>
      <c r="AK2041" s="1"/>
      <c r="AL2041" s="1"/>
      <c r="AM2041" s="1"/>
      <c r="AN2041" s="1">
        <v>174.06</v>
      </c>
      <c r="AO2041" s="1">
        <v>173.24</v>
      </c>
      <c r="AP2041" s="1">
        <v>173.42</v>
      </c>
      <c r="AQ2041" s="1"/>
      <c r="AR2041" s="1"/>
      <c r="AS2041" s="1"/>
      <c r="AT2041" s="1"/>
      <c r="AU2041" s="1"/>
      <c r="AV2041" s="7" t="e">
        <f t="shared" si="798"/>
        <v>#DIV/0!</v>
      </c>
      <c r="AW2041" s="7" t="e">
        <f t="shared" si="799"/>
        <v>#DIV/0!</v>
      </c>
      <c r="AX2041" s="1"/>
      <c r="AY2041" s="1" t="e">
        <f t="shared" si="800"/>
        <v>#DIV/0!</v>
      </c>
      <c r="AZ2041" s="1" t="b">
        <f t="shared" si="801"/>
        <v>0</v>
      </c>
      <c r="BA2041" s="1" t="e">
        <f t="shared" si="802"/>
        <v>#DIV/0!</v>
      </c>
      <c r="BB2041" s="1"/>
      <c r="BC2041" s="1"/>
      <c r="BD2041" s="1" t="e">
        <f t="shared" si="803"/>
        <v>#DIV/0!</v>
      </c>
      <c r="BE2041" s="1" t="b">
        <f t="shared" si="804"/>
        <v>0</v>
      </c>
    </row>
    <row r="2042" spans="1:57" x14ac:dyDescent="0.25">
      <c r="A2042" s="1" t="s">
        <v>7301</v>
      </c>
      <c r="B2042" s="1"/>
      <c r="C2042" s="1"/>
      <c r="D2042" s="2">
        <v>0.81967213114753568</v>
      </c>
      <c r="E2042" s="2">
        <v>-1.355013550135497</v>
      </c>
      <c r="F2042" s="3">
        <v>-1.0989010989011001</v>
      </c>
      <c r="G2042" s="4">
        <v>149</v>
      </c>
      <c r="H2042" s="4">
        <v>112</v>
      </c>
      <c r="I2042" s="3">
        <v>92</v>
      </c>
      <c r="J2042" s="1"/>
      <c r="K2042" s="1"/>
      <c r="L2042" s="7">
        <f t="shared" si="790"/>
        <v>0</v>
      </c>
      <c r="M2042" s="7">
        <f t="shared" si="791"/>
        <v>0</v>
      </c>
      <c r="N2042" s="1">
        <v>2.7099999999999999E-2</v>
      </c>
      <c r="O2042" s="1">
        <v>2.0799999999999999E-2</v>
      </c>
      <c r="P2042" s="1">
        <v>1.3599999999999999E-2</v>
      </c>
      <c r="Q2042" s="1"/>
      <c r="R2042" s="1"/>
      <c r="S2042" s="7">
        <f t="shared" si="792"/>
        <v>0</v>
      </c>
      <c r="T2042" s="7">
        <f t="shared" si="793"/>
        <v>0</v>
      </c>
      <c r="U2042" s="1" t="s">
        <v>47</v>
      </c>
      <c r="V2042" s="1" t="s">
        <v>47</v>
      </c>
      <c r="W2042" s="1" t="s">
        <v>47</v>
      </c>
      <c r="X2042" s="1"/>
      <c r="Y2042" s="1"/>
      <c r="Z2042" s="7" t="e">
        <f t="shared" si="794"/>
        <v>#VALUE!</v>
      </c>
      <c r="AA2042" s="7" t="e">
        <f t="shared" si="795"/>
        <v>#VALUE!</v>
      </c>
      <c r="AB2042" s="1"/>
      <c r="AC2042" s="1"/>
      <c r="AD2042" s="1"/>
      <c r="AE2042" s="1"/>
      <c r="AF2042" s="1"/>
      <c r="AG2042" s="1"/>
      <c r="AH2042" s="1"/>
      <c r="AI2042" s="7" t="e">
        <f t="shared" si="796"/>
        <v>#DIV/0!</v>
      </c>
      <c r="AJ2042" s="7" t="e">
        <f t="shared" si="797"/>
        <v>#DIV/0!</v>
      </c>
      <c r="AK2042" s="1"/>
      <c r="AL2042" s="1"/>
      <c r="AM2042" s="1"/>
      <c r="AN2042" s="1">
        <v>3.69</v>
      </c>
      <c r="AO2042" s="1">
        <v>3.64</v>
      </c>
      <c r="AP2042" s="1">
        <v>3.6</v>
      </c>
      <c r="AQ2042" s="1"/>
      <c r="AR2042" s="1"/>
      <c r="AS2042" s="1"/>
      <c r="AT2042" s="1"/>
      <c r="AU2042" s="1"/>
      <c r="AV2042" s="7" t="e">
        <f t="shared" si="798"/>
        <v>#DIV/0!</v>
      </c>
      <c r="AW2042" s="7" t="e">
        <f t="shared" si="799"/>
        <v>#DIV/0!</v>
      </c>
      <c r="AX2042" s="1"/>
      <c r="AY2042" s="1" t="e">
        <f t="shared" si="800"/>
        <v>#DIV/0!</v>
      </c>
      <c r="AZ2042" s="1" t="e">
        <f t="shared" si="801"/>
        <v>#VALUE!</v>
      </c>
      <c r="BA2042" s="1" t="e">
        <f t="shared" si="802"/>
        <v>#VALUE!</v>
      </c>
      <c r="BB2042" s="1"/>
      <c r="BC2042" s="1"/>
      <c r="BD2042" s="1" t="e">
        <f t="shared" si="803"/>
        <v>#DIV/0!</v>
      </c>
      <c r="BE2042" s="1" t="e">
        <f t="shared" si="804"/>
        <v>#VALUE!</v>
      </c>
    </row>
    <row r="2043" spans="1:57" x14ac:dyDescent="0.25">
      <c r="A2043" s="1" t="s">
        <v>7302</v>
      </c>
      <c r="B2043" s="1"/>
      <c r="C2043" s="1"/>
      <c r="D2043" s="2">
        <v>-0.89541329110068779</v>
      </c>
      <c r="E2043" s="2">
        <v>-3.0977258758451089</v>
      </c>
      <c r="F2043" s="3">
        <v>-0.94507167322086072</v>
      </c>
      <c r="G2043" s="4">
        <v>284</v>
      </c>
      <c r="H2043" s="4">
        <v>475</v>
      </c>
      <c r="I2043" s="3">
        <v>417</v>
      </c>
      <c r="J2043" s="1"/>
      <c r="K2043" s="1"/>
      <c r="L2043" s="7">
        <f t="shared" si="790"/>
        <v>0</v>
      </c>
      <c r="M2043" s="7">
        <f t="shared" si="791"/>
        <v>0</v>
      </c>
      <c r="N2043" s="1">
        <v>0.15870000000000001</v>
      </c>
      <c r="O2043" s="1">
        <v>0.22570000000000001</v>
      </c>
      <c r="P2043" s="1">
        <v>0.1578</v>
      </c>
      <c r="Q2043" s="1"/>
      <c r="R2043" s="1"/>
      <c r="S2043" s="7">
        <f t="shared" si="792"/>
        <v>0</v>
      </c>
      <c r="T2043" s="7">
        <f t="shared" si="793"/>
        <v>0</v>
      </c>
      <c r="U2043" s="1" t="s">
        <v>7303</v>
      </c>
      <c r="V2043" s="1" t="s">
        <v>7304</v>
      </c>
      <c r="W2043" s="1" t="s">
        <v>7305</v>
      </c>
      <c r="X2043" s="1"/>
      <c r="Y2043" s="1"/>
      <c r="Z2043" s="7">
        <f t="shared" si="794"/>
        <v>0</v>
      </c>
      <c r="AA2043" s="7">
        <f t="shared" si="795"/>
        <v>0</v>
      </c>
      <c r="AB2043" s="1"/>
      <c r="AC2043" s="1"/>
      <c r="AD2043" s="1"/>
      <c r="AE2043" s="1"/>
      <c r="AF2043" s="1"/>
      <c r="AG2043" s="1"/>
      <c r="AH2043" s="1"/>
      <c r="AI2043" s="7" t="e">
        <f t="shared" si="796"/>
        <v>#DIV/0!</v>
      </c>
      <c r="AJ2043" s="7" t="e">
        <f t="shared" si="797"/>
        <v>#DIV/0!</v>
      </c>
      <c r="AK2043" s="1"/>
      <c r="AL2043" s="1"/>
      <c r="AM2043" s="1"/>
      <c r="AN2043" s="1">
        <v>162.69999999999999</v>
      </c>
      <c r="AO2043" s="1">
        <v>157.66</v>
      </c>
      <c r="AP2043" s="1">
        <v>156.16999999999999</v>
      </c>
      <c r="AQ2043" s="1"/>
      <c r="AR2043" s="1"/>
      <c r="AS2043" s="1"/>
      <c r="AT2043" s="1"/>
      <c r="AU2043" s="1"/>
      <c r="AV2043" s="7" t="e">
        <f t="shared" si="798"/>
        <v>#DIV/0!</v>
      </c>
      <c r="AW2043" s="7" t="e">
        <f t="shared" si="799"/>
        <v>#DIV/0!</v>
      </c>
      <c r="AX2043" s="1"/>
      <c r="AY2043" s="1" t="e">
        <f t="shared" si="800"/>
        <v>#DIV/0!</v>
      </c>
      <c r="AZ2043" s="1" t="b">
        <f t="shared" si="801"/>
        <v>0</v>
      </c>
      <c r="BA2043" s="1" t="e">
        <f t="shared" si="802"/>
        <v>#DIV/0!</v>
      </c>
      <c r="BB2043" s="1"/>
      <c r="BC2043" s="1"/>
      <c r="BD2043" s="1" t="e">
        <f t="shared" si="803"/>
        <v>#DIV/0!</v>
      </c>
      <c r="BE2043" s="1" t="b">
        <f t="shared" si="804"/>
        <v>0</v>
      </c>
    </row>
    <row r="2044" spans="1:57" x14ac:dyDescent="0.25">
      <c r="A2044" s="1" t="s">
        <v>7306</v>
      </c>
      <c r="B2044" s="1"/>
      <c r="C2044" s="1">
        <v>6.6E-3</v>
      </c>
      <c r="D2044" s="2">
        <v>1.1399738366660479</v>
      </c>
      <c r="E2044" s="2">
        <v>-3.6954915003703889E-2</v>
      </c>
      <c r="F2044" s="3">
        <v>-1.0073937153419681</v>
      </c>
      <c r="G2044" s="4">
        <v>121678</v>
      </c>
      <c r="H2044" s="4">
        <v>74512</v>
      </c>
      <c r="I2044" s="3">
        <v>74450</v>
      </c>
      <c r="J2044" s="1"/>
      <c r="K2044" s="1"/>
      <c r="L2044" s="7">
        <f t="shared" si="790"/>
        <v>0</v>
      </c>
      <c r="M2044" s="7">
        <f t="shared" si="791"/>
        <v>0</v>
      </c>
      <c r="N2044" s="1">
        <v>328.77390000000003</v>
      </c>
      <c r="O2044" s="1">
        <v>234.72839999999999</v>
      </c>
      <c r="P2044" s="1">
        <v>247.68639999999999</v>
      </c>
      <c r="Q2044" s="1"/>
      <c r="R2044" s="1"/>
      <c r="S2044" s="7">
        <f t="shared" si="792"/>
        <v>0</v>
      </c>
      <c r="T2044" s="7">
        <f t="shared" si="793"/>
        <v>0</v>
      </c>
      <c r="U2044" s="1" t="s">
        <v>7307</v>
      </c>
      <c r="V2044" s="1" t="s">
        <v>7308</v>
      </c>
      <c r="W2044" s="1" t="s">
        <v>7309</v>
      </c>
      <c r="X2044" s="1"/>
      <c r="Y2044" s="1"/>
      <c r="Z2044" s="7">
        <f t="shared" si="794"/>
        <v>0</v>
      </c>
      <c r="AA2044" s="7">
        <f t="shared" si="795"/>
        <v>0</v>
      </c>
      <c r="AB2044" s="1">
        <v>64500</v>
      </c>
      <c r="AC2044" s="1">
        <v>274500</v>
      </c>
      <c r="AD2044" s="1">
        <v>705</v>
      </c>
      <c r="AE2044" s="1">
        <v>583</v>
      </c>
      <c r="AF2044" s="1">
        <v>861</v>
      </c>
      <c r="AG2044" s="1"/>
      <c r="AH2044" s="1"/>
      <c r="AI2044" s="7">
        <f t="shared" si="796"/>
        <v>0</v>
      </c>
      <c r="AJ2044" s="7">
        <f t="shared" si="797"/>
        <v>0</v>
      </c>
      <c r="AK2044" s="1">
        <v>545.4</v>
      </c>
      <c r="AL2044" s="1">
        <v>544.9</v>
      </c>
      <c r="AM2044" s="1">
        <v>540.04999999999995</v>
      </c>
      <c r="AN2044" s="1">
        <v>541.20000000000005</v>
      </c>
      <c r="AO2044" s="1">
        <v>541</v>
      </c>
      <c r="AP2044" s="1">
        <v>535.54999999999995</v>
      </c>
      <c r="AQ2044" s="1"/>
      <c r="AR2044" s="1"/>
      <c r="AS2044" s="1"/>
      <c r="AT2044" s="1"/>
      <c r="AU2044" s="1"/>
      <c r="AV2044" s="7" t="e">
        <f t="shared" si="798"/>
        <v>#DIV/0!</v>
      </c>
      <c r="AW2044" s="7" t="e">
        <f t="shared" si="799"/>
        <v>#DIV/0!</v>
      </c>
      <c r="AX2044" s="1"/>
      <c r="AY2044" s="1" t="b">
        <f t="shared" si="800"/>
        <v>0</v>
      </c>
      <c r="AZ2044" s="1" t="b">
        <f t="shared" si="801"/>
        <v>0</v>
      </c>
      <c r="BA2044" s="1" t="b">
        <f t="shared" si="802"/>
        <v>0</v>
      </c>
      <c r="BB2044" s="1"/>
      <c r="BC2044" s="1"/>
      <c r="BD2044" s="1" t="b">
        <f t="shared" si="803"/>
        <v>0</v>
      </c>
      <c r="BE2044" s="1" t="b">
        <f t="shared" si="804"/>
        <v>0</v>
      </c>
    </row>
    <row r="2045" spans="1:57" x14ac:dyDescent="0.25">
      <c r="A2045" s="1" t="s">
        <v>7310</v>
      </c>
      <c r="B2045" s="1"/>
      <c r="C2045" s="1"/>
      <c r="D2045" s="2">
        <v>-3.1146819282412581</v>
      </c>
      <c r="E2045" s="2">
        <v>-3.3284107690559979</v>
      </c>
      <c r="F2045" s="3">
        <v>0.85193889541715617</v>
      </c>
      <c r="G2045" s="4">
        <v>30653</v>
      </c>
      <c r="H2045" s="4">
        <v>25396</v>
      </c>
      <c r="I2045" s="3">
        <v>35284</v>
      </c>
      <c r="J2045" s="1"/>
      <c r="K2045" s="1"/>
      <c r="L2045" s="7">
        <f t="shared" si="790"/>
        <v>0</v>
      </c>
      <c r="M2045" s="7">
        <f t="shared" si="791"/>
        <v>0</v>
      </c>
      <c r="N2045" s="1">
        <v>84.568600000000004</v>
      </c>
      <c r="O2045" s="1">
        <v>67.125699999999995</v>
      </c>
      <c r="P2045" s="1">
        <v>96.715100000000007</v>
      </c>
      <c r="Q2045" s="1"/>
      <c r="R2045" s="1"/>
      <c r="S2045" s="7">
        <f t="shared" si="792"/>
        <v>0</v>
      </c>
      <c r="T2045" s="7">
        <f t="shared" si="793"/>
        <v>0</v>
      </c>
      <c r="U2045" s="1" t="s">
        <v>7311</v>
      </c>
      <c r="V2045" s="1" t="s">
        <v>7312</v>
      </c>
      <c r="W2045" s="1" t="s">
        <v>7313</v>
      </c>
      <c r="X2045" s="1"/>
      <c r="Y2045" s="1"/>
      <c r="Z2045" s="7">
        <f t="shared" si="794"/>
        <v>0</v>
      </c>
      <c r="AA2045" s="7">
        <f t="shared" si="795"/>
        <v>0</v>
      </c>
      <c r="AB2045" s="1"/>
      <c r="AC2045" s="1"/>
      <c r="AD2045" s="1"/>
      <c r="AE2045" s="1"/>
      <c r="AF2045" s="1"/>
      <c r="AG2045" s="1"/>
      <c r="AH2045" s="1"/>
      <c r="AI2045" s="7" t="e">
        <f t="shared" si="796"/>
        <v>#DIV/0!</v>
      </c>
      <c r="AJ2045" s="7" t="e">
        <f t="shared" si="797"/>
        <v>#DIV/0!</v>
      </c>
      <c r="AK2045" s="1"/>
      <c r="AL2045" s="1"/>
      <c r="AM2045" s="1"/>
      <c r="AN2045" s="1">
        <v>880.3</v>
      </c>
      <c r="AO2045" s="1">
        <v>851</v>
      </c>
      <c r="AP2045" s="1">
        <v>858.25</v>
      </c>
      <c r="AQ2045" s="1"/>
      <c r="AR2045" s="1"/>
      <c r="AS2045" s="1"/>
      <c r="AT2045" s="1"/>
      <c r="AU2045" s="1"/>
      <c r="AV2045" s="7" t="e">
        <f t="shared" si="798"/>
        <v>#DIV/0!</v>
      </c>
      <c r="AW2045" s="7" t="e">
        <f t="shared" si="799"/>
        <v>#DIV/0!</v>
      </c>
      <c r="AX2045" s="1"/>
      <c r="AY2045" s="1" t="e">
        <f t="shared" si="800"/>
        <v>#DIV/0!</v>
      </c>
      <c r="AZ2045" s="1" t="b">
        <f t="shared" si="801"/>
        <v>0</v>
      </c>
      <c r="BA2045" s="1" t="e">
        <f t="shared" si="802"/>
        <v>#DIV/0!</v>
      </c>
      <c r="BB2045" s="1"/>
      <c r="BC2045" s="1"/>
      <c r="BD2045" s="1" t="e">
        <f t="shared" si="803"/>
        <v>#DIV/0!</v>
      </c>
      <c r="BE2045" s="1" t="b">
        <f t="shared" si="804"/>
        <v>0</v>
      </c>
    </row>
    <row r="2046" spans="1:57" x14ac:dyDescent="0.25">
      <c r="A2046" s="1" t="s">
        <v>7314</v>
      </c>
      <c r="B2046" s="1"/>
      <c r="C2046" s="1"/>
      <c r="D2046" s="2">
        <v>1.2750847366438931</v>
      </c>
      <c r="E2046" s="2">
        <v>-3.3255418614534711</v>
      </c>
      <c r="F2046" s="3">
        <v>-0.70886910649521173</v>
      </c>
      <c r="G2046" s="4">
        <v>7773</v>
      </c>
      <c r="H2046" s="4">
        <v>11322</v>
      </c>
      <c r="I2046" s="3">
        <v>9644</v>
      </c>
      <c r="J2046" s="1"/>
      <c r="K2046" s="1"/>
      <c r="L2046" s="7">
        <f t="shared" si="790"/>
        <v>0</v>
      </c>
      <c r="M2046" s="7">
        <f t="shared" si="791"/>
        <v>0</v>
      </c>
      <c r="N2046" s="1">
        <v>5.7195000000000009</v>
      </c>
      <c r="O2046" s="1">
        <v>6.1204999999999998</v>
      </c>
      <c r="P2046" s="1">
        <v>5.7263999999999999</v>
      </c>
      <c r="Q2046" s="1"/>
      <c r="R2046" s="1"/>
      <c r="S2046" s="7">
        <f t="shared" si="792"/>
        <v>0</v>
      </c>
      <c r="T2046" s="7">
        <f t="shared" si="793"/>
        <v>0</v>
      </c>
      <c r="U2046" s="1" t="s">
        <v>7315</v>
      </c>
      <c r="V2046" s="1" t="s">
        <v>7316</v>
      </c>
      <c r="W2046" s="1" t="s">
        <v>7317</v>
      </c>
      <c r="X2046" s="1"/>
      <c r="Y2046" s="1"/>
      <c r="Z2046" s="7">
        <f t="shared" si="794"/>
        <v>0</v>
      </c>
      <c r="AA2046" s="7">
        <f t="shared" si="795"/>
        <v>0</v>
      </c>
      <c r="AB2046" s="1"/>
      <c r="AC2046" s="1"/>
      <c r="AD2046" s="1"/>
      <c r="AE2046" s="1"/>
      <c r="AF2046" s="1"/>
      <c r="AG2046" s="1"/>
      <c r="AH2046" s="1"/>
      <c r="AI2046" s="7" t="e">
        <f t="shared" si="796"/>
        <v>#DIV/0!</v>
      </c>
      <c r="AJ2046" s="7" t="e">
        <f t="shared" si="797"/>
        <v>#DIV/0!</v>
      </c>
      <c r="AK2046" s="1"/>
      <c r="AL2046" s="1"/>
      <c r="AM2046" s="1"/>
      <c r="AN2046" s="1">
        <v>941.2</v>
      </c>
      <c r="AO2046" s="1">
        <v>909.9</v>
      </c>
      <c r="AP2046" s="1">
        <v>903.45</v>
      </c>
      <c r="AQ2046" s="1"/>
      <c r="AR2046" s="1"/>
      <c r="AS2046" s="1"/>
      <c r="AT2046" s="1"/>
      <c r="AU2046" s="1"/>
      <c r="AV2046" s="7" t="e">
        <f t="shared" si="798"/>
        <v>#DIV/0!</v>
      </c>
      <c r="AW2046" s="7" t="e">
        <f t="shared" si="799"/>
        <v>#DIV/0!</v>
      </c>
      <c r="AX2046" s="1"/>
      <c r="AY2046" s="1" t="e">
        <f t="shared" si="800"/>
        <v>#DIV/0!</v>
      </c>
      <c r="AZ2046" s="1" t="b">
        <f t="shared" si="801"/>
        <v>0</v>
      </c>
      <c r="BA2046" s="1" t="e">
        <f t="shared" si="802"/>
        <v>#DIV/0!</v>
      </c>
      <c r="BB2046" s="1"/>
      <c r="BC2046" s="1"/>
      <c r="BD2046" s="1" t="e">
        <f t="shared" si="803"/>
        <v>#DIV/0!</v>
      </c>
      <c r="BE2046" s="1" t="b">
        <f t="shared" si="804"/>
        <v>0</v>
      </c>
    </row>
    <row r="2047" spans="1:57" x14ac:dyDescent="0.25">
      <c r="A2047" s="1" t="s">
        <v>7318</v>
      </c>
      <c r="B2047" s="1"/>
      <c r="C2047" s="1"/>
      <c r="D2047" s="2">
        <v>0.640402075226983</v>
      </c>
      <c r="E2047" s="2">
        <v>2.4325412807088171</v>
      </c>
      <c r="F2047" s="3">
        <v>5.5044428717459438E-2</v>
      </c>
      <c r="G2047" s="4">
        <v>461</v>
      </c>
      <c r="H2047" s="4">
        <v>952</v>
      </c>
      <c r="I2047" s="3">
        <v>658</v>
      </c>
      <c r="J2047" s="1"/>
      <c r="K2047" s="1"/>
      <c r="L2047" s="7">
        <f t="shared" si="790"/>
        <v>0</v>
      </c>
      <c r="M2047" s="7">
        <f t="shared" si="791"/>
        <v>0</v>
      </c>
      <c r="N2047" s="1">
        <v>0.34749999999999998</v>
      </c>
      <c r="O2047" s="1">
        <v>0.83050000000000002</v>
      </c>
      <c r="P2047" s="1">
        <v>0.67020000000000002</v>
      </c>
      <c r="Q2047" s="1"/>
      <c r="R2047" s="1"/>
      <c r="S2047" s="7">
        <f t="shared" si="792"/>
        <v>0</v>
      </c>
      <c r="T2047" s="7">
        <f t="shared" si="793"/>
        <v>0</v>
      </c>
      <c r="U2047" s="1" t="s">
        <v>7319</v>
      </c>
      <c r="V2047" s="1" t="s">
        <v>7320</v>
      </c>
      <c r="W2047" s="1" t="s">
        <v>7321</v>
      </c>
      <c r="X2047" s="1"/>
      <c r="Y2047" s="1"/>
      <c r="Z2047" s="7">
        <f t="shared" si="794"/>
        <v>0</v>
      </c>
      <c r="AA2047" s="7">
        <f t="shared" si="795"/>
        <v>0</v>
      </c>
      <c r="AB2047" s="1"/>
      <c r="AC2047" s="1"/>
      <c r="AD2047" s="1"/>
      <c r="AE2047" s="1"/>
      <c r="AF2047" s="1"/>
      <c r="AG2047" s="1"/>
      <c r="AH2047" s="1"/>
      <c r="AI2047" s="7" t="e">
        <f t="shared" si="796"/>
        <v>#DIV/0!</v>
      </c>
      <c r="AJ2047" s="7" t="e">
        <f t="shared" si="797"/>
        <v>#DIV/0!</v>
      </c>
      <c r="AK2047" s="1"/>
      <c r="AL2047" s="1"/>
      <c r="AM2047" s="1"/>
      <c r="AN2047" s="1">
        <v>124.15</v>
      </c>
      <c r="AO2047" s="1">
        <v>127.17</v>
      </c>
      <c r="AP2047" s="1">
        <v>127.24</v>
      </c>
      <c r="AQ2047" s="1"/>
      <c r="AR2047" s="1"/>
      <c r="AS2047" s="1"/>
      <c r="AT2047" s="1"/>
      <c r="AU2047" s="1"/>
      <c r="AV2047" s="7" t="e">
        <f t="shared" si="798"/>
        <v>#DIV/0!</v>
      </c>
      <c r="AW2047" s="7" t="e">
        <f t="shared" si="799"/>
        <v>#DIV/0!</v>
      </c>
      <c r="AX2047" s="1"/>
      <c r="AY2047" s="1" t="e">
        <f t="shared" si="800"/>
        <v>#DIV/0!</v>
      </c>
      <c r="AZ2047" s="1" t="b">
        <f t="shared" si="801"/>
        <v>0</v>
      </c>
      <c r="BA2047" s="1" t="e">
        <f t="shared" si="802"/>
        <v>#DIV/0!</v>
      </c>
      <c r="BB2047" s="1"/>
      <c r="BC2047" s="1"/>
      <c r="BD2047" s="1" t="e">
        <f t="shared" si="803"/>
        <v>#DIV/0!</v>
      </c>
      <c r="BE2047" s="1" t="b">
        <f t="shared" si="804"/>
        <v>0</v>
      </c>
    </row>
    <row r="2048" spans="1:57" x14ac:dyDescent="0.25">
      <c r="A2048" s="1" t="s">
        <v>7322</v>
      </c>
      <c r="B2048" s="1"/>
      <c r="C2048" s="1"/>
      <c r="D2048" s="2">
        <v>-1.201894612196567</v>
      </c>
      <c r="E2048" s="2">
        <v>-2.259243722658363</v>
      </c>
      <c r="F2048" s="3">
        <v>0</v>
      </c>
      <c r="G2048" s="4">
        <v>10404</v>
      </c>
      <c r="H2048" s="4">
        <v>6576</v>
      </c>
      <c r="I2048" s="3">
        <v>11073</v>
      </c>
      <c r="J2048" s="1"/>
      <c r="K2048" s="1"/>
      <c r="L2048" s="7">
        <f t="shared" si="790"/>
        <v>0</v>
      </c>
      <c r="M2048" s="7">
        <f t="shared" si="791"/>
        <v>0</v>
      </c>
      <c r="N2048" s="1">
        <v>5.0223000000000004</v>
      </c>
      <c r="O2048" s="1">
        <v>3.0811999999999999</v>
      </c>
      <c r="P2048" s="1">
        <v>3.7549999999999999</v>
      </c>
      <c r="Q2048" s="1"/>
      <c r="R2048" s="1"/>
      <c r="S2048" s="7">
        <f t="shared" si="792"/>
        <v>0</v>
      </c>
      <c r="T2048" s="7">
        <f t="shared" si="793"/>
        <v>0</v>
      </c>
      <c r="U2048" s="1" t="s">
        <v>7323</v>
      </c>
      <c r="V2048" s="1" t="s">
        <v>7324</v>
      </c>
      <c r="W2048" s="1" t="s">
        <v>7325</v>
      </c>
      <c r="X2048" s="1"/>
      <c r="Y2048" s="1"/>
      <c r="Z2048" s="7">
        <f t="shared" si="794"/>
        <v>0</v>
      </c>
      <c r="AA2048" s="7">
        <f t="shared" si="795"/>
        <v>0</v>
      </c>
      <c r="AB2048" s="1"/>
      <c r="AC2048" s="1"/>
      <c r="AD2048" s="1"/>
      <c r="AE2048" s="1"/>
      <c r="AF2048" s="1"/>
      <c r="AG2048" s="1"/>
      <c r="AH2048" s="1"/>
      <c r="AI2048" s="7" t="e">
        <f t="shared" si="796"/>
        <v>#DIV/0!</v>
      </c>
      <c r="AJ2048" s="7" t="e">
        <f t="shared" si="797"/>
        <v>#DIV/0!</v>
      </c>
      <c r="AK2048" s="1"/>
      <c r="AL2048" s="1"/>
      <c r="AM2048" s="1"/>
      <c r="AN2048" s="1">
        <v>166.87</v>
      </c>
      <c r="AO2048" s="1">
        <v>163.1</v>
      </c>
      <c r="AP2048" s="1">
        <v>163.1</v>
      </c>
      <c r="AQ2048" s="1"/>
      <c r="AR2048" s="1"/>
      <c r="AS2048" s="1"/>
      <c r="AT2048" s="1"/>
      <c r="AU2048" s="1"/>
      <c r="AV2048" s="7" t="e">
        <f t="shared" si="798"/>
        <v>#DIV/0!</v>
      </c>
      <c r="AW2048" s="7" t="e">
        <f t="shared" si="799"/>
        <v>#DIV/0!</v>
      </c>
      <c r="AX2048" s="1"/>
      <c r="AY2048" s="1" t="e">
        <f t="shared" si="800"/>
        <v>#DIV/0!</v>
      </c>
      <c r="AZ2048" s="1" t="b">
        <f t="shared" si="801"/>
        <v>0</v>
      </c>
      <c r="BA2048" s="1" t="e">
        <f t="shared" si="802"/>
        <v>#DIV/0!</v>
      </c>
      <c r="BB2048" s="1"/>
      <c r="BC2048" s="1"/>
      <c r="BD2048" s="1" t="e">
        <f t="shared" si="803"/>
        <v>#DIV/0!</v>
      </c>
      <c r="BE2048" s="1" t="b">
        <f t="shared" si="804"/>
        <v>0</v>
      </c>
    </row>
    <row r="2049" spans="1:57" x14ac:dyDescent="0.25">
      <c r="A2049" s="1" t="s">
        <v>7326</v>
      </c>
      <c r="B2049" s="1"/>
      <c r="C2049" s="1"/>
      <c r="D2049" s="2">
        <v>-3.063365505665125</v>
      </c>
      <c r="E2049" s="2">
        <v>-0.18037518037518041</v>
      </c>
      <c r="F2049" s="3">
        <v>-2.0238525478857969</v>
      </c>
      <c r="G2049" s="4">
        <v>15010</v>
      </c>
      <c r="H2049" s="4">
        <v>15607</v>
      </c>
      <c r="I2049" s="3">
        <v>9725</v>
      </c>
      <c r="J2049" s="1"/>
      <c r="K2049" s="1"/>
      <c r="L2049" s="7">
        <f t="shared" si="790"/>
        <v>0</v>
      </c>
      <c r="M2049" s="7">
        <f t="shared" si="791"/>
        <v>0</v>
      </c>
      <c r="N2049" s="1">
        <v>22.454499999999999</v>
      </c>
      <c r="O2049" s="1">
        <v>20.8139</v>
      </c>
      <c r="P2049" s="1">
        <v>12.501799999999999</v>
      </c>
      <c r="Q2049" s="1"/>
      <c r="R2049" s="1"/>
      <c r="S2049" s="7">
        <f t="shared" si="792"/>
        <v>0</v>
      </c>
      <c r="T2049" s="7">
        <f t="shared" si="793"/>
        <v>0</v>
      </c>
      <c r="U2049" s="1" t="s">
        <v>7327</v>
      </c>
      <c r="V2049" s="1" t="s">
        <v>7328</v>
      </c>
      <c r="W2049" s="1" t="s">
        <v>7329</v>
      </c>
      <c r="X2049" s="1"/>
      <c r="Y2049" s="1"/>
      <c r="Z2049" s="7">
        <f t="shared" si="794"/>
        <v>0</v>
      </c>
      <c r="AA2049" s="7">
        <f t="shared" si="795"/>
        <v>0</v>
      </c>
      <c r="AB2049" s="1"/>
      <c r="AC2049" s="1"/>
      <c r="AD2049" s="1"/>
      <c r="AE2049" s="1"/>
      <c r="AF2049" s="1"/>
      <c r="AG2049" s="1"/>
      <c r="AH2049" s="1"/>
      <c r="AI2049" s="7" t="e">
        <f t="shared" si="796"/>
        <v>#DIV/0!</v>
      </c>
      <c r="AJ2049" s="7" t="e">
        <f t="shared" si="797"/>
        <v>#DIV/0!</v>
      </c>
      <c r="AK2049" s="1"/>
      <c r="AL2049" s="1"/>
      <c r="AM2049" s="1"/>
      <c r="AN2049" s="1">
        <v>693</v>
      </c>
      <c r="AO2049" s="1">
        <v>691.75</v>
      </c>
      <c r="AP2049" s="1">
        <v>677.75</v>
      </c>
      <c r="AQ2049" s="1"/>
      <c r="AR2049" s="1"/>
      <c r="AS2049" s="1"/>
      <c r="AT2049" s="1"/>
      <c r="AU2049" s="1"/>
      <c r="AV2049" s="7" t="e">
        <f t="shared" si="798"/>
        <v>#DIV/0!</v>
      </c>
      <c r="AW2049" s="7" t="e">
        <f t="shared" si="799"/>
        <v>#DIV/0!</v>
      </c>
      <c r="AX2049" s="1"/>
      <c r="AY2049" s="1" t="e">
        <f t="shared" si="800"/>
        <v>#DIV/0!</v>
      </c>
      <c r="AZ2049" s="1" t="b">
        <f t="shared" si="801"/>
        <v>0</v>
      </c>
      <c r="BA2049" s="1" t="e">
        <f t="shared" si="802"/>
        <v>#DIV/0!</v>
      </c>
      <c r="BB2049" s="1"/>
      <c r="BC2049" s="1"/>
      <c r="BD2049" s="1" t="e">
        <f t="shared" si="803"/>
        <v>#DIV/0!</v>
      </c>
      <c r="BE2049" s="1" t="b">
        <f t="shared" si="804"/>
        <v>0</v>
      </c>
    </row>
    <row r="2050" spans="1:57" x14ac:dyDescent="0.25">
      <c r="A2050" s="1" t="s">
        <v>7330</v>
      </c>
      <c r="B2050" s="1"/>
      <c r="C2050" s="1"/>
      <c r="D2050" s="2">
        <v>-1.7227499597488329</v>
      </c>
      <c r="E2050" s="2">
        <v>-0.85190039318479038</v>
      </c>
      <c r="F2050" s="3">
        <v>1.5614672835426311</v>
      </c>
      <c r="G2050" s="4">
        <v>6026</v>
      </c>
      <c r="H2050" s="4">
        <v>6115</v>
      </c>
      <c r="I2050" s="3">
        <v>9853</v>
      </c>
      <c r="J2050" s="1"/>
      <c r="K2050" s="1"/>
      <c r="L2050" s="7">
        <f t="shared" ref="L2050:L2078" si="805">J2050/G2050</f>
        <v>0</v>
      </c>
      <c r="M2050" s="7">
        <f t="shared" ref="M2050:M2078" si="806">K2050/H2050</f>
        <v>0</v>
      </c>
      <c r="N2050" s="1">
        <v>4.6974999999999998</v>
      </c>
      <c r="O2050" s="1">
        <v>4.4881000000000002</v>
      </c>
      <c r="P2050" s="1">
        <v>9.0160999999999998</v>
      </c>
      <c r="Q2050" s="1"/>
      <c r="R2050" s="1"/>
      <c r="S2050" s="7">
        <f t="shared" ref="S2050:S2078" si="807">Q2050/N2050</f>
        <v>0</v>
      </c>
      <c r="T2050" s="7">
        <f t="shared" ref="T2050:T2078" si="808">R2050/O2050</f>
        <v>0</v>
      </c>
      <c r="U2050" s="1" t="s">
        <v>7331</v>
      </c>
      <c r="V2050" s="1" t="s">
        <v>7332</v>
      </c>
      <c r="W2050" s="1" t="s">
        <v>7333</v>
      </c>
      <c r="X2050" s="1"/>
      <c r="Y2050" s="1"/>
      <c r="Z2050" s="7">
        <f t="shared" ref="Z2050:Z2078" si="809">X2050/U2050</f>
        <v>0</v>
      </c>
      <c r="AA2050" s="7">
        <f t="shared" ref="AA2050:AA2078" si="810">Y2050/V2050</f>
        <v>0</v>
      </c>
      <c r="AB2050" s="1"/>
      <c r="AC2050" s="1"/>
      <c r="AD2050" s="1"/>
      <c r="AE2050" s="1"/>
      <c r="AF2050" s="1"/>
      <c r="AG2050" s="1"/>
      <c r="AH2050" s="1"/>
      <c r="AI2050" s="7" t="e">
        <f t="shared" ref="AI2050:AI2078" si="811">AG2050/AD2050</f>
        <v>#DIV/0!</v>
      </c>
      <c r="AJ2050" s="7" t="e">
        <f t="shared" ref="AJ2050:AJ2078" si="812">AH2050/AE2050</f>
        <v>#DIV/0!</v>
      </c>
      <c r="AK2050" s="1"/>
      <c r="AL2050" s="1"/>
      <c r="AM2050" s="1"/>
      <c r="AN2050" s="1">
        <v>122.08</v>
      </c>
      <c r="AO2050" s="1">
        <v>121.04</v>
      </c>
      <c r="AP2050" s="1">
        <v>122.93</v>
      </c>
      <c r="AQ2050" s="1"/>
      <c r="AR2050" s="1"/>
      <c r="AS2050" s="1"/>
      <c r="AT2050" s="1"/>
      <c r="AU2050" s="1"/>
      <c r="AV2050" s="7" t="e">
        <f t="shared" ref="AV2050:AV2078" si="813">AT2050/AQ2050</f>
        <v>#DIV/0!</v>
      </c>
      <c r="AW2050" s="7" t="e">
        <f t="shared" ref="AW2050:AW2078" si="814">AU2050/AR2050</f>
        <v>#DIV/0!</v>
      </c>
      <c r="AX2050" s="1"/>
      <c r="AY2050" s="1" t="e">
        <f t="shared" ref="AY2050:AY2078" si="815"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>#DIV/0!</v>
      </c>
      <c r="AZ2050" s="1" t="b">
        <f t="shared" ref="AZ2050:AZ2078" si="816"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>0</v>
      </c>
      <c r="BA2050" s="1" t="e">
        <f t="shared" ref="BA2050:BA2078" si="817">IF(AND(D2050&gt;0,E2050&gt;0,F2050&gt;0,Z2050&gt;0,AA2050&gt;0,AB2050&gt;0,AC2050&gt;0,AI2050&gt;0,AJ2050&gt;0),"FII ENTERING")</f>
        <v>#DIV/0!</v>
      </c>
      <c r="BB2050" s="1"/>
      <c r="BC2050" s="1"/>
      <c r="BD2050" s="1" t="e">
        <f t="shared" ref="BD2050:BD2078" si="818">IF(AND(E2050&gt;0,F2050&gt;0,AB2050&gt;0,AC2050&gt;0,AI2050&gt;0,AJ2050&gt;0,AS2050&gt;AR2050,AR2050&gt;AQ2050),"long buildup",IF(AND(E2050&lt;0,F2050&lt;0,AB2050&gt;0,AC2050&gt;0,AI2050&gt;0,AJ2050&gt;0,AS2050&lt;AR2050,AR2050&lt;AQ2050),"Short buildup"))</f>
        <v>#DIV/0!</v>
      </c>
      <c r="BE2050" s="1" t="b">
        <f t="shared" ref="BE2050:BE2078" si="819">+IF(AND(F2050&gt;0,M2050&gt;0,T2050&gt;0,AA2050&gt;0),"buy")</f>
        <v>0</v>
      </c>
    </row>
    <row r="2051" spans="1:57" x14ac:dyDescent="0.25">
      <c r="A2051" s="1" t="s">
        <v>7334</v>
      </c>
      <c r="B2051" s="1"/>
      <c r="C2051" s="1"/>
      <c r="D2051" s="2">
        <v>6.6550203810009576E-2</v>
      </c>
      <c r="E2051" s="2">
        <v>0.55698728073820558</v>
      </c>
      <c r="F2051" s="3">
        <v>-3.3647486772486719</v>
      </c>
      <c r="G2051" s="4">
        <v>136</v>
      </c>
      <c r="H2051" s="4">
        <v>93</v>
      </c>
      <c r="I2051" s="3">
        <v>223</v>
      </c>
      <c r="J2051" s="1"/>
      <c r="K2051" s="1"/>
      <c r="L2051" s="7">
        <f t="shared" si="805"/>
        <v>0</v>
      </c>
      <c r="M2051" s="7">
        <f t="shared" si="806"/>
        <v>0</v>
      </c>
      <c r="N2051" s="1">
        <v>0.1295</v>
      </c>
      <c r="O2051" s="1">
        <v>7.8399999999999997E-2</v>
      </c>
      <c r="P2051" s="1">
        <v>0.26450000000000001</v>
      </c>
      <c r="Q2051" s="1"/>
      <c r="R2051" s="1"/>
      <c r="S2051" s="7">
        <f t="shared" si="807"/>
        <v>0</v>
      </c>
      <c r="T2051" s="7">
        <f t="shared" si="808"/>
        <v>0</v>
      </c>
      <c r="U2051" s="1" t="s">
        <v>47</v>
      </c>
      <c r="V2051" s="1" t="s">
        <v>47</v>
      </c>
      <c r="W2051" s="1" t="s">
        <v>47</v>
      </c>
      <c r="X2051" s="1"/>
      <c r="Y2051" s="1"/>
      <c r="Z2051" s="7" t="e">
        <f t="shared" si="809"/>
        <v>#VALUE!</v>
      </c>
      <c r="AA2051" s="7" t="e">
        <f t="shared" si="810"/>
        <v>#VALUE!</v>
      </c>
      <c r="AB2051" s="1"/>
      <c r="AC2051" s="1"/>
      <c r="AD2051" s="1"/>
      <c r="AE2051" s="1"/>
      <c r="AF2051" s="1"/>
      <c r="AG2051" s="1"/>
      <c r="AH2051" s="1"/>
      <c r="AI2051" s="7" t="e">
        <f t="shared" si="811"/>
        <v>#DIV/0!</v>
      </c>
      <c r="AJ2051" s="7" t="e">
        <f t="shared" si="812"/>
        <v>#DIV/0!</v>
      </c>
      <c r="AK2051" s="1"/>
      <c r="AL2051" s="1"/>
      <c r="AM2051" s="1"/>
      <c r="AN2051" s="1">
        <v>120.29</v>
      </c>
      <c r="AO2051" s="1">
        <v>120.96</v>
      </c>
      <c r="AP2051" s="1">
        <v>116.89</v>
      </c>
      <c r="AQ2051" s="1"/>
      <c r="AR2051" s="1"/>
      <c r="AS2051" s="1"/>
      <c r="AT2051" s="1"/>
      <c r="AU2051" s="1"/>
      <c r="AV2051" s="7" t="e">
        <f t="shared" si="813"/>
        <v>#DIV/0!</v>
      </c>
      <c r="AW2051" s="7" t="e">
        <f t="shared" si="814"/>
        <v>#DIV/0!</v>
      </c>
      <c r="AX2051" s="1"/>
      <c r="AY2051" s="1" t="e">
        <f t="shared" si="815"/>
        <v>#DIV/0!</v>
      </c>
      <c r="AZ2051" s="1" t="e">
        <f t="shared" si="816"/>
        <v>#VALUE!</v>
      </c>
      <c r="BA2051" s="1" t="e">
        <f t="shared" si="817"/>
        <v>#VALUE!</v>
      </c>
      <c r="BB2051" s="1"/>
      <c r="BC2051" s="1"/>
      <c r="BD2051" s="1" t="e">
        <f t="shared" si="818"/>
        <v>#DIV/0!</v>
      </c>
      <c r="BE2051" s="1" t="e">
        <f t="shared" si="819"/>
        <v>#VALUE!</v>
      </c>
    </row>
    <row r="2052" spans="1:57" x14ac:dyDescent="0.25">
      <c r="A2052" s="1" t="s">
        <v>7335</v>
      </c>
      <c r="B2052" s="1"/>
      <c r="C2052" s="1"/>
      <c r="D2052" s="2">
        <v>6.0502747811927469</v>
      </c>
      <c r="E2052" s="2">
        <v>-2.6726164771364052</v>
      </c>
      <c r="F2052" s="3">
        <v>-0.32537960954447531</v>
      </c>
      <c r="G2052" s="4">
        <v>6822</v>
      </c>
      <c r="H2052" s="4">
        <v>3615</v>
      </c>
      <c r="I2052" s="3">
        <v>3342</v>
      </c>
      <c r="J2052" s="1"/>
      <c r="K2052" s="1"/>
      <c r="L2052" s="7">
        <f t="shared" si="805"/>
        <v>0</v>
      </c>
      <c r="M2052" s="7">
        <f t="shared" si="806"/>
        <v>0</v>
      </c>
      <c r="N2052" s="1">
        <v>6.9021000000000008</v>
      </c>
      <c r="O2052" s="1">
        <v>3.6360000000000001</v>
      </c>
      <c r="P2052" s="1">
        <v>2.0146999999999999</v>
      </c>
      <c r="Q2052" s="1"/>
      <c r="R2052" s="1"/>
      <c r="S2052" s="7">
        <f t="shared" si="807"/>
        <v>0</v>
      </c>
      <c r="T2052" s="7">
        <f t="shared" si="808"/>
        <v>0</v>
      </c>
      <c r="U2052" s="1" t="s">
        <v>7336</v>
      </c>
      <c r="V2052" s="1" t="s">
        <v>7337</v>
      </c>
      <c r="W2052" s="1" t="s">
        <v>7338</v>
      </c>
      <c r="X2052" s="1"/>
      <c r="Y2052" s="1"/>
      <c r="Z2052" s="7">
        <f t="shared" si="809"/>
        <v>0</v>
      </c>
      <c r="AA2052" s="7">
        <f t="shared" si="810"/>
        <v>0</v>
      </c>
      <c r="AB2052" s="1"/>
      <c r="AC2052" s="1"/>
      <c r="AD2052" s="1"/>
      <c r="AE2052" s="1"/>
      <c r="AF2052" s="1"/>
      <c r="AG2052" s="1"/>
      <c r="AH2052" s="1"/>
      <c r="AI2052" s="7" t="e">
        <f t="shared" si="811"/>
        <v>#DIV/0!</v>
      </c>
      <c r="AJ2052" s="7" t="e">
        <f t="shared" si="812"/>
        <v>#DIV/0!</v>
      </c>
      <c r="AK2052" s="1"/>
      <c r="AL2052" s="1"/>
      <c r="AM2052" s="1"/>
      <c r="AN2052" s="1">
        <v>1042.05</v>
      </c>
      <c r="AO2052" s="1">
        <v>1014.2</v>
      </c>
      <c r="AP2052" s="1">
        <v>1010.9</v>
      </c>
      <c r="AQ2052" s="1"/>
      <c r="AR2052" s="1"/>
      <c r="AS2052" s="1"/>
      <c r="AT2052" s="1"/>
      <c r="AU2052" s="1"/>
      <c r="AV2052" s="7" t="e">
        <f t="shared" si="813"/>
        <v>#DIV/0!</v>
      </c>
      <c r="AW2052" s="7" t="e">
        <f t="shared" si="814"/>
        <v>#DIV/0!</v>
      </c>
      <c r="AX2052" s="1"/>
      <c r="AY2052" s="1" t="e">
        <f t="shared" si="815"/>
        <v>#DIV/0!</v>
      </c>
      <c r="AZ2052" s="1" t="b">
        <f t="shared" si="816"/>
        <v>0</v>
      </c>
      <c r="BA2052" s="1" t="e">
        <f t="shared" si="817"/>
        <v>#DIV/0!</v>
      </c>
      <c r="BB2052" s="1"/>
      <c r="BC2052" s="1"/>
      <c r="BD2052" s="1" t="e">
        <f t="shared" si="818"/>
        <v>#DIV/0!</v>
      </c>
      <c r="BE2052" s="1" t="b">
        <f t="shared" si="819"/>
        <v>0</v>
      </c>
    </row>
    <row r="2053" spans="1:57" x14ac:dyDescent="0.25">
      <c r="A2053" s="1" t="s">
        <v>7339</v>
      </c>
      <c r="B2053" s="1"/>
      <c r="C2053" s="1"/>
      <c r="D2053" s="2">
        <v>-1.4506769825918799</v>
      </c>
      <c r="E2053" s="2">
        <v>-1.079489695780171</v>
      </c>
      <c r="F2053" s="3">
        <v>-0.69444444444444731</v>
      </c>
      <c r="G2053" s="4">
        <v>545</v>
      </c>
      <c r="H2053" s="4">
        <v>514</v>
      </c>
      <c r="I2053" s="3">
        <v>401</v>
      </c>
      <c r="J2053" s="1"/>
      <c r="K2053" s="1"/>
      <c r="L2053" s="7">
        <f t="shared" si="805"/>
        <v>0</v>
      </c>
      <c r="M2053" s="7">
        <f t="shared" si="806"/>
        <v>0</v>
      </c>
      <c r="N2053" s="1">
        <v>0.32440000000000002</v>
      </c>
      <c r="O2053" s="1">
        <v>0.28289999999999998</v>
      </c>
      <c r="P2053" s="1">
        <v>0.15959999999999999</v>
      </c>
      <c r="Q2053" s="1"/>
      <c r="R2053" s="1"/>
      <c r="S2053" s="7">
        <f t="shared" si="807"/>
        <v>0</v>
      </c>
      <c r="T2053" s="7">
        <f t="shared" si="808"/>
        <v>0</v>
      </c>
      <c r="U2053" s="1" t="s">
        <v>47</v>
      </c>
      <c r="V2053" s="1" t="s">
        <v>47</v>
      </c>
      <c r="W2053" s="1" t="s">
        <v>47</v>
      </c>
      <c r="X2053" s="1"/>
      <c r="Y2053" s="1"/>
      <c r="Z2053" s="7" t="e">
        <f t="shared" si="809"/>
        <v>#VALUE!</v>
      </c>
      <c r="AA2053" s="7" t="e">
        <f t="shared" si="810"/>
        <v>#VALUE!</v>
      </c>
      <c r="AB2053" s="1"/>
      <c r="AC2053" s="1"/>
      <c r="AD2053" s="1"/>
      <c r="AE2053" s="1"/>
      <c r="AF2053" s="1"/>
      <c r="AG2053" s="1"/>
      <c r="AH2053" s="1"/>
      <c r="AI2053" s="7" t="e">
        <f t="shared" si="811"/>
        <v>#DIV/0!</v>
      </c>
      <c r="AJ2053" s="7" t="e">
        <f t="shared" si="812"/>
        <v>#DIV/0!</v>
      </c>
      <c r="AK2053" s="1"/>
      <c r="AL2053" s="1"/>
      <c r="AM2053" s="1"/>
      <c r="AN2053" s="1">
        <v>10.19</v>
      </c>
      <c r="AO2053" s="1">
        <v>10.08</v>
      </c>
      <c r="AP2053" s="1">
        <v>10.01</v>
      </c>
      <c r="AQ2053" s="1"/>
      <c r="AR2053" s="1"/>
      <c r="AS2053" s="1"/>
      <c r="AT2053" s="1"/>
      <c r="AU2053" s="1"/>
      <c r="AV2053" s="7" t="e">
        <f t="shared" si="813"/>
        <v>#DIV/0!</v>
      </c>
      <c r="AW2053" s="7" t="e">
        <f t="shared" si="814"/>
        <v>#DIV/0!</v>
      </c>
      <c r="AX2053" s="1"/>
      <c r="AY2053" s="1" t="e">
        <f t="shared" si="815"/>
        <v>#DIV/0!</v>
      </c>
      <c r="AZ2053" s="1" t="e">
        <f t="shared" si="816"/>
        <v>#VALUE!</v>
      </c>
      <c r="BA2053" s="1" t="e">
        <f t="shared" si="817"/>
        <v>#VALUE!</v>
      </c>
      <c r="BB2053" s="1"/>
      <c r="BC2053" s="1"/>
      <c r="BD2053" s="1" t="e">
        <f t="shared" si="818"/>
        <v>#DIV/0!</v>
      </c>
      <c r="BE2053" s="1" t="e">
        <f t="shared" si="819"/>
        <v>#VALUE!</v>
      </c>
    </row>
    <row r="2054" spans="1:57" x14ac:dyDescent="0.25">
      <c r="A2054" s="1" t="s">
        <v>7340</v>
      </c>
      <c r="B2054" s="1"/>
      <c r="C2054" s="1"/>
      <c r="D2054" s="2">
        <v>-0.32239760652016919</v>
      </c>
      <c r="E2054" s="2">
        <v>-1.0996972598131809</v>
      </c>
      <c r="F2054" s="3">
        <v>-1.909894824969913</v>
      </c>
      <c r="G2054" s="4">
        <v>3225</v>
      </c>
      <c r="H2054" s="4">
        <v>2342</v>
      </c>
      <c r="I2054" s="3">
        <v>3542</v>
      </c>
      <c r="J2054" s="1"/>
      <c r="K2054" s="1"/>
      <c r="L2054" s="7">
        <f t="shared" si="805"/>
        <v>0</v>
      </c>
      <c r="M2054" s="7">
        <f t="shared" si="806"/>
        <v>0</v>
      </c>
      <c r="N2054" s="1">
        <v>2.0548000000000002</v>
      </c>
      <c r="O2054" s="1">
        <v>2.0857999999999999</v>
      </c>
      <c r="P2054" s="1">
        <v>4.6496000000000004</v>
      </c>
      <c r="Q2054" s="1"/>
      <c r="R2054" s="1"/>
      <c r="S2054" s="7">
        <f t="shared" si="807"/>
        <v>0</v>
      </c>
      <c r="T2054" s="7">
        <f t="shared" si="808"/>
        <v>0</v>
      </c>
      <c r="U2054" s="1" t="s">
        <v>7341</v>
      </c>
      <c r="V2054" s="1" t="s">
        <v>7342</v>
      </c>
      <c r="W2054" s="1" t="s">
        <v>7343</v>
      </c>
      <c r="X2054" s="1"/>
      <c r="Y2054" s="1"/>
      <c r="Z2054" s="7">
        <f t="shared" si="809"/>
        <v>0</v>
      </c>
      <c r="AA2054" s="7">
        <f t="shared" si="810"/>
        <v>0</v>
      </c>
      <c r="AB2054" s="1"/>
      <c r="AC2054" s="1"/>
      <c r="AD2054" s="1"/>
      <c r="AE2054" s="1"/>
      <c r="AF2054" s="1"/>
      <c r="AG2054" s="1"/>
      <c r="AH2054" s="1"/>
      <c r="AI2054" s="7" t="e">
        <f t="shared" si="811"/>
        <v>#DIV/0!</v>
      </c>
      <c r="AJ2054" s="7" t="e">
        <f t="shared" si="812"/>
        <v>#DIV/0!</v>
      </c>
      <c r="AK2054" s="1"/>
      <c r="AL2054" s="1"/>
      <c r="AM2054" s="1"/>
      <c r="AN2054" s="1">
        <v>1932.35</v>
      </c>
      <c r="AO2054" s="1">
        <v>1911.1</v>
      </c>
      <c r="AP2054" s="1">
        <v>1874.6</v>
      </c>
      <c r="AQ2054" s="1"/>
      <c r="AR2054" s="1"/>
      <c r="AS2054" s="1"/>
      <c r="AT2054" s="1"/>
      <c r="AU2054" s="1"/>
      <c r="AV2054" s="7" t="e">
        <f t="shared" si="813"/>
        <v>#DIV/0!</v>
      </c>
      <c r="AW2054" s="7" t="e">
        <f t="shared" si="814"/>
        <v>#DIV/0!</v>
      </c>
      <c r="AX2054" s="1"/>
      <c r="AY2054" s="1" t="e">
        <f t="shared" si="815"/>
        <v>#DIV/0!</v>
      </c>
      <c r="AZ2054" s="1" t="b">
        <f t="shared" si="816"/>
        <v>0</v>
      </c>
      <c r="BA2054" s="1" t="e">
        <f t="shared" si="817"/>
        <v>#DIV/0!</v>
      </c>
      <c r="BB2054" s="1"/>
      <c r="BC2054" s="1"/>
      <c r="BD2054" s="1" t="e">
        <f t="shared" si="818"/>
        <v>#DIV/0!</v>
      </c>
      <c r="BE2054" s="1" t="b">
        <f t="shared" si="819"/>
        <v>0</v>
      </c>
    </row>
    <row r="2055" spans="1:57" x14ac:dyDescent="0.25">
      <c r="A2055" s="1" t="s">
        <v>7344</v>
      </c>
      <c r="B2055" s="1"/>
      <c r="C2055" s="1"/>
      <c r="D2055" s="2">
        <v>-0.7504263786242209</v>
      </c>
      <c r="E2055" s="2">
        <v>-0.90502921296826411</v>
      </c>
      <c r="F2055" s="3">
        <v>-0.99421965317919336</v>
      </c>
      <c r="G2055" s="4">
        <v>27009</v>
      </c>
      <c r="H2055" s="4">
        <v>13097</v>
      </c>
      <c r="I2055" s="3">
        <v>24549</v>
      </c>
      <c r="J2055" s="1"/>
      <c r="K2055" s="1"/>
      <c r="L2055" s="7">
        <f t="shared" si="805"/>
        <v>0</v>
      </c>
      <c r="M2055" s="7">
        <f t="shared" si="806"/>
        <v>0</v>
      </c>
      <c r="N2055" s="1">
        <v>21.270299999999999</v>
      </c>
      <c r="O2055" s="1">
        <v>11.277100000000001</v>
      </c>
      <c r="P2055" s="1">
        <v>19.869599999999998</v>
      </c>
      <c r="Q2055" s="1"/>
      <c r="R2055" s="1"/>
      <c r="S2055" s="7">
        <f t="shared" si="807"/>
        <v>0</v>
      </c>
      <c r="T2055" s="7">
        <f t="shared" si="808"/>
        <v>0</v>
      </c>
      <c r="U2055" s="1" t="s">
        <v>7345</v>
      </c>
      <c r="V2055" s="1" t="s">
        <v>7346</v>
      </c>
      <c r="W2055" s="1" t="s">
        <v>7347</v>
      </c>
      <c r="X2055" s="1"/>
      <c r="Y2055" s="1"/>
      <c r="Z2055" s="7">
        <f t="shared" si="809"/>
        <v>0</v>
      </c>
      <c r="AA2055" s="7">
        <f t="shared" si="810"/>
        <v>0</v>
      </c>
      <c r="AB2055" s="1"/>
      <c r="AC2055" s="1"/>
      <c r="AD2055" s="1"/>
      <c r="AE2055" s="1"/>
      <c r="AF2055" s="1"/>
      <c r="AG2055" s="1"/>
      <c r="AH2055" s="1"/>
      <c r="AI2055" s="7" t="e">
        <f t="shared" si="811"/>
        <v>#DIV/0!</v>
      </c>
      <c r="AJ2055" s="7" t="e">
        <f t="shared" si="812"/>
        <v>#DIV/0!</v>
      </c>
      <c r="AK2055" s="1"/>
      <c r="AL2055" s="1"/>
      <c r="AM2055" s="1"/>
      <c r="AN2055" s="1">
        <v>436.45</v>
      </c>
      <c r="AO2055" s="1">
        <v>432.5</v>
      </c>
      <c r="AP2055" s="1">
        <v>428.2</v>
      </c>
      <c r="AQ2055" s="1"/>
      <c r="AR2055" s="1"/>
      <c r="AS2055" s="1"/>
      <c r="AT2055" s="1"/>
      <c r="AU2055" s="1"/>
      <c r="AV2055" s="7" t="e">
        <f t="shared" si="813"/>
        <v>#DIV/0!</v>
      </c>
      <c r="AW2055" s="7" t="e">
        <f t="shared" si="814"/>
        <v>#DIV/0!</v>
      </c>
      <c r="AX2055" s="1"/>
      <c r="AY2055" s="1" t="e">
        <f t="shared" si="815"/>
        <v>#DIV/0!</v>
      </c>
      <c r="AZ2055" s="1" t="b">
        <f t="shared" si="816"/>
        <v>0</v>
      </c>
      <c r="BA2055" s="1" t="e">
        <f t="shared" si="817"/>
        <v>#DIV/0!</v>
      </c>
      <c r="BB2055" s="1"/>
      <c r="BC2055" s="1"/>
      <c r="BD2055" s="1" t="e">
        <f t="shared" si="818"/>
        <v>#DIV/0!</v>
      </c>
      <c r="BE2055" s="1" t="b">
        <f t="shared" si="819"/>
        <v>0</v>
      </c>
    </row>
    <row r="2056" spans="1:57" x14ac:dyDescent="0.25">
      <c r="A2056" s="1" t="s">
        <v>7348</v>
      </c>
      <c r="B2056" s="1"/>
      <c r="C2056" s="1"/>
      <c r="D2056" s="2">
        <v>-0.47816884847534652</v>
      </c>
      <c r="E2056" s="2">
        <v>8.6641461877756329E-2</v>
      </c>
      <c r="F2056" s="3">
        <v>-0.44857165341936978</v>
      </c>
      <c r="G2056" s="4">
        <v>4016</v>
      </c>
      <c r="H2056" s="4">
        <v>4286</v>
      </c>
      <c r="I2056" s="3">
        <v>4740</v>
      </c>
      <c r="J2056" s="1"/>
      <c r="K2056" s="1"/>
      <c r="L2056" s="7">
        <f t="shared" si="805"/>
        <v>0</v>
      </c>
      <c r="M2056" s="7">
        <f t="shared" si="806"/>
        <v>0</v>
      </c>
      <c r="N2056" s="1">
        <v>5.0373000000000001</v>
      </c>
      <c r="O2056" s="1">
        <v>4.5101000000000004</v>
      </c>
      <c r="P2056" s="1">
        <v>7.9873000000000003</v>
      </c>
      <c r="Q2056" s="1"/>
      <c r="R2056" s="1"/>
      <c r="S2056" s="7">
        <f t="shared" si="807"/>
        <v>0</v>
      </c>
      <c r="T2056" s="7">
        <f t="shared" si="808"/>
        <v>0</v>
      </c>
      <c r="U2056" s="1" t="s">
        <v>7349</v>
      </c>
      <c r="V2056" s="1" t="s">
        <v>7350</v>
      </c>
      <c r="W2056" s="1" t="s">
        <v>7351</v>
      </c>
      <c r="X2056" s="1"/>
      <c r="Y2056" s="1"/>
      <c r="Z2056" s="7">
        <f t="shared" si="809"/>
        <v>0</v>
      </c>
      <c r="AA2056" s="7">
        <f t="shared" si="810"/>
        <v>0</v>
      </c>
      <c r="AB2056" s="1"/>
      <c r="AC2056" s="1"/>
      <c r="AD2056" s="1"/>
      <c r="AE2056" s="1"/>
      <c r="AF2056" s="1"/>
      <c r="AG2056" s="1"/>
      <c r="AH2056" s="1"/>
      <c r="AI2056" s="7" t="e">
        <f t="shared" si="811"/>
        <v>#DIV/0!</v>
      </c>
      <c r="AJ2056" s="7" t="e">
        <f t="shared" si="812"/>
        <v>#DIV/0!</v>
      </c>
      <c r="AK2056" s="1"/>
      <c r="AL2056" s="1"/>
      <c r="AM2056" s="1"/>
      <c r="AN2056" s="1">
        <v>126.96</v>
      </c>
      <c r="AO2056" s="1">
        <v>127.07</v>
      </c>
      <c r="AP2056" s="1">
        <v>126.5</v>
      </c>
      <c r="AQ2056" s="1"/>
      <c r="AR2056" s="1"/>
      <c r="AS2056" s="1"/>
      <c r="AT2056" s="1"/>
      <c r="AU2056" s="1"/>
      <c r="AV2056" s="7" t="e">
        <f t="shared" si="813"/>
        <v>#DIV/0!</v>
      </c>
      <c r="AW2056" s="7" t="e">
        <f t="shared" si="814"/>
        <v>#DIV/0!</v>
      </c>
      <c r="AX2056" s="1"/>
      <c r="AY2056" s="1" t="e">
        <f t="shared" si="815"/>
        <v>#DIV/0!</v>
      </c>
      <c r="AZ2056" s="1" t="b">
        <f t="shared" si="816"/>
        <v>0</v>
      </c>
      <c r="BA2056" s="1" t="e">
        <f t="shared" si="817"/>
        <v>#DIV/0!</v>
      </c>
      <c r="BB2056" s="1"/>
      <c r="BC2056" s="1"/>
      <c r="BD2056" s="1" t="e">
        <f t="shared" si="818"/>
        <v>#DIV/0!</v>
      </c>
      <c r="BE2056" s="1" t="b">
        <f t="shared" si="819"/>
        <v>0</v>
      </c>
    </row>
    <row r="2057" spans="1:57" x14ac:dyDescent="0.25">
      <c r="A2057" s="1" t="s">
        <v>7352</v>
      </c>
      <c r="B2057" s="1"/>
      <c r="C2057" s="1"/>
      <c r="D2057" s="2">
        <v>-3.6036036036036072</v>
      </c>
      <c r="E2057" s="2">
        <v>0.46728971962617211</v>
      </c>
      <c r="F2057" s="3">
        <v>-3.2558139534883712</v>
      </c>
      <c r="G2057" s="4">
        <v>497327</v>
      </c>
      <c r="H2057" s="4">
        <v>295350</v>
      </c>
      <c r="I2057" s="3">
        <v>251638</v>
      </c>
      <c r="J2057" s="1"/>
      <c r="K2057" s="1"/>
      <c r="L2057" s="7">
        <f t="shared" si="805"/>
        <v>0</v>
      </c>
      <c r="M2057" s="7">
        <f t="shared" si="806"/>
        <v>0</v>
      </c>
      <c r="N2057" s="1">
        <v>1718.2415000000001</v>
      </c>
      <c r="O2057" s="1">
        <v>818.47940000000006</v>
      </c>
      <c r="P2057" s="1">
        <v>603.48710000000005</v>
      </c>
      <c r="Q2057" s="1"/>
      <c r="R2057" s="1"/>
      <c r="S2057" s="7">
        <f t="shared" si="807"/>
        <v>0</v>
      </c>
      <c r="T2057" s="7">
        <f t="shared" si="808"/>
        <v>0</v>
      </c>
      <c r="U2057" s="1" t="s">
        <v>7353</v>
      </c>
      <c r="V2057" s="1" t="s">
        <v>7354</v>
      </c>
      <c r="W2057" s="1" t="s">
        <v>7355</v>
      </c>
      <c r="X2057" s="1"/>
      <c r="Y2057" s="1"/>
      <c r="Z2057" s="7">
        <f t="shared" si="809"/>
        <v>0</v>
      </c>
      <c r="AA2057" s="7">
        <f t="shared" si="810"/>
        <v>0</v>
      </c>
      <c r="AB2057" s="1"/>
      <c r="AC2057" s="1"/>
      <c r="AD2057" s="1"/>
      <c r="AE2057" s="1"/>
      <c r="AF2057" s="1"/>
      <c r="AG2057" s="1"/>
      <c r="AH2057" s="1"/>
      <c r="AI2057" s="7" t="e">
        <f t="shared" si="811"/>
        <v>#DIV/0!</v>
      </c>
      <c r="AJ2057" s="7" t="e">
        <f t="shared" si="812"/>
        <v>#DIV/0!</v>
      </c>
      <c r="AK2057" s="1"/>
      <c r="AL2057" s="1"/>
      <c r="AM2057" s="1"/>
      <c r="AN2057" s="1">
        <v>25.68</v>
      </c>
      <c r="AO2057" s="1">
        <v>25.8</v>
      </c>
      <c r="AP2057" s="1">
        <v>24.96</v>
      </c>
      <c r="AQ2057" s="1"/>
      <c r="AR2057" s="1"/>
      <c r="AS2057" s="1"/>
      <c r="AT2057" s="1"/>
      <c r="AU2057" s="1"/>
      <c r="AV2057" s="7" t="e">
        <f t="shared" si="813"/>
        <v>#DIV/0!</v>
      </c>
      <c r="AW2057" s="7" t="e">
        <f t="shared" si="814"/>
        <v>#DIV/0!</v>
      </c>
      <c r="AX2057" s="1"/>
      <c r="AY2057" s="1" t="e">
        <f t="shared" si="815"/>
        <v>#DIV/0!</v>
      </c>
      <c r="AZ2057" s="1" t="b">
        <f t="shared" si="816"/>
        <v>0</v>
      </c>
      <c r="BA2057" s="1" t="e">
        <f t="shared" si="817"/>
        <v>#DIV/0!</v>
      </c>
      <c r="BB2057" s="1"/>
      <c r="BC2057" s="1"/>
      <c r="BD2057" s="1" t="e">
        <f t="shared" si="818"/>
        <v>#DIV/0!</v>
      </c>
      <c r="BE2057" s="1" t="b">
        <f t="shared" si="819"/>
        <v>0</v>
      </c>
    </row>
    <row r="2058" spans="1:57" x14ac:dyDescent="0.25">
      <c r="A2058" s="1" t="s">
        <v>7356</v>
      </c>
      <c r="B2058" s="1"/>
      <c r="C2058" s="1"/>
      <c r="D2058" s="2">
        <v>1.5351489293831491</v>
      </c>
      <c r="E2058" s="2">
        <v>9.9984291548853239</v>
      </c>
      <c r="F2058" s="3">
        <v>9.7500892538379134</v>
      </c>
      <c r="G2058" s="4">
        <v>2093</v>
      </c>
      <c r="H2058" s="4">
        <v>12512</v>
      </c>
      <c r="I2058" s="3">
        <v>22205</v>
      </c>
      <c r="J2058" s="1"/>
      <c r="K2058" s="1"/>
      <c r="L2058" s="7">
        <f t="shared" si="805"/>
        <v>0</v>
      </c>
      <c r="M2058" s="7">
        <f t="shared" si="806"/>
        <v>0</v>
      </c>
      <c r="N2058" s="1">
        <v>2.5406</v>
      </c>
      <c r="O2058" s="1">
        <v>32.6798</v>
      </c>
      <c r="P2058" s="1">
        <v>69.432000000000002</v>
      </c>
      <c r="Q2058" s="1"/>
      <c r="R2058" s="1"/>
      <c r="S2058" s="7">
        <f t="shared" si="807"/>
        <v>0</v>
      </c>
      <c r="T2058" s="7">
        <f t="shared" si="808"/>
        <v>0</v>
      </c>
      <c r="U2058" s="1" t="s">
        <v>7357</v>
      </c>
      <c r="V2058" s="1" t="s">
        <v>7358</v>
      </c>
      <c r="W2058" s="1" t="s">
        <v>7359</v>
      </c>
      <c r="X2058" s="1"/>
      <c r="Y2058" s="1"/>
      <c r="Z2058" s="7">
        <f t="shared" si="809"/>
        <v>0</v>
      </c>
      <c r="AA2058" s="7">
        <f t="shared" si="810"/>
        <v>0</v>
      </c>
      <c r="AB2058" s="1"/>
      <c r="AC2058" s="1"/>
      <c r="AD2058" s="1"/>
      <c r="AE2058" s="1"/>
      <c r="AF2058" s="1"/>
      <c r="AG2058" s="1"/>
      <c r="AH2058" s="1"/>
      <c r="AI2058" s="7" t="e">
        <f t="shared" si="811"/>
        <v>#DIV/0!</v>
      </c>
      <c r="AJ2058" s="7" t="e">
        <f t="shared" si="812"/>
        <v>#DIV/0!</v>
      </c>
      <c r="AK2058" s="1"/>
      <c r="AL2058" s="1"/>
      <c r="AM2058" s="1"/>
      <c r="AN2058" s="1">
        <v>1273.2</v>
      </c>
      <c r="AO2058" s="1">
        <v>1400.5</v>
      </c>
      <c r="AP2058" s="1">
        <v>1537.05</v>
      </c>
      <c r="AQ2058" s="1"/>
      <c r="AR2058" s="1"/>
      <c r="AS2058" s="1"/>
      <c r="AT2058" s="1"/>
      <c r="AU2058" s="1"/>
      <c r="AV2058" s="7" t="e">
        <f t="shared" si="813"/>
        <v>#DIV/0!</v>
      </c>
      <c r="AW2058" s="7" t="e">
        <f t="shared" si="814"/>
        <v>#DIV/0!</v>
      </c>
      <c r="AX2058" s="1"/>
      <c r="AY2058" s="1" t="e">
        <f t="shared" si="815"/>
        <v>#DIV/0!</v>
      </c>
      <c r="AZ2058" s="1" t="b">
        <f t="shared" si="816"/>
        <v>0</v>
      </c>
      <c r="BA2058" s="1" t="e">
        <f t="shared" si="817"/>
        <v>#DIV/0!</v>
      </c>
      <c r="BB2058" s="1"/>
      <c r="BC2058" s="1"/>
      <c r="BD2058" s="1" t="e">
        <f t="shared" si="818"/>
        <v>#DIV/0!</v>
      </c>
      <c r="BE2058" s="1" t="b">
        <f t="shared" si="819"/>
        <v>0</v>
      </c>
    </row>
    <row r="2059" spans="1:57" x14ac:dyDescent="0.25">
      <c r="A2059" s="1" t="s">
        <v>7360</v>
      </c>
      <c r="B2059" s="1"/>
      <c r="C2059" s="1"/>
      <c r="D2059" s="2">
        <v>-1.134055517941762</v>
      </c>
      <c r="E2059" s="2">
        <v>0.342407122068139</v>
      </c>
      <c r="F2059" s="3">
        <v>0.15355741341067691</v>
      </c>
      <c r="G2059" s="4">
        <v>19689</v>
      </c>
      <c r="H2059" s="4">
        <v>14870</v>
      </c>
      <c r="I2059" s="3">
        <v>20713</v>
      </c>
      <c r="J2059" s="1"/>
      <c r="K2059" s="1"/>
      <c r="L2059" s="7">
        <f t="shared" si="805"/>
        <v>0</v>
      </c>
      <c r="M2059" s="7">
        <f t="shared" si="806"/>
        <v>0</v>
      </c>
      <c r="N2059" s="1">
        <v>21.852900000000002</v>
      </c>
      <c r="O2059" s="1">
        <v>16.2239</v>
      </c>
      <c r="P2059" s="1">
        <v>26.309699999999999</v>
      </c>
      <c r="Q2059" s="1"/>
      <c r="R2059" s="1"/>
      <c r="S2059" s="7">
        <f t="shared" si="807"/>
        <v>0</v>
      </c>
      <c r="T2059" s="7">
        <f t="shared" si="808"/>
        <v>0</v>
      </c>
      <c r="U2059" s="1" t="s">
        <v>7361</v>
      </c>
      <c r="V2059" s="1" t="s">
        <v>7362</v>
      </c>
      <c r="W2059" s="1" t="s">
        <v>7363</v>
      </c>
      <c r="X2059" s="1"/>
      <c r="Y2059" s="1"/>
      <c r="Z2059" s="7">
        <f t="shared" si="809"/>
        <v>0</v>
      </c>
      <c r="AA2059" s="7">
        <f t="shared" si="810"/>
        <v>0</v>
      </c>
      <c r="AB2059" s="1"/>
      <c r="AC2059" s="1"/>
      <c r="AD2059" s="1"/>
      <c r="AE2059" s="1"/>
      <c r="AF2059" s="1"/>
      <c r="AG2059" s="1"/>
      <c r="AH2059" s="1"/>
      <c r="AI2059" s="7" t="e">
        <f t="shared" si="811"/>
        <v>#DIV/0!</v>
      </c>
      <c r="AJ2059" s="7" t="e">
        <f t="shared" si="812"/>
        <v>#DIV/0!</v>
      </c>
      <c r="AK2059" s="1"/>
      <c r="AL2059" s="1"/>
      <c r="AM2059" s="1"/>
      <c r="AN2059" s="1">
        <v>292.05</v>
      </c>
      <c r="AO2059" s="1">
        <v>293.05</v>
      </c>
      <c r="AP2059" s="1">
        <v>293.5</v>
      </c>
      <c r="AQ2059" s="1"/>
      <c r="AR2059" s="1"/>
      <c r="AS2059" s="1"/>
      <c r="AT2059" s="1"/>
      <c r="AU2059" s="1"/>
      <c r="AV2059" s="7" t="e">
        <f t="shared" si="813"/>
        <v>#DIV/0!</v>
      </c>
      <c r="AW2059" s="7" t="e">
        <f t="shared" si="814"/>
        <v>#DIV/0!</v>
      </c>
      <c r="AX2059" s="1"/>
      <c r="AY2059" s="1" t="e">
        <f t="shared" si="815"/>
        <v>#DIV/0!</v>
      </c>
      <c r="AZ2059" s="1" t="b">
        <f t="shared" si="816"/>
        <v>0</v>
      </c>
      <c r="BA2059" s="1" t="e">
        <f t="shared" si="817"/>
        <v>#DIV/0!</v>
      </c>
      <c r="BB2059" s="1"/>
      <c r="BC2059" s="1"/>
      <c r="BD2059" s="1" t="e">
        <f t="shared" si="818"/>
        <v>#DIV/0!</v>
      </c>
      <c r="BE2059" s="1" t="b">
        <f t="shared" si="819"/>
        <v>0</v>
      </c>
    </row>
    <row r="2060" spans="1:57" x14ac:dyDescent="0.25">
      <c r="A2060" s="1" t="s">
        <v>7364</v>
      </c>
      <c r="B2060" s="1"/>
      <c r="C2060" s="1"/>
      <c r="D2060" s="2">
        <v>-0.28457974851092438</v>
      </c>
      <c r="E2060" s="2">
        <v>1.9911063914515921E-2</v>
      </c>
      <c r="F2060" s="3">
        <v>-2.8268082282680762</v>
      </c>
      <c r="G2060" s="4">
        <v>39067</v>
      </c>
      <c r="H2060" s="4">
        <v>34893</v>
      </c>
      <c r="I2060" s="3">
        <v>50755</v>
      </c>
      <c r="J2060" s="1"/>
      <c r="K2060" s="1"/>
      <c r="L2060" s="7">
        <f t="shared" si="805"/>
        <v>0</v>
      </c>
      <c r="M2060" s="7">
        <f t="shared" si="806"/>
        <v>0</v>
      </c>
      <c r="N2060" s="1">
        <v>135.0454</v>
      </c>
      <c r="O2060" s="1">
        <v>116.004</v>
      </c>
      <c r="P2060" s="1">
        <v>143.19300000000001</v>
      </c>
      <c r="Q2060" s="1"/>
      <c r="R2060" s="1"/>
      <c r="S2060" s="7">
        <f t="shared" si="807"/>
        <v>0</v>
      </c>
      <c r="T2060" s="7">
        <f t="shared" si="808"/>
        <v>0</v>
      </c>
      <c r="U2060" s="1" t="s">
        <v>7365</v>
      </c>
      <c r="V2060" s="1" t="s">
        <v>7366</v>
      </c>
      <c r="W2060" s="1" t="s">
        <v>7367</v>
      </c>
      <c r="X2060" s="1"/>
      <c r="Y2060" s="1"/>
      <c r="Z2060" s="7">
        <f t="shared" si="809"/>
        <v>0</v>
      </c>
      <c r="AA2060" s="7">
        <f t="shared" si="810"/>
        <v>0</v>
      </c>
      <c r="AB2060" s="1">
        <v>-2250000</v>
      </c>
      <c r="AC2060" s="1">
        <v>-2250000</v>
      </c>
      <c r="AD2060" s="1">
        <v>3640</v>
      </c>
      <c r="AE2060" s="1">
        <v>3640</v>
      </c>
      <c r="AF2060" s="1">
        <v>3640</v>
      </c>
      <c r="AG2060" s="1"/>
      <c r="AH2060" s="1"/>
      <c r="AI2060" s="7">
        <f t="shared" si="811"/>
        <v>0</v>
      </c>
      <c r="AJ2060" s="7">
        <f t="shared" si="812"/>
        <v>0</v>
      </c>
      <c r="AK2060" s="1">
        <v>154.4</v>
      </c>
      <c r="AL2060" s="1">
        <v>154.4</v>
      </c>
      <c r="AM2060" s="1">
        <v>154.4</v>
      </c>
      <c r="AN2060" s="1">
        <v>150.66999999999999</v>
      </c>
      <c r="AO2060" s="1">
        <v>150.69999999999999</v>
      </c>
      <c r="AP2060" s="1">
        <v>146.44</v>
      </c>
      <c r="AQ2060" s="1"/>
      <c r="AR2060" s="1"/>
      <c r="AS2060" s="1"/>
      <c r="AT2060" s="1"/>
      <c r="AU2060" s="1"/>
      <c r="AV2060" s="7" t="e">
        <f t="shared" si="813"/>
        <v>#DIV/0!</v>
      </c>
      <c r="AW2060" s="7" t="e">
        <f t="shared" si="814"/>
        <v>#DIV/0!</v>
      </c>
      <c r="AX2060" s="1"/>
      <c r="AY2060" s="1" t="b">
        <f t="shared" si="815"/>
        <v>0</v>
      </c>
      <c r="AZ2060" s="1" t="b">
        <f t="shared" si="816"/>
        <v>0</v>
      </c>
      <c r="BA2060" s="1" t="b">
        <f t="shared" si="817"/>
        <v>0</v>
      </c>
      <c r="BB2060" s="1"/>
      <c r="BC2060" s="1"/>
      <c r="BD2060" s="1" t="b">
        <f t="shared" si="818"/>
        <v>0</v>
      </c>
      <c r="BE2060" s="1" t="b">
        <f t="shared" si="819"/>
        <v>0</v>
      </c>
    </row>
    <row r="2061" spans="1:57" x14ac:dyDescent="0.25">
      <c r="A2061" s="1" t="s">
        <v>7368</v>
      </c>
      <c r="B2061" s="1"/>
      <c r="C2061" s="1"/>
      <c r="D2061" s="2">
        <v>-1.898734177215194</v>
      </c>
      <c r="E2061" s="2">
        <v>1.935483870967746</v>
      </c>
      <c r="F2061" s="3">
        <v>1.898734177215194</v>
      </c>
      <c r="G2061" s="4">
        <v>288</v>
      </c>
      <c r="H2061" s="4">
        <v>259</v>
      </c>
      <c r="I2061" s="3">
        <v>207</v>
      </c>
      <c r="J2061" s="1"/>
      <c r="K2061" s="1"/>
      <c r="L2061" s="7">
        <f t="shared" si="805"/>
        <v>0</v>
      </c>
      <c r="M2061" s="7">
        <f t="shared" si="806"/>
        <v>0</v>
      </c>
      <c r="N2061" s="1">
        <v>0.1779</v>
      </c>
      <c r="O2061" s="1">
        <v>0.77580000000000005</v>
      </c>
      <c r="P2061" s="1">
        <v>0.59970000000000001</v>
      </c>
      <c r="Q2061" s="1"/>
      <c r="R2061" s="1"/>
      <c r="S2061" s="7">
        <f t="shared" si="807"/>
        <v>0</v>
      </c>
      <c r="T2061" s="7">
        <f t="shared" si="808"/>
        <v>0</v>
      </c>
      <c r="U2061" s="1" t="s">
        <v>47</v>
      </c>
      <c r="V2061" s="1" t="s">
        <v>47</v>
      </c>
      <c r="W2061" s="1" t="s">
        <v>47</v>
      </c>
      <c r="X2061" s="1"/>
      <c r="Y2061" s="1"/>
      <c r="Z2061" s="7" t="e">
        <f t="shared" si="809"/>
        <v>#VALUE!</v>
      </c>
      <c r="AA2061" s="7" t="e">
        <f t="shared" si="810"/>
        <v>#VALUE!</v>
      </c>
      <c r="AB2061" s="1"/>
      <c r="AC2061" s="1"/>
      <c r="AD2061" s="1"/>
      <c r="AE2061" s="1"/>
      <c r="AF2061" s="1"/>
      <c r="AG2061" s="1"/>
      <c r="AH2061" s="1"/>
      <c r="AI2061" s="7" t="e">
        <f t="shared" si="811"/>
        <v>#DIV/0!</v>
      </c>
      <c r="AJ2061" s="7" t="e">
        <f t="shared" si="812"/>
        <v>#DIV/0!</v>
      </c>
      <c r="AK2061" s="1"/>
      <c r="AL2061" s="1"/>
      <c r="AM2061" s="1"/>
      <c r="AN2061" s="1">
        <v>7.75</v>
      </c>
      <c r="AO2061" s="1">
        <v>7.9</v>
      </c>
      <c r="AP2061" s="1">
        <v>8.0500000000000007</v>
      </c>
      <c r="AQ2061" s="1"/>
      <c r="AR2061" s="1"/>
      <c r="AS2061" s="1"/>
      <c r="AT2061" s="1"/>
      <c r="AU2061" s="1"/>
      <c r="AV2061" s="7" t="e">
        <f t="shared" si="813"/>
        <v>#DIV/0!</v>
      </c>
      <c r="AW2061" s="7" t="e">
        <f t="shared" si="814"/>
        <v>#DIV/0!</v>
      </c>
      <c r="AX2061" s="1"/>
      <c r="AY2061" s="1" t="e">
        <f t="shared" si="815"/>
        <v>#DIV/0!</v>
      </c>
      <c r="AZ2061" s="1" t="e">
        <f t="shared" si="816"/>
        <v>#VALUE!</v>
      </c>
      <c r="BA2061" s="1" t="e">
        <f t="shared" si="817"/>
        <v>#VALUE!</v>
      </c>
      <c r="BB2061" s="1"/>
      <c r="BC2061" s="1"/>
      <c r="BD2061" s="1" t="e">
        <f t="shared" si="818"/>
        <v>#DIV/0!</v>
      </c>
      <c r="BE2061" s="1" t="e">
        <f t="shared" si="819"/>
        <v>#VALUE!</v>
      </c>
    </row>
    <row r="2062" spans="1:57" x14ac:dyDescent="0.25">
      <c r="A2062" s="1" t="s">
        <v>7369</v>
      </c>
      <c r="B2062" s="1"/>
      <c r="C2062" s="1"/>
      <c r="D2062" s="2">
        <v>0.3846153846153878</v>
      </c>
      <c r="E2062" s="2">
        <v>-1.8518518518518581</v>
      </c>
      <c r="F2062" s="3">
        <v>-3.3181522446324001</v>
      </c>
      <c r="G2062" s="4">
        <v>12999</v>
      </c>
      <c r="H2062" s="4">
        <v>8896</v>
      </c>
      <c r="I2062" s="3">
        <v>10234</v>
      </c>
      <c r="J2062" s="1"/>
      <c r="K2062" s="1"/>
      <c r="L2062" s="7">
        <f t="shared" si="805"/>
        <v>0</v>
      </c>
      <c r="M2062" s="7">
        <f t="shared" si="806"/>
        <v>0</v>
      </c>
      <c r="N2062" s="1">
        <v>22.196300000000001</v>
      </c>
      <c r="O2062" s="1">
        <v>15.3649</v>
      </c>
      <c r="P2062" s="1">
        <v>14.0213</v>
      </c>
      <c r="Q2062" s="1"/>
      <c r="R2062" s="1"/>
      <c r="S2062" s="7">
        <f t="shared" si="807"/>
        <v>0</v>
      </c>
      <c r="T2062" s="7">
        <f t="shared" si="808"/>
        <v>0</v>
      </c>
      <c r="U2062" s="1" t="s">
        <v>7370</v>
      </c>
      <c r="V2062" s="1" t="s">
        <v>7371</v>
      </c>
      <c r="W2062" s="1" t="s">
        <v>7372</v>
      </c>
      <c r="X2062" s="1"/>
      <c r="Y2062" s="1"/>
      <c r="Z2062" s="7">
        <f t="shared" si="809"/>
        <v>0</v>
      </c>
      <c r="AA2062" s="7">
        <f t="shared" si="810"/>
        <v>0</v>
      </c>
      <c r="AB2062" s="1"/>
      <c r="AC2062" s="1"/>
      <c r="AD2062" s="1"/>
      <c r="AE2062" s="1"/>
      <c r="AF2062" s="1"/>
      <c r="AG2062" s="1"/>
      <c r="AH2062" s="1"/>
      <c r="AI2062" s="7" t="e">
        <f t="shared" si="811"/>
        <v>#DIV/0!</v>
      </c>
      <c r="AJ2062" s="7" t="e">
        <f t="shared" si="812"/>
        <v>#DIV/0!</v>
      </c>
      <c r="AK2062" s="1"/>
      <c r="AL2062" s="1"/>
      <c r="AM2062" s="1"/>
      <c r="AN2062" s="1">
        <v>15.66</v>
      </c>
      <c r="AO2062" s="1">
        <v>15.37</v>
      </c>
      <c r="AP2062" s="1">
        <v>14.86</v>
      </c>
      <c r="AQ2062" s="1"/>
      <c r="AR2062" s="1"/>
      <c r="AS2062" s="1"/>
      <c r="AT2062" s="1"/>
      <c r="AU2062" s="1"/>
      <c r="AV2062" s="7" t="e">
        <f t="shared" si="813"/>
        <v>#DIV/0!</v>
      </c>
      <c r="AW2062" s="7" t="e">
        <f t="shared" si="814"/>
        <v>#DIV/0!</v>
      </c>
      <c r="AX2062" s="1"/>
      <c r="AY2062" s="1" t="e">
        <f t="shared" si="815"/>
        <v>#DIV/0!</v>
      </c>
      <c r="AZ2062" s="1" t="b">
        <f t="shared" si="816"/>
        <v>0</v>
      </c>
      <c r="BA2062" s="1" t="e">
        <f t="shared" si="817"/>
        <v>#DIV/0!</v>
      </c>
      <c r="BB2062" s="1"/>
      <c r="BC2062" s="1"/>
      <c r="BD2062" s="1" t="e">
        <f t="shared" si="818"/>
        <v>#DIV/0!</v>
      </c>
      <c r="BE2062" s="1" t="b">
        <f t="shared" si="819"/>
        <v>0</v>
      </c>
    </row>
    <row r="2063" spans="1:57" x14ac:dyDescent="0.25">
      <c r="A2063" s="1" t="s">
        <v>7373</v>
      </c>
      <c r="B2063" s="1"/>
      <c r="C2063" s="1"/>
      <c r="D2063" s="2">
        <v>-1.998411858125996</v>
      </c>
      <c r="E2063" s="2">
        <v>-1.998649561107354</v>
      </c>
      <c r="F2063" s="3">
        <v>-1.998070828165909</v>
      </c>
      <c r="G2063" s="4">
        <v>11</v>
      </c>
      <c r="H2063" s="4">
        <v>6</v>
      </c>
      <c r="I2063" s="3">
        <v>7</v>
      </c>
      <c r="J2063" s="1"/>
      <c r="K2063" s="1"/>
      <c r="L2063" s="7">
        <f t="shared" si="805"/>
        <v>0</v>
      </c>
      <c r="M2063" s="7">
        <f t="shared" si="806"/>
        <v>0</v>
      </c>
      <c r="N2063" s="1">
        <v>4.7999999999999996E-3</v>
      </c>
      <c r="O2063" s="1">
        <v>7.000000000000001E-4</v>
      </c>
      <c r="P2063" s="1">
        <v>1.6000000000000001E-3</v>
      </c>
      <c r="Q2063" s="1"/>
      <c r="R2063" s="1"/>
      <c r="S2063" s="7">
        <f t="shared" si="807"/>
        <v>0</v>
      </c>
      <c r="T2063" s="7">
        <f t="shared" si="808"/>
        <v>0</v>
      </c>
      <c r="U2063" s="1" t="s">
        <v>47</v>
      </c>
      <c r="V2063" s="1" t="s">
        <v>47</v>
      </c>
      <c r="W2063" s="1" t="s">
        <v>47</v>
      </c>
      <c r="X2063" s="1"/>
      <c r="Y2063" s="1"/>
      <c r="Z2063" s="7" t="e">
        <f t="shared" si="809"/>
        <v>#VALUE!</v>
      </c>
      <c r="AA2063" s="7" t="e">
        <f t="shared" si="810"/>
        <v>#VALUE!</v>
      </c>
      <c r="AB2063" s="1"/>
      <c r="AC2063" s="1"/>
      <c r="AD2063" s="1"/>
      <c r="AE2063" s="1"/>
      <c r="AF2063" s="1"/>
      <c r="AG2063" s="1"/>
      <c r="AH2063" s="1"/>
      <c r="AI2063" s="7" t="e">
        <f t="shared" si="811"/>
        <v>#DIV/0!</v>
      </c>
      <c r="AJ2063" s="7" t="e">
        <f t="shared" si="812"/>
        <v>#DIV/0!</v>
      </c>
      <c r="AK2063" s="1"/>
      <c r="AL2063" s="1"/>
      <c r="AM2063" s="1"/>
      <c r="AN2063" s="1">
        <v>370.25</v>
      </c>
      <c r="AO2063" s="1">
        <v>362.85</v>
      </c>
      <c r="AP2063" s="1">
        <v>355.6</v>
      </c>
      <c r="AQ2063" s="1"/>
      <c r="AR2063" s="1"/>
      <c r="AS2063" s="1"/>
      <c r="AT2063" s="1"/>
      <c r="AU2063" s="1"/>
      <c r="AV2063" s="7" t="e">
        <f t="shared" si="813"/>
        <v>#DIV/0!</v>
      </c>
      <c r="AW2063" s="7" t="e">
        <f t="shared" si="814"/>
        <v>#DIV/0!</v>
      </c>
      <c r="AX2063" s="1"/>
      <c r="AY2063" s="1" t="e">
        <f t="shared" si="815"/>
        <v>#DIV/0!</v>
      </c>
      <c r="AZ2063" s="1" t="e">
        <f t="shared" si="816"/>
        <v>#VALUE!</v>
      </c>
      <c r="BA2063" s="1" t="e">
        <f t="shared" si="817"/>
        <v>#VALUE!</v>
      </c>
      <c r="BB2063" s="1"/>
      <c r="BC2063" s="1"/>
      <c r="BD2063" s="1" t="e">
        <f t="shared" si="818"/>
        <v>#DIV/0!</v>
      </c>
      <c r="BE2063" s="1" t="e">
        <f t="shared" si="819"/>
        <v>#VALUE!</v>
      </c>
    </row>
    <row r="2064" spans="1:57" x14ac:dyDescent="0.25">
      <c r="A2064" s="1" t="s">
        <v>7374</v>
      </c>
      <c r="B2064" s="1"/>
      <c r="C2064" s="1"/>
      <c r="D2064" s="2">
        <v>-5.007153075822611</v>
      </c>
      <c r="E2064" s="2">
        <v>-5.0451807228915646</v>
      </c>
      <c r="F2064" s="3">
        <v>-5.0753370340999124</v>
      </c>
      <c r="G2064" s="4">
        <v>698</v>
      </c>
      <c r="H2064" s="4">
        <v>502</v>
      </c>
      <c r="I2064" s="3">
        <v>458</v>
      </c>
      <c r="J2064" s="1"/>
      <c r="K2064" s="1"/>
      <c r="L2064" s="7">
        <f t="shared" si="805"/>
        <v>0</v>
      </c>
      <c r="M2064" s="7">
        <f t="shared" si="806"/>
        <v>0</v>
      </c>
      <c r="N2064" s="1">
        <v>0.24690000000000001</v>
      </c>
      <c r="O2064" s="1">
        <v>0.19389999999999999</v>
      </c>
      <c r="P2064" s="1">
        <v>0.16550000000000001</v>
      </c>
      <c r="Q2064" s="1"/>
      <c r="R2064" s="1"/>
      <c r="S2064" s="7">
        <f t="shared" si="807"/>
        <v>0</v>
      </c>
      <c r="T2064" s="7">
        <f t="shared" si="808"/>
        <v>0</v>
      </c>
      <c r="U2064" s="1" t="s">
        <v>47</v>
      </c>
      <c r="V2064" s="1" t="s">
        <v>47</v>
      </c>
      <c r="W2064" s="1" t="s">
        <v>47</v>
      </c>
      <c r="X2064" s="1"/>
      <c r="Y2064" s="1"/>
      <c r="Z2064" s="7" t="e">
        <f t="shared" si="809"/>
        <v>#VALUE!</v>
      </c>
      <c r="AA2064" s="7" t="e">
        <f t="shared" si="810"/>
        <v>#VALUE!</v>
      </c>
      <c r="AB2064" s="1"/>
      <c r="AC2064" s="1"/>
      <c r="AD2064" s="1"/>
      <c r="AE2064" s="1"/>
      <c r="AF2064" s="1"/>
      <c r="AG2064" s="1"/>
      <c r="AH2064" s="1"/>
      <c r="AI2064" s="7" t="e">
        <f t="shared" si="811"/>
        <v>#DIV/0!</v>
      </c>
      <c r="AJ2064" s="7" t="e">
        <f t="shared" si="812"/>
        <v>#DIV/0!</v>
      </c>
      <c r="AK2064" s="1"/>
      <c r="AL2064" s="1"/>
      <c r="AM2064" s="1"/>
      <c r="AN2064" s="1">
        <v>13.28</v>
      </c>
      <c r="AO2064" s="1">
        <v>12.61</v>
      </c>
      <c r="AP2064" s="1">
        <v>11.97</v>
      </c>
      <c r="AQ2064" s="1"/>
      <c r="AR2064" s="1"/>
      <c r="AS2064" s="1"/>
      <c r="AT2064" s="1"/>
      <c r="AU2064" s="1"/>
      <c r="AV2064" s="7" t="e">
        <f t="shared" si="813"/>
        <v>#DIV/0!</v>
      </c>
      <c r="AW2064" s="7" t="e">
        <f t="shared" si="814"/>
        <v>#DIV/0!</v>
      </c>
      <c r="AX2064" s="1"/>
      <c r="AY2064" s="1" t="e">
        <f t="shared" si="815"/>
        <v>#DIV/0!</v>
      </c>
      <c r="AZ2064" s="1" t="e">
        <f t="shared" si="816"/>
        <v>#VALUE!</v>
      </c>
      <c r="BA2064" s="1" t="e">
        <f t="shared" si="817"/>
        <v>#VALUE!</v>
      </c>
      <c r="BB2064" s="1"/>
      <c r="BC2064" s="1"/>
      <c r="BD2064" s="1" t="e">
        <f t="shared" si="818"/>
        <v>#DIV/0!</v>
      </c>
      <c r="BE2064" s="1" t="e">
        <f t="shared" si="819"/>
        <v>#VALUE!</v>
      </c>
    </row>
    <row r="2065" spans="1:57" x14ac:dyDescent="0.25">
      <c r="A2065" s="1" t="s">
        <v>7375</v>
      </c>
      <c r="B2065" s="1"/>
      <c r="C2065" s="1"/>
      <c r="D2065" s="2">
        <v>-0.38659793814433302</v>
      </c>
      <c r="E2065" s="2">
        <v>-1.089398788043848</v>
      </c>
      <c r="F2065" s="3">
        <v>1.149583534108904</v>
      </c>
      <c r="G2065" s="4">
        <v>27169</v>
      </c>
      <c r="H2065" s="4">
        <v>32156</v>
      </c>
      <c r="I2065" s="3">
        <v>28753</v>
      </c>
      <c r="J2065" s="1"/>
      <c r="K2065" s="1"/>
      <c r="L2065" s="7">
        <f t="shared" si="805"/>
        <v>0</v>
      </c>
      <c r="M2065" s="7">
        <f t="shared" si="806"/>
        <v>0</v>
      </c>
      <c r="N2065" s="1">
        <v>71.820300000000003</v>
      </c>
      <c r="O2065" s="1">
        <v>39.140099999999997</v>
      </c>
      <c r="P2065" s="1">
        <v>44.942399999999999</v>
      </c>
      <c r="Q2065" s="1"/>
      <c r="R2065" s="1"/>
      <c r="S2065" s="7">
        <f t="shared" si="807"/>
        <v>0</v>
      </c>
      <c r="T2065" s="7">
        <f t="shared" si="808"/>
        <v>0</v>
      </c>
      <c r="U2065" s="1" t="s">
        <v>7376</v>
      </c>
      <c r="V2065" s="1" t="s">
        <v>7377</v>
      </c>
      <c r="W2065" s="1" t="s">
        <v>7378</v>
      </c>
      <c r="X2065" s="1"/>
      <c r="Y2065" s="1"/>
      <c r="Z2065" s="7">
        <f t="shared" si="809"/>
        <v>0</v>
      </c>
      <c r="AA2065" s="7">
        <f t="shared" si="810"/>
        <v>0</v>
      </c>
      <c r="AB2065" s="1"/>
      <c r="AC2065" s="1"/>
      <c r="AD2065" s="1"/>
      <c r="AE2065" s="1"/>
      <c r="AF2065" s="1"/>
      <c r="AG2065" s="1"/>
      <c r="AH2065" s="1"/>
      <c r="AI2065" s="7" t="e">
        <f t="shared" si="811"/>
        <v>#DIV/0!</v>
      </c>
      <c r="AJ2065" s="7" t="e">
        <f t="shared" si="812"/>
        <v>#DIV/0!</v>
      </c>
      <c r="AK2065" s="1"/>
      <c r="AL2065" s="1"/>
      <c r="AM2065" s="1"/>
      <c r="AN2065" s="1">
        <v>734.35</v>
      </c>
      <c r="AO2065" s="1">
        <v>726.35</v>
      </c>
      <c r="AP2065" s="1">
        <v>734.7</v>
      </c>
      <c r="AQ2065" s="1"/>
      <c r="AR2065" s="1"/>
      <c r="AS2065" s="1"/>
      <c r="AT2065" s="1"/>
      <c r="AU2065" s="1"/>
      <c r="AV2065" s="7" t="e">
        <f t="shared" si="813"/>
        <v>#DIV/0!</v>
      </c>
      <c r="AW2065" s="7" t="e">
        <f t="shared" si="814"/>
        <v>#DIV/0!</v>
      </c>
      <c r="AX2065" s="1"/>
      <c r="AY2065" s="1" t="e">
        <f t="shared" si="815"/>
        <v>#DIV/0!</v>
      </c>
      <c r="AZ2065" s="1" t="b">
        <f t="shared" si="816"/>
        <v>0</v>
      </c>
      <c r="BA2065" s="1" t="e">
        <f t="shared" si="817"/>
        <v>#DIV/0!</v>
      </c>
      <c r="BB2065" s="1"/>
      <c r="BC2065" s="1"/>
      <c r="BD2065" s="1" t="e">
        <f t="shared" si="818"/>
        <v>#DIV/0!</v>
      </c>
      <c r="BE2065" s="1" t="b">
        <f t="shared" si="819"/>
        <v>0</v>
      </c>
    </row>
    <row r="2066" spans="1:57" x14ac:dyDescent="0.25">
      <c r="A2066" s="1" t="s">
        <v>7379</v>
      </c>
      <c r="B2066" s="1"/>
      <c r="C2066" s="1"/>
      <c r="D2066" s="2">
        <v>-1.76689728579032</v>
      </c>
      <c r="E2066" s="2">
        <v>-3.7634991151081669</v>
      </c>
      <c r="F2066" s="3">
        <v>-0.27397260273973278</v>
      </c>
      <c r="G2066" s="4">
        <v>21254</v>
      </c>
      <c r="H2066" s="4">
        <v>25906</v>
      </c>
      <c r="I2066" s="3">
        <v>17564</v>
      </c>
      <c r="J2066" s="1"/>
      <c r="K2066" s="1"/>
      <c r="L2066" s="7">
        <f t="shared" si="805"/>
        <v>0</v>
      </c>
      <c r="M2066" s="7">
        <f t="shared" si="806"/>
        <v>0</v>
      </c>
      <c r="N2066" s="1">
        <v>58.066899999999997</v>
      </c>
      <c r="O2066" s="1">
        <v>73.828599999999994</v>
      </c>
      <c r="P2066" s="1">
        <v>49.855699999999999</v>
      </c>
      <c r="Q2066" s="1"/>
      <c r="R2066" s="1"/>
      <c r="S2066" s="7">
        <f t="shared" si="807"/>
        <v>0</v>
      </c>
      <c r="T2066" s="7">
        <f t="shared" si="808"/>
        <v>0</v>
      </c>
      <c r="U2066" s="1" t="s">
        <v>7380</v>
      </c>
      <c r="V2066" s="1" t="s">
        <v>7381</v>
      </c>
      <c r="W2066" s="1" t="s">
        <v>7382</v>
      </c>
      <c r="X2066" s="1"/>
      <c r="Y2066" s="1"/>
      <c r="Z2066" s="7">
        <f t="shared" si="809"/>
        <v>0</v>
      </c>
      <c r="AA2066" s="7">
        <f t="shared" si="810"/>
        <v>0</v>
      </c>
      <c r="AB2066" s="1"/>
      <c r="AC2066" s="1"/>
      <c r="AD2066" s="1"/>
      <c r="AE2066" s="1"/>
      <c r="AF2066" s="1"/>
      <c r="AG2066" s="1"/>
      <c r="AH2066" s="1"/>
      <c r="AI2066" s="7" t="e">
        <f t="shared" si="811"/>
        <v>#DIV/0!</v>
      </c>
      <c r="AJ2066" s="7" t="e">
        <f t="shared" si="812"/>
        <v>#DIV/0!</v>
      </c>
      <c r="AK2066" s="1"/>
      <c r="AL2066" s="1"/>
      <c r="AM2066" s="1"/>
      <c r="AN2066" s="1">
        <v>1384.35</v>
      </c>
      <c r="AO2066" s="1">
        <v>1332.25</v>
      </c>
      <c r="AP2066" s="1">
        <v>1328.6</v>
      </c>
      <c r="AQ2066" s="1"/>
      <c r="AR2066" s="1"/>
      <c r="AS2066" s="1"/>
      <c r="AT2066" s="1"/>
      <c r="AU2066" s="1"/>
      <c r="AV2066" s="7" t="e">
        <f t="shared" si="813"/>
        <v>#DIV/0!</v>
      </c>
      <c r="AW2066" s="7" t="e">
        <f t="shared" si="814"/>
        <v>#DIV/0!</v>
      </c>
      <c r="AX2066" s="1"/>
      <c r="AY2066" s="1" t="e">
        <f t="shared" si="815"/>
        <v>#DIV/0!</v>
      </c>
      <c r="AZ2066" s="1" t="b">
        <f t="shared" si="816"/>
        <v>0</v>
      </c>
      <c r="BA2066" s="1" t="e">
        <f t="shared" si="817"/>
        <v>#DIV/0!</v>
      </c>
      <c r="BB2066" s="1"/>
      <c r="BC2066" s="1"/>
      <c r="BD2066" s="1" t="e">
        <f t="shared" si="818"/>
        <v>#DIV/0!</v>
      </c>
      <c r="BE2066" s="1" t="b">
        <f t="shared" si="819"/>
        <v>0</v>
      </c>
    </row>
    <row r="2067" spans="1:57" x14ac:dyDescent="0.25">
      <c r="A2067" s="1" t="s">
        <v>7383</v>
      </c>
      <c r="B2067" s="1"/>
      <c r="C2067" s="1"/>
      <c r="D2067" s="2">
        <v>2.0345427206279802E-2</v>
      </c>
      <c r="E2067" s="2">
        <v>2.1682542406819438</v>
      </c>
      <c r="F2067" s="3">
        <v>-0.75874233558248894</v>
      </c>
      <c r="G2067" s="4">
        <v>4105</v>
      </c>
      <c r="H2067" s="4">
        <v>5390</v>
      </c>
      <c r="I2067" s="3">
        <v>10316</v>
      </c>
      <c r="J2067" s="1"/>
      <c r="K2067" s="1"/>
      <c r="L2067" s="7">
        <f t="shared" si="805"/>
        <v>0</v>
      </c>
      <c r="M2067" s="7">
        <f t="shared" si="806"/>
        <v>0</v>
      </c>
      <c r="N2067" s="1">
        <v>20.511500000000002</v>
      </c>
      <c r="O2067" s="1">
        <v>35.181199999999997</v>
      </c>
      <c r="P2067" s="1">
        <v>39.057499999999997</v>
      </c>
      <c r="Q2067" s="1"/>
      <c r="R2067" s="1"/>
      <c r="S2067" s="7">
        <f t="shared" si="807"/>
        <v>0</v>
      </c>
      <c r="T2067" s="7">
        <f t="shared" si="808"/>
        <v>0</v>
      </c>
      <c r="U2067" s="1" t="s">
        <v>7384</v>
      </c>
      <c r="V2067" s="1" t="s">
        <v>7385</v>
      </c>
      <c r="W2067" s="1" t="s">
        <v>7386</v>
      </c>
      <c r="X2067" s="1"/>
      <c r="Y2067" s="1"/>
      <c r="Z2067" s="7">
        <f t="shared" si="809"/>
        <v>0</v>
      </c>
      <c r="AA2067" s="7">
        <f t="shared" si="810"/>
        <v>0</v>
      </c>
      <c r="AB2067" s="1"/>
      <c r="AC2067" s="1"/>
      <c r="AD2067" s="1"/>
      <c r="AE2067" s="1"/>
      <c r="AF2067" s="1"/>
      <c r="AG2067" s="1"/>
      <c r="AH2067" s="1"/>
      <c r="AI2067" s="7" t="e">
        <f t="shared" si="811"/>
        <v>#DIV/0!</v>
      </c>
      <c r="AJ2067" s="7" t="e">
        <f t="shared" si="812"/>
        <v>#DIV/0!</v>
      </c>
      <c r="AK2067" s="1"/>
      <c r="AL2067" s="1"/>
      <c r="AM2067" s="1"/>
      <c r="AN2067" s="1">
        <v>15731.55</v>
      </c>
      <c r="AO2067" s="1">
        <v>16072.65</v>
      </c>
      <c r="AP2067" s="1">
        <v>15950.7</v>
      </c>
      <c r="AQ2067" s="1"/>
      <c r="AR2067" s="1"/>
      <c r="AS2067" s="1"/>
      <c r="AT2067" s="1"/>
      <c r="AU2067" s="1"/>
      <c r="AV2067" s="7" t="e">
        <f t="shared" si="813"/>
        <v>#DIV/0!</v>
      </c>
      <c r="AW2067" s="7" t="e">
        <f t="shared" si="814"/>
        <v>#DIV/0!</v>
      </c>
      <c r="AX2067" s="1"/>
      <c r="AY2067" s="1" t="e">
        <f t="shared" si="815"/>
        <v>#DIV/0!</v>
      </c>
      <c r="AZ2067" s="1" t="b">
        <f t="shared" si="816"/>
        <v>0</v>
      </c>
      <c r="BA2067" s="1" t="e">
        <f t="shared" si="817"/>
        <v>#DIV/0!</v>
      </c>
      <c r="BB2067" s="1"/>
      <c r="BC2067" s="1"/>
      <c r="BD2067" s="1" t="e">
        <f t="shared" si="818"/>
        <v>#DIV/0!</v>
      </c>
      <c r="BE2067" s="1" t="b">
        <f t="shared" si="819"/>
        <v>0</v>
      </c>
    </row>
    <row r="2068" spans="1:57" x14ac:dyDescent="0.25">
      <c r="A2068" s="1" t="s">
        <v>7387</v>
      </c>
      <c r="B2068" s="1"/>
      <c r="C2068" s="1"/>
      <c r="D2068" s="2">
        <v>-1.6082659478885819</v>
      </c>
      <c r="E2068" s="2">
        <v>1.826317231302714E-2</v>
      </c>
      <c r="F2068" s="3">
        <v>-3.615447822514386</v>
      </c>
      <c r="G2068" s="4">
        <v>3957</v>
      </c>
      <c r="H2068" s="4">
        <v>2615</v>
      </c>
      <c r="I2068" s="3">
        <v>4797</v>
      </c>
      <c r="J2068" s="1"/>
      <c r="K2068" s="1"/>
      <c r="L2068" s="7">
        <f t="shared" si="805"/>
        <v>0</v>
      </c>
      <c r="M2068" s="7">
        <f t="shared" si="806"/>
        <v>0</v>
      </c>
      <c r="N2068" s="1">
        <v>1.2827999999999999</v>
      </c>
      <c r="O2068" s="1">
        <v>0.90370000000000006</v>
      </c>
      <c r="P2068" s="1">
        <v>2.0451000000000001</v>
      </c>
      <c r="Q2068" s="1"/>
      <c r="R2068" s="1"/>
      <c r="S2068" s="7">
        <f t="shared" si="807"/>
        <v>0</v>
      </c>
      <c r="T2068" s="7">
        <f t="shared" si="808"/>
        <v>0</v>
      </c>
      <c r="U2068" s="1" t="s">
        <v>7388</v>
      </c>
      <c r="V2068" s="1" t="s">
        <v>7389</v>
      </c>
      <c r="W2068" s="1" t="s">
        <v>7390</v>
      </c>
      <c r="X2068" s="1"/>
      <c r="Y2068" s="1"/>
      <c r="Z2068" s="7">
        <f t="shared" si="809"/>
        <v>0</v>
      </c>
      <c r="AA2068" s="7">
        <f t="shared" si="810"/>
        <v>0</v>
      </c>
      <c r="AB2068" s="1"/>
      <c r="AC2068" s="1"/>
      <c r="AD2068" s="1"/>
      <c r="AE2068" s="1"/>
      <c r="AF2068" s="1"/>
      <c r="AG2068" s="1"/>
      <c r="AH2068" s="1"/>
      <c r="AI2068" s="7" t="e">
        <f t="shared" si="811"/>
        <v>#DIV/0!</v>
      </c>
      <c r="AJ2068" s="7" t="e">
        <f t="shared" si="812"/>
        <v>#DIV/0!</v>
      </c>
      <c r="AK2068" s="1"/>
      <c r="AL2068" s="1"/>
      <c r="AM2068" s="1"/>
      <c r="AN2068" s="1">
        <v>109.51</v>
      </c>
      <c r="AO2068" s="1">
        <v>109.53</v>
      </c>
      <c r="AP2068" s="1">
        <v>105.57</v>
      </c>
      <c r="AQ2068" s="1"/>
      <c r="AR2068" s="1"/>
      <c r="AS2068" s="1"/>
      <c r="AT2068" s="1"/>
      <c r="AU2068" s="1"/>
      <c r="AV2068" s="7" t="e">
        <f t="shared" si="813"/>
        <v>#DIV/0!</v>
      </c>
      <c r="AW2068" s="7" t="e">
        <f t="shared" si="814"/>
        <v>#DIV/0!</v>
      </c>
      <c r="AX2068" s="1"/>
      <c r="AY2068" s="1" t="e">
        <f t="shared" si="815"/>
        <v>#DIV/0!</v>
      </c>
      <c r="AZ2068" s="1" t="b">
        <f t="shared" si="816"/>
        <v>0</v>
      </c>
      <c r="BA2068" s="1" t="e">
        <f t="shared" si="817"/>
        <v>#DIV/0!</v>
      </c>
      <c r="BB2068" s="1"/>
      <c r="BC2068" s="1"/>
      <c r="BD2068" s="1" t="e">
        <f t="shared" si="818"/>
        <v>#DIV/0!</v>
      </c>
      <c r="BE2068" s="1" t="b">
        <f t="shared" si="819"/>
        <v>0</v>
      </c>
    </row>
    <row r="2069" spans="1:57" x14ac:dyDescent="0.25">
      <c r="A2069" s="1" t="s">
        <v>7391</v>
      </c>
      <c r="B2069" s="1"/>
      <c r="C2069" s="1"/>
      <c r="D2069" s="2">
        <v>-1.9972675818098899</v>
      </c>
      <c r="E2069" s="2">
        <v>-1.9981412639405289</v>
      </c>
      <c r="F2069" s="3">
        <v>-1.9982388403441029</v>
      </c>
      <c r="G2069" s="4">
        <v>351</v>
      </c>
      <c r="H2069" s="4">
        <v>371</v>
      </c>
      <c r="I2069" s="3">
        <v>371</v>
      </c>
      <c r="J2069" s="1"/>
      <c r="K2069" s="1"/>
      <c r="L2069" s="7">
        <f t="shared" si="805"/>
        <v>0</v>
      </c>
      <c r="M2069" s="7">
        <f t="shared" si="806"/>
        <v>0</v>
      </c>
      <c r="N2069" s="1">
        <v>0.41120000000000001</v>
      </c>
      <c r="O2069" s="1">
        <v>0.27710000000000001</v>
      </c>
      <c r="P2069" s="1">
        <v>0.25519999999999998</v>
      </c>
      <c r="Q2069" s="1"/>
      <c r="R2069" s="1"/>
      <c r="S2069" s="7">
        <f t="shared" si="807"/>
        <v>0</v>
      </c>
      <c r="T2069" s="7">
        <f t="shared" si="808"/>
        <v>0</v>
      </c>
      <c r="U2069" s="1" t="s">
        <v>47</v>
      </c>
      <c r="V2069" s="1" t="s">
        <v>47</v>
      </c>
      <c r="W2069" s="1" t="s">
        <v>47</v>
      </c>
      <c r="X2069" s="1"/>
      <c r="Y2069" s="1"/>
      <c r="Z2069" s="7" t="e">
        <f t="shared" si="809"/>
        <v>#VALUE!</v>
      </c>
      <c r="AA2069" s="7" t="e">
        <f t="shared" si="810"/>
        <v>#VALUE!</v>
      </c>
      <c r="AB2069" s="1"/>
      <c r="AC2069" s="1"/>
      <c r="AD2069" s="1"/>
      <c r="AE2069" s="1"/>
      <c r="AF2069" s="1"/>
      <c r="AG2069" s="1"/>
      <c r="AH2069" s="1"/>
      <c r="AI2069" s="7" t="e">
        <f t="shared" si="811"/>
        <v>#DIV/0!</v>
      </c>
      <c r="AJ2069" s="7" t="e">
        <f t="shared" si="812"/>
        <v>#DIV/0!</v>
      </c>
      <c r="AK2069" s="1"/>
      <c r="AL2069" s="1"/>
      <c r="AM2069" s="1"/>
      <c r="AN2069" s="1">
        <v>753.2</v>
      </c>
      <c r="AO2069" s="1">
        <v>738.15</v>
      </c>
      <c r="AP2069" s="1">
        <v>723.4</v>
      </c>
      <c r="AQ2069" s="1"/>
      <c r="AR2069" s="1"/>
      <c r="AS2069" s="1"/>
      <c r="AT2069" s="1"/>
      <c r="AU2069" s="1"/>
      <c r="AV2069" s="7" t="e">
        <f t="shared" si="813"/>
        <v>#DIV/0!</v>
      </c>
      <c r="AW2069" s="7" t="e">
        <f t="shared" si="814"/>
        <v>#DIV/0!</v>
      </c>
      <c r="AX2069" s="1"/>
      <c r="AY2069" s="1" t="e">
        <f t="shared" si="815"/>
        <v>#DIV/0!</v>
      </c>
      <c r="AZ2069" s="1" t="e">
        <f t="shared" si="816"/>
        <v>#VALUE!</v>
      </c>
      <c r="BA2069" s="1" t="e">
        <f t="shared" si="817"/>
        <v>#VALUE!</v>
      </c>
      <c r="BB2069" s="1"/>
      <c r="BC2069" s="1"/>
      <c r="BD2069" s="1" t="e">
        <f t="shared" si="818"/>
        <v>#DIV/0!</v>
      </c>
      <c r="BE2069" s="1" t="e">
        <f t="shared" si="819"/>
        <v>#VALUE!</v>
      </c>
    </row>
    <row r="2070" spans="1:57" x14ac:dyDescent="0.25">
      <c r="A2070" s="1" t="s">
        <v>7392</v>
      </c>
      <c r="B2070" s="1"/>
      <c r="C2070" s="1"/>
      <c r="D2070" s="2">
        <v>-3.5707265937233759</v>
      </c>
      <c r="E2070" s="2">
        <v>-1.6034787335235861</v>
      </c>
      <c r="F2070" s="3">
        <v>-1.056483911062009</v>
      </c>
      <c r="G2070" s="4">
        <v>343</v>
      </c>
      <c r="H2070" s="4">
        <v>278</v>
      </c>
      <c r="I2070" s="3">
        <v>307</v>
      </c>
      <c r="J2070" s="1"/>
      <c r="K2070" s="1"/>
      <c r="L2070" s="7">
        <f t="shared" si="805"/>
        <v>0</v>
      </c>
      <c r="M2070" s="7">
        <f t="shared" si="806"/>
        <v>0</v>
      </c>
      <c r="N2070" s="1">
        <v>0.36299999999999999</v>
      </c>
      <c r="O2070" s="1">
        <v>0.39400000000000002</v>
      </c>
      <c r="P2070" s="1">
        <v>0.2631</v>
      </c>
      <c r="Q2070" s="1"/>
      <c r="R2070" s="1"/>
      <c r="S2070" s="7">
        <f t="shared" si="807"/>
        <v>0</v>
      </c>
      <c r="T2070" s="7">
        <f t="shared" si="808"/>
        <v>0</v>
      </c>
      <c r="U2070" s="1" t="s">
        <v>47</v>
      </c>
      <c r="V2070" s="1" t="s">
        <v>47</v>
      </c>
      <c r="W2070" s="1" t="s">
        <v>47</v>
      </c>
      <c r="X2070" s="1"/>
      <c r="Y2070" s="1"/>
      <c r="Z2070" s="7" t="e">
        <f t="shared" si="809"/>
        <v>#VALUE!</v>
      </c>
      <c r="AA2070" s="7" t="e">
        <f t="shared" si="810"/>
        <v>#VALUE!</v>
      </c>
      <c r="AB2070" s="1"/>
      <c r="AC2070" s="1"/>
      <c r="AD2070" s="1"/>
      <c r="AE2070" s="1"/>
      <c r="AF2070" s="1"/>
      <c r="AG2070" s="1"/>
      <c r="AH2070" s="1"/>
      <c r="AI2070" s="7" t="e">
        <f t="shared" si="811"/>
        <v>#DIV/0!</v>
      </c>
      <c r="AJ2070" s="7" t="e">
        <f t="shared" si="812"/>
        <v>#DIV/0!</v>
      </c>
      <c r="AK2070" s="1"/>
      <c r="AL2070" s="1"/>
      <c r="AM2070" s="1"/>
      <c r="AN2070" s="1">
        <v>147.18</v>
      </c>
      <c r="AO2070" s="1">
        <v>144.82</v>
      </c>
      <c r="AP2070" s="1">
        <v>143.29</v>
      </c>
      <c r="AQ2070" s="1"/>
      <c r="AR2070" s="1"/>
      <c r="AS2070" s="1"/>
      <c r="AT2070" s="1"/>
      <c r="AU2070" s="1"/>
      <c r="AV2070" s="7" t="e">
        <f t="shared" si="813"/>
        <v>#DIV/0!</v>
      </c>
      <c r="AW2070" s="7" t="e">
        <f t="shared" si="814"/>
        <v>#DIV/0!</v>
      </c>
      <c r="AX2070" s="1"/>
      <c r="AY2070" s="1" t="e">
        <f t="shared" si="815"/>
        <v>#DIV/0!</v>
      </c>
      <c r="AZ2070" s="1" t="e">
        <f t="shared" si="816"/>
        <v>#VALUE!</v>
      </c>
      <c r="BA2070" s="1" t="e">
        <f t="shared" si="817"/>
        <v>#VALUE!</v>
      </c>
      <c r="BB2070" s="1"/>
      <c r="BC2070" s="1"/>
      <c r="BD2070" s="1" t="e">
        <f t="shared" si="818"/>
        <v>#DIV/0!</v>
      </c>
      <c r="BE2070" s="1" t="e">
        <f t="shared" si="819"/>
        <v>#VALUE!</v>
      </c>
    </row>
    <row r="2071" spans="1:57" x14ac:dyDescent="0.25">
      <c r="A2071" s="1" t="s">
        <v>7393</v>
      </c>
      <c r="B2071" s="1"/>
      <c r="C2071" s="1"/>
      <c r="D2071" s="2">
        <v>0.1734354675531212</v>
      </c>
      <c r="E2071" s="2">
        <v>2.2267109123262609</v>
      </c>
      <c r="F2071" s="3">
        <v>-0.55984192698532065</v>
      </c>
      <c r="G2071" s="4">
        <v>173686</v>
      </c>
      <c r="H2071" s="4">
        <v>242335</v>
      </c>
      <c r="I2071" s="3">
        <v>214608</v>
      </c>
      <c r="J2071" s="1"/>
      <c r="K2071" s="1"/>
      <c r="L2071" s="7">
        <f t="shared" si="805"/>
        <v>0</v>
      </c>
      <c r="M2071" s="7">
        <f t="shared" si="806"/>
        <v>0</v>
      </c>
      <c r="N2071" s="1">
        <v>380.00740000000002</v>
      </c>
      <c r="O2071" s="1">
        <v>834.04369999999994</v>
      </c>
      <c r="P2071" s="1">
        <v>628.27050000000008</v>
      </c>
      <c r="Q2071" s="1"/>
      <c r="R2071" s="1"/>
      <c r="S2071" s="7">
        <f t="shared" si="807"/>
        <v>0</v>
      </c>
      <c r="T2071" s="7">
        <f t="shared" si="808"/>
        <v>0</v>
      </c>
      <c r="U2071" s="1" t="s">
        <v>7394</v>
      </c>
      <c r="V2071" s="1" t="s">
        <v>7395</v>
      </c>
      <c r="W2071" s="1" t="s">
        <v>7396</v>
      </c>
      <c r="X2071" s="1"/>
      <c r="Y2071" s="1"/>
      <c r="Z2071" s="7">
        <f t="shared" si="809"/>
        <v>0</v>
      </c>
      <c r="AA2071" s="7">
        <f t="shared" si="810"/>
        <v>0</v>
      </c>
      <c r="AB2071" s="1"/>
      <c r="AC2071" s="1"/>
      <c r="AD2071" s="1"/>
      <c r="AE2071" s="1"/>
      <c r="AF2071" s="1"/>
      <c r="AG2071" s="1"/>
      <c r="AH2071" s="1"/>
      <c r="AI2071" s="7" t="e">
        <f t="shared" si="811"/>
        <v>#DIV/0!</v>
      </c>
      <c r="AJ2071" s="7" t="e">
        <f t="shared" si="812"/>
        <v>#DIV/0!</v>
      </c>
      <c r="AK2071" s="1"/>
      <c r="AL2071" s="1"/>
      <c r="AM2071" s="1"/>
      <c r="AN2071" s="1">
        <v>207.93</v>
      </c>
      <c r="AO2071" s="1">
        <v>212.56</v>
      </c>
      <c r="AP2071" s="1">
        <v>211.37</v>
      </c>
      <c r="AQ2071" s="1"/>
      <c r="AR2071" s="1"/>
      <c r="AS2071" s="1"/>
      <c r="AT2071" s="1"/>
      <c r="AU2071" s="1"/>
      <c r="AV2071" s="7" t="e">
        <f t="shared" si="813"/>
        <v>#DIV/0!</v>
      </c>
      <c r="AW2071" s="7" t="e">
        <f t="shared" si="814"/>
        <v>#DIV/0!</v>
      </c>
      <c r="AX2071" s="1"/>
      <c r="AY2071" s="1" t="e">
        <f t="shared" si="815"/>
        <v>#DIV/0!</v>
      </c>
      <c r="AZ2071" s="1" t="b">
        <f t="shared" si="816"/>
        <v>0</v>
      </c>
      <c r="BA2071" s="1" t="e">
        <f t="shared" si="817"/>
        <v>#DIV/0!</v>
      </c>
      <c r="BB2071" s="1"/>
      <c r="BC2071" s="1"/>
      <c r="BD2071" s="1" t="e">
        <f t="shared" si="818"/>
        <v>#DIV/0!</v>
      </c>
      <c r="BE2071" s="1" t="b">
        <f t="shared" si="819"/>
        <v>0</v>
      </c>
    </row>
    <row r="2072" spans="1:57" x14ac:dyDescent="0.25">
      <c r="A2072" s="1" t="s">
        <v>7397</v>
      </c>
      <c r="B2072" s="1"/>
      <c r="C2072" s="1"/>
      <c r="D2072" s="2">
        <v>-3.173400673400677</v>
      </c>
      <c r="E2072" s="2">
        <v>0</v>
      </c>
      <c r="F2072" s="3">
        <v>-2.6080153003560341E-2</v>
      </c>
      <c r="G2072" s="4">
        <v>3077</v>
      </c>
      <c r="H2072" s="4">
        <v>2321</v>
      </c>
      <c r="I2072" s="3">
        <v>2133</v>
      </c>
      <c r="J2072" s="1"/>
      <c r="K2072" s="1"/>
      <c r="L2072" s="7">
        <f t="shared" si="805"/>
        <v>0</v>
      </c>
      <c r="M2072" s="7">
        <f t="shared" si="806"/>
        <v>0</v>
      </c>
      <c r="N2072" s="1">
        <v>2.7749000000000001</v>
      </c>
      <c r="O2072" s="1">
        <v>2.0613000000000001</v>
      </c>
      <c r="P2072" s="1">
        <v>2.0064000000000002</v>
      </c>
      <c r="Q2072" s="1"/>
      <c r="R2072" s="1"/>
      <c r="S2072" s="7">
        <f t="shared" si="807"/>
        <v>0</v>
      </c>
      <c r="T2072" s="7">
        <f t="shared" si="808"/>
        <v>0</v>
      </c>
      <c r="U2072" s="1" t="s">
        <v>7398</v>
      </c>
      <c r="V2072" s="1" t="s">
        <v>7399</v>
      </c>
      <c r="W2072" s="1" t="s">
        <v>7400</v>
      </c>
      <c r="X2072" s="1"/>
      <c r="Y2072" s="1"/>
      <c r="Z2072" s="7">
        <f t="shared" si="809"/>
        <v>0</v>
      </c>
      <c r="AA2072" s="7">
        <f t="shared" si="810"/>
        <v>0</v>
      </c>
      <c r="AB2072" s="1"/>
      <c r="AC2072" s="1"/>
      <c r="AD2072" s="1"/>
      <c r="AE2072" s="1"/>
      <c r="AF2072" s="1"/>
      <c r="AG2072" s="1"/>
      <c r="AH2072" s="1"/>
      <c r="AI2072" s="7" t="e">
        <f t="shared" si="811"/>
        <v>#DIV/0!</v>
      </c>
      <c r="AJ2072" s="7" t="e">
        <f t="shared" si="812"/>
        <v>#DIV/0!</v>
      </c>
      <c r="AK2072" s="1"/>
      <c r="AL2072" s="1"/>
      <c r="AM2072" s="1"/>
      <c r="AN2072" s="1">
        <v>575.15</v>
      </c>
      <c r="AO2072" s="1">
        <v>575.15</v>
      </c>
      <c r="AP2072" s="1">
        <v>575</v>
      </c>
      <c r="AQ2072" s="1"/>
      <c r="AR2072" s="1"/>
      <c r="AS2072" s="1"/>
      <c r="AT2072" s="1"/>
      <c r="AU2072" s="1"/>
      <c r="AV2072" s="7" t="e">
        <f t="shared" si="813"/>
        <v>#DIV/0!</v>
      </c>
      <c r="AW2072" s="7" t="e">
        <f t="shared" si="814"/>
        <v>#DIV/0!</v>
      </c>
      <c r="AX2072" s="1"/>
      <c r="AY2072" s="1" t="e">
        <f t="shared" si="815"/>
        <v>#DIV/0!</v>
      </c>
      <c r="AZ2072" s="1" t="b">
        <f t="shared" si="816"/>
        <v>0</v>
      </c>
      <c r="BA2072" s="1" t="e">
        <f t="shared" si="817"/>
        <v>#DIV/0!</v>
      </c>
      <c r="BB2072" s="1"/>
      <c r="BC2072" s="1"/>
      <c r="BD2072" s="1" t="e">
        <f t="shared" si="818"/>
        <v>#DIV/0!</v>
      </c>
      <c r="BE2072" s="1" t="b">
        <f t="shared" si="819"/>
        <v>0</v>
      </c>
    </row>
    <row r="2073" spans="1:57" x14ac:dyDescent="0.25">
      <c r="A2073" s="1" t="s">
        <v>7401</v>
      </c>
      <c r="B2073" s="1"/>
      <c r="C2073" s="1"/>
      <c r="D2073" s="2">
        <v>5.3164556962025404</v>
      </c>
      <c r="E2073" s="2">
        <v>0.45072115384614653</v>
      </c>
      <c r="F2073" s="3">
        <v>-4.9143199008589384</v>
      </c>
      <c r="G2073" s="4">
        <v>31655</v>
      </c>
      <c r="H2073" s="4">
        <v>22757</v>
      </c>
      <c r="I2073" s="3">
        <v>19629</v>
      </c>
      <c r="J2073" s="1"/>
      <c r="K2073" s="1"/>
      <c r="L2073" s="7">
        <f t="shared" si="805"/>
        <v>0</v>
      </c>
      <c r="M2073" s="7">
        <f t="shared" si="806"/>
        <v>0</v>
      </c>
      <c r="N2073" s="1">
        <v>25.6754</v>
      </c>
      <c r="O2073" s="1">
        <v>23.786000000000001</v>
      </c>
      <c r="P2073" s="1">
        <v>13.434200000000001</v>
      </c>
      <c r="Q2073" s="1"/>
      <c r="R2073" s="1"/>
      <c r="S2073" s="7">
        <f t="shared" si="807"/>
        <v>0</v>
      </c>
      <c r="T2073" s="7">
        <f t="shared" si="808"/>
        <v>0</v>
      </c>
      <c r="U2073" s="1" t="s">
        <v>7402</v>
      </c>
      <c r="V2073" s="1" t="s">
        <v>7403</v>
      </c>
      <c r="W2073" s="1" t="s">
        <v>7404</v>
      </c>
      <c r="X2073" s="1"/>
      <c r="Y2073" s="1"/>
      <c r="Z2073" s="7">
        <f t="shared" si="809"/>
        <v>0</v>
      </c>
      <c r="AA2073" s="7">
        <f t="shared" si="810"/>
        <v>0</v>
      </c>
      <c r="AB2073" s="1"/>
      <c r="AC2073" s="1"/>
      <c r="AD2073" s="1"/>
      <c r="AE2073" s="1"/>
      <c r="AF2073" s="1"/>
      <c r="AG2073" s="1"/>
      <c r="AH2073" s="1"/>
      <c r="AI2073" s="7" t="e">
        <f t="shared" si="811"/>
        <v>#DIV/0!</v>
      </c>
      <c r="AJ2073" s="7" t="e">
        <f t="shared" si="812"/>
        <v>#DIV/0!</v>
      </c>
      <c r="AK2073" s="1"/>
      <c r="AL2073" s="1"/>
      <c r="AM2073" s="1"/>
      <c r="AN2073" s="1">
        <v>232.96</v>
      </c>
      <c r="AO2073" s="1">
        <v>234.01</v>
      </c>
      <c r="AP2073" s="1">
        <v>222.51</v>
      </c>
      <c r="AQ2073" s="1"/>
      <c r="AR2073" s="1"/>
      <c r="AS2073" s="1"/>
      <c r="AT2073" s="1"/>
      <c r="AU2073" s="1"/>
      <c r="AV2073" s="7" t="e">
        <f t="shared" si="813"/>
        <v>#DIV/0!</v>
      </c>
      <c r="AW2073" s="7" t="e">
        <f t="shared" si="814"/>
        <v>#DIV/0!</v>
      </c>
      <c r="AX2073" s="1"/>
      <c r="AY2073" s="1" t="e">
        <f t="shared" si="815"/>
        <v>#DIV/0!</v>
      </c>
      <c r="AZ2073" s="1" t="b">
        <f t="shared" si="816"/>
        <v>0</v>
      </c>
      <c r="BA2073" s="1" t="e">
        <f t="shared" si="817"/>
        <v>#DIV/0!</v>
      </c>
      <c r="BB2073" s="1"/>
      <c r="BC2073" s="1"/>
      <c r="BD2073" s="1" t="e">
        <f t="shared" si="818"/>
        <v>#DIV/0!</v>
      </c>
      <c r="BE2073" s="1" t="b">
        <f t="shared" si="819"/>
        <v>0</v>
      </c>
    </row>
    <row r="2074" spans="1:57" x14ac:dyDescent="0.25">
      <c r="A2074" s="1" t="s">
        <v>7405</v>
      </c>
      <c r="B2074" s="1"/>
      <c r="C2074" s="1"/>
      <c r="D2074" s="2">
        <v>6.3884595569294209</v>
      </c>
      <c r="E2074" s="2">
        <v>0.56900726392252365</v>
      </c>
      <c r="F2074" s="3">
        <v>-4.502227037438316</v>
      </c>
      <c r="G2074" s="4">
        <v>31911</v>
      </c>
      <c r="H2074" s="4">
        <v>9620</v>
      </c>
      <c r="I2074" s="3">
        <v>14660</v>
      </c>
      <c r="J2074" s="1"/>
      <c r="K2074" s="1"/>
      <c r="L2074" s="7">
        <f t="shared" si="805"/>
        <v>0</v>
      </c>
      <c r="M2074" s="7">
        <f t="shared" si="806"/>
        <v>0</v>
      </c>
      <c r="N2074" s="1">
        <v>24.062999999999999</v>
      </c>
      <c r="O2074" s="1">
        <v>8.7522000000000002</v>
      </c>
      <c r="P2074" s="1">
        <v>12.2818</v>
      </c>
      <c r="Q2074" s="1"/>
      <c r="R2074" s="1"/>
      <c r="S2074" s="7">
        <f t="shared" si="807"/>
        <v>0</v>
      </c>
      <c r="T2074" s="7">
        <f t="shared" si="808"/>
        <v>0</v>
      </c>
      <c r="U2074" s="1" t="s">
        <v>7406</v>
      </c>
      <c r="V2074" s="1" t="s">
        <v>7407</v>
      </c>
      <c r="W2074" s="1" t="s">
        <v>7408</v>
      </c>
      <c r="X2074" s="1"/>
      <c r="Y2074" s="1"/>
      <c r="Z2074" s="7">
        <f t="shared" si="809"/>
        <v>0</v>
      </c>
      <c r="AA2074" s="7">
        <f t="shared" si="810"/>
        <v>0</v>
      </c>
      <c r="AB2074" s="1"/>
      <c r="AC2074" s="1"/>
      <c r="AD2074" s="1"/>
      <c r="AE2074" s="1"/>
      <c r="AF2074" s="1"/>
      <c r="AG2074" s="1"/>
      <c r="AH2074" s="1"/>
      <c r="AI2074" s="7" t="e">
        <f t="shared" si="811"/>
        <v>#DIV/0!</v>
      </c>
      <c r="AJ2074" s="7" t="e">
        <f t="shared" si="812"/>
        <v>#DIV/0!</v>
      </c>
      <c r="AK2074" s="1"/>
      <c r="AL2074" s="1"/>
      <c r="AM2074" s="1"/>
      <c r="AN2074" s="1">
        <v>413</v>
      </c>
      <c r="AO2074" s="1">
        <v>415.35</v>
      </c>
      <c r="AP2074" s="1">
        <v>396.65</v>
      </c>
      <c r="AQ2074" s="1"/>
      <c r="AR2074" s="1"/>
      <c r="AS2074" s="1"/>
      <c r="AT2074" s="1"/>
      <c r="AU2074" s="1"/>
      <c r="AV2074" s="7" t="e">
        <f t="shared" si="813"/>
        <v>#DIV/0!</v>
      </c>
      <c r="AW2074" s="7" t="e">
        <f t="shared" si="814"/>
        <v>#DIV/0!</v>
      </c>
      <c r="AX2074" s="1"/>
      <c r="AY2074" s="1" t="e">
        <f t="shared" si="815"/>
        <v>#DIV/0!</v>
      </c>
      <c r="AZ2074" s="1" t="b">
        <f t="shared" si="816"/>
        <v>0</v>
      </c>
      <c r="BA2074" s="1" t="e">
        <f t="shared" si="817"/>
        <v>#DIV/0!</v>
      </c>
      <c r="BB2074" s="1"/>
      <c r="BC2074" s="1"/>
      <c r="BD2074" s="1" t="e">
        <f t="shared" si="818"/>
        <v>#DIV/0!</v>
      </c>
      <c r="BE2074" s="1" t="b">
        <f t="shared" si="819"/>
        <v>0</v>
      </c>
    </row>
    <row r="2075" spans="1:57" x14ac:dyDescent="0.25">
      <c r="A2075" s="1" t="s">
        <v>7409</v>
      </c>
      <c r="B2075" s="1"/>
      <c r="C2075" s="1"/>
      <c r="D2075" s="2">
        <v>-0.4000172050410849</v>
      </c>
      <c r="E2075" s="2">
        <v>0.66073587839005798</v>
      </c>
      <c r="F2075" s="3">
        <v>1.261315371744824</v>
      </c>
      <c r="G2075" s="4">
        <v>91795</v>
      </c>
      <c r="H2075" s="4">
        <v>79561</v>
      </c>
      <c r="I2075" s="3">
        <v>63422</v>
      </c>
      <c r="J2075" s="1"/>
      <c r="K2075" s="1"/>
      <c r="L2075" s="7">
        <f t="shared" si="805"/>
        <v>0</v>
      </c>
      <c r="M2075" s="7">
        <f t="shared" si="806"/>
        <v>0</v>
      </c>
      <c r="N2075" s="1">
        <v>206.54660000000001</v>
      </c>
      <c r="O2075" s="1">
        <v>180.84970000000001</v>
      </c>
      <c r="P2075" s="1">
        <v>182.7407</v>
      </c>
      <c r="Q2075" s="1"/>
      <c r="R2075" s="1"/>
      <c r="S2075" s="7">
        <f t="shared" si="807"/>
        <v>0</v>
      </c>
      <c r="T2075" s="7">
        <f t="shared" si="808"/>
        <v>0</v>
      </c>
      <c r="U2075" s="1" t="s">
        <v>7410</v>
      </c>
      <c r="V2075" s="1" t="s">
        <v>7411</v>
      </c>
      <c r="W2075" s="1" t="s">
        <v>7412</v>
      </c>
      <c r="X2075" s="1"/>
      <c r="Y2075" s="1"/>
      <c r="Z2075" s="7">
        <f t="shared" si="809"/>
        <v>0</v>
      </c>
      <c r="AA2075" s="7">
        <f t="shared" si="810"/>
        <v>0</v>
      </c>
      <c r="AB2075" s="1">
        <v>-1800</v>
      </c>
      <c r="AC2075" s="1">
        <v>900</v>
      </c>
      <c r="AD2075" s="1">
        <v>180</v>
      </c>
      <c r="AE2075" s="1">
        <v>160</v>
      </c>
      <c r="AF2075" s="1">
        <v>271</v>
      </c>
      <c r="AG2075" s="1"/>
      <c r="AH2075" s="1"/>
      <c r="AI2075" s="7">
        <f t="shared" si="811"/>
        <v>0</v>
      </c>
      <c r="AJ2075" s="7">
        <f t="shared" si="812"/>
        <v>0</v>
      </c>
      <c r="AK2075" s="1">
        <v>1167.9000000000001</v>
      </c>
      <c r="AL2075" s="1">
        <v>1176.4000000000001</v>
      </c>
      <c r="AM2075" s="1">
        <v>1193.05</v>
      </c>
      <c r="AN2075" s="1">
        <v>1157.8</v>
      </c>
      <c r="AO2075" s="1">
        <v>1165.45</v>
      </c>
      <c r="AP2075" s="1">
        <v>1180.1500000000001</v>
      </c>
      <c r="AQ2075" s="1"/>
      <c r="AR2075" s="1"/>
      <c r="AS2075" s="1"/>
      <c r="AT2075" s="1"/>
      <c r="AU2075" s="1"/>
      <c r="AV2075" s="7" t="e">
        <f t="shared" si="813"/>
        <v>#DIV/0!</v>
      </c>
      <c r="AW2075" s="7" t="e">
        <f t="shared" si="814"/>
        <v>#DIV/0!</v>
      </c>
      <c r="AX2075" s="1"/>
      <c r="AY2075" s="1" t="b">
        <f t="shared" si="815"/>
        <v>0</v>
      </c>
      <c r="AZ2075" s="1" t="b">
        <f t="shared" si="816"/>
        <v>0</v>
      </c>
      <c r="BA2075" s="1" t="b">
        <f t="shared" si="817"/>
        <v>0</v>
      </c>
      <c r="BB2075" s="1"/>
      <c r="BC2075" s="1"/>
      <c r="BD2075" s="1" t="b">
        <f t="shared" si="818"/>
        <v>0</v>
      </c>
      <c r="BE2075" s="1" t="b">
        <f t="shared" si="819"/>
        <v>0</v>
      </c>
    </row>
    <row r="2076" spans="1:57" x14ac:dyDescent="0.25">
      <c r="A2076" s="1" t="s">
        <v>7413</v>
      </c>
      <c r="B2076" s="1"/>
      <c r="C2076" s="1"/>
      <c r="D2076" s="2">
        <v>-2.497344506078135</v>
      </c>
      <c r="E2076" s="2">
        <v>1.839881860217397</v>
      </c>
      <c r="F2076" s="3">
        <v>2.5292985000118988</v>
      </c>
      <c r="G2076" s="4">
        <v>9964</v>
      </c>
      <c r="H2076" s="4">
        <v>5534</v>
      </c>
      <c r="I2076" s="3">
        <v>17849</v>
      </c>
      <c r="J2076" s="1"/>
      <c r="K2076" s="1"/>
      <c r="L2076" s="7">
        <f t="shared" si="805"/>
        <v>0</v>
      </c>
      <c r="M2076" s="7">
        <f t="shared" si="806"/>
        <v>0</v>
      </c>
      <c r="N2076" s="1">
        <v>36.212400000000002</v>
      </c>
      <c r="O2076" s="1">
        <v>9.4540000000000006</v>
      </c>
      <c r="P2076" s="1">
        <v>43.143999999999998</v>
      </c>
      <c r="Q2076" s="1"/>
      <c r="R2076" s="1"/>
      <c r="S2076" s="7">
        <f t="shared" si="807"/>
        <v>0</v>
      </c>
      <c r="T2076" s="7">
        <f t="shared" si="808"/>
        <v>0</v>
      </c>
      <c r="U2076" s="1" t="s">
        <v>7414</v>
      </c>
      <c r="V2076" s="1" t="s">
        <v>7415</v>
      </c>
      <c r="W2076" s="1" t="s">
        <v>7416</v>
      </c>
      <c r="X2076" s="1"/>
      <c r="Y2076" s="1"/>
      <c r="Z2076" s="7">
        <f t="shared" si="809"/>
        <v>0</v>
      </c>
      <c r="AA2076" s="7">
        <f t="shared" si="810"/>
        <v>0</v>
      </c>
      <c r="AB2076" s="1"/>
      <c r="AC2076" s="1"/>
      <c r="AD2076" s="1"/>
      <c r="AE2076" s="1"/>
      <c r="AF2076" s="1"/>
      <c r="AG2076" s="1"/>
      <c r="AH2076" s="1"/>
      <c r="AI2076" s="7" t="e">
        <f t="shared" si="811"/>
        <v>#DIV/0!</v>
      </c>
      <c r="AJ2076" s="7" t="e">
        <f t="shared" si="812"/>
        <v>#DIV/0!</v>
      </c>
      <c r="AK2076" s="1"/>
      <c r="AL2076" s="1"/>
      <c r="AM2076" s="1"/>
      <c r="AN2076" s="1">
        <v>2065.35</v>
      </c>
      <c r="AO2076" s="1">
        <v>2103.35</v>
      </c>
      <c r="AP2076" s="1">
        <v>2156.5500000000002</v>
      </c>
      <c r="AQ2076" s="1"/>
      <c r="AR2076" s="1"/>
      <c r="AS2076" s="1"/>
      <c r="AT2076" s="1"/>
      <c r="AU2076" s="1"/>
      <c r="AV2076" s="7" t="e">
        <f t="shared" si="813"/>
        <v>#DIV/0!</v>
      </c>
      <c r="AW2076" s="7" t="e">
        <f t="shared" si="814"/>
        <v>#DIV/0!</v>
      </c>
      <c r="AX2076" s="1"/>
      <c r="AY2076" s="1" t="e">
        <f t="shared" si="815"/>
        <v>#DIV/0!</v>
      </c>
      <c r="AZ2076" s="1" t="b">
        <f t="shared" si="816"/>
        <v>0</v>
      </c>
      <c r="BA2076" s="1" t="e">
        <f t="shared" si="817"/>
        <v>#DIV/0!</v>
      </c>
      <c r="BB2076" s="1"/>
      <c r="BC2076" s="1"/>
      <c r="BD2076" s="1" t="e">
        <f t="shared" si="818"/>
        <v>#DIV/0!</v>
      </c>
      <c r="BE2076" s="1" t="b">
        <f t="shared" si="819"/>
        <v>0</v>
      </c>
    </row>
    <row r="2077" spans="1:57" x14ac:dyDescent="0.25">
      <c r="A2077" s="1" t="s">
        <v>7417</v>
      </c>
      <c r="B2077" s="1"/>
      <c r="C2077" s="1"/>
      <c r="D2077" s="2">
        <v>-0.17910447761194709</v>
      </c>
      <c r="E2077" s="2">
        <v>0.14952153110049121</v>
      </c>
      <c r="F2077" s="3">
        <v>-0.10450880859959299</v>
      </c>
      <c r="G2077" s="4">
        <v>2585</v>
      </c>
      <c r="H2077" s="4">
        <v>1022</v>
      </c>
      <c r="I2077" s="3">
        <v>2017</v>
      </c>
      <c r="J2077" s="1"/>
      <c r="K2077" s="1"/>
      <c r="L2077" s="7">
        <f t="shared" si="805"/>
        <v>0</v>
      </c>
      <c r="M2077" s="7">
        <f t="shared" si="806"/>
        <v>0</v>
      </c>
      <c r="N2077" s="1">
        <v>1.4328000000000001</v>
      </c>
      <c r="O2077" s="1">
        <v>0.90620000000000012</v>
      </c>
      <c r="P2077" s="1">
        <v>1.3943000000000001</v>
      </c>
      <c r="Q2077" s="1"/>
      <c r="R2077" s="1"/>
      <c r="S2077" s="7">
        <f t="shared" si="807"/>
        <v>0</v>
      </c>
      <c r="T2077" s="7">
        <f t="shared" si="808"/>
        <v>0</v>
      </c>
      <c r="U2077" s="1" t="s">
        <v>7418</v>
      </c>
      <c r="V2077" s="1" t="s">
        <v>7419</v>
      </c>
      <c r="W2077" s="1" t="s">
        <v>7420</v>
      </c>
      <c r="X2077" s="1"/>
      <c r="Y2077" s="1"/>
      <c r="Z2077" s="7">
        <f t="shared" si="809"/>
        <v>0</v>
      </c>
      <c r="AA2077" s="7">
        <f t="shared" si="810"/>
        <v>0</v>
      </c>
      <c r="AB2077" s="1"/>
      <c r="AC2077" s="1"/>
      <c r="AD2077" s="1"/>
      <c r="AE2077" s="1"/>
      <c r="AF2077" s="1"/>
      <c r="AG2077" s="1"/>
      <c r="AH2077" s="1"/>
      <c r="AI2077" s="7" t="e">
        <f t="shared" si="811"/>
        <v>#DIV/0!</v>
      </c>
      <c r="AJ2077" s="7" t="e">
        <f t="shared" si="812"/>
        <v>#DIV/0!</v>
      </c>
      <c r="AK2077" s="1"/>
      <c r="AL2077" s="1"/>
      <c r="AM2077" s="1"/>
      <c r="AN2077" s="1">
        <v>66.88</v>
      </c>
      <c r="AO2077" s="1">
        <v>66.98</v>
      </c>
      <c r="AP2077" s="1">
        <v>66.91</v>
      </c>
      <c r="AQ2077" s="1"/>
      <c r="AR2077" s="1"/>
      <c r="AS2077" s="1"/>
      <c r="AT2077" s="1"/>
      <c r="AU2077" s="1"/>
      <c r="AV2077" s="7" t="e">
        <f t="shared" si="813"/>
        <v>#DIV/0!</v>
      </c>
      <c r="AW2077" s="7" t="e">
        <f t="shared" si="814"/>
        <v>#DIV/0!</v>
      </c>
      <c r="AX2077" s="1"/>
      <c r="AY2077" s="1" t="e">
        <f t="shared" si="815"/>
        <v>#DIV/0!</v>
      </c>
      <c r="AZ2077" s="1" t="b">
        <f t="shared" si="816"/>
        <v>0</v>
      </c>
      <c r="BA2077" s="1" t="e">
        <f t="shared" si="817"/>
        <v>#DIV/0!</v>
      </c>
      <c r="BB2077" s="1"/>
      <c r="BC2077" s="1"/>
      <c r="BD2077" s="1" t="e">
        <f t="shared" si="818"/>
        <v>#DIV/0!</v>
      </c>
      <c r="BE2077" s="1" t="b">
        <f t="shared" si="819"/>
        <v>0</v>
      </c>
    </row>
    <row r="2078" spans="1:57" x14ac:dyDescent="0.25">
      <c r="A2078" s="1" t="s">
        <v>7421</v>
      </c>
      <c r="B2078" s="1"/>
      <c r="C2078" s="1"/>
      <c r="D2078" s="2">
        <v>-4.167969157027409E-2</v>
      </c>
      <c r="E2078" s="2">
        <v>-1.0424267695199749E-2</v>
      </c>
      <c r="F2078" s="3">
        <v>7.2977481234354852E-2</v>
      </c>
      <c r="G2078" s="4">
        <v>6829</v>
      </c>
      <c r="H2078" s="4">
        <v>6196</v>
      </c>
      <c r="I2078" s="3">
        <v>4388</v>
      </c>
      <c r="J2078" s="1"/>
      <c r="K2078" s="1"/>
      <c r="L2078" s="7">
        <f t="shared" si="805"/>
        <v>0</v>
      </c>
      <c r="M2078" s="7">
        <f t="shared" si="806"/>
        <v>0</v>
      </c>
      <c r="N2078" s="1">
        <v>9.0147000000000013</v>
      </c>
      <c r="O2078" s="1">
        <v>11.052</v>
      </c>
      <c r="P2078" s="1">
        <v>5.6595000000000004</v>
      </c>
      <c r="Q2078" s="1"/>
      <c r="R2078" s="1"/>
      <c r="S2078" s="7">
        <f t="shared" si="807"/>
        <v>0</v>
      </c>
      <c r="T2078" s="7">
        <f t="shared" si="808"/>
        <v>0</v>
      </c>
      <c r="U2078" s="1" t="s">
        <v>7422</v>
      </c>
      <c r="V2078" s="1" t="s">
        <v>7423</v>
      </c>
      <c r="W2078" s="1" t="s">
        <v>7424</v>
      </c>
      <c r="X2078" s="1"/>
      <c r="Y2078" s="1"/>
      <c r="Z2078" s="7">
        <f t="shared" si="809"/>
        <v>0</v>
      </c>
      <c r="AA2078" s="7">
        <f t="shared" si="810"/>
        <v>0</v>
      </c>
      <c r="AB2078" s="1"/>
      <c r="AC2078" s="1"/>
      <c r="AD2078" s="1"/>
      <c r="AE2078" s="1"/>
      <c r="AF2078" s="1"/>
      <c r="AG2078" s="1"/>
      <c r="AH2078" s="1"/>
      <c r="AI2078" s="7" t="e">
        <f t="shared" si="811"/>
        <v>#DIV/0!</v>
      </c>
      <c r="AJ2078" s="7" t="e">
        <f t="shared" si="812"/>
        <v>#DIV/0!</v>
      </c>
      <c r="AK2078" s="1"/>
      <c r="AL2078" s="1"/>
      <c r="AM2078" s="1"/>
      <c r="AN2078" s="1">
        <v>95.93</v>
      </c>
      <c r="AO2078" s="1">
        <v>95.92</v>
      </c>
      <c r="AP2078" s="1">
        <v>95.99</v>
      </c>
      <c r="AQ2078" s="1"/>
      <c r="AR2078" s="1"/>
      <c r="AS2078" s="1"/>
      <c r="AT2078" s="1"/>
      <c r="AU2078" s="1"/>
      <c r="AV2078" s="7" t="e">
        <f t="shared" si="813"/>
        <v>#DIV/0!</v>
      </c>
      <c r="AW2078" s="7" t="e">
        <f t="shared" si="814"/>
        <v>#DIV/0!</v>
      </c>
      <c r="AX2078" s="1"/>
      <c r="AY2078" s="1" t="e">
        <f t="shared" si="815"/>
        <v>#DIV/0!</v>
      </c>
      <c r="AZ2078" s="1" t="b">
        <f t="shared" si="816"/>
        <v>0</v>
      </c>
      <c r="BA2078" s="1" t="e">
        <f t="shared" si="817"/>
        <v>#DIV/0!</v>
      </c>
      <c r="BB2078" s="1"/>
      <c r="BC2078" s="1"/>
      <c r="BD2078" s="1" t="e">
        <f t="shared" si="818"/>
        <v>#DIV/0!</v>
      </c>
      <c r="BE2078" s="1" t="b">
        <f t="shared" si="819"/>
        <v>0</v>
      </c>
    </row>
    <row r="2079" spans="1:57" x14ac:dyDescent="0.25">
      <c r="A2079" s="1" t="s">
        <v>7519</v>
      </c>
      <c r="B2079" s="1"/>
      <c r="C2079" s="1"/>
      <c r="D2079" s="2"/>
      <c r="E2079" s="2"/>
      <c r="F2079" s="3"/>
      <c r="G2079" s="4"/>
      <c r="H2079" s="4"/>
      <c r="I2079" s="3"/>
      <c r="J2079" s="1"/>
      <c r="K2079" s="1"/>
      <c r="L2079" s="7" t="e">
        <f t="shared" ref="L2079" si="820">J2079/G2079</f>
        <v>#DIV/0!</v>
      </c>
      <c r="M2079" s="7" t="e">
        <f t="shared" ref="M2079" si="821">K2079/H2079</f>
        <v>#DIV/0!</v>
      </c>
      <c r="N2079" s="1"/>
      <c r="O2079" s="1"/>
      <c r="P2079" s="1"/>
      <c r="Q2079" s="1"/>
      <c r="R2079" s="1"/>
      <c r="S2079" s="7" t="e">
        <f t="shared" ref="S2079" si="822">Q2079/N2079</f>
        <v>#DIV/0!</v>
      </c>
      <c r="T2079" s="7" t="e">
        <f t="shared" ref="T2079" si="823">R2079/O2079</f>
        <v>#DIV/0!</v>
      </c>
      <c r="U2079" s="1"/>
      <c r="V2079" s="1"/>
      <c r="W2079" s="1"/>
      <c r="X2079" s="1"/>
      <c r="Y2079" s="1"/>
      <c r="Z2079" s="7" t="e">
        <f t="shared" ref="Z2079" si="824">X2079/U2079</f>
        <v>#DIV/0!</v>
      </c>
      <c r="AA2079" s="7" t="e">
        <f t="shared" ref="AA2079" si="825">Y2079/V2079</f>
        <v>#DIV/0!</v>
      </c>
      <c r="AB2079" s="1"/>
      <c r="AC2079" s="1"/>
      <c r="AD2079" s="1"/>
      <c r="AE2079" s="1"/>
      <c r="AF2079" s="1"/>
      <c r="AG2079" s="1"/>
      <c r="AH2079" s="1"/>
      <c r="AI2079" s="7" t="e">
        <f t="shared" ref="AI2079" si="826">AG2079/AD2079</f>
        <v>#DIV/0!</v>
      </c>
      <c r="AJ2079" s="7" t="e">
        <f t="shared" ref="AJ2079" si="827">AH2079/AE2079</f>
        <v>#DIV/0!</v>
      </c>
      <c r="AK2079" s="1"/>
      <c r="AL2079" s="1"/>
      <c r="AM2079" s="1"/>
      <c r="AN2079" s="1"/>
      <c r="AO2079" s="1"/>
      <c r="AP2079" s="1">
        <v>95.99</v>
      </c>
      <c r="AQ2079" s="1"/>
      <c r="AR2079" s="1"/>
      <c r="AS2079" s="1"/>
      <c r="AT2079" s="1"/>
      <c r="AU2079" s="1"/>
      <c r="AV2079" s="7" t="e">
        <f t="shared" ref="AV2079" si="828">AT2079/AQ2079</f>
        <v>#DIV/0!</v>
      </c>
      <c r="AW2079" s="7" t="e">
        <f t="shared" ref="AW2079" si="829">AU2079/AR2079</f>
        <v>#DIV/0!</v>
      </c>
      <c r="AX2079" s="1"/>
      <c r="AY2079" s="1" t="e">
        <f t="shared" ref="AY2079" si="830"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>#DIV/0!</v>
      </c>
      <c r="AZ2079" s="1" t="e">
        <f t="shared" ref="AZ2079" si="831"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>#DIV/0!</v>
      </c>
      <c r="BA2079" s="1" t="e">
        <f t="shared" ref="BA2079" si="832">IF(AND(D2079&gt;0,E2079&gt;0,F2079&gt;0,Z2079&gt;0,AA2079&gt;0,AB2079&gt;0,AC2079&gt;0,AI2079&gt;0,AJ2079&gt;0),"FII ENTERING")</f>
        <v>#DIV/0!</v>
      </c>
      <c r="BB2079" s="1"/>
      <c r="BC2079" s="1"/>
      <c r="BD2079" s="1" t="e">
        <f t="shared" ref="BD2079" si="833">IF(AND(E2079&gt;0,F2079&gt;0,AB2079&gt;0,AC2079&gt;0,AI2079&gt;0,AJ2079&gt;0,AS2079&gt;AR2079,AR2079&gt;AQ2079),"long buildup",IF(AND(E2079&lt;0,F2079&lt;0,AB2079&gt;0,AC2079&gt;0,AI2079&gt;0,AJ2079&gt;0,AS2079&lt;AR2079,AR2079&lt;AQ2079),"Short buildup"))</f>
        <v>#DIV/0!</v>
      </c>
      <c r="BE2079" s="1" t="e">
        <f t="shared" ref="BE2079" si="834">+IF(AND(F2079&gt;0,M2079&gt;0,T2079&gt;0,AA2079&gt;0),"buy")</f>
        <v>#DIV/0!</v>
      </c>
    </row>
  </sheetData>
  <conditionalFormatting sqref="D2:E2079">
    <cfRule type="colorScale" priority="10">
      <colorScale>
        <cfvo type="min"/>
        <cfvo type="max"/>
        <color theme="7" tint="0.79998168889431442"/>
        <color rgb="FFFFFF00"/>
      </colorScale>
    </cfRule>
    <cfRule type="colorScale" priority="11">
      <colorScale>
        <cfvo type="min"/>
        <cfvo type="max"/>
        <color theme="7" tint="0.59999389629810485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5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5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5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5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5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6"/>
  <sheetViews>
    <sheetView topLeftCell="A1934" workbookViewId="0">
      <selection activeCell="S4" sqref="S4"/>
    </sheetView>
  </sheetViews>
  <sheetFormatPr defaultRowHeight="15" x14ac:dyDescent="0.25"/>
  <sheetData>
    <row r="1" spans="1:2" x14ac:dyDescent="0.25">
      <c r="A1" t="s">
        <v>7425</v>
      </c>
      <c r="B1" t="s">
        <v>7426</v>
      </c>
    </row>
    <row r="2" spans="1:2" x14ac:dyDescent="0.25">
      <c r="A2" t="s">
        <v>41</v>
      </c>
      <c r="B2">
        <v>331889</v>
      </c>
    </row>
    <row r="3" spans="1:2" x14ac:dyDescent="0.25">
      <c r="A3" t="s">
        <v>46</v>
      </c>
      <c r="B3">
        <v>12731</v>
      </c>
    </row>
    <row r="4" spans="1:2" x14ac:dyDescent="0.25">
      <c r="A4" t="s">
        <v>52</v>
      </c>
      <c r="B4">
        <v>374921</v>
      </c>
    </row>
    <row r="5" spans="1:2" x14ac:dyDescent="0.25">
      <c r="A5" t="s">
        <v>57</v>
      </c>
      <c r="B5">
        <v>1347</v>
      </c>
    </row>
    <row r="6" spans="1:2" x14ac:dyDescent="0.25">
      <c r="A6" t="s">
        <v>65</v>
      </c>
      <c r="B6">
        <v>72166</v>
      </c>
    </row>
    <row r="7" spans="1:2" x14ac:dyDescent="0.25">
      <c r="A7" t="s">
        <v>7427</v>
      </c>
      <c r="B7">
        <v>10</v>
      </c>
    </row>
    <row r="8" spans="1:2" x14ac:dyDescent="0.25">
      <c r="A8" t="s">
        <v>7428</v>
      </c>
      <c r="B8">
        <v>101</v>
      </c>
    </row>
    <row r="9" spans="1:2" x14ac:dyDescent="0.25">
      <c r="A9" t="s">
        <v>7429</v>
      </c>
      <c r="B9">
        <v>5120</v>
      </c>
    </row>
    <row r="10" spans="1:2" x14ac:dyDescent="0.25">
      <c r="A10" t="s">
        <v>7430</v>
      </c>
      <c r="B10">
        <v>2</v>
      </c>
    </row>
    <row r="11" spans="1:2" x14ac:dyDescent="0.25">
      <c r="A11" t="s">
        <v>7431</v>
      </c>
      <c r="B11">
        <v>302</v>
      </c>
    </row>
    <row r="12" spans="1:2" x14ac:dyDescent="0.25">
      <c r="A12" t="s">
        <v>7432</v>
      </c>
      <c r="B12">
        <v>4933</v>
      </c>
    </row>
    <row r="13" spans="1:2" x14ac:dyDescent="0.25">
      <c r="A13" t="s">
        <v>7433</v>
      </c>
      <c r="B13">
        <v>1</v>
      </c>
    </row>
    <row r="14" spans="1:2" x14ac:dyDescent="0.25">
      <c r="A14" t="s">
        <v>7434</v>
      </c>
      <c r="B14">
        <v>20</v>
      </c>
    </row>
    <row r="15" spans="1:2" x14ac:dyDescent="0.25">
      <c r="A15" t="s">
        <v>7435</v>
      </c>
      <c r="B15">
        <v>590</v>
      </c>
    </row>
    <row r="16" spans="1:2" x14ac:dyDescent="0.25">
      <c r="A16" t="s">
        <v>7436</v>
      </c>
      <c r="B16">
        <v>103</v>
      </c>
    </row>
    <row r="17" spans="1:2" x14ac:dyDescent="0.25">
      <c r="A17" t="s">
        <v>73</v>
      </c>
      <c r="B17">
        <v>950096</v>
      </c>
    </row>
    <row r="18" spans="1:2" x14ac:dyDescent="0.25">
      <c r="A18" t="s">
        <v>74</v>
      </c>
      <c r="B18">
        <v>3000</v>
      </c>
    </row>
    <row r="19" spans="1:2" x14ac:dyDescent="0.25">
      <c r="A19" t="s">
        <v>75</v>
      </c>
      <c r="B19">
        <v>44444</v>
      </c>
    </row>
    <row r="20" spans="1:2" x14ac:dyDescent="0.25">
      <c r="A20" t="s">
        <v>76</v>
      </c>
      <c r="B20">
        <v>312103</v>
      </c>
    </row>
    <row r="21" spans="1:2" x14ac:dyDescent="0.25">
      <c r="A21" t="s">
        <v>77</v>
      </c>
      <c r="B21">
        <v>1099</v>
      </c>
    </row>
    <row r="22" spans="1:2" x14ac:dyDescent="0.25">
      <c r="A22" t="s">
        <v>82</v>
      </c>
      <c r="B22">
        <v>82857</v>
      </c>
    </row>
    <row r="23" spans="1:2" x14ac:dyDescent="0.25">
      <c r="A23" t="s">
        <v>86</v>
      </c>
      <c r="B23">
        <v>189422</v>
      </c>
    </row>
    <row r="24" spans="1:2" x14ac:dyDescent="0.25">
      <c r="A24" t="s">
        <v>94</v>
      </c>
      <c r="B24">
        <v>4850</v>
      </c>
    </row>
    <row r="25" spans="1:2" x14ac:dyDescent="0.25">
      <c r="A25" t="s">
        <v>98</v>
      </c>
      <c r="B25">
        <v>27800</v>
      </c>
    </row>
    <row r="26" spans="1:2" x14ac:dyDescent="0.25">
      <c r="A26" t="s">
        <v>102</v>
      </c>
      <c r="B26">
        <v>59712</v>
      </c>
    </row>
    <row r="27" spans="1:2" x14ac:dyDescent="0.25">
      <c r="A27" t="s">
        <v>107</v>
      </c>
      <c r="B27">
        <v>29130</v>
      </c>
    </row>
    <row r="28" spans="1:2" x14ac:dyDescent="0.25">
      <c r="A28" t="s">
        <v>111</v>
      </c>
      <c r="B28">
        <v>69523</v>
      </c>
    </row>
    <row r="29" spans="1:2" x14ac:dyDescent="0.25">
      <c r="A29" t="s">
        <v>112</v>
      </c>
      <c r="B29">
        <v>95861</v>
      </c>
    </row>
    <row r="30" spans="1:2" x14ac:dyDescent="0.25">
      <c r="A30" t="s">
        <v>116</v>
      </c>
      <c r="B30">
        <v>17279</v>
      </c>
    </row>
    <row r="31" spans="1:2" x14ac:dyDescent="0.25">
      <c r="A31" t="s">
        <v>120</v>
      </c>
      <c r="B31">
        <v>1096388</v>
      </c>
    </row>
    <row r="32" spans="1:2" x14ac:dyDescent="0.25">
      <c r="A32" t="s">
        <v>7437</v>
      </c>
      <c r="B32">
        <v>196000</v>
      </c>
    </row>
    <row r="33" spans="1:2" x14ac:dyDescent="0.25">
      <c r="A33" t="s">
        <v>124</v>
      </c>
      <c r="B33">
        <v>591120</v>
      </c>
    </row>
    <row r="34" spans="1:2" x14ac:dyDescent="0.25">
      <c r="A34" t="s">
        <v>7438</v>
      </c>
      <c r="B34">
        <v>4000</v>
      </c>
    </row>
    <row r="35" spans="1:2" x14ac:dyDescent="0.25">
      <c r="A35" t="s">
        <v>128</v>
      </c>
      <c r="B35">
        <v>10402</v>
      </c>
    </row>
    <row r="36" spans="1:2" x14ac:dyDescent="0.25">
      <c r="A36" t="s">
        <v>129</v>
      </c>
      <c r="B36">
        <v>59763</v>
      </c>
    </row>
    <row r="37" spans="1:2" x14ac:dyDescent="0.25">
      <c r="A37" t="s">
        <v>133</v>
      </c>
      <c r="B37">
        <v>8029</v>
      </c>
    </row>
    <row r="38" spans="1:2" x14ac:dyDescent="0.25">
      <c r="A38" t="s">
        <v>141</v>
      </c>
      <c r="B38">
        <v>29503</v>
      </c>
    </row>
    <row r="39" spans="1:2" x14ac:dyDescent="0.25">
      <c r="A39" t="s">
        <v>145</v>
      </c>
      <c r="B39">
        <v>81198</v>
      </c>
    </row>
    <row r="40" spans="1:2" x14ac:dyDescent="0.25">
      <c r="A40" t="s">
        <v>149</v>
      </c>
      <c r="B40">
        <v>6554</v>
      </c>
    </row>
    <row r="41" spans="1:2" x14ac:dyDescent="0.25">
      <c r="A41" t="s">
        <v>7439</v>
      </c>
      <c r="B41">
        <v>2000</v>
      </c>
    </row>
    <row r="42" spans="1:2" x14ac:dyDescent="0.25">
      <c r="A42" t="s">
        <v>153</v>
      </c>
      <c r="B42">
        <v>12229</v>
      </c>
    </row>
    <row r="43" spans="1:2" x14ac:dyDescent="0.25">
      <c r="A43" t="s">
        <v>154</v>
      </c>
      <c r="B43">
        <v>110977</v>
      </c>
    </row>
    <row r="44" spans="1:2" x14ac:dyDescent="0.25">
      <c r="A44" t="s">
        <v>7440</v>
      </c>
      <c r="B44">
        <v>19941</v>
      </c>
    </row>
    <row r="45" spans="1:2" x14ac:dyDescent="0.25">
      <c r="A45" t="s">
        <v>174</v>
      </c>
      <c r="B45">
        <v>187872</v>
      </c>
    </row>
    <row r="46" spans="1:2" x14ac:dyDescent="0.25">
      <c r="A46" t="s">
        <v>178</v>
      </c>
      <c r="B46">
        <v>217721</v>
      </c>
    </row>
    <row r="47" spans="1:2" x14ac:dyDescent="0.25">
      <c r="A47" t="s">
        <v>182</v>
      </c>
      <c r="B47">
        <v>1882568</v>
      </c>
    </row>
    <row r="48" spans="1:2" x14ac:dyDescent="0.25">
      <c r="A48" t="s">
        <v>186</v>
      </c>
      <c r="B48">
        <v>2885250</v>
      </c>
    </row>
    <row r="49" spans="1:2" x14ac:dyDescent="0.25">
      <c r="A49" t="s">
        <v>190</v>
      </c>
      <c r="B49">
        <v>6206</v>
      </c>
    </row>
    <row r="50" spans="1:2" x14ac:dyDescent="0.25">
      <c r="A50" t="s">
        <v>198</v>
      </c>
      <c r="B50">
        <v>4018</v>
      </c>
    </row>
    <row r="51" spans="1:2" x14ac:dyDescent="0.25">
      <c r="A51" t="s">
        <v>206</v>
      </c>
      <c r="B51">
        <v>146030</v>
      </c>
    </row>
    <row r="52" spans="1:2" x14ac:dyDescent="0.25">
      <c r="A52" t="s">
        <v>210</v>
      </c>
      <c r="B52">
        <v>7975</v>
      </c>
    </row>
    <row r="53" spans="1:2" x14ac:dyDescent="0.25">
      <c r="A53" t="s">
        <v>214</v>
      </c>
      <c r="B53">
        <v>42035</v>
      </c>
    </row>
    <row r="54" spans="1:2" x14ac:dyDescent="0.25">
      <c r="A54" t="s">
        <v>218</v>
      </c>
      <c r="B54">
        <v>345200</v>
      </c>
    </row>
    <row r="55" spans="1:2" x14ac:dyDescent="0.25">
      <c r="A55" t="s">
        <v>228</v>
      </c>
      <c r="B55">
        <v>144179</v>
      </c>
    </row>
    <row r="56" spans="1:2" x14ac:dyDescent="0.25">
      <c r="A56" t="s">
        <v>232</v>
      </c>
      <c r="B56">
        <v>77532</v>
      </c>
    </row>
    <row r="57" spans="1:2" x14ac:dyDescent="0.25">
      <c r="A57" t="s">
        <v>240</v>
      </c>
      <c r="B57">
        <v>3823</v>
      </c>
    </row>
    <row r="58" spans="1:2" x14ac:dyDescent="0.25">
      <c r="A58" t="s">
        <v>244</v>
      </c>
      <c r="B58">
        <v>38072</v>
      </c>
    </row>
    <row r="59" spans="1:2" x14ac:dyDescent="0.25">
      <c r="A59" t="s">
        <v>256</v>
      </c>
      <c r="B59">
        <v>6212</v>
      </c>
    </row>
    <row r="60" spans="1:2" x14ac:dyDescent="0.25">
      <c r="A60" t="s">
        <v>257</v>
      </c>
      <c r="B60">
        <v>6223</v>
      </c>
    </row>
    <row r="61" spans="1:2" x14ac:dyDescent="0.25">
      <c r="A61" t="s">
        <v>261</v>
      </c>
      <c r="B61">
        <v>13614</v>
      </c>
    </row>
    <row r="62" spans="1:2" x14ac:dyDescent="0.25">
      <c r="A62" t="s">
        <v>265</v>
      </c>
      <c r="B62">
        <v>7248</v>
      </c>
    </row>
    <row r="63" spans="1:2" x14ac:dyDescent="0.25">
      <c r="A63" t="s">
        <v>7441</v>
      </c>
      <c r="B63">
        <v>3000</v>
      </c>
    </row>
    <row r="64" spans="1:2" x14ac:dyDescent="0.25">
      <c r="A64" t="s">
        <v>269</v>
      </c>
      <c r="B64">
        <v>449805</v>
      </c>
    </row>
    <row r="65" spans="1:2" x14ac:dyDescent="0.25">
      <c r="A65" t="s">
        <v>273</v>
      </c>
      <c r="B65">
        <v>68867</v>
      </c>
    </row>
    <row r="66" spans="1:2" x14ac:dyDescent="0.25">
      <c r="A66" t="s">
        <v>7442</v>
      </c>
      <c r="B66">
        <v>398257</v>
      </c>
    </row>
    <row r="67" spans="1:2" x14ac:dyDescent="0.25">
      <c r="A67" t="s">
        <v>7443</v>
      </c>
      <c r="B67">
        <v>1200</v>
      </c>
    </row>
    <row r="68" spans="1:2" x14ac:dyDescent="0.25">
      <c r="A68" t="s">
        <v>277</v>
      </c>
      <c r="B68">
        <v>36370</v>
      </c>
    </row>
    <row r="69" spans="1:2" x14ac:dyDescent="0.25">
      <c r="A69" t="s">
        <v>281</v>
      </c>
      <c r="B69">
        <v>60450</v>
      </c>
    </row>
    <row r="70" spans="1:2" x14ac:dyDescent="0.25">
      <c r="A70" t="s">
        <v>285</v>
      </c>
      <c r="B70">
        <v>142744</v>
      </c>
    </row>
    <row r="71" spans="1:2" x14ac:dyDescent="0.25">
      <c r="A71" t="s">
        <v>293</v>
      </c>
      <c r="B71">
        <v>15603</v>
      </c>
    </row>
    <row r="72" spans="1:2" x14ac:dyDescent="0.25">
      <c r="A72" t="s">
        <v>305</v>
      </c>
      <c r="B72">
        <v>5244</v>
      </c>
    </row>
    <row r="73" spans="1:2" x14ac:dyDescent="0.25">
      <c r="A73" t="s">
        <v>309</v>
      </c>
      <c r="B73">
        <v>1041349</v>
      </c>
    </row>
    <row r="74" spans="1:2" x14ac:dyDescent="0.25">
      <c r="A74" t="s">
        <v>313</v>
      </c>
      <c r="B74">
        <v>4199</v>
      </c>
    </row>
    <row r="75" spans="1:2" x14ac:dyDescent="0.25">
      <c r="A75" t="s">
        <v>317</v>
      </c>
      <c r="B75">
        <v>263820</v>
      </c>
    </row>
    <row r="76" spans="1:2" x14ac:dyDescent="0.25">
      <c r="A76" t="s">
        <v>321</v>
      </c>
      <c r="B76">
        <v>6432</v>
      </c>
    </row>
    <row r="77" spans="1:2" x14ac:dyDescent="0.25">
      <c r="A77" t="s">
        <v>325</v>
      </c>
      <c r="B77">
        <v>59003</v>
      </c>
    </row>
    <row r="78" spans="1:2" x14ac:dyDescent="0.25">
      <c r="A78" t="s">
        <v>329</v>
      </c>
      <c r="B78">
        <v>1795</v>
      </c>
    </row>
    <row r="79" spans="1:2" x14ac:dyDescent="0.25">
      <c r="A79" t="s">
        <v>333</v>
      </c>
      <c r="B79">
        <v>223001</v>
      </c>
    </row>
    <row r="80" spans="1:2" x14ac:dyDescent="0.25">
      <c r="A80" t="s">
        <v>337</v>
      </c>
      <c r="B80">
        <v>16855</v>
      </c>
    </row>
    <row r="81" spans="1:2" x14ac:dyDescent="0.25">
      <c r="A81" t="s">
        <v>341</v>
      </c>
      <c r="B81">
        <v>18386</v>
      </c>
    </row>
    <row r="82" spans="1:2" x14ac:dyDescent="0.25">
      <c r="A82" t="s">
        <v>345</v>
      </c>
      <c r="B82">
        <v>74759</v>
      </c>
    </row>
    <row r="83" spans="1:2" x14ac:dyDescent="0.25">
      <c r="A83" t="s">
        <v>349</v>
      </c>
      <c r="B83">
        <v>19705</v>
      </c>
    </row>
    <row r="84" spans="1:2" x14ac:dyDescent="0.25">
      <c r="A84" t="s">
        <v>353</v>
      </c>
      <c r="B84">
        <v>6634</v>
      </c>
    </row>
    <row r="85" spans="1:2" x14ac:dyDescent="0.25">
      <c r="A85" t="s">
        <v>357</v>
      </c>
      <c r="B85">
        <v>10399103</v>
      </c>
    </row>
    <row r="86" spans="1:2" x14ac:dyDescent="0.25">
      <c r="A86" t="s">
        <v>361</v>
      </c>
      <c r="B86">
        <v>254760</v>
      </c>
    </row>
    <row r="87" spans="1:2" x14ac:dyDescent="0.25">
      <c r="A87" t="s">
        <v>369</v>
      </c>
      <c r="B87">
        <v>21296</v>
      </c>
    </row>
    <row r="88" spans="1:2" x14ac:dyDescent="0.25">
      <c r="A88" t="s">
        <v>7444</v>
      </c>
      <c r="B88">
        <v>304606</v>
      </c>
    </row>
    <row r="89" spans="1:2" x14ac:dyDescent="0.25">
      <c r="A89" t="s">
        <v>374</v>
      </c>
      <c r="B89">
        <v>23693</v>
      </c>
    </row>
    <row r="90" spans="1:2" x14ac:dyDescent="0.25">
      <c r="A90" t="s">
        <v>378</v>
      </c>
      <c r="B90">
        <v>280843</v>
      </c>
    </row>
    <row r="91" spans="1:2" x14ac:dyDescent="0.25">
      <c r="A91" t="s">
        <v>382</v>
      </c>
      <c r="B91">
        <v>13594</v>
      </c>
    </row>
    <row r="92" spans="1:2" x14ac:dyDescent="0.25">
      <c r="A92" t="s">
        <v>386</v>
      </c>
      <c r="B92">
        <v>1872105</v>
      </c>
    </row>
    <row r="93" spans="1:2" x14ac:dyDescent="0.25">
      <c r="A93" t="s">
        <v>390</v>
      </c>
      <c r="B93">
        <v>180228</v>
      </c>
    </row>
    <row r="94" spans="1:2" x14ac:dyDescent="0.25">
      <c r="A94" t="s">
        <v>394</v>
      </c>
      <c r="B94">
        <v>25047</v>
      </c>
    </row>
    <row r="95" spans="1:2" x14ac:dyDescent="0.25">
      <c r="A95" t="s">
        <v>398</v>
      </c>
      <c r="B95">
        <v>23754</v>
      </c>
    </row>
    <row r="96" spans="1:2" x14ac:dyDescent="0.25">
      <c r="A96" t="s">
        <v>7445</v>
      </c>
      <c r="B96">
        <v>88000</v>
      </c>
    </row>
    <row r="97" spans="1:2" x14ac:dyDescent="0.25">
      <c r="A97" t="s">
        <v>406</v>
      </c>
      <c r="B97">
        <v>9136</v>
      </c>
    </row>
    <row r="98" spans="1:2" x14ac:dyDescent="0.25">
      <c r="A98" t="s">
        <v>410</v>
      </c>
      <c r="B98">
        <v>186736</v>
      </c>
    </row>
    <row r="99" spans="1:2" x14ac:dyDescent="0.25">
      <c r="A99" t="s">
        <v>414</v>
      </c>
      <c r="B99">
        <v>681181</v>
      </c>
    </row>
    <row r="100" spans="1:2" x14ac:dyDescent="0.25">
      <c r="A100" t="s">
        <v>7446</v>
      </c>
      <c r="B100">
        <v>235011</v>
      </c>
    </row>
    <row r="101" spans="1:2" x14ac:dyDescent="0.25">
      <c r="A101" t="s">
        <v>418</v>
      </c>
      <c r="B101">
        <v>22326</v>
      </c>
    </row>
    <row r="102" spans="1:2" x14ac:dyDescent="0.25">
      <c r="A102" t="s">
        <v>422</v>
      </c>
      <c r="B102">
        <v>1632234</v>
      </c>
    </row>
    <row r="103" spans="1:2" x14ac:dyDescent="0.25">
      <c r="A103" t="s">
        <v>7447</v>
      </c>
      <c r="B103">
        <v>124666</v>
      </c>
    </row>
    <row r="104" spans="1:2" x14ac:dyDescent="0.25">
      <c r="A104" t="s">
        <v>426</v>
      </c>
      <c r="B104">
        <v>703073</v>
      </c>
    </row>
    <row r="105" spans="1:2" x14ac:dyDescent="0.25">
      <c r="A105" t="s">
        <v>430</v>
      </c>
      <c r="B105">
        <v>53678</v>
      </c>
    </row>
    <row r="106" spans="1:2" x14ac:dyDescent="0.25">
      <c r="A106" t="s">
        <v>435</v>
      </c>
      <c r="B106">
        <v>106506</v>
      </c>
    </row>
    <row r="107" spans="1:2" x14ac:dyDescent="0.25">
      <c r="A107" t="s">
        <v>7448</v>
      </c>
      <c r="B107">
        <v>25964</v>
      </c>
    </row>
    <row r="108" spans="1:2" x14ac:dyDescent="0.25">
      <c r="A108" t="s">
        <v>440</v>
      </c>
      <c r="B108">
        <v>12680</v>
      </c>
    </row>
    <row r="109" spans="1:2" x14ac:dyDescent="0.25">
      <c r="A109" t="s">
        <v>444</v>
      </c>
      <c r="B109">
        <v>32578</v>
      </c>
    </row>
    <row r="110" spans="1:2" x14ac:dyDescent="0.25">
      <c r="A110" t="s">
        <v>448</v>
      </c>
      <c r="B110">
        <v>33433</v>
      </c>
    </row>
    <row r="111" spans="1:2" x14ac:dyDescent="0.25">
      <c r="A111" t="s">
        <v>452</v>
      </c>
      <c r="B111">
        <v>5539</v>
      </c>
    </row>
    <row r="112" spans="1:2" x14ac:dyDescent="0.25">
      <c r="A112" t="s">
        <v>456</v>
      </c>
      <c r="B112">
        <v>39210</v>
      </c>
    </row>
    <row r="113" spans="1:2" x14ac:dyDescent="0.25">
      <c r="A113" t="s">
        <v>460</v>
      </c>
      <c r="B113">
        <v>46772</v>
      </c>
    </row>
    <row r="114" spans="1:2" x14ac:dyDescent="0.25">
      <c r="A114" t="s">
        <v>464</v>
      </c>
      <c r="B114">
        <v>191786</v>
      </c>
    </row>
    <row r="115" spans="1:2" x14ac:dyDescent="0.25">
      <c r="A115" t="s">
        <v>468</v>
      </c>
      <c r="B115">
        <v>56355</v>
      </c>
    </row>
    <row r="116" spans="1:2" x14ac:dyDescent="0.25">
      <c r="A116" t="s">
        <v>476</v>
      </c>
      <c r="B116">
        <v>1348157</v>
      </c>
    </row>
    <row r="117" spans="1:2" x14ac:dyDescent="0.25">
      <c r="A117" t="s">
        <v>480</v>
      </c>
      <c r="B117">
        <v>31508</v>
      </c>
    </row>
    <row r="118" spans="1:2" x14ac:dyDescent="0.25">
      <c r="A118" t="s">
        <v>484</v>
      </c>
      <c r="B118">
        <v>977009</v>
      </c>
    </row>
    <row r="119" spans="1:2" x14ac:dyDescent="0.25">
      <c r="A119" t="s">
        <v>488</v>
      </c>
      <c r="B119">
        <v>4124</v>
      </c>
    </row>
    <row r="120" spans="1:2" x14ac:dyDescent="0.25">
      <c r="A120" t="s">
        <v>492</v>
      </c>
      <c r="B120">
        <v>173368</v>
      </c>
    </row>
    <row r="121" spans="1:2" x14ac:dyDescent="0.25">
      <c r="A121" t="s">
        <v>496</v>
      </c>
      <c r="B121">
        <v>39494</v>
      </c>
    </row>
    <row r="122" spans="1:2" x14ac:dyDescent="0.25">
      <c r="A122" t="s">
        <v>500</v>
      </c>
      <c r="B122">
        <v>27747</v>
      </c>
    </row>
    <row r="123" spans="1:2" x14ac:dyDescent="0.25">
      <c r="A123" t="s">
        <v>501</v>
      </c>
      <c r="B123">
        <v>108028</v>
      </c>
    </row>
    <row r="124" spans="1:2" x14ac:dyDescent="0.25">
      <c r="A124" t="s">
        <v>513</v>
      </c>
      <c r="B124">
        <v>27012</v>
      </c>
    </row>
    <row r="125" spans="1:2" x14ac:dyDescent="0.25">
      <c r="A125" t="s">
        <v>7449</v>
      </c>
      <c r="B125">
        <v>33420</v>
      </c>
    </row>
    <row r="126" spans="1:2" x14ac:dyDescent="0.25">
      <c r="A126" t="s">
        <v>517</v>
      </c>
      <c r="B126">
        <v>42473</v>
      </c>
    </row>
    <row r="127" spans="1:2" x14ac:dyDescent="0.25">
      <c r="A127" t="s">
        <v>521</v>
      </c>
      <c r="B127">
        <v>79849</v>
      </c>
    </row>
    <row r="128" spans="1:2" x14ac:dyDescent="0.25">
      <c r="A128" t="s">
        <v>525</v>
      </c>
      <c r="B128">
        <v>11727</v>
      </c>
    </row>
    <row r="129" spans="1:2" x14ac:dyDescent="0.25">
      <c r="A129" t="s">
        <v>529</v>
      </c>
      <c r="B129">
        <v>50170</v>
      </c>
    </row>
    <row r="130" spans="1:2" x14ac:dyDescent="0.25">
      <c r="A130" t="s">
        <v>533</v>
      </c>
      <c r="B130">
        <v>13515</v>
      </c>
    </row>
    <row r="131" spans="1:2" x14ac:dyDescent="0.25">
      <c r="A131" t="s">
        <v>537</v>
      </c>
      <c r="B131">
        <v>3522378</v>
      </c>
    </row>
    <row r="132" spans="1:2" x14ac:dyDescent="0.25">
      <c r="A132" t="s">
        <v>538</v>
      </c>
      <c r="B132">
        <v>25674</v>
      </c>
    </row>
    <row r="133" spans="1:2" x14ac:dyDescent="0.25">
      <c r="A133" t="s">
        <v>546</v>
      </c>
      <c r="B133">
        <v>6998</v>
      </c>
    </row>
    <row r="134" spans="1:2" x14ac:dyDescent="0.25">
      <c r="A134" t="s">
        <v>547</v>
      </c>
      <c r="B134">
        <v>1796123</v>
      </c>
    </row>
    <row r="135" spans="1:2" x14ac:dyDescent="0.25">
      <c r="A135" t="s">
        <v>551</v>
      </c>
      <c r="B135">
        <v>78612</v>
      </c>
    </row>
    <row r="136" spans="1:2" x14ac:dyDescent="0.25">
      <c r="A136" t="s">
        <v>555</v>
      </c>
      <c r="B136">
        <v>11355</v>
      </c>
    </row>
    <row r="137" spans="1:2" x14ac:dyDescent="0.25">
      <c r="A137" t="s">
        <v>559</v>
      </c>
      <c r="B137">
        <v>168081</v>
      </c>
    </row>
    <row r="138" spans="1:2" x14ac:dyDescent="0.25">
      <c r="A138" t="s">
        <v>563</v>
      </c>
      <c r="B138">
        <v>6987</v>
      </c>
    </row>
    <row r="139" spans="1:2" x14ac:dyDescent="0.25">
      <c r="A139" t="s">
        <v>571</v>
      </c>
      <c r="B139">
        <v>18702</v>
      </c>
    </row>
    <row r="140" spans="1:2" x14ac:dyDescent="0.25">
      <c r="A140" t="s">
        <v>7450</v>
      </c>
      <c r="B140">
        <v>20000</v>
      </c>
    </row>
    <row r="141" spans="1:2" x14ac:dyDescent="0.25">
      <c r="A141" t="s">
        <v>575</v>
      </c>
      <c r="B141">
        <v>97361</v>
      </c>
    </row>
    <row r="142" spans="1:2" x14ac:dyDescent="0.25">
      <c r="A142" t="s">
        <v>579</v>
      </c>
      <c r="B142">
        <v>16660</v>
      </c>
    </row>
    <row r="143" spans="1:2" x14ac:dyDescent="0.25">
      <c r="A143" t="s">
        <v>583</v>
      </c>
      <c r="B143">
        <v>187052</v>
      </c>
    </row>
    <row r="144" spans="1:2" x14ac:dyDescent="0.25">
      <c r="A144" t="s">
        <v>587</v>
      </c>
      <c r="B144">
        <v>430965</v>
      </c>
    </row>
    <row r="145" spans="1:2" x14ac:dyDescent="0.25">
      <c r="A145" t="s">
        <v>595</v>
      </c>
      <c r="B145">
        <v>7649602</v>
      </c>
    </row>
    <row r="146" spans="1:2" x14ac:dyDescent="0.25">
      <c r="A146" t="s">
        <v>599</v>
      </c>
      <c r="B146">
        <v>56052</v>
      </c>
    </row>
    <row r="147" spans="1:2" x14ac:dyDescent="0.25">
      <c r="A147" t="s">
        <v>603</v>
      </c>
      <c r="B147">
        <v>4062</v>
      </c>
    </row>
    <row r="148" spans="1:2" x14ac:dyDescent="0.25">
      <c r="A148" t="s">
        <v>604</v>
      </c>
      <c r="B148">
        <v>925250</v>
      </c>
    </row>
    <row r="149" spans="1:2" x14ac:dyDescent="0.25">
      <c r="A149" t="s">
        <v>608</v>
      </c>
      <c r="B149">
        <v>173477</v>
      </c>
    </row>
    <row r="150" spans="1:2" x14ac:dyDescent="0.25">
      <c r="A150" t="s">
        <v>7451</v>
      </c>
      <c r="B150">
        <v>4000</v>
      </c>
    </row>
    <row r="151" spans="1:2" x14ac:dyDescent="0.25">
      <c r="A151" t="s">
        <v>620</v>
      </c>
      <c r="B151">
        <v>6505</v>
      </c>
    </row>
    <row r="152" spans="1:2" x14ac:dyDescent="0.25">
      <c r="A152" t="s">
        <v>624</v>
      </c>
      <c r="B152">
        <v>22693</v>
      </c>
    </row>
    <row r="153" spans="1:2" x14ac:dyDescent="0.25">
      <c r="A153" t="s">
        <v>628</v>
      </c>
      <c r="B153">
        <v>574175</v>
      </c>
    </row>
    <row r="154" spans="1:2" x14ac:dyDescent="0.25">
      <c r="A154" t="s">
        <v>632</v>
      </c>
      <c r="B154">
        <v>119273</v>
      </c>
    </row>
    <row r="155" spans="1:2" x14ac:dyDescent="0.25">
      <c r="A155" t="s">
        <v>636</v>
      </c>
      <c r="B155">
        <v>144154</v>
      </c>
    </row>
    <row r="156" spans="1:2" x14ac:dyDescent="0.25">
      <c r="A156" t="s">
        <v>640</v>
      </c>
      <c r="B156">
        <v>4487</v>
      </c>
    </row>
    <row r="157" spans="1:2" x14ac:dyDescent="0.25">
      <c r="A157" t="s">
        <v>644</v>
      </c>
      <c r="B157">
        <v>14636</v>
      </c>
    </row>
    <row r="158" spans="1:2" x14ac:dyDescent="0.25">
      <c r="A158" t="s">
        <v>645</v>
      </c>
      <c r="B158">
        <v>19200</v>
      </c>
    </row>
    <row r="159" spans="1:2" x14ac:dyDescent="0.25">
      <c r="A159" t="s">
        <v>647</v>
      </c>
      <c r="B159">
        <v>4062</v>
      </c>
    </row>
    <row r="160" spans="1:2" x14ac:dyDescent="0.25">
      <c r="A160" t="s">
        <v>659</v>
      </c>
      <c r="B160">
        <v>114815</v>
      </c>
    </row>
    <row r="161" spans="1:2" x14ac:dyDescent="0.25">
      <c r="A161" t="s">
        <v>660</v>
      </c>
      <c r="B161">
        <v>10859</v>
      </c>
    </row>
    <row r="162" spans="1:2" x14ac:dyDescent="0.25">
      <c r="A162" t="s">
        <v>664</v>
      </c>
      <c r="B162">
        <v>24269</v>
      </c>
    </row>
    <row r="163" spans="1:2" x14ac:dyDescent="0.25">
      <c r="A163" t="s">
        <v>668</v>
      </c>
      <c r="B163">
        <v>604928</v>
      </c>
    </row>
    <row r="164" spans="1:2" x14ac:dyDescent="0.25">
      <c r="A164" t="s">
        <v>672</v>
      </c>
      <c r="B164">
        <v>28460</v>
      </c>
    </row>
    <row r="165" spans="1:2" x14ac:dyDescent="0.25">
      <c r="A165" t="s">
        <v>676</v>
      </c>
      <c r="B165">
        <v>843084</v>
      </c>
    </row>
    <row r="166" spans="1:2" x14ac:dyDescent="0.25">
      <c r="A166" t="s">
        <v>680</v>
      </c>
      <c r="B166">
        <v>61153</v>
      </c>
    </row>
    <row r="167" spans="1:2" x14ac:dyDescent="0.25">
      <c r="A167" t="s">
        <v>684</v>
      </c>
      <c r="B167">
        <v>1289</v>
      </c>
    </row>
    <row r="168" spans="1:2" x14ac:dyDescent="0.25">
      <c r="A168" t="s">
        <v>685</v>
      </c>
      <c r="B168">
        <v>11143</v>
      </c>
    </row>
    <row r="169" spans="1:2" x14ac:dyDescent="0.25">
      <c r="A169" t="s">
        <v>693</v>
      </c>
      <c r="B169">
        <v>26370</v>
      </c>
    </row>
    <row r="170" spans="1:2" x14ac:dyDescent="0.25">
      <c r="A170" t="s">
        <v>697</v>
      </c>
      <c r="B170">
        <v>91672</v>
      </c>
    </row>
    <row r="171" spans="1:2" x14ac:dyDescent="0.25">
      <c r="A171" t="s">
        <v>705</v>
      </c>
      <c r="B171">
        <v>54835</v>
      </c>
    </row>
    <row r="172" spans="1:2" x14ac:dyDescent="0.25">
      <c r="A172" t="s">
        <v>709</v>
      </c>
      <c r="B172">
        <v>1200</v>
      </c>
    </row>
    <row r="173" spans="1:2" x14ac:dyDescent="0.25">
      <c r="A173" t="s">
        <v>718</v>
      </c>
      <c r="B173">
        <v>53351</v>
      </c>
    </row>
    <row r="174" spans="1:2" x14ac:dyDescent="0.25">
      <c r="A174" t="s">
        <v>722</v>
      </c>
      <c r="B174">
        <v>137257</v>
      </c>
    </row>
    <row r="175" spans="1:2" x14ac:dyDescent="0.25">
      <c r="A175" t="s">
        <v>730</v>
      </c>
      <c r="B175">
        <v>4837967</v>
      </c>
    </row>
    <row r="176" spans="1:2" x14ac:dyDescent="0.25">
      <c r="A176" t="s">
        <v>734</v>
      </c>
      <c r="B176">
        <v>576</v>
      </c>
    </row>
    <row r="177" spans="1:2" x14ac:dyDescent="0.25">
      <c r="A177" t="s">
        <v>738</v>
      </c>
      <c r="B177">
        <v>28097</v>
      </c>
    </row>
    <row r="178" spans="1:2" x14ac:dyDescent="0.25">
      <c r="A178" t="s">
        <v>746</v>
      </c>
      <c r="B178">
        <v>2817</v>
      </c>
    </row>
    <row r="179" spans="1:2" x14ac:dyDescent="0.25">
      <c r="A179" t="s">
        <v>750</v>
      </c>
      <c r="B179">
        <v>87651</v>
      </c>
    </row>
    <row r="180" spans="1:2" x14ac:dyDescent="0.25">
      <c r="A180" t="s">
        <v>754</v>
      </c>
      <c r="B180">
        <v>1833</v>
      </c>
    </row>
    <row r="181" spans="1:2" x14ac:dyDescent="0.25">
      <c r="A181" t="s">
        <v>762</v>
      </c>
      <c r="B181">
        <v>2247</v>
      </c>
    </row>
    <row r="182" spans="1:2" x14ac:dyDescent="0.25">
      <c r="A182" t="s">
        <v>766</v>
      </c>
      <c r="B182">
        <v>5164</v>
      </c>
    </row>
    <row r="183" spans="1:2" x14ac:dyDescent="0.25">
      <c r="A183" t="s">
        <v>778</v>
      </c>
      <c r="B183">
        <v>63555</v>
      </c>
    </row>
    <row r="184" spans="1:2" x14ac:dyDescent="0.25">
      <c r="A184" t="s">
        <v>782</v>
      </c>
      <c r="B184">
        <v>5701</v>
      </c>
    </row>
    <row r="185" spans="1:2" x14ac:dyDescent="0.25">
      <c r="A185" t="s">
        <v>788</v>
      </c>
      <c r="B185">
        <v>259749</v>
      </c>
    </row>
    <row r="186" spans="1:2" x14ac:dyDescent="0.25">
      <c r="A186" t="s">
        <v>792</v>
      </c>
      <c r="B186">
        <v>371993</v>
      </c>
    </row>
    <row r="187" spans="1:2" x14ac:dyDescent="0.25">
      <c r="A187" t="s">
        <v>796</v>
      </c>
      <c r="B187">
        <v>59831</v>
      </c>
    </row>
    <row r="188" spans="1:2" x14ac:dyDescent="0.25">
      <c r="A188" t="s">
        <v>800</v>
      </c>
      <c r="B188">
        <v>126539</v>
      </c>
    </row>
    <row r="189" spans="1:2" x14ac:dyDescent="0.25">
      <c r="A189" t="s">
        <v>804</v>
      </c>
      <c r="B189">
        <v>25884</v>
      </c>
    </row>
    <row r="190" spans="1:2" x14ac:dyDescent="0.25">
      <c r="A190" t="s">
        <v>808</v>
      </c>
      <c r="B190">
        <v>5433288</v>
      </c>
    </row>
    <row r="191" spans="1:2" x14ac:dyDescent="0.25">
      <c r="A191" t="s">
        <v>812</v>
      </c>
      <c r="B191">
        <v>8353</v>
      </c>
    </row>
    <row r="192" spans="1:2" x14ac:dyDescent="0.25">
      <c r="A192" t="s">
        <v>816</v>
      </c>
      <c r="B192">
        <v>1568433</v>
      </c>
    </row>
    <row r="193" spans="1:2" x14ac:dyDescent="0.25">
      <c r="A193" t="s">
        <v>820</v>
      </c>
      <c r="B193">
        <v>78797</v>
      </c>
    </row>
    <row r="194" spans="1:2" x14ac:dyDescent="0.25">
      <c r="A194" t="s">
        <v>824</v>
      </c>
      <c r="B194">
        <v>18285</v>
      </c>
    </row>
    <row r="195" spans="1:2" x14ac:dyDescent="0.25">
      <c r="A195" t="s">
        <v>828</v>
      </c>
      <c r="B195">
        <v>613</v>
      </c>
    </row>
    <row r="196" spans="1:2" x14ac:dyDescent="0.25">
      <c r="A196" t="s">
        <v>836</v>
      </c>
      <c r="B196">
        <v>67527</v>
      </c>
    </row>
    <row r="197" spans="1:2" x14ac:dyDescent="0.25">
      <c r="A197" t="s">
        <v>840</v>
      </c>
      <c r="B197">
        <v>151392</v>
      </c>
    </row>
    <row r="198" spans="1:2" x14ac:dyDescent="0.25">
      <c r="A198" t="s">
        <v>844</v>
      </c>
      <c r="B198">
        <v>271811</v>
      </c>
    </row>
    <row r="199" spans="1:2" x14ac:dyDescent="0.25">
      <c r="A199" t="s">
        <v>848</v>
      </c>
      <c r="B199">
        <v>1117011</v>
      </c>
    </row>
    <row r="200" spans="1:2" x14ac:dyDescent="0.25">
      <c r="A200" t="s">
        <v>852</v>
      </c>
      <c r="B200">
        <v>15096</v>
      </c>
    </row>
    <row r="201" spans="1:2" x14ac:dyDescent="0.25">
      <c r="A201" t="s">
        <v>856</v>
      </c>
      <c r="B201">
        <v>1423</v>
      </c>
    </row>
    <row r="202" spans="1:2" x14ac:dyDescent="0.25">
      <c r="A202" t="s">
        <v>860</v>
      </c>
      <c r="B202">
        <v>36476</v>
      </c>
    </row>
    <row r="203" spans="1:2" x14ac:dyDescent="0.25">
      <c r="A203" t="s">
        <v>864</v>
      </c>
      <c r="B203">
        <v>1978131</v>
      </c>
    </row>
    <row r="204" spans="1:2" x14ac:dyDescent="0.25">
      <c r="A204" t="s">
        <v>868</v>
      </c>
      <c r="B204">
        <v>29875</v>
      </c>
    </row>
    <row r="205" spans="1:2" x14ac:dyDescent="0.25">
      <c r="A205" t="s">
        <v>873</v>
      </c>
      <c r="B205">
        <v>9870005</v>
      </c>
    </row>
    <row r="206" spans="1:2" x14ac:dyDescent="0.25">
      <c r="A206" t="s">
        <v>877</v>
      </c>
      <c r="B206">
        <v>774279</v>
      </c>
    </row>
    <row r="207" spans="1:2" x14ac:dyDescent="0.25">
      <c r="A207" t="s">
        <v>885</v>
      </c>
      <c r="B207">
        <v>1111208</v>
      </c>
    </row>
    <row r="208" spans="1:2" x14ac:dyDescent="0.25">
      <c r="A208" t="s">
        <v>889</v>
      </c>
      <c r="B208">
        <v>96021</v>
      </c>
    </row>
    <row r="209" spans="1:2" x14ac:dyDescent="0.25">
      <c r="A209" t="s">
        <v>893</v>
      </c>
      <c r="B209">
        <v>13803</v>
      </c>
    </row>
    <row r="210" spans="1:2" x14ac:dyDescent="0.25">
      <c r="A210" t="s">
        <v>897</v>
      </c>
      <c r="B210">
        <v>4933</v>
      </c>
    </row>
    <row r="211" spans="1:2" x14ac:dyDescent="0.25">
      <c r="A211" t="s">
        <v>901</v>
      </c>
      <c r="B211">
        <v>141987</v>
      </c>
    </row>
    <row r="212" spans="1:2" x14ac:dyDescent="0.25">
      <c r="A212" t="s">
        <v>905</v>
      </c>
      <c r="B212">
        <v>185165</v>
      </c>
    </row>
    <row r="213" spans="1:2" x14ac:dyDescent="0.25">
      <c r="A213" t="s">
        <v>909</v>
      </c>
      <c r="B213">
        <v>2646</v>
      </c>
    </row>
    <row r="214" spans="1:2" x14ac:dyDescent="0.25">
      <c r="A214" t="s">
        <v>913</v>
      </c>
      <c r="B214">
        <v>5818</v>
      </c>
    </row>
    <row r="215" spans="1:2" x14ac:dyDescent="0.25">
      <c r="A215" t="s">
        <v>917</v>
      </c>
      <c r="B215">
        <v>16566</v>
      </c>
    </row>
    <row r="216" spans="1:2" x14ac:dyDescent="0.25">
      <c r="A216" t="s">
        <v>921</v>
      </c>
      <c r="B216">
        <v>2371</v>
      </c>
    </row>
    <row r="217" spans="1:2" x14ac:dyDescent="0.25">
      <c r="A217" t="s">
        <v>925</v>
      </c>
      <c r="B217">
        <v>27138</v>
      </c>
    </row>
    <row r="218" spans="1:2" x14ac:dyDescent="0.25">
      <c r="A218" t="s">
        <v>929</v>
      </c>
      <c r="B218">
        <v>9000</v>
      </c>
    </row>
    <row r="219" spans="1:2" x14ac:dyDescent="0.25">
      <c r="A219" t="s">
        <v>939</v>
      </c>
      <c r="B219">
        <v>12101</v>
      </c>
    </row>
    <row r="220" spans="1:2" x14ac:dyDescent="0.25">
      <c r="A220" t="s">
        <v>943</v>
      </c>
      <c r="B220">
        <v>404973</v>
      </c>
    </row>
    <row r="221" spans="1:2" x14ac:dyDescent="0.25">
      <c r="A221" t="s">
        <v>947</v>
      </c>
      <c r="B221">
        <v>105488</v>
      </c>
    </row>
    <row r="222" spans="1:2" x14ac:dyDescent="0.25">
      <c r="A222" t="s">
        <v>951</v>
      </c>
      <c r="B222">
        <v>174273</v>
      </c>
    </row>
    <row r="223" spans="1:2" x14ac:dyDescent="0.25">
      <c r="A223" t="s">
        <v>955</v>
      </c>
      <c r="B223">
        <v>17895</v>
      </c>
    </row>
    <row r="224" spans="1:2" x14ac:dyDescent="0.25">
      <c r="A224" t="s">
        <v>959</v>
      </c>
      <c r="B224">
        <v>2902039</v>
      </c>
    </row>
    <row r="225" spans="1:2" x14ac:dyDescent="0.25">
      <c r="A225" t="s">
        <v>963</v>
      </c>
      <c r="B225">
        <v>122544</v>
      </c>
    </row>
    <row r="226" spans="1:2" x14ac:dyDescent="0.25">
      <c r="A226" t="s">
        <v>967</v>
      </c>
      <c r="B226">
        <v>449508</v>
      </c>
    </row>
    <row r="227" spans="1:2" x14ac:dyDescent="0.25">
      <c r="A227" t="s">
        <v>971</v>
      </c>
      <c r="B227">
        <v>223158</v>
      </c>
    </row>
    <row r="228" spans="1:2" x14ac:dyDescent="0.25">
      <c r="A228" t="s">
        <v>7452</v>
      </c>
      <c r="B228">
        <v>21793</v>
      </c>
    </row>
    <row r="229" spans="1:2" x14ac:dyDescent="0.25">
      <c r="A229" t="s">
        <v>7453</v>
      </c>
      <c r="B229">
        <v>2000</v>
      </c>
    </row>
    <row r="230" spans="1:2" x14ac:dyDescent="0.25">
      <c r="A230" t="s">
        <v>7454</v>
      </c>
      <c r="B230">
        <v>4000</v>
      </c>
    </row>
    <row r="231" spans="1:2" x14ac:dyDescent="0.25">
      <c r="A231" t="s">
        <v>975</v>
      </c>
      <c r="B231">
        <v>13496</v>
      </c>
    </row>
    <row r="232" spans="1:2" x14ac:dyDescent="0.25">
      <c r="A232" t="s">
        <v>983</v>
      </c>
      <c r="B232">
        <v>140642</v>
      </c>
    </row>
    <row r="233" spans="1:2" x14ac:dyDescent="0.25">
      <c r="A233" t="s">
        <v>987</v>
      </c>
      <c r="B233">
        <v>177586</v>
      </c>
    </row>
    <row r="234" spans="1:2" x14ac:dyDescent="0.25">
      <c r="A234" t="s">
        <v>988</v>
      </c>
      <c r="B234">
        <v>2632</v>
      </c>
    </row>
    <row r="235" spans="1:2" x14ac:dyDescent="0.25">
      <c r="A235" t="s">
        <v>992</v>
      </c>
      <c r="B235">
        <v>9096</v>
      </c>
    </row>
    <row r="236" spans="1:2" x14ac:dyDescent="0.25">
      <c r="A236" t="s">
        <v>996</v>
      </c>
      <c r="B236">
        <v>25820</v>
      </c>
    </row>
    <row r="237" spans="1:2" x14ac:dyDescent="0.25">
      <c r="A237" t="s">
        <v>7455</v>
      </c>
      <c r="B237">
        <v>11810</v>
      </c>
    </row>
    <row r="238" spans="1:2" x14ac:dyDescent="0.25">
      <c r="A238" t="s">
        <v>1004</v>
      </c>
      <c r="B238">
        <v>320674</v>
      </c>
    </row>
    <row r="239" spans="1:2" x14ac:dyDescent="0.25">
      <c r="A239" t="s">
        <v>1008</v>
      </c>
      <c r="B239">
        <v>131464</v>
      </c>
    </row>
    <row r="240" spans="1:2" x14ac:dyDescent="0.25">
      <c r="A240" t="s">
        <v>1012</v>
      </c>
      <c r="B240">
        <v>894</v>
      </c>
    </row>
    <row r="241" spans="1:2" x14ac:dyDescent="0.25">
      <c r="A241" t="s">
        <v>1016</v>
      </c>
      <c r="B241">
        <v>25716</v>
      </c>
    </row>
    <row r="242" spans="1:2" x14ac:dyDescent="0.25">
      <c r="A242" t="s">
        <v>1020</v>
      </c>
      <c r="B242">
        <v>2190011</v>
      </c>
    </row>
    <row r="243" spans="1:2" x14ac:dyDescent="0.25">
      <c r="A243" t="s">
        <v>1024</v>
      </c>
      <c r="B243">
        <v>3565113</v>
      </c>
    </row>
    <row r="244" spans="1:2" x14ac:dyDescent="0.25">
      <c r="A244" t="s">
        <v>1028</v>
      </c>
      <c r="B244">
        <v>50024</v>
      </c>
    </row>
    <row r="245" spans="1:2" x14ac:dyDescent="0.25">
      <c r="A245" t="s">
        <v>1036</v>
      </c>
      <c r="B245">
        <v>2732</v>
      </c>
    </row>
    <row r="246" spans="1:2" x14ac:dyDescent="0.25">
      <c r="A246" t="s">
        <v>7456</v>
      </c>
      <c r="B246">
        <v>166451</v>
      </c>
    </row>
    <row r="247" spans="1:2" x14ac:dyDescent="0.25">
      <c r="A247" t="s">
        <v>1038</v>
      </c>
      <c r="B247">
        <v>332009</v>
      </c>
    </row>
    <row r="248" spans="1:2" x14ac:dyDescent="0.25">
      <c r="A248" t="s">
        <v>1042</v>
      </c>
      <c r="B248">
        <v>85917</v>
      </c>
    </row>
    <row r="249" spans="1:2" x14ac:dyDescent="0.25">
      <c r="A249" t="s">
        <v>7457</v>
      </c>
      <c r="B249">
        <v>141293</v>
      </c>
    </row>
    <row r="250" spans="1:2" x14ac:dyDescent="0.25">
      <c r="A250" t="s">
        <v>1045</v>
      </c>
      <c r="B250">
        <v>32353</v>
      </c>
    </row>
    <row r="251" spans="1:2" x14ac:dyDescent="0.25">
      <c r="A251" t="s">
        <v>1049</v>
      </c>
      <c r="B251">
        <v>27368</v>
      </c>
    </row>
    <row r="252" spans="1:2" x14ac:dyDescent="0.25">
      <c r="A252" t="s">
        <v>1053</v>
      </c>
      <c r="B252">
        <v>66642</v>
      </c>
    </row>
    <row r="253" spans="1:2" x14ac:dyDescent="0.25">
      <c r="A253" t="s">
        <v>7458</v>
      </c>
      <c r="B253">
        <v>593522</v>
      </c>
    </row>
    <row r="254" spans="1:2" x14ac:dyDescent="0.25">
      <c r="A254" t="s">
        <v>1062</v>
      </c>
      <c r="B254">
        <v>103035</v>
      </c>
    </row>
    <row r="255" spans="1:2" x14ac:dyDescent="0.25">
      <c r="A255" t="s">
        <v>1066</v>
      </c>
      <c r="B255">
        <v>699785</v>
      </c>
    </row>
    <row r="256" spans="1:2" x14ac:dyDescent="0.25">
      <c r="A256" t="s">
        <v>1070</v>
      </c>
      <c r="B256">
        <v>56445</v>
      </c>
    </row>
    <row r="257" spans="1:2" x14ac:dyDescent="0.25">
      <c r="A257" t="s">
        <v>1075</v>
      </c>
      <c r="B257">
        <v>4380</v>
      </c>
    </row>
    <row r="258" spans="1:2" x14ac:dyDescent="0.25">
      <c r="A258" t="s">
        <v>1083</v>
      </c>
      <c r="B258">
        <v>11175</v>
      </c>
    </row>
    <row r="259" spans="1:2" x14ac:dyDescent="0.25">
      <c r="A259" t="s">
        <v>7459</v>
      </c>
      <c r="B259">
        <v>3600</v>
      </c>
    </row>
    <row r="260" spans="1:2" x14ac:dyDescent="0.25">
      <c r="A260" t="s">
        <v>1087</v>
      </c>
      <c r="B260">
        <v>391993</v>
      </c>
    </row>
    <row r="261" spans="1:2" x14ac:dyDescent="0.25">
      <c r="A261" t="s">
        <v>1092</v>
      </c>
      <c r="B261">
        <v>1218636</v>
      </c>
    </row>
    <row r="262" spans="1:2" x14ac:dyDescent="0.25">
      <c r="A262" t="s">
        <v>1100</v>
      </c>
      <c r="B262">
        <v>223487</v>
      </c>
    </row>
    <row r="263" spans="1:2" x14ac:dyDescent="0.25">
      <c r="A263" t="s">
        <v>1104</v>
      </c>
      <c r="B263">
        <v>8704</v>
      </c>
    </row>
    <row r="264" spans="1:2" x14ac:dyDescent="0.25">
      <c r="A264" t="s">
        <v>1108</v>
      </c>
      <c r="B264">
        <v>1721368</v>
      </c>
    </row>
    <row r="265" spans="1:2" x14ac:dyDescent="0.25">
      <c r="A265" t="s">
        <v>1112</v>
      </c>
      <c r="B265">
        <v>61406</v>
      </c>
    </row>
    <row r="266" spans="1:2" x14ac:dyDescent="0.25">
      <c r="A266" t="s">
        <v>1116</v>
      </c>
      <c r="B266">
        <v>336011</v>
      </c>
    </row>
    <row r="267" spans="1:2" x14ac:dyDescent="0.25">
      <c r="A267" t="s">
        <v>7460</v>
      </c>
      <c r="B267">
        <v>411000</v>
      </c>
    </row>
    <row r="268" spans="1:2" x14ac:dyDescent="0.25">
      <c r="A268" t="s">
        <v>1120</v>
      </c>
      <c r="B268">
        <v>86768</v>
      </c>
    </row>
    <row r="269" spans="1:2" x14ac:dyDescent="0.25">
      <c r="A269" t="s">
        <v>1120</v>
      </c>
      <c r="B269">
        <v>7293</v>
      </c>
    </row>
    <row r="270" spans="1:2" x14ac:dyDescent="0.25">
      <c r="A270" t="s">
        <v>1120</v>
      </c>
      <c r="B270">
        <v>7711</v>
      </c>
    </row>
    <row r="271" spans="1:2" x14ac:dyDescent="0.25">
      <c r="A271" t="s">
        <v>1124</v>
      </c>
      <c r="B271">
        <v>199448</v>
      </c>
    </row>
    <row r="272" spans="1:2" x14ac:dyDescent="0.25">
      <c r="A272" t="s">
        <v>1125</v>
      </c>
      <c r="B272">
        <v>12176</v>
      </c>
    </row>
    <row r="273" spans="1:2" x14ac:dyDescent="0.25">
      <c r="A273" t="s">
        <v>1126</v>
      </c>
      <c r="B273">
        <v>294552</v>
      </c>
    </row>
    <row r="274" spans="1:2" x14ac:dyDescent="0.25">
      <c r="A274" t="s">
        <v>1130</v>
      </c>
      <c r="B274">
        <v>302</v>
      </c>
    </row>
    <row r="275" spans="1:2" x14ac:dyDescent="0.25">
      <c r="A275" t="s">
        <v>1134</v>
      </c>
      <c r="B275">
        <v>15127</v>
      </c>
    </row>
    <row r="276" spans="1:2" x14ac:dyDescent="0.25">
      <c r="A276" t="s">
        <v>1138</v>
      </c>
      <c r="B276">
        <v>9127</v>
      </c>
    </row>
    <row r="277" spans="1:2" x14ac:dyDescent="0.25">
      <c r="A277" t="s">
        <v>1142</v>
      </c>
      <c r="B277">
        <v>46779</v>
      </c>
    </row>
    <row r="278" spans="1:2" x14ac:dyDescent="0.25">
      <c r="A278" t="s">
        <v>1146</v>
      </c>
      <c r="B278">
        <v>7627</v>
      </c>
    </row>
    <row r="279" spans="1:2" x14ac:dyDescent="0.25">
      <c r="A279" t="s">
        <v>1150</v>
      </c>
      <c r="B279">
        <v>1088847</v>
      </c>
    </row>
    <row r="280" spans="1:2" x14ac:dyDescent="0.25">
      <c r="A280" t="s">
        <v>1154</v>
      </c>
      <c r="B280">
        <v>2400</v>
      </c>
    </row>
    <row r="281" spans="1:2" x14ac:dyDescent="0.25">
      <c r="A281" t="s">
        <v>7461</v>
      </c>
      <c r="B281">
        <v>495743</v>
      </c>
    </row>
    <row r="282" spans="1:2" x14ac:dyDescent="0.25">
      <c r="A282" t="s">
        <v>1156</v>
      </c>
      <c r="B282">
        <v>30908</v>
      </c>
    </row>
    <row r="283" spans="1:2" x14ac:dyDescent="0.25">
      <c r="A283" t="s">
        <v>1163</v>
      </c>
      <c r="B283">
        <v>51494</v>
      </c>
    </row>
    <row r="284" spans="1:2" x14ac:dyDescent="0.25">
      <c r="A284" t="s">
        <v>7462</v>
      </c>
      <c r="B284">
        <v>691191</v>
      </c>
    </row>
    <row r="285" spans="1:2" x14ac:dyDescent="0.25">
      <c r="A285" t="s">
        <v>7463</v>
      </c>
      <c r="B285">
        <v>6000</v>
      </c>
    </row>
    <row r="286" spans="1:2" x14ac:dyDescent="0.25">
      <c r="A286" t="s">
        <v>1164</v>
      </c>
      <c r="B286">
        <v>98749</v>
      </c>
    </row>
    <row r="287" spans="1:2" x14ac:dyDescent="0.25">
      <c r="A287" t="s">
        <v>1165</v>
      </c>
      <c r="B287">
        <v>78406</v>
      </c>
    </row>
    <row r="288" spans="1:2" x14ac:dyDescent="0.25">
      <c r="A288" t="s">
        <v>1173</v>
      </c>
      <c r="B288">
        <v>23877</v>
      </c>
    </row>
    <row r="289" spans="1:2" x14ac:dyDescent="0.25">
      <c r="A289" t="s">
        <v>1177</v>
      </c>
      <c r="B289">
        <v>1841430</v>
      </c>
    </row>
    <row r="290" spans="1:2" x14ac:dyDescent="0.25">
      <c r="A290" t="s">
        <v>1181</v>
      </c>
      <c r="B290">
        <v>204545</v>
      </c>
    </row>
    <row r="291" spans="1:2" x14ac:dyDescent="0.25">
      <c r="A291" t="s">
        <v>1185</v>
      </c>
      <c r="B291">
        <v>1732</v>
      </c>
    </row>
    <row r="292" spans="1:2" x14ac:dyDescent="0.25">
      <c r="A292" t="s">
        <v>1189</v>
      </c>
      <c r="B292">
        <v>40965</v>
      </c>
    </row>
    <row r="293" spans="1:2" x14ac:dyDescent="0.25">
      <c r="A293" t="s">
        <v>1193</v>
      </c>
      <c r="B293">
        <v>27464</v>
      </c>
    </row>
    <row r="294" spans="1:2" x14ac:dyDescent="0.25">
      <c r="A294" t="s">
        <v>1197</v>
      </c>
      <c r="B294">
        <v>9590</v>
      </c>
    </row>
    <row r="295" spans="1:2" x14ac:dyDescent="0.25">
      <c r="A295" t="s">
        <v>1201</v>
      </c>
      <c r="B295">
        <v>240182</v>
      </c>
    </row>
    <row r="296" spans="1:2" x14ac:dyDescent="0.25">
      <c r="A296" t="s">
        <v>1205</v>
      </c>
      <c r="B296">
        <v>23700</v>
      </c>
    </row>
    <row r="297" spans="1:2" x14ac:dyDescent="0.25">
      <c r="A297" t="s">
        <v>1209</v>
      </c>
      <c r="B297">
        <v>47862</v>
      </c>
    </row>
    <row r="298" spans="1:2" x14ac:dyDescent="0.25">
      <c r="A298" t="s">
        <v>1213</v>
      </c>
      <c r="B298">
        <v>34236</v>
      </c>
    </row>
    <row r="299" spans="1:2" x14ac:dyDescent="0.25">
      <c r="A299" t="s">
        <v>1221</v>
      </c>
      <c r="B299">
        <v>572716</v>
      </c>
    </row>
    <row r="300" spans="1:2" x14ac:dyDescent="0.25">
      <c r="A300" t="s">
        <v>1226</v>
      </c>
      <c r="B300">
        <v>372659</v>
      </c>
    </row>
    <row r="301" spans="1:2" x14ac:dyDescent="0.25">
      <c r="A301" t="s">
        <v>1230</v>
      </c>
      <c r="B301">
        <v>286161</v>
      </c>
    </row>
    <row r="302" spans="1:2" x14ac:dyDescent="0.25">
      <c r="A302" t="s">
        <v>1234</v>
      </c>
      <c r="B302">
        <v>177683</v>
      </c>
    </row>
    <row r="303" spans="1:2" x14ac:dyDescent="0.25">
      <c r="A303" t="s">
        <v>7464</v>
      </c>
      <c r="B303">
        <v>183691</v>
      </c>
    </row>
    <row r="304" spans="1:2" x14ac:dyDescent="0.25">
      <c r="A304" t="s">
        <v>1246</v>
      </c>
      <c r="B304">
        <v>133584</v>
      </c>
    </row>
    <row r="305" spans="1:2" x14ac:dyDescent="0.25">
      <c r="A305" t="s">
        <v>1250</v>
      </c>
      <c r="B305">
        <v>182850</v>
      </c>
    </row>
    <row r="306" spans="1:2" x14ac:dyDescent="0.25">
      <c r="A306" t="s">
        <v>1254</v>
      </c>
      <c r="B306">
        <v>963555</v>
      </c>
    </row>
    <row r="307" spans="1:2" x14ac:dyDescent="0.25">
      <c r="A307" t="s">
        <v>1258</v>
      </c>
      <c r="B307">
        <v>273108</v>
      </c>
    </row>
    <row r="308" spans="1:2" x14ac:dyDescent="0.25">
      <c r="A308" t="s">
        <v>1262</v>
      </c>
      <c r="B308">
        <v>6143</v>
      </c>
    </row>
    <row r="309" spans="1:2" x14ac:dyDescent="0.25">
      <c r="A309" t="s">
        <v>1266</v>
      </c>
      <c r="B309">
        <v>43143</v>
      </c>
    </row>
    <row r="310" spans="1:2" x14ac:dyDescent="0.25">
      <c r="A310" t="s">
        <v>1270</v>
      </c>
      <c r="B310">
        <v>132050</v>
      </c>
    </row>
    <row r="311" spans="1:2" x14ac:dyDescent="0.25">
      <c r="A311" t="s">
        <v>1274</v>
      </c>
      <c r="B311">
        <v>8386</v>
      </c>
    </row>
    <row r="312" spans="1:2" x14ac:dyDescent="0.25">
      <c r="A312" t="s">
        <v>1278</v>
      </c>
      <c r="B312">
        <v>297606</v>
      </c>
    </row>
    <row r="313" spans="1:2" x14ac:dyDescent="0.25">
      <c r="A313" t="s">
        <v>1279</v>
      </c>
      <c r="B313">
        <v>1762941</v>
      </c>
    </row>
    <row r="314" spans="1:2" x14ac:dyDescent="0.25">
      <c r="A314" t="s">
        <v>1283</v>
      </c>
      <c r="B314">
        <v>5354</v>
      </c>
    </row>
    <row r="315" spans="1:2" x14ac:dyDescent="0.25">
      <c r="A315" t="s">
        <v>1287</v>
      </c>
      <c r="B315">
        <v>2358091</v>
      </c>
    </row>
    <row r="316" spans="1:2" x14ac:dyDescent="0.25">
      <c r="A316" t="s">
        <v>1291</v>
      </c>
      <c r="B316">
        <v>32626</v>
      </c>
    </row>
    <row r="317" spans="1:2" x14ac:dyDescent="0.25">
      <c r="A317" t="s">
        <v>1295</v>
      </c>
      <c r="B317">
        <v>252457</v>
      </c>
    </row>
    <row r="318" spans="1:2" x14ac:dyDescent="0.25">
      <c r="A318" t="s">
        <v>1299</v>
      </c>
      <c r="B318">
        <v>82800</v>
      </c>
    </row>
    <row r="319" spans="1:2" x14ac:dyDescent="0.25">
      <c r="A319" t="s">
        <v>1303</v>
      </c>
      <c r="B319">
        <v>42307</v>
      </c>
    </row>
    <row r="320" spans="1:2" x14ac:dyDescent="0.25">
      <c r="A320" t="s">
        <v>1307</v>
      </c>
      <c r="B320">
        <v>52032</v>
      </c>
    </row>
    <row r="321" spans="1:2" x14ac:dyDescent="0.25">
      <c r="A321" t="s">
        <v>1311</v>
      </c>
      <c r="B321">
        <v>166701</v>
      </c>
    </row>
    <row r="322" spans="1:2" x14ac:dyDescent="0.25">
      <c r="A322" t="s">
        <v>1315</v>
      </c>
      <c r="B322">
        <v>376794</v>
      </c>
    </row>
    <row r="323" spans="1:2" x14ac:dyDescent="0.25">
      <c r="A323" t="s">
        <v>1327</v>
      </c>
      <c r="B323">
        <v>2246100</v>
      </c>
    </row>
    <row r="324" spans="1:2" x14ac:dyDescent="0.25">
      <c r="A324" t="s">
        <v>1331</v>
      </c>
      <c r="B324">
        <v>52227</v>
      </c>
    </row>
    <row r="325" spans="1:2" x14ac:dyDescent="0.25">
      <c r="A325" t="s">
        <v>1339</v>
      </c>
      <c r="B325">
        <v>16641</v>
      </c>
    </row>
    <row r="326" spans="1:2" x14ac:dyDescent="0.25">
      <c r="A326" t="s">
        <v>1343</v>
      </c>
      <c r="B326">
        <v>10401</v>
      </c>
    </row>
    <row r="327" spans="1:2" x14ac:dyDescent="0.25">
      <c r="A327" t="s">
        <v>1347</v>
      </c>
      <c r="B327">
        <v>98068</v>
      </c>
    </row>
    <row r="328" spans="1:2" x14ac:dyDescent="0.25">
      <c r="A328" t="s">
        <v>1348</v>
      </c>
      <c r="B328">
        <v>846202</v>
      </c>
    </row>
    <row r="329" spans="1:2" x14ac:dyDescent="0.25">
      <c r="A329" t="s">
        <v>1352</v>
      </c>
      <c r="B329">
        <v>38903</v>
      </c>
    </row>
    <row r="330" spans="1:2" x14ac:dyDescent="0.25">
      <c r="A330" t="s">
        <v>1356</v>
      </c>
      <c r="B330">
        <v>6900</v>
      </c>
    </row>
    <row r="331" spans="1:2" x14ac:dyDescent="0.25">
      <c r="A331" t="s">
        <v>7465</v>
      </c>
      <c r="B331">
        <v>13951</v>
      </c>
    </row>
    <row r="332" spans="1:2" x14ac:dyDescent="0.25">
      <c r="A332" t="s">
        <v>1360</v>
      </c>
      <c r="B332">
        <v>39075</v>
      </c>
    </row>
    <row r="333" spans="1:2" x14ac:dyDescent="0.25">
      <c r="A333" t="s">
        <v>7466</v>
      </c>
      <c r="B333">
        <v>9000</v>
      </c>
    </row>
    <row r="334" spans="1:2" x14ac:dyDescent="0.25">
      <c r="A334" t="s">
        <v>1364</v>
      </c>
      <c r="B334">
        <v>464259</v>
      </c>
    </row>
    <row r="335" spans="1:2" x14ac:dyDescent="0.25">
      <c r="A335" t="s">
        <v>1368</v>
      </c>
      <c r="B335">
        <v>5207756</v>
      </c>
    </row>
    <row r="336" spans="1:2" x14ac:dyDescent="0.25">
      <c r="A336" t="s">
        <v>1372</v>
      </c>
      <c r="B336">
        <v>69094</v>
      </c>
    </row>
    <row r="337" spans="1:2" x14ac:dyDescent="0.25">
      <c r="A337" t="s">
        <v>1376</v>
      </c>
      <c r="B337">
        <v>56637</v>
      </c>
    </row>
    <row r="338" spans="1:2" x14ac:dyDescent="0.25">
      <c r="A338" t="s">
        <v>1380</v>
      </c>
      <c r="B338">
        <v>9323796</v>
      </c>
    </row>
    <row r="339" spans="1:2" x14ac:dyDescent="0.25">
      <c r="A339" t="s">
        <v>1384</v>
      </c>
      <c r="B339">
        <v>95143</v>
      </c>
    </row>
    <row r="340" spans="1:2" x14ac:dyDescent="0.25">
      <c r="A340" t="s">
        <v>1388</v>
      </c>
      <c r="B340">
        <v>165092</v>
      </c>
    </row>
    <row r="341" spans="1:2" x14ac:dyDescent="0.25">
      <c r="A341" t="s">
        <v>7467</v>
      </c>
      <c r="B341">
        <v>239264</v>
      </c>
    </row>
    <row r="342" spans="1:2" x14ac:dyDescent="0.25">
      <c r="A342" t="s">
        <v>1396</v>
      </c>
      <c r="B342">
        <v>235108</v>
      </c>
    </row>
    <row r="343" spans="1:2" x14ac:dyDescent="0.25">
      <c r="A343" t="s">
        <v>1404</v>
      </c>
      <c r="B343">
        <v>745000</v>
      </c>
    </row>
    <row r="344" spans="1:2" x14ac:dyDescent="0.25">
      <c r="A344" t="s">
        <v>1408</v>
      </c>
      <c r="B344">
        <v>18952</v>
      </c>
    </row>
    <row r="345" spans="1:2" x14ac:dyDescent="0.25">
      <c r="A345" t="s">
        <v>7468</v>
      </c>
      <c r="B345">
        <v>3333</v>
      </c>
    </row>
    <row r="346" spans="1:2" x14ac:dyDescent="0.25">
      <c r="A346" t="s">
        <v>1416</v>
      </c>
      <c r="B346">
        <v>155473</v>
      </c>
    </row>
    <row r="347" spans="1:2" x14ac:dyDescent="0.25">
      <c r="A347" t="s">
        <v>1420</v>
      </c>
      <c r="B347">
        <v>47295</v>
      </c>
    </row>
    <row r="348" spans="1:2" x14ac:dyDescent="0.25">
      <c r="A348" t="s">
        <v>1424</v>
      </c>
      <c r="B348">
        <v>26290</v>
      </c>
    </row>
    <row r="349" spans="1:2" x14ac:dyDescent="0.25">
      <c r="A349" t="s">
        <v>1425</v>
      </c>
      <c r="B349">
        <v>68774</v>
      </c>
    </row>
    <row r="350" spans="1:2" x14ac:dyDescent="0.25">
      <c r="A350" t="s">
        <v>7469</v>
      </c>
      <c r="B350">
        <v>77053</v>
      </c>
    </row>
    <row r="351" spans="1:2" x14ac:dyDescent="0.25">
      <c r="A351" t="s">
        <v>1437</v>
      </c>
      <c r="B351">
        <v>5268099</v>
      </c>
    </row>
    <row r="352" spans="1:2" x14ac:dyDescent="0.25">
      <c r="A352" t="s">
        <v>1441</v>
      </c>
      <c r="B352">
        <v>4158</v>
      </c>
    </row>
    <row r="353" spans="1:2" x14ac:dyDescent="0.25">
      <c r="A353" t="s">
        <v>1445</v>
      </c>
      <c r="B353">
        <v>20314</v>
      </c>
    </row>
    <row r="354" spans="1:2" x14ac:dyDescent="0.25">
      <c r="A354" t="s">
        <v>1449</v>
      </c>
      <c r="B354">
        <v>13000</v>
      </c>
    </row>
    <row r="355" spans="1:2" x14ac:dyDescent="0.25">
      <c r="A355" t="s">
        <v>1450</v>
      </c>
      <c r="B355">
        <v>110501</v>
      </c>
    </row>
    <row r="356" spans="1:2" x14ac:dyDescent="0.25">
      <c r="A356" t="s">
        <v>1458</v>
      </c>
      <c r="B356">
        <v>21904</v>
      </c>
    </row>
    <row r="357" spans="1:2" x14ac:dyDescent="0.25">
      <c r="A357" t="s">
        <v>1461</v>
      </c>
      <c r="B357">
        <v>1043636</v>
      </c>
    </row>
    <row r="358" spans="1:2" x14ac:dyDescent="0.25">
      <c r="A358" t="s">
        <v>1466</v>
      </c>
      <c r="B358">
        <v>36721</v>
      </c>
    </row>
    <row r="359" spans="1:2" x14ac:dyDescent="0.25">
      <c r="A359" t="s">
        <v>1474</v>
      </c>
      <c r="B359">
        <v>415565</v>
      </c>
    </row>
    <row r="360" spans="1:2" x14ac:dyDescent="0.25">
      <c r="A360" t="s">
        <v>1478</v>
      </c>
      <c r="B360">
        <v>592626</v>
      </c>
    </row>
    <row r="361" spans="1:2" x14ac:dyDescent="0.25">
      <c r="A361" t="s">
        <v>1482</v>
      </c>
      <c r="B361">
        <v>18406</v>
      </c>
    </row>
    <row r="362" spans="1:2" x14ac:dyDescent="0.25">
      <c r="A362" t="s">
        <v>1483</v>
      </c>
      <c r="B362">
        <v>680861</v>
      </c>
    </row>
    <row r="363" spans="1:2" x14ac:dyDescent="0.25">
      <c r="A363" t="s">
        <v>1487</v>
      </c>
      <c r="B363">
        <v>12429</v>
      </c>
    </row>
    <row r="364" spans="1:2" x14ac:dyDescent="0.25">
      <c r="A364" t="s">
        <v>1489</v>
      </c>
      <c r="B364">
        <v>198024</v>
      </c>
    </row>
    <row r="365" spans="1:2" x14ac:dyDescent="0.25">
      <c r="A365" t="s">
        <v>1493</v>
      </c>
      <c r="B365">
        <v>134060</v>
      </c>
    </row>
    <row r="366" spans="1:2" x14ac:dyDescent="0.25">
      <c r="A366" t="s">
        <v>7470</v>
      </c>
      <c r="B366">
        <v>578304</v>
      </c>
    </row>
    <row r="367" spans="1:2" x14ac:dyDescent="0.25">
      <c r="A367" t="s">
        <v>1501</v>
      </c>
      <c r="B367">
        <v>503110</v>
      </c>
    </row>
    <row r="368" spans="1:2" x14ac:dyDescent="0.25">
      <c r="A368" t="s">
        <v>1505</v>
      </c>
      <c r="B368">
        <v>21496</v>
      </c>
    </row>
    <row r="369" spans="1:2" x14ac:dyDescent="0.25">
      <c r="A369" t="s">
        <v>1509</v>
      </c>
      <c r="B369">
        <v>77137</v>
      </c>
    </row>
    <row r="370" spans="1:2" x14ac:dyDescent="0.25">
      <c r="A370" t="s">
        <v>1513</v>
      </c>
      <c r="B370">
        <v>41150</v>
      </c>
    </row>
    <row r="371" spans="1:2" x14ac:dyDescent="0.25">
      <c r="A371" t="s">
        <v>1517</v>
      </c>
      <c r="B371">
        <v>150</v>
      </c>
    </row>
    <row r="372" spans="1:2" x14ac:dyDescent="0.25">
      <c r="A372" t="s">
        <v>1521</v>
      </c>
      <c r="B372">
        <v>261915</v>
      </c>
    </row>
    <row r="373" spans="1:2" x14ac:dyDescent="0.25">
      <c r="A373" t="s">
        <v>1525</v>
      </c>
      <c r="B373">
        <v>128222</v>
      </c>
    </row>
    <row r="374" spans="1:2" x14ac:dyDescent="0.25">
      <c r="A374" t="s">
        <v>1529</v>
      </c>
      <c r="B374">
        <v>58152</v>
      </c>
    </row>
    <row r="375" spans="1:2" x14ac:dyDescent="0.25">
      <c r="A375" t="s">
        <v>1533</v>
      </c>
      <c r="B375">
        <v>567645</v>
      </c>
    </row>
    <row r="376" spans="1:2" x14ac:dyDescent="0.25">
      <c r="A376" t="s">
        <v>1549</v>
      </c>
      <c r="B376">
        <v>146437</v>
      </c>
    </row>
    <row r="377" spans="1:2" x14ac:dyDescent="0.25">
      <c r="A377" t="s">
        <v>1553</v>
      </c>
      <c r="B377">
        <v>499729</v>
      </c>
    </row>
    <row r="378" spans="1:2" x14ac:dyDescent="0.25">
      <c r="A378" t="s">
        <v>1558</v>
      </c>
      <c r="B378">
        <v>8174</v>
      </c>
    </row>
    <row r="379" spans="1:2" x14ac:dyDescent="0.25">
      <c r="A379" t="s">
        <v>1563</v>
      </c>
      <c r="B379">
        <v>96389</v>
      </c>
    </row>
    <row r="380" spans="1:2" x14ac:dyDescent="0.25">
      <c r="A380" t="s">
        <v>1567</v>
      </c>
      <c r="B380">
        <v>75016</v>
      </c>
    </row>
    <row r="381" spans="1:2" x14ac:dyDescent="0.25">
      <c r="A381" t="s">
        <v>1571</v>
      </c>
      <c r="B381">
        <v>72618</v>
      </c>
    </row>
    <row r="382" spans="1:2" x14ac:dyDescent="0.25">
      <c r="A382" t="s">
        <v>1575</v>
      </c>
      <c r="B382">
        <v>628323</v>
      </c>
    </row>
    <row r="383" spans="1:2" x14ac:dyDescent="0.25">
      <c r="A383" t="s">
        <v>1583</v>
      </c>
      <c r="B383">
        <v>15557</v>
      </c>
    </row>
    <row r="384" spans="1:2" x14ac:dyDescent="0.25">
      <c r="A384" t="s">
        <v>1587</v>
      </c>
      <c r="B384">
        <v>358895</v>
      </c>
    </row>
    <row r="385" spans="1:2" x14ac:dyDescent="0.25">
      <c r="A385" t="s">
        <v>1591</v>
      </c>
      <c r="B385">
        <v>169569</v>
      </c>
    </row>
    <row r="386" spans="1:2" x14ac:dyDescent="0.25">
      <c r="A386" t="s">
        <v>1595</v>
      </c>
      <c r="B386">
        <v>42969</v>
      </c>
    </row>
    <row r="387" spans="1:2" x14ac:dyDescent="0.25">
      <c r="A387" t="s">
        <v>1599</v>
      </c>
      <c r="B387">
        <v>87462</v>
      </c>
    </row>
    <row r="388" spans="1:2" x14ac:dyDescent="0.25">
      <c r="A388" t="s">
        <v>1607</v>
      </c>
      <c r="B388">
        <v>676</v>
      </c>
    </row>
    <row r="389" spans="1:2" x14ac:dyDescent="0.25">
      <c r="A389" t="s">
        <v>1608</v>
      </c>
      <c r="B389">
        <v>513258</v>
      </c>
    </row>
    <row r="390" spans="1:2" x14ac:dyDescent="0.25">
      <c r="A390" t="s">
        <v>1612</v>
      </c>
      <c r="B390">
        <v>8560</v>
      </c>
    </row>
    <row r="391" spans="1:2" x14ac:dyDescent="0.25">
      <c r="A391" t="s">
        <v>1616</v>
      </c>
      <c r="B391">
        <v>664583</v>
      </c>
    </row>
    <row r="392" spans="1:2" x14ac:dyDescent="0.25">
      <c r="A392" t="s">
        <v>7471</v>
      </c>
      <c r="B392">
        <v>30000</v>
      </c>
    </row>
    <row r="393" spans="1:2" x14ac:dyDescent="0.25">
      <c r="A393" t="s">
        <v>1624</v>
      </c>
      <c r="B393">
        <v>30000</v>
      </c>
    </row>
    <row r="394" spans="1:2" x14ac:dyDescent="0.25">
      <c r="A394" t="s">
        <v>1628</v>
      </c>
      <c r="B394">
        <v>1634142</v>
      </c>
    </row>
    <row r="395" spans="1:2" x14ac:dyDescent="0.25">
      <c r="A395" t="s">
        <v>7472</v>
      </c>
      <c r="B395">
        <v>26162</v>
      </c>
    </row>
    <row r="396" spans="1:2" x14ac:dyDescent="0.25">
      <c r="A396" t="s">
        <v>1633</v>
      </c>
      <c r="B396">
        <v>438749</v>
      </c>
    </row>
    <row r="397" spans="1:2" x14ac:dyDescent="0.25">
      <c r="A397" t="s">
        <v>1637</v>
      </c>
      <c r="B397">
        <v>189768</v>
      </c>
    </row>
    <row r="398" spans="1:2" x14ac:dyDescent="0.25">
      <c r="A398" t="s">
        <v>1641</v>
      </c>
      <c r="B398">
        <v>371670</v>
      </c>
    </row>
    <row r="399" spans="1:2" x14ac:dyDescent="0.25">
      <c r="A399" t="s">
        <v>7473</v>
      </c>
      <c r="B399">
        <v>10</v>
      </c>
    </row>
    <row r="400" spans="1:2" x14ac:dyDescent="0.25">
      <c r="A400" t="s">
        <v>7473</v>
      </c>
      <c r="B400">
        <v>116</v>
      </c>
    </row>
    <row r="401" spans="1:2" x14ac:dyDescent="0.25">
      <c r="A401" t="s">
        <v>7473</v>
      </c>
      <c r="B401">
        <v>25</v>
      </c>
    </row>
    <row r="402" spans="1:2" x14ac:dyDescent="0.25">
      <c r="A402" t="s">
        <v>7473</v>
      </c>
      <c r="B402">
        <v>207</v>
      </c>
    </row>
    <row r="403" spans="1:2" x14ac:dyDescent="0.25">
      <c r="A403" t="s">
        <v>7473</v>
      </c>
      <c r="B403">
        <v>50</v>
      </c>
    </row>
    <row r="404" spans="1:2" x14ac:dyDescent="0.25">
      <c r="A404" t="s">
        <v>7473</v>
      </c>
      <c r="B404">
        <v>50</v>
      </c>
    </row>
    <row r="405" spans="1:2" x14ac:dyDescent="0.25">
      <c r="A405" t="s">
        <v>1645</v>
      </c>
      <c r="B405">
        <v>11814</v>
      </c>
    </row>
    <row r="406" spans="1:2" x14ac:dyDescent="0.25">
      <c r="A406" t="s">
        <v>7474</v>
      </c>
      <c r="B406">
        <v>17357</v>
      </c>
    </row>
    <row r="407" spans="1:2" x14ac:dyDescent="0.25">
      <c r="A407" t="s">
        <v>1653</v>
      </c>
      <c r="B407">
        <v>19299</v>
      </c>
    </row>
    <row r="408" spans="1:2" x14ac:dyDescent="0.25">
      <c r="A408" t="s">
        <v>1654</v>
      </c>
      <c r="B408">
        <v>2469</v>
      </c>
    </row>
    <row r="409" spans="1:2" x14ac:dyDescent="0.25">
      <c r="A409" t="s">
        <v>1663</v>
      </c>
      <c r="B409">
        <v>25072</v>
      </c>
    </row>
    <row r="410" spans="1:2" x14ac:dyDescent="0.25">
      <c r="A410" t="s">
        <v>1667</v>
      </c>
      <c r="B410">
        <v>1376</v>
      </c>
    </row>
    <row r="411" spans="1:2" x14ac:dyDescent="0.25">
      <c r="A411" t="s">
        <v>1671</v>
      </c>
      <c r="B411">
        <v>103825</v>
      </c>
    </row>
    <row r="412" spans="1:2" x14ac:dyDescent="0.25">
      <c r="A412" t="s">
        <v>1675</v>
      </c>
      <c r="B412">
        <v>3668</v>
      </c>
    </row>
    <row r="413" spans="1:2" x14ac:dyDescent="0.25">
      <c r="A413" t="s">
        <v>1676</v>
      </c>
      <c r="B413">
        <v>66000</v>
      </c>
    </row>
    <row r="414" spans="1:2" x14ac:dyDescent="0.25">
      <c r="A414" t="s">
        <v>1680</v>
      </c>
      <c r="B414">
        <v>2092467</v>
      </c>
    </row>
    <row r="415" spans="1:2" x14ac:dyDescent="0.25">
      <c r="A415" t="s">
        <v>1688</v>
      </c>
      <c r="B415">
        <v>476588</v>
      </c>
    </row>
    <row r="416" spans="1:2" x14ac:dyDescent="0.25">
      <c r="A416" t="s">
        <v>1696</v>
      </c>
      <c r="B416">
        <v>49986</v>
      </c>
    </row>
    <row r="417" spans="1:2" x14ac:dyDescent="0.25">
      <c r="A417" t="s">
        <v>7475</v>
      </c>
      <c r="B417">
        <v>60000</v>
      </c>
    </row>
    <row r="418" spans="1:2" x14ac:dyDescent="0.25">
      <c r="A418" t="s">
        <v>1701</v>
      </c>
      <c r="B418">
        <v>1457817</v>
      </c>
    </row>
    <row r="419" spans="1:2" x14ac:dyDescent="0.25">
      <c r="A419" t="s">
        <v>1705</v>
      </c>
      <c r="B419">
        <v>224506</v>
      </c>
    </row>
    <row r="420" spans="1:2" x14ac:dyDescent="0.25">
      <c r="A420" t="s">
        <v>1709</v>
      </c>
      <c r="B420">
        <v>151639</v>
      </c>
    </row>
    <row r="421" spans="1:2" x14ac:dyDescent="0.25">
      <c r="A421" t="s">
        <v>1721</v>
      </c>
      <c r="B421">
        <v>7805</v>
      </c>
    </row>
    <row r="422" spans="1:2" x14ac:dyDescent="0.25">
      <c r="A422" t="s">
        <v>1725</v>
      </c>
      <c r="B422">
        <v>92812</v>
      </c>
    </row>
    <row r="423" spans="1:2" x14ac:dyDescent="0.25">
      <c r="A423" t="s">
        <v>1729</v>
      </c>
      <c r="B423">
        <v>73739</v>
      </c>
    </row>
    <row r="424" spans="1:2" x14ac:dyDescent="0.25">
      <c r="A424" t="s">
        <v>1734</v>
      </c>
      <c r="B424">
        <v>62331</v>
      </c>
    </row>
    <row r="425" spans="1:2" x14ac:dyDescent="0.25">
      <c r="A425" t="s">
        <v>1738</v>
      </c>
      <c r="B425">
        <v>19708</v>
      </c>
    </row>
    <row r="426" spans="1:2" x14ac:dyDescent="0.25">
      <c r="A426" t="s">
        <v>1742</v>
      </c>
      <c r="B426">
        <v>747799</v>
      </c>
    </row>
    <row r="427" spans="1:2" x14ac:dyDescent="0.25">
      <c r="A427" t="s">
        <v>1746</v>
      </c>
      <c r="B427">
        <v>9767</v>
      </c>
    </row>
    <row r="428" spans="1:2" x14ac:dyDescent="0.25">
      <c r="A428" t="s">
        <v>1755</v>
      </c>
      <c r="B428">
        <v>14455</v>
      </c>
    </row>
    <row r="429" spans="1:2" x14ac:dyDescent="0.25">
      <c r="A429" t="s">
        <v>7476</v>
      </c>
      <c r="B429">
        <v>6000</v>
      </c>
    </row>
    <row r="430" spans="1:2" x14ac:dyDescent="0.25">
      <c r="A430" t="s">
        <v>1759</v>
      </c>
      <c r="B430">
        <v>117005</v>
      </c>
    </row>
    <row r="431" spans="1:2" x14ac:dyDescent="0.25">
      <c r="A431" t="s">
        <v>1769</v>
      </c>
      <c r="B431">
        <v>4468</v>
      </c>
    </row>
    <row r="432" spans="1:2" x14ac:dyDescent="0.25">
      <c r="A432" t="s">
        <v>1771</v>
      </c>
      <c r="B432">
        <v>4389</v>
      </c>
    </row>
    <row r="433" spans="1:2" x14ac:dyDescent="0.25">
      <c r="A433" t="s">
        <v>1777</v>
      </c>
      <c r="B433">
        <v>1669</v>
      </c>
    </row>
    <row r="434" spans="1:2" x14ac:dyDescent="0.25">
      <c r="A434" t="s">
        <v>1783</v>
      </c>
      <c r="B434">
        <v>19358</v>
      </c>
    </row>
    <row r="435" spans="1:2" x14ac:dyDescent="0.25">
      <c r="A435" t="s">
        <v>1787</v>
      </c>
      <c r="B435">
        <v>21310</v>
      </c>
    </row>
    <row r="436" spans="1:2" x14ac:dyDescent="0.25">
      <c r="A436" t="s">
        <v>1792</v>
      </c>
      <c r="B436">
        <v>36975</v>
      </c>
    </row>
    <row r="437" spans="1:2" x14ac:dyDescent="0.25">
      <c r="A437" t="s">
        <v>1796</v>
      </c>
      <c r="B437">
        <v>1221054</v>
      </c>
    </row>
    <row r="438" spans="1:2" x14ac:dyDescent="0.25">
      <c r="A438" t="s">
        <v>1804</v>
      </c>
      <c r="B438">
        <v>3863</v>
      </c>
    </row>
    <row r="439" spans="1:2" x14ac:dyDescent="0.25">
      <c r="A439" t="s">
        <v>7477</v>
      </c>
      <c r="B439">
        <v>196000</v>
      </c>
    </row>
    <row r="440" spans="1:2" x14ac:dyDescent="0.25">
      <c r="A440" t="s">
        <v>1808</v>
      </c>
      <c r="B440">
        <v>22702</v>
      </c>
    </row>
    <row r="441" spans="1:2" x14ac:dyDescent="0.25">
      <c r="A441" t="s">
        <v>1812</v>
      </c>
      <c r="B441">
        <v>2000</v>
      </c>
    </row>
    <row r="442" spans="1:2" x14ac:dyDescent="0.25">
      <c r="A442" t="s">
        <v>1813</v>
      </c>
      <c r="B442">
        <v>191017</v>
      </c>
    </row>
    <row r="443" spans="1:2" x14ac:dyDescent="0.25">
      <c r="A443" t="s">
        <v>7478</v>
      </c>
      <c r="B443">
        <v>17</v>
      </c>
    </row>
    <row r="444" spans="1:2" x14ac:dyDescent="0.25">
      <c r="A444" t="s">
        <v>7479</v>
      </c>
      <c r="B444">
        <v>9553</v>
      </c>
    </row>
    <row r="445" spans="1:2" x14ac:dyDescent="0.25">
      <c r="A445" t="s">
        <v>1818</v>
      </c>
      <c r="B445">
        <v>5740</v>
      </c>
    </row>
    <row r="446" spans="1:2" x14ac:dyDescent="0.25">
      <c r="A446" t="s">
        <v>1822</v>
      </c>
      <c r="B446">
        <v>3841</v>
      </c>
    </row>
    <row r="447" spans="1:2" x14ac:dyDescent="0.25">
      <c r="A447" t="s">
        <v>1826</v>
      </c>
      <c r="B447">
        <v>11596</v>
      </c>
    </row>
    <row r="448" spans="1:2" x14ac:dyDescent="0.25">
      <c r="A448" t="s">
        <v>7480</v>
      </c>
      <c r="B448">
        <v>5000</v>
      </c>
    </row>
    <row r="449" spans="1:2" x14ac:dyDescent="0.25">
      <c r="A449" t="s">
        <v>1834</v>
      </c>
      <c r="B449">
        <v>37584</v>
      </c>
    </row>
    <row r="450" spans="1:2" x14ac:dyDescent="0.25">
      <c r="A450" t="s">
        <v>7481</v>
      </c>
      <c r="B450">
        <v>801</v>
      </c>
    </row>
    <row r="451" spans="1:2" x14ac:dyDescent="0.25">
      <c r="A451" t="s">
        <v>7481</v>
      </c>
      <c r="B451">
        <v>137</v>
      </c>
    </row>
    <row r="452" spans="1:2" x14ac:dyDescent="0.25">
      <c r="A452" t="s">
        <v>7481</v>
      </c>
      <c r="B452">
        <v>3</v>
      </c>
    </row>
    <row r="453" spans="1:2" x14ac:dyDescent="0.25">
      <c r="A453" t="s">
        <v>7481</v>
      </c>
      <c r="B453">
        <v>210</v>
      </c>
    </row>
    <row r="454" spans="1:2" x14ac:dyDescent="0.25">
      <c r="A454" t="s">
        <v>7481</v>
      </c>
      <c r="B454">
        <v>120</v>
      </c>
    </row>
    <row r="455" spans="1:2" x14ac:dyDescent="0.25">
      <c r="A455" t="s">
        <v>7481</v>
      </c>
      <c r="B455">
        <v>97</v>
      </c>
    </row>
    <row r="456" spans="1:2" x14ac:dyDescent="0.25">
      <c r="A456" t="s">
        <v>7481</v>
      </c>
      <c r="B456">
        <v>459</v>
      </c>
    </row>
    <row r="457" spans="1:2" x14ac:dyDescent="0.25">
      <c r="A457" t="s">
        <v>7481</v>
      </c>
      <c r="B457">
        <v>214</v>
      </c>
    </row>
    <row r="458" spans="1:2" x14ac:dyDescent="0.25">
      <c r="A458" t="s">
        <v>7481</v>
      </c>
      <c r="B458">
        <v>250</v>
      </c>
    </row>
    <row r="459" spans="1:2" x14ac:dyDescent="0.25">
      <c r="A459" t="s">
        <v>7481</v>
      </c>
      <c r="B459">
        <v>586</v>
      </c>
    </row>
    <row r="460" spans="1:2" x14ac:dyDescent="0.25">
      <c r="A460" t="s">
        <v>7481</v>
      </c>
      <c r="B460">
        <v>278</v>
      </c>
    </row>
    <row r="461" spans="1:2" x14ac:dyDescent="0.25">
      <c r="A461" t="s">
        <v>1838</v>
      </c>
      <c r="B461">
        <v>295337</v>
      </c>
    </row>
    <row r="462" spans="1:2" x14ac:dyDescent="0.25">
      <c r="A462" t="s">
        <v>7482</v>
      </c>
      <c r="B462">
        <v>10</v>
      </c>
    </row>
    <row r="463" spans="1:2" x14ac:dyDescent="0.25">
      <c r="A463" t="s">
        <v>1846</v>
      </c>
      <c r="B463">
        <v>195915</v>
      </c>
    </row>
    <row r="464" spans="1:2" x14ac:dyDescent="0.25">
      <c r="A464" t="s">
        <v>1850</v>
      </c>
      <c r="B464">
        <v>70262</v>
      </c>
    </row>
    <row r="465" spans="1:2" x14ac:dyDescent="0.25">
      <c r="A465" t="s">
        <v>1854</v>
      </c>
      <c r="B465">
        <v>25084</v>
      </c>
    </row>
    <row r="466" spans="1:2" x14ac:dyDescent="0.25">
      <c r="A466" t="s">
        <v>1858</v>
      </c>
      <c r="B466">
        <v>98852</v>
      </c>
    </row>
    <row r="467" spans="1:2" x14ac:dyDescent="0.25">
      <c r="A467" t="s">
        <v>1862</v>
      </c>
      <c r="B467">
        <v>78139</v>
      </c>
    </row>
    <row r="468" spans="1:2" x14ac:dyDescent="0.25">
      <c r="A468" t="s">
        <v>1866</v>
      </c>
      <c r="B468">
        <v>9273</v>
      </c>
    </row>
    <row r="469" spans="1:2" x14ac:dyDescent="0.25">
      <c r="A469" t="s">
        <v>1867</v>
      </c>
      <c r="B469">
        <v>239303</v>
      </c>
    </row>
    <row r="470" spans="1:2" x14ac:dyDescent="0.25">
      <c r="A470" t="s">
        <v>1875</v>
      </c>
      <c r="B470">
        <v>135518</v>
      </c>
    </row>
    <row r="471" spans="1:2" x14ac:dyDescent="0.25">
      <c r="A471" t="s">
        <v>1879</v>
      </c>
      <c r="B471">
        <v>1762103</v>
      </c>
    </row>
    <row r="472" spans="1:2" x14ac:dyDescent="0.25">
      <c r="A472" t="s">
        <v>1883</v>
      </c>
      <c r="B472">
        <v>92167</v>
      </c>
    </row>
    <row r="473" spans="1:2" x14ac:dyDescent="0.25">
      <c r="A473" t="s">
        <v>1884</v>
      </c>
      <c r="B473">
        <v>119230</v>
      </c>
    </row>
    <row r="474" spans="1:2" x14ac:dyDescent="0.25">
      <c r="A474" t="s">
        <v>1888</v>
      </c>
      <c r="B474">
        <v>60117</v>
      </c>
    </row>
    <row r="475" spans="1:2" x14ac:dyDescent="0.25">
      <c r="A475" t="s">
        <v>1893</v>
      </c>
      <c r="B475">
        <v>183427</v>
      </c>
    </row>
    <row r="476" spans="1:2" x14ac:dyDescent="0.25">
      <c r="A476" t="s">
        <v>1897</v>
      </c>
      <c r="B476">
        <v>29703</v>
      </c>
    </row>
    <row r="477" spans="1:2" x14ac:dyDescent="0.25">
      <c r="A477" t="s">
        <v>7483</v>
      </c>
      <c r="B477">
        <v>180471</v>
      </c>
    </row>
    <row r="478" spans="1:2" x14ac:dyDescent="0.25">
      <c r="A478" t="s">
        <v>1909</v>
      </c>
      <c r="B478">
        <v>17020</v>
      </c>
    </row>
    <row r="479" spans="1:2" x14ac:dyDescent="0.25">
      <c r="A479" t="s">
        <v>1910</v>
      </c>
      <c r="B479">
        <v>53128</v>
      </c>
    </row>
    <row r="480" spans="1:2" x14ac:dyDescent="0.25">
      <c r="A480" t="s">
        <v>1922</v>
      </c>
      <c r="B480">
        <v>8604</v>
      </c>
    </row>
    <row r="481" spans="1:2" x14ac:dyDescent="0.25">
      <c r="A481" t="s">
        <v>1930</v>
      </c>
      <c r="B481">
        <v>519491</v>
      </c>
    </row>
    <row r="482" spans="1:2" x14ac:dyDescent="0.25">
      <c r="A482" t="s">
        <v>1934</v>
      </c>
      <c r="B482">
        <v>15242</v>
      </c>
    </row>
    <row r="483" spans="1:2" x14ac:dyDescent="0.25">
      <c r="A483" t="s">
        <v>1942</v>
      </c>
      <c r="B483">
        <v>68951</v>
      </c>
    </row>
    <row r="484" spans="1:2" x14ac:dyDescent="0.25">
      <c r="A484" t="s">
        <v>1946</v>
      </c>
      <c r="B484">
        <v>13159</v>
      </c>
    </row>
    <row r="485" spans="1:2" x14ac:dyDescent="0.25">
      <c r="A485" t="s">
        <v>7484</v>
      </c>
      <c r="B485">
        <v>234444</v>
      </c>
    </row>
    <row r="486" spans="1:2" x14ac:dyDescent="0.25">
      <c r="A486" t="s">
        <v>1947</v>
      </c>
      <c r="B486">
        <v>593977</v>
      </c>
    </row>
    <row r="487" spans="1:2" x14ac:dyDescent="0.25">
      <c r="A487" t="s">
        <v>7485</v>
      </c>
      <c r="B487">
        <v>20</v>
      </c>
    </row>
    <row r="488" spans="1:2" x14ac:dyDescent="0.25">
      <c r="A488" t="s">
        <v>7485</v>
      </c>
      <c r="B488">
        <v>250</v>
      </c>
    </row>
    <row r="489" spans="1:2" x14ac:dyDescent="0.25">
      <c r="A489" t="s">
        <v>7485</v>
      </c>
      <c r="B489">
        <v>121</v>
      </c>
    </row>
    <row r="490" spans="1:2" x14ac:dyDescent="0.25">
      <c r="A490" t="s">
        <v>1951</v>
      </c>
      <c r="B490">
        <v>20207</v>
      </c>
    </row>
    <row r="491" spans="1:2" x14ac:dyDescent="0.25">
      <c r="A491" t="s">
        <v>1955</v>
      </c>
      <c r="B491">
        <v>494057</v>
      </c>
    </row>
    <row r="492" spans="1:2" x14ac:dyDescent="0.25">
      <c r="A492" t="s">
        <v>1959</v>
      </c>
      <c r="B492">
        <v>1112</v>
      </c>
    </row>
    <row r="493" spans="1:2" x14ac:dyDescent="0.25">
      <c r="A493" t="s">
        <v>1967</v>
      </c>
      <c r="B493">
        <v>238799</v>
      </c>
    </row>
    <row r="494" spans="1:2" x14ac:dyDescent="0.25">
      <c r="A494" t="s">
        <v>1980</v>
      </c>
      <c r="B494">
        <v>47078</v>
      </c>
    </row>
    <row r="495" spans="1:2" x14ac:dyDescent="0.25">
      <c r="A495" t="s">
        <v>7486</v>
      </c>
      <c r="B495">
        <v>78000</v>
      </c>
    </row>
    <row r="496" spans="1:2" x14ac:dyDescent="0.25">
      <c r="A496" t="s">
        <v>1992</v>
      </c>
      <c r="B496">
        <v>64563</v>
      </c>
    </row>
    <row r="497" spans="1:2" x14ac:dyDescent="0.25">
      <c r="A497" t="s">
        <v>1996</v>
      </c>
      <c r="B497">
        <v>16205</v>
      </c>
    </row>
    <row r="498" spans="1:2" x14ac:dyDescent="0.25">
      <c r="A498" t="s">
        <v>2001</v>
      </c>
      <c r="B498">
        <v>3800</v>
      </c>
    </row>
    <row r="499" spans="1:2" x14ac:dyDescent="0.25">
      <c r="A499" t="s">
        <v>2005</v>
      </c>
      <c r="B499">
        <v>632479</v>
      </c>
    </row>
    <row r="500" spans="1:2" x14ac:dyDescent="0.25">
      <c r="A500" t="s">
        <v>2009</v>
      </c>
      <c r="B500">
        <v>12971</v>
      </c>
    </row>
    <row r="501" spans="1:2" x14ac:dyDescent="0.25">
      <c r="A501" t="s">
        <v>2013</v>
      </c>
      <c r="B501">
        <v>40703</v>
      </c>
    </row>
    <row r="502" spans="1:2" x14ac:dyDescent="0.25">
      <c r="A502" t="s">
        <v>2017</v>
      </c>
      <c r="B502">
        <v>172144</v>
      </c>
    </row>
    <row r="503" spans="1:2" x14ac:dyDescent="0.25">
      <c r="A503" t="s">
        <v>2021</v>
      </c>
      <c r="B503">
        <v>14115</v>
      </c>
    </row>
    <row r="504" spans="1:2" x14ac:dyDescent="0.25">
      <c r="A504" t="s">
        <v>2029</v>
      </c>
      <c r="B504">
        <v>419641</v>
      </c>
    </row>
    <row r="505" spans="1:2" x14ac:dyDescent="0.25">
      <c r="A505" t="s">
        <v>2033</v>
      </c>
      <c r="B505">
        <v>1915007</v>
      </c>
    </row>
    <row r="506" spans="1:2" x14ac:dyDescent="0.25">
      <c r="A506" t="s">
        <v>2038</v>
      </c>
      <c r="B506">
        <v>688920</v>
      </c>
    </row>
    <row r="507" spans="1:2" x14ac:dyDescent="0.25">
      <c r="A507" t="s">
        <v>2042</v>
      </c>
      <c r="B507">
        <v>3308548</v>
      </c>
    </row>
    <row r="508" spans="1:2" x14ac:dyDescent="0.25">
      <c r="A508" t="s">
        <v>7487</v>
      </c>
      <c r="B508">
        <v>1093061</v>
      </c>
    </row>
    <row r="509" spans="1:2" x14ac:dyDescent="0.25">
      <c r="A509" t="s">
        <v>7488</v>
      </c>
      <c r="B509">
        <v>15726</v>
      </c>
    </row>
    <row r="510" spans="1:2" x14ac:dyDescent="0.25">
      <c r="A510" t="s">
        <v>2050</v>
      </c>
      <c r="B510">
        <v>17998</v>
      </c>
    </row>
    <row r="511" spans="1:2" x14ac:dyDescent="0.25">
      <c r="A511" t="s">
        <v>2054</v>
      </c>
      <c r="B511">
        <v>933689</v>
      </c>
    </row>
    <row r="512" spans="1:2" x14ac:dyDescent="0.25">
      <c r="A512" t="s">
        <v>7489</v>
      </c>
      <c r="B512">
        <v>6347</v>
      </c>
    </row>
    <row r="513" spans="1:2" x14ac:dyDescent="0.25">
      <c r="A513" t="s">
        <v>2058</v>
      </c>
      <c r="B513">
        <v>91407</v>
      </c>
    </row>
    <row r="514" spans="1:2" x14ac:dyDescent="0.25">
      <c r="A514" t="s">
        <v>2062</v>
      </c>
      <c r="B514">
        <v>6867</v>
      </c>
    </row>
    <row r="515" spans="1:2" x14ac:dyDescent="0.25">
      <c r="A515" t="s">
        <v>2066</v>
      </c>
      <c r="B515">
        <v>21240</v>
      </c>
    </row>
    <row r="516" spans="1:2" x14ac:dyDescent="0.25">
      <c r="A516" t="s">
        <v>2070</v>
      </c>
      <c r="B516">
        <v>311544</v>
      </c>
    </row>
    <row r="517" spans="1:2" x14ac:dyDescent="0.25">
      <c r="A517" t="s">
        <v>2078</v>
      </c>
      <c r="B517">
        <v>88756</v>
      </c>
    </row>
    <row r="518" spans="1:2" x14ac:dyDescent="0.25">
      <c r="A518" t="s">
        <v>7490</v>
      </c>
      <c r="B518">
        <v>91959</v>
      </c>
    </row>
    <row r="519" spans="1:2" x14ac:dyDescent="0.25">
      <c r="A519" t="s">
        <v>2079</v>
      </c>
      <c r="B519">
        <v>43444</v>
      </c>
    </row>
    <row r="520" spans="1:2" x14ac:dyDescent="0.25">
      <c r="A520" t="s">
        <v>2083</v>
      </c>
      <c r="B520">
        <v>23234</v>
      </c>
    </row>
    <row r="521" spans="1:2" x14ac:dyDescent="0.25">
      <c r="A521" t="s">
        <v>2087</v>
      </c>
      <c r="B521">
        <v>51704</v>
      </c>
    </row>
    <row r="522" spans="1:2" x14ac:dyDescent="0.25">
      <c r="A522" t="s">
        <v>7491</v>
      </c>
      <c r="B522">
        <v>2400</v>
      </c>
    </row>
    <row r="523" spans="1:2" x14ac:dyDescent="0.25">
      <c r="A523" t="s">
        <v>2091</v>
      </c>
      <c r="B523">
        <v>1607</v>
      </c>
    </row>
    <row r="524" spans="1:2" x14ac:dyDescent="0.25">
      <c r="A524" t="s">
        <v>2095</v>
      </c>
      <c r="B524">
        <v>120165</v>
      </c>
    </row>
    <row r="525" spans="1:2" x14ac:dyDescent="0.25">
      <c r="A525" t="s">
        <v>7492</v>
      </c>
      <c r="B525">
        <v>13796</v>
      </c>
    </row>
    <row r="526" spans="1:2" x14ac:dyDescent="0.25">
      <c r="A526" t="s">
        <v>2099</v>
      </c>
      <c r="B526">
        <v>979790</v>
      </c>
    </row>
    <row r="527" spans="1:2" x14ac:dyDescent="0.25">
      <c r="A527" t="s">
        <v>2103</v>
      </c>
      <c r="B527">
        <v>610</v>
      </c>
    </row>
    <row r="528" spans="1:2" x14ac:dyDescent="0.25">
      <c r="A528" t="s">
        <v>7493</v>
      </c>
      <c r="B528">
        <v>988945</v>
      </c>
    </row>
    <row r="529" spans="1:2" x14ac:dyDescent="0.25">
      <c r="A529" t="s">
        <v>7494</v>
      </c>
      <c r="B529">
        <v>24429</v>
      </c>
    </row>
    <row r="530" spans="1:2" x14ac:dyDescent="0.25">
      <c r="A530" t="s">
        <v>2107</v>
      </c>
      <c r="B530">
        <v>777235</v>
      </c>
    </row>
    <row r="531" spans="1:2" x14ac:dyDescent="0.25">
      <c r="A531" t="s">
        <v>2115</v>
      </c>
      <c r="B531">
        <v>112173</v>
      </c>
    </row>
    <row r="532" spans="1:2" x14ac:dyDescent="0.25">
      <c r="A532" t="s">
        <v>2119</v>
      </c>
      <c r="B532">
        <v>256081</v>
      </c>
    </row>
    <row r="533" spans="1:2" x14ac:dyDescent="0.25">
      <c r="A533" t="s">
        <v>2123</v>
      </c>
      <c r="B533">
        <v>2685966</v>
      </c>
    </row>
    <row r="534" spans="1:2" x14ac:dyDescent="0.25">
      <c r="A534" t="s">
        <v>2127</v>
      </c>
      <c r="B534">
        <v>7474</v>
      </c>
    </row>
    <row r="535" spans="1:2" x14ac:dyDescent="0.25">
      <c r="A535" t="s">
        <v>2131</v>
      </c>
      <c r="B535">
        <v>24027</v>
      </c>
    </row>
    <row r="536" spans="1:2" x14ac:dyDescent="0.25">
      <c r="A536" t="s">
        <v>7495</v>
      </c>
      <c r="B536">
        <v>7294</v>
      </c>
    </row>
    <row r="537" spans="1:2" x14ac:dyDescent="0.25">
      <c r="A537" t="s">
        <v>2132</v>
      </c>
      <c r="B537">
        <v>1369</v>
      </c>
    </row>
    <row r="538" spans="1:2" x14ac:dyDescent="0.25">
      <c r="A538" t="s">
        <v>2136</v>
      </c>
      <c r="B538">
        <v>125936</v>
      </c>
    </row>
    <row r="539" spans="1:2" x14ac:dyDescent="0.25">
      <c r="A539" t="s">
        <v>2140</v>
      </c>
      <c r="B539">
        <v>55571</v>
      </c>
    </row>
    <row r="540" spans="1:2" x14ac:dyDescent="0.25">
      <c r="A540" t="s">
        <v>2144</v>
      </c>
      <c r="B540">
        <v>19247</v>
      </c>
    </row>
    <row r="541" spans="1:2" x14ac:dyDescent="0.25">
      <c r="A541" t="s">
        <v>2148</v>
      </c>
      <c r="B541">
        <v>873415</v>
      </c>
    </row>
    <row r="542" spans="1:2" x14ac:dyDescent="0.25">
      <c r="A542" t="s">
        <v>2149</v>
      </c>
      <c r="B542">
        <v>4224</v>
      </c>
    </row>
    <row r="543" spans="1:2" x14ac:dyDescent="0.25">
      <c r="A543" t="s">
        <v>2153</v>
      </c>
      <c r="B543">
        <v>4484</v>
      </c>
    </row>
    <row r="544" spans="1:2" x14ac:dyDescent="0.25">
      <c r="A544" t="s">
        <v>2162</v>
      </c>
      <c r="B544">
        <v>240920</v>
      </c>
    </row>
    <row r="545" spans="1:2" x14ac:dyDescent="0.25">
      <c r="A545" t="s">
        <v>7496</v>
      </c>
      <c r="B545">
        <v>334797</v>
      </c>
    </row>
    <row r="546" spans="1:2" x14ac:dyDescent="0.25">
      <c r="A546" t="s">
        <v>2165</v>
      </c>
      <c r="B546">
        <v>5100</v>
      </c>
    </row>
    <row r="547" spans="1:2" x14ac:dyDescent="0.25">
      <c r="A547" t="s">
        <v>2169</v>
      </c>
      <c r="B547">
        <v>6906</v>
      </c>
    </row>
    <row r="548" spans="1:2" x14ac:dyDescent="0.25">
      <c r="A548" t="s">
        <v>2173</v>
      </c>
      <c r="B548">
        <v>37054</v>
      </c>
    </row>
    <row r="549" spans="1:2" x14ac:dyDescent="0.25">
      <c r="A549" t="s">
        <v>2177</v>
      </c>
      <c r="B549">
        <v>317248</v>
      </c>
    </row>
    <row r="550" spans="1:2" x14ac:dyDescent="0.25">
      <c r="A550" t="s">
        <v>2185</v>
      </c>
      <c r="B550">
        <v>176252</v>
      </c>
    </row>
    <row r="551" spans="1:2" x14ac:dyDescent="0.25">
      <c r="A551" t="s">
        <v>2189</v>
      </c>
      <c r="B551">
        <v>237780</v>
      </c>
    </row>
    <row r="552" spans="1:2" x14ac:dyDescent="0.25">
      <c r="A552" t="s">
        <v>2193</v>
      </c>
      <c r="B552">
        <v>178664</v>
      </c>
    </row>
    <row r="553" spans="1:2" x14ac:dyDescent="0.25">
      <c r="A553" t="s">
        <v>2197</v>
      </c>
      <c r="B553">
        <v>52863</v>
      </c>
    </row>
    <row r="554" spans="1:2" x14ac:dyDescent="0.25">
      <c r="A554" t="s">
        <v>2201</v>
      </c>
      <c r="B554">
        <v>79737</v>
      </c>
    </row>
    <row r="555" spans="1:2" x14ac:dyDescent="0.25">
      <c r="A555" t="s">
        <v>2205</v>
      </c>
      <c r="B555">
        <v>13186</v>
      </c>
    </row>
    <row r="556" spans="1:2" x14ac:dyDescent="0.25">
      <c r="A556" t="s">
        <v>2206</v>
      </c>
      <c r="B556">
        <v>43732</v>
      </c>
    </row>
    <row r="557" spans="1:2" x14ac:dyDescent="0.25">
      <c r="A557" t="s">
        <v>2210</v>
      </c>
      <c r="B557">
        <v>129519</v>
      </c>
    </row>
    <row r="558" spans="1:2" x14ac:dyDescent="0.25">
      <c r="A558" t="s">
        <v>2218</v>
      </c>
      <c r="B558">
        <v>26737</v>
      </c>
    </row>
    <row r="559" spans="1:2" x14ac:dyDescent="0.25">
      <c r="A559" t="s">
        <v>2222</v>
      </c>
      <c r="B559">
        <v>119586</v>
      </c>
    </row>
    <row r="560" spans="1:2" x14ac:dyDescent="0.25">
      <c r="A560" t="s">
        <v>2226</v>
      </c>
      <c r="B560">
        <v>11521</v>
      </c>
    </row>
    <row r="561" spans="1:2" x14ac:dyDescent="0.25">
      <c r="A561" t="s">
        <v>2230</v>
      </c>
      <c r="B561">
        <v>2650</v>
      </c>
    </row>
    <row r="562" spans="1:2" x14ac:dyDescent="0.25">
      <c r="A562" t="s">
        <v>2238</v>
      </c>
      <c r="B562">
        <v>318683</v>
      </c>
    </row>
    <row r="563" spans="1:2" x14ac:dyDescent="0.25">
      <c r="A563" t="s">
        <v>2242</v>
      </c>
      <c r="B563">
        <v>188349</v>
      </c>
    </row>
    <row r="564" spans="1:2" x14ac:dyDescent="0.25">
      <c r="A564" t="s">
        <v>2246</v>
      </c>
      <c r="B564">
        <v>164</v>
      </c>
    </row>
    <row r="565" spans="1:2" x14ac:dyDescent="0.25">
      <c r="A565" t="s">
        <v>2247</v>
      </c>
      <c r="B565">
        <v>80007</v>
      </c>
    </row>
    <row r="566" spans="1:2" x14ac:dyDescent="0.25">
      <c r="A566" t="s">
        <v>2251</v>
      </c>
      <c r="B566">
        <v>18231</v>
      </c>
    </row>
    <row r="567" spans="1:2" x14ac:dyDescent="0.25">
      <c r="A567" t="s">
        <v>2255</v>
      </c>
      <c r="B567">
        <v>225619</v>
      </c>
    </row>
    <row r="568" spans="1:2" x14ac:dyDescent="0.25">
      <c r="A568" t="s">
        <v>2260</v>
      </c>
      <c r="B568">
        <v>6606</v>
      </c>
    </row>
    <row r="569" spans="1:2" x14ac:dyDescent="0.25">
      <c r="A569" t="s">
        <v>2262</v>
      </c>
      <c r="B569">
        <v>1134824</v>
      </c>
    </row>
    <row r="570" spans="1:2" x14ac:dyDescent="0.25">
      <c r="A570" t="s">
        <v>2266</v>
      </c>
      <c r="B570">
        <v>55182</v>
      </c>
    </row>
    <row r="571" spans="1:2" x14ac:dyDescent="0.25">
      <c r="A571" t="s">
        <v>2270</v>
      </c>
      <c r="B571">
        <v>32024</v>
      </c>
    </row>
    <row r="572" spans="1:2" x14ac:dyDescent="0.25">
      <c r="A572" t="s">
        <v>2274</v>
      </c>
      <c r="B572">
        <v>10568</v>
      </c>
    </row>
    <row r="573" spans="1:2" x14ac:dyDescent="0.25">
      <c r="A573" t="s">
        <v>2278</v>
      </c>
      <c r="B573">
        <v>2497423</v>
      </c>
    </row>
    <row r="574" spans="1:2" x14ac:dyDescent="0.25">
      <c r="A574" t="s">
        <v>2282</v>
      </c>
      <c r="B574">
        <v>7471</v>
      </c>
    </row>
    <row r="575" spans="1:2" x14ac:dyDescent="0.25">
      <c r="A575" t="s">
        <v>2286</v>
      </c>
      <c r="B575">
        <v>8487326</v>
      </c>
    </row>
    <row r="576" spans="1:2" x14ac:dyDescent="0.25">
      <c r="A576" t="s">
        <v>2294</v>
      </c>
      <c r="B576">
        <v>41961</v>
      </c>
    </row>
    <row r="577" spans="1:2" x14ac:dyDescent="0.25">
      <c r="A577" t="s">
        <v>2298</v>
      </c>
      <c r="B577">
        <v>360549</v>
      </c>
    </row>
    <row r="578" spans="1:2" x14ac:dyDescent="0.25">
      <c r="A578" t="s">
        <v>2302</v>
      </c>
      <c r="B578">
        <v>6912</v>
      </c>
    </row>
    <row r="579" spans="1:2" x14ac:dyDescent="0.25">
      <c r="A579" t="s">
        <v>2306</v>
      </c>
      <c r="B579">
        <v>17125</v>
      </c>
    </row>
    <row r="580" spans="1:2" x14ac:dyDescent="0.25">
      <c r="A580" t="s">
        <v>2310</v>
      </c>
      <c r="B580">
        <v>20422</v>
      </c>
    </row>
    <row r="581" spans="1:2" x14ac:dyDescent="0.25">
      <c r="A581" t="s">
        <v>2314</v>
      </c>
      <c r="B581">
        <v>5678</v>
      </c>
    </row>
    <row r="582" spans="1:2" x14ac:dyDescent="0.25">
      <c r="A582" t="s">
        <v>2318</v>
      </c>
      <c r="B582">
        <v>6591</v>
      </c>
    </row>
    <row r="583" spans="1:2" x14ac:dyDescent="0.25">
      <c r="A583" t="s">
        <v>2322</v>
      </c>
      <c r="B583">
        <v>264724</v>
      </c>
    </row>
    <row r="584" spans="1:2" x14ac:dyDescent="0.25">
      <c r="A584" t="s">
        <v>2326</v>
      </c>
      <c r="B584">
        <v>430568</v>
      </c>
    </row>
    <row r="585" spans="1:2" x14ac:dyDescent="0.25">
      <c r="A585" t="s">
        <v>2330</v>
      </c>
      <c r="B585">
        <v>23344</v>
      </c>
    </row>
    <row r="586" spans="1:2" x14ac:dyDescent="0.25">
      <c r="A586" t="s">
        <v>2334</v>
      </c>
      <c r="B586">
        <v>151073</v>
      </c>
    </row>
    <row r="587" spans="1:2" x14ac:dyDescent="0.25">
      <c r="A587" t="s">
        <v>2338</v>
      </c>
      <c r="B587">
        <v>63579</v>
      </c>
    </row>
    <row r="588" spans="1:2" x14ac:dyDescent="0.25">
      <c r="A588" t="s">
        <v>2342</v>
      </c>
      <c r="B588">
        <v>173965</v>
      </c>
    </row>
    <row r="589" spans="1:2" x14ac:dyDescent="0.25">
      <c r="A589" t="s">
        <v>2347</v>
      </c>
      <c r="B589">
        <v>3573286</v>
      </c>
    </row>
    <row r="590" spans="1:2" x14ac:dyDescent="0.25">
      <c r="A590" t="s">
        <v>7497</v>
      </c>
      <c r="B590">
        <v>5597</v>
      </c>
    </row>
    <row r="591" spans="1:2" x14ac:dyDescent="0.25">
      <c r="A591" t="s">
        <v>2355</v>
      </c>
      <c r="B591">
        <v>38610</v>
      </c>
    </row>
    <row r="592" spans="1:2" x14ac:dyDescent="0.25">
      <c r="A592" t="s">
        <v>2359</v>
      </c>
      <c r="B592">
        <v>221175</v>
      </c>
    </row>
    <row r="593" spans="1:2" x14ac:dyDescent="0.25">
      <c r="A593" t="s">
        <v>7498</v>
      </c>
      <c r="B593">
        <v>4112</v>
      </c>
    </row>
    <row r="594" spans="1:2" x14ac:dyDescent="0.25">
      <c r="A594" t="s">
        <v>2372</v>
      </c>
      <c r="B594">
        <v>279947</v>
      </c>
    </row>
    <row r="595" spans="1:2" x14ac:dyDescent="0.25">
      <c r="A595" t="s">
        <v>2376</v>
      </c>
      <c r="B595">
        <v>211260</v>
      </c>
    </row>
    <row r="596" spans="1:2" x14ac:dyDescent="0.25">
      <c r="A596" t="s">
        <v>2380</v>
      </c>
      <c r="B596">
        <v>62485</v>
      </c>
    </row>
    <row r="597" spans="1:2" x14ac:dyDescent="0.25">
      <c r="A597" t="s">
        <v>2381</v>
      </c>
      <c r="B597">
        <v>790189</v>
      </c>
    </row>
    <row r="598" spans="1:2" x14ac:dyDescent="0.25">
      <c r="A598" t="s">
        <v>2385</v>
      </c>
      <c r="B598">
        <v>351258</v>
      </c>
    </row>
    <row r="599" spans="1:2" x14ac:dyDescent="0.25">
      <c r="A599" t="s">
        <v>2389</v>
      </c>
      <c r="B599">
        <v>198343</v>
      </c>
    </row>
    <row r="600" spans="1:2" x14ac:dyDescent="0.25">
      <c r="A600" t="s">
        <v>7499</v>
      </c>
      <c r="B600">
        <v>794950</v>
      </c>
    </row>
    <row r="601" spans="1:2" x14ac:dyDescent="0.25">
      <c r="A601" t="s">
        <v>2393</v>
      </c>
      <c r="B601">
        <v>95282</v>
      </c>
    </row>
    <row r="602" spans="1:2" x14ac:dyDescent="0.25">
      <c r="A602" t="s">
        <v>2397</v>
      </c>
      <c r="B602">
        <v>2280255</v>
      </c>
    </row>
    <row r="603" spans="1:2" x14ac:dyDescent="0.25">
      <c r="A603" t="s">
        <v>2401</v>
      </c>
      <c r="B603">
        <v>2148</v>
      </c>
    </row>
    <row r="604" spans="1:2" x14ac:dyDescent="0.25">
      <c r="A604" t="s">
        <v>2405</v>
      </c>
      <c r="B604">
        <v>377959</v>
      </c>
    </row>
    <row r="605" spans="1:2" x14ac:dyDescent="0.25">
      <c r="A605" t="s">
        <v>2409</v>
      </c>
      <c r="B605">
        <v>88509</v>
      </c>
    </row>
    <row r="606" spans="1:2" x14ac:dyDescent="0.25">
      <c r="A606" t="s">
        <v>2417</v>
      </c>
      <c r="B606">
        <v>15263</v>
      </c>
    </row>
    <row r="607" spans="1:2" x14ac:dyDescent="0.25">
      <c r="A607" t="s">
        <v>2421</v>
      </c>
      <c r="B607">
        <v>6328</v>
      </c>
    </row>
    <row r="608" spans="1:2" x14ac:dyDescent="0.25">
      <c r="A608" t="s">
        <v>2429</v>
      </c>
      <c r="B608">
        <v>582</v>
      </c>
    </row>
    <row r="609" spans="1:2" x14ac:dyDescent="0.25">
      <c r="A609" t="s">
        <v>2433</v>
      </c>
      <c r="B609">
        <v>1382</v>
      </c>
    </row>
    <row r="610" spans="1:2" x14ac:dyDescent="0.25">
      <c r="A610" t="s">
        <v>2434</v>
      </c>
      <c r="B610">
        <v>70519</v>
      </c>
    </row>
    <row r="611" spans="1:2" x14ac:dyDescent="0.25">
      <c r="A611" t="s">
        <v>7500</v>
      </c>
      <c r="B611">
        <v>48026</v>
      </c>
    </row>
    <row r="612" spans="1:2" x14ac:dyDescent="0.25">
      <c r="A612" t="s">
        <v>2446</v>
      </c>
      <c r="B612">
        <v>595124</v>
      </c>
    </row>
    <row r="613" spans="1:2" x14ac:dyDescent="0.25">
      <c r="A613" t="s">
        <v>2454</v>
      </c>
      <c r="B613">
        <v>102499</v>
      </c>
    </row>
    <row r="614" spans="1:2" x14ac:dyDescent="0.25">
      <c r="A614" t="s">
        <v>2460</v>
      </c>
      <c r="B614">
        <v>2404347</v>
      </c>
    </row>
    <row r="615" spans="1:2" x14ac:dyDescent="0.25">
      <c r="A615" t="s">
        <v>2465</v>
      </c>
      <c r="B615">
        <v>28133</v>
      </c>
    </row>
    <row r="616" spans="1:2" x14ac:dyDescent="0.25">
      <c r="A616" t="s">
        <v>2469</v>
      </c>
      <c r="B616">
        <v>90760</v>
      </c>
    </row>
    <row r="617" spans="1:2" x14ac:dyDescent="0.25">
      <c r="A617" t="s">
        <v>2473</v>
      </c>
      <c r="B617">
        <v>290507</v>
      </c>
    </row>
    <row r="618" spans="1:2" x14ac:dyDescent="0.25">
      <c r="A618" t="s">
        <v>2477</v>
      </c>
      <c r="B618">
        <v>3832</v>
      </c>
    </row>
    <row r="619" spans="1:2" x14ac:dyDescent="0.25">
      <c r="A619" t="s">
        <v>2480</v>
      </c>
      <c r="B619">
        <v>297476</v>
      </c>
    </row>
    <row r="620" spans="1:2" x14ac:dyDescent="0.25">
      <c r="A620" t="s">
        <v>2488</v>
      </c>
      <c r="B620">
        <v>52239</v>
      </c>
    </row>
    <row r="621" spans="1:2" x14ac:dyDescent="0.25">
      <c r="A621" t="s">
        <v>2492</v>
      </c>
      <c r="B621">
        <v>41862</v>
      </c>
    </row>
    <row r="622" spans="1:2" x14ac:dyDescent="0.25">
      <c r="A622" t="s">
        <v>2508</v>
      </c>
      <c r="B622">
        <v>167451</v>
      </c>
    </row>
    <row r="623" spans="1:2" x14ac:dyDescent="0.25">
      <c r="A623" t="s">
        <v>2512</v>
      </c>
      <c r="B623">
        <v>98931</v>
      </c>
    </row>
    <row r="624" spans="1:2" x14ac:dyDescent="0.25">
      <c r="A624" t="s">
        <v>2524</v>
      </c>
      <c r="B624">
        <v>31650</v>
      </c>
    </row>
    <row r="625" spans="1:2" x14ac:dyDescent="0.25">
      <c r="A625" t="s">
        <v>2532</v>
      </c>
      <c r="B625">
        <v>2015539</v>
      </c>
    </row>
    <row r="626" spans="1:2" x14ac:dyDescent="0.25">
      <c r="A626" t="s">
        <v>2536</v>
      </c>
      <c r="B626">
        <v>20223</v>
      </c>
    </row>
    <row r="627" spans="1:2" x14ac:dyDescent="0.25">
      <c r="A627" t="s">
        <v>2540</v>
      </c>
      <c r="B627">
        <v>255586</v>
      </c>
    </row>
    <row r="628" spans="1:2" x14ac:dyDescent="0.25">
      <c r="A628" t="s">
        <v>7501</v>
      </c>
      <c r="B628">
        <v>2174</v>
      </c>
    </row>
    <row r="629" spans="1:2" x14ac:dyDescent="0.25">
      <c r="A629" t="s">
        <v>2548</v>
      </c>
      <c r="B629">
        <v>1418675</v>
      </c>
    </row>
    <row r="630" spans="1:2" x14ac:dyDescent="0.25">
      <c r="A630" t="s">
        <v>2552</v>
      </c>
      <c r="B630">
        <v>15187</v>
      </c>
    </row>
    <row r="631" spans="1:2" x14ac:dyDescent="0.25">
      <c r="A631" t="s">
        <v>2556</v>
      </c>
      <c r="B631">
        <v>2177007</v>
      </c>
    </row>
    <row r="632" spans="1:2" x14ac:dyDescent="0.25">
      <c r="A632" t="s">
        <v>2560</v>
      </c>
      <c r="B632">
        <v>39860</v>
      </c>
    </row>
    <row r="633" spans="1:2" x14ac:dyDescent="0.25">
      <c r="A633" t="s">
        <v>2564</v>
      </c>
      <c r="B633">
        <v>1228517</v>
      </c>
    </row>
    <row r="634" spans="1:2" x14ac:dyDescent="0.25">
      <c r="A634" t="s">
        <v>2565</v>
      </c>
      <c r="B634">
        <v>3789927</v>
      </c>
    </row>
    <row r="635" spans="1:2" x14ac:dyDescent="0.25">
      <c r="A635" t="s">
        <v>7502</v>
      </c>
      <c r="B635">
        <v>2730671</v>
      </c>
    </row>
    <row r="636" spans="1:2" x14ac:dyDescent="0.25">
      <c r="A636" t="s">
        <v>7502</v>
      </c>
      <c r="B636">
        <v>6600</v>
      </c>
    </row>
    <row r="637" spans="1:2" x14ac:dyDescent="0.25">
      <c r="A637" t="s">
        <v>2569</v>
      </c>
      <c r="B637">
        <v>147668</v>
      </c>
    </row>
    <row r="638" spans="1:2" x14ac:dyDescent="0.25">
      <c r="A638" t="s">
        <v>2573</v>
      </c>
      <c r="B638">
        <v>5245213</v>
      </c>
    </row>
    <row r="639" spans="1:2" x14ac:dyDescent="0.25">
      <c r="A639" t="s">
        <v>2589</v>
      </c>
      <c r="B639">
        <v>858543</v>
      </c>
    </row>
    <row r="640" spans="1:2" x14ac:dyDescent="0.25">
      <c r="A640" t="s">
        <v>7503</v>
      </c>
      <c r="B640">
        <v>2464281</v>
      </c>
    </row>
    <row r="641" spans="1:2" x14ac:dyDescent="0.25">
      <c r="A641" t="s">
        <v>7504</v>
      </c>
      <c r="B641">
        <v>23839</v>
      </c>
    </row>
    <row r="642" spans="1:2" x14ac:dyDescent="0.25">
      <c r="A642" t="s">
        <v>7505</v>
      </c>
      <c r="B642">
        <v>2597</v>
      </c>
    </row>
    <row r="643" spans="1:2" x14ac:dyDescent="0.25">
      <c r="A643" t="s">
        <v>2653</v>
      </c>
      <c r="B643">
        <v>87383</v>
      </c>
    </row>
    <row r="644" spans="1:2" x14ac:dyDescent="0.25">
      <c r="A644" t="s">
        <v>2657</v>
      </c>
      <c r="B644">
        <v>4482</v>
      </c>
    </row>
    <row r="645" spans="1:2" x14ac:dyDescent="0.25">
      <c r="A645" t="s">
        <v>2658</v>
      </c>
      <c r="B645">
        <v>72748</v>
      </c>
    </row>
    <row r="646" spans="1:2" x14ac:dyDescent="0.25">
      <c r="A646" t="s">
        <v>2662</v>
      </c>
      <c r="B646">
        <v>30856</v>
      </c>
    </row>
    <row r="647" spans="1:2" x14ac:dyDescent="0.25">
      <c r="A647" t="s">
        <v>2666</v>
      </c>
      <c r="B647">
        <v>1554117</v>
      </c>
    </row>
    <row r="648" spans="1:2" x14ac:dyDescent="0.25">
      <c r="A648" t="s">
        <v>2670</v>
      </c>
      <c r="B648">
        <v>52523</v>
      </c>
    </row>
    <row r="649" spans="1:2" x14ac:dyDescent="0.25">
      <c r="A649" t="s">
        <v>2673</v>
      </c>
      <c r="B649">
        <v>83032</v>
      </c>
    </row>
    <row r="650" spans="1:2" x14ac:dyDescent="0.25">
      <c r="A650" t="s">
        <v>2677</v>
      </c>
      <c r="B650">
        <v>63628</v>
      </c>
    </row>
    <row r="651" spans="1:2" x14ac:dyDescent="0.25">
      <c r="A651" t="s">
        <v>2681</v>
      </c>
      <c r="B651">
        <v>457191</v>
      </c>
    </row>
    <row r="652" spans="1:2" x14ac:dyDescent="0.25">
      <c r="A652" t="s">
        <v>2685</v>
      </c>
      <c r="B652">
        <v>3361</v>
      </c>
    </row>
    <row r="653" spans="1:2" x14ac:dyDescent="0.25">
      <c r="A653" t="s">
        <v>2693</v>
      </c>
      <c r="B653">
        <v>3948</v>
      </c>
    </row>
    <row r="654" spans="1:2" x14ac:dyDescent="0.25">
      <c r="A654" t="s">
        <v>2697</v>
      </c>
      <c r="B654">
        <v>4911250</v>
      </c>
    </row>
    <row r="655" spans="1:2" x14ac:dyDescent="0.25">
      <c r="A655" t="s">
        <v>2701</v>
      </c>
      <c r="B655">
        <v>24863</v>
      </c>
    </row>
    <row r="656" spans="1:2" x14ac:dyDescent="0.25">
      <c r="A656" t="s">
        <v>2705</v>
      </c>
      <c r="B656">
        <v>23497</v>
      </c>
    </row>
    <row r="657" spans="1:2" x14ac:dyDescent="0.25">
      <c r="A657" t="s">
        <v>2709</v>
      </c>
      <c r="B657">
        <v>1656533</v>
      </c>
    </row>
    <row r="658" spans="1:2" x14ac:dyDescent="0.25">
      <c r="A658" t="s">
        <v>2713</v>
      </c>
      <c r="B658">
        <v>20957</v>
      </c>
    </row>
    <row r="659" spans="1:2" x14ac:dyDescent="0.25">
      <c r="A659" t="s">
        <v>2717</v>
      </c>
      <c r="B659">
        <v>84170</v>
      </c>
    </row>
    <row r="660" spans="1:2" x14ac:dyDescent="0.25">
      <c r="A660" t="s">
        <v>2721</v>
      </c>
      <c r="B660">
        <v>97216</v>
      </c>
    </row>
    <row r="661" spans="1:2" x14ac:dyDescent="0.25">
      <c r="A661" t="s">
        <v>2725</v>
      </c>
      <c r="B661">
        <v>1495466</v>
      </c>
    </row>
    <row r="662" spans="1:2" x14ac:dyDescent="0.25">
      <c r="A662" t="s">
        <v>2729</v>
      </c>
      <c r="B662">
        <v>1997</v>
      </c>
    </row>
    <row r="663" spans="1:2" x14ac:dyDescent="0.25">
      <c r="A663" t="s">
        <v>2733</v>
      </c>
      <c r="B663">
        <v>18687</v>
      </c>
    </row>
    <row r="664" spans="1:2" x14ac:dyDescent="0.25">
      <c r="A664" t="s">
        <v>2734</v>
      </c>
      <c r="B664">
        <v>2014026</v>
      </c>
    </row>
    <row r="665" spans="1:2" x14ac:dyDescent="0.25">
      <c r="A665" t="s">
        <v>2738</v>
      </c>
      <c r="B665">
        <v>231218</v>
      </c>
    </row>
    <row r="666" spans="1:2" x14ac:dyDescent="0.25">
      <c r="A666" t="s">
        <v>7506</v>
      </c>
      <c r="B666">
        <v>642650</v>
      </c>
    </row>
    <row r="667" spans="1:2" x14ac:dyDescent="0.25">
      <c r="A667" t="s">
        <v>2742</v>
      </c>
      <c r="B667">
        <v>164427</v>
      </c>
    </row>
    <row r="668" spans="1:2" x14ac:dyDescent="0.25">
      <c r="A668" t="s">
        <v>2746</v>
      </c>
      <c r="B668">
        <v>986222</v>
      </c>
    </row>
    <row r="669" spans="1:2" x14ac:dyDescent="0.25">
      <c r="A669" t="s">
        <v>2750</v>
      </c>
      <c r="B669">
        <v>1806680</v>
      </c>
    </row>
    <row r="670" spans="1:2" x14ac:dyDescent="0.25">
      <c r="A670" t="s">
        <v>2758</v>
      </c>
      <c r="B670">
        <v>212805</v>
      </c>
    </row>
    <row r="671" spans="1:2" x14ac:dyDescent="0.25">
      <c r="A671" t="s">
        <v>2766</v>
      </c>
      <c r="B671">
        <v>3010</v>
      </c>
    </row>
    <row r="672" spans="1:2" x14ac:dyDescent="0.25">
      <c r="A672" t="s">
        <v>2770</v>
      </c>
      <c r="B672">
        <v>14099</v>
      </c>
    </row>
    <row r="673" spans="1:2" x14ac:dyDescent="0.25">
      <c r="A673" t="s">
        <v>2774</v>
      </c>
      <c r="B673">
        <v>13666</v>
      </c>
    </row>
    <row r="674" spans="1:2" x14ac:dyDescent="0.25">
      <c r="A674" t="s">
        <v>2778</v>
      </c>
      <c r="B674">
        <v>11727</v>
      </c>
    </row>
    <row r="675" spans="1:2" x14ac:dyDescent="0.25">
      <c r="A675" t="s">
        <v>2779</v>
      </c>
      <c r="B675">
        <v>2806</v>
      </c>
    </row>
    <row r="676" spans="1:2" x14ac:dyDescent="0.25">
      <c r="A676" t="s">
        <v>2788</v>
      </c>
      <c r="B676">
        <v>49283</v>
      </c>
    </row>
    <row r="677" spans="1:2" x14ac:dyDescent="0.25">
      <c r="A677" t="s">
        <v>2792</v>
      </c>
      <c r="B677">
        <v>8995</v>
      </c>
    </row>
    <row r="678" spans="1:2" x14ac:dyDescent="0.25">
      <c r="A678" t="s">
        <v>2796</v>
      </c>
      <c r="B678">
        <v>7312</v>
      </c>
    </row>
    <row r="679" spans="1:2" x14ac:dyDescent="0.25">
      <c r="A679" t="s">
        <v>2800</v>
      </c>
      <c r="B679">
        <v>17514</v>
      </c>
    </row>
    <row r="680" spans="1:2" x14ac:dyDescent="0.25">
      <c r="A680" t="s">
        <v>2808</v>
      </c>
      <c r="B680">
        <v>2217</v>
      </c>
    </row>
    <row r="681" spans="1:2" x14ac:dyDescent="0.25">
      <c r="A681" t="s">
        <v>2812</v>
      </c>
      <c r="B681">
        <v>2761</v>
      </c>
    </row>
    <row r="682" spans="1:2" x14ac:dyDescent="0.25">
      <c r="A682" t="s">
        <v>2816</v>
      </c>
      <c r="B682">
        <v>23386</v>
      </c>
    </row>
    <row r="683" spans="1:2" x14ac:dyDescent="0.25">
      <c r="A683" t="s">
        <v>2817</v>
      </c>
      <c r="B683">
        <v>28216</v>
      </c>
    </row>
    <row r="684" spans="1:2" x14ac:dyDescent="0.25">
      <c r="A684" t="s">
        <v>2825</v>
      </c>
      <c r="B684">
        <v>66840</v>
      </c>
    </row>
    <row r="685" spans="1:2" x14ac:dyDescent="0.25">
      <c r="A685" t="s">
        <v>2829</v>
      </c>
      <c r="B685">
        <v>16737705</v>
      </c>
    </row>
    <row r="686" spans="1:2" x14ac:dyDescent="0.25">
      <c r="A686" t="s">
        <v>7507</v>
      </c>
      <c r="B686">
        <v>655454</v>
      </c>
    </row>
    <row r="687" spans="1:2" x14ac:dyDescent="0.25">
      <c r="A687" t="s">
        <v>2833</v>
      </c>
      <c r="B687">
        <v>247045</v>
      </c>
    </row>
    <row r="688" spans="1:2" x14ac:dyDescent="0.25">
      <c r="A688" t="s">
        <v>2838</v>
      </c>
      <c r="B688">
        <v>480919</v>
      </c>
    </row>
    <row r="689" spans="1:2" x14ac:dyDescent="0.25">
      <c r="A689" t="s">
        <v>2838</v>
      </c>
      <c r="B689">
        <v>6830</v>
      </c>
    </row>
    <row r="690" spans="1:2" x14ac:dyDescent="0.25">
      <c r="A690" t="s">
        <v>2838</v>
      </c>
      <c r="B690">
        <v>157</v>
      </c>
    </row>
    <row r="691" spans="1:2" x14ac:dyDescent="0.25">
      <c r="A691" t="s">
        <v>2838</v>
      </c>
      <c r="B691">
        <v>1000</v>
      </c>
    </row>
    <row r="692" spans="1:2" x14ac:dyDescent="0.25">
      <c r="A692" t="s">
        <v>2838</v>
      </c>
      <c r="B692">
        <v>1</v>
      </c>
    </row>
    <row r="693" spans="1:2" x14ac:dyDescent="0.25">
      <c r="A693" t="s">
        <v>2838</v>
      </c>
      <c r="B693">
        <v>500</v>
      </c>
    </row>
    <row r="694" spans="1:2" x14ac:dyDescent="0.25">
      <c r="A694" t="s">
        <v>2838</v>
      </c>
      <c r="B694">
        <v>156</v>
      </c>
    </row>
    <row r="695" spans="1:2" x14ac:dyDescent="0.25">
      <c r="A695" t="s">
        <v>2838</v>
      </c>
      <c r="B695">
        <v>717</v>
      </c>
    </row>
    <row r="696" spans="1:2" x14ac:dyDescent="0.25">
      <c r="A696" t="s">
        <v>2838</v>
      </c>
      <c r="B696">
        <v>1218</v>
      </c>
    </row>
    <row r="697" spans="1:2" x14ac:dyDescent="0.25">
      <c r="A697" t="s">
        <v>2842</v>
      </c>
      <c r="B697">
        <v>101501</v>
      </c>
    </row>
    <row r="698" spans="1:2" x14ac:dyDescent="0.25">
      <c r="A698" t="s">
        <v>7508</v>
      </c>
      <c r="B698">
        <v>334</v>
      </c>
    </row>
    <row r="699" spans="1:2" x14ac:dyDescent="0.25">
      <c r="A699" t="s">
        <v>2850</v>
      </c>
      <c r="B699">
        <v>2828526</v>
      </c>
    </row>
    <row r="700" spans="1:2" x14ac:dyDescent="0.25">
      <c r="A700" t="s">
        <v>7509</v>
      </c>
      <c r="B700">
        <v>1</v>
      </c>
    </row>
    <row r="701" spans="1:2" x14ac:dyDescent="0.25">
      <c r="A701" t="s">
        <v>2852</v>
      </c>
      <c r="B701">
        <v>2273703</v>
      </c>
    </row>
    <row r="702" spans="1:2" x14ac:dyDescent="0.25">
      <c r="A702" t="s">
        <v>2852</v>
      </c>
      <c r="B702">
        <v>103</v>
      </c>
    </row>
    <row r="703" spans="1:2" x14ac:dyDescent="0.25">
      <c r="A703" t="s">
        <v>2852</v>
      </c>
      <c r="B703">
        <v>474</v>
      </c>
    </row>
    <row r="704" spans="1:2" x14ac:dyDescent="0.25">
      <c r="A704" t="s">
        <v>2852</v>
      </c>
      <c r="B704">
        <v>170</v>
      </c>
    </row>
    <row r="705" spans="1:2" x14ac:dyDescent="0.25">
      <c r="A705" t="s">
        <v>2852</v>
      </c>
      <c r="B705">
        <v>10</v>
      </c>
    </row>
    <row r="706" spans="1:2" x14ac:dyDescent="0.25">
      <c r="A706" t="s">
        <v>2852</v>
      </c>
      <c r="B706">
        <v>13</v>
      </c>
    </row>
    <row r="707" spans="1:2" x14ac:dyDescent="0.25">
      <c r="A707" t="s">
        <v>2852</v>
      </c>
      <c r="B707">
        <v>9</v>
      </c>
    </row>
    <row r="708" spans="1:2" x14ac:dyDescent="0.25">
      <c r="A708" t="s">
        <v>2852</v>
      </c>
      <c r="B708">
        <v>14</v>
      </c>
    </row>
    <row r="709" spans="1:2" x14ac:dyDescent="0.25">
      <c r="A709" t="s">
        <v>2852</v>
      </c>
      <c r="B709">
        <v>20</v>
      </c>
    </row>
    <row r="710" spans="1:2" x14ac:dyDescent="0.25">
      <c r="A710" t="s">
        <v>2857</v>
      </c>
      <c r="B710">
        <v>31484</v>
      </c>
    </row>
    <row r="711" spans="1:2" x14ac:dyDescent="0.25">
      <c r="A711" t="s">
        <v>2863</v>
      </c>
      <c r="B711">
        <v>10433</v>
      </c>
    </row>
    <row r="712" spans="1:2" x14ac:dyDescent="0.25">
      <c r="A712" t="s">
        <v>2867</v>
      </c>
      <c r="B712">
        <v>19349</v>
      </c>
    </row>
    <row r="713" spans="1:2" x14ac:dyDescent="0.25">
      <c r="A713" t="s">
        <v>2869</v>
      </c>
      <c r="B713">
        <v>4906</v>
      </c>
    </row>
    <row r="714" spans="1:2" x14ac:dyDescent="0.25">
      <c r="A714" t="s">
        <v>2871</v>
      </c>
      <c r="B714">
        <v>145058</v>
      </c>
    </row>
    <row r="715" spans="1:2" x14ac:dyDescent="0.25">
      <c r="A715" t="s">
        <v>2875</v>
      </c>
      <c r="B715">
        <v>8368009</v>
      </c>
    </row>
    <row r="716" spans="1:2" x14ac:dyDescent="0.25">
      <c r="A716" t="s">
        <v>2879</v>
      </c>
      <c r="B716">
        <v>18359</v>
      </c>
    </row>
    <row r="717" spans="1:2" x14ac:dyDescent="0.25">
      <c r="A717" t="s">
        <v>2881</v>
      </c>
      <c r="B717">
        <v>4928</v>
      </c>
    </row>
    <row r="718" spans="1:2" x14ac:dyDescent="0.25">
      <c r="A718" t="s">
        <v>2885</v>
      </c>
      <c r="B718">
        <v>217</v>
      </c>
    </row>
    <row r="719" spans="1:2" x14ac:dyDescent="0.25">
      <c r="A719" t="s">
        <v>2889</v>
      </c>
      <c r="B719">
        <v>2679</v>
      </c>
    </row>
    <row r="720" spans="1:2" x14ac:dyDescent="0.25">
      <c r="A720" t="s">
        <v>2891</v>
      </c>
      <c r="B720">
        <v>1012362</v>
      </c>
    </row>
    <row r="721" spans="1:2" x14ac:dyDescent="0.25">
      <c r="A721" t="s">
        <v>2895</v>
      </c>
      <c r="B721">
        <v>248971</v>
      </c>
    </row>
    <row r="722" spans="1:2" x14ac:dyDescent="0.25">
      <c r="A722" t="s">
        <v>2899</v>
      </c>
      <c r="B722">
        <v>14249</v>
      </c>
    </row>
    <row r="723" spans="1:2" x14ac:dyDescent="0.25">
      <c r="A723" t="s">
        <v>2901</v>
      </c>
      <c r="B723">
        <v>220323</v>
      </c>
    </row>
    <row r="724" spans="1:2" x14ac:dyDescent="0.25">
      <c r="A724" t="s">
        <v>2903</v>
      </c>
      <c r="B724">
        <v>5539</v>
      </c>
    </row>
    <row r="725" spans="1:2" x14ac:dyDescent="0.25">
      <c r="A725" t="s">
        <v>2905</v>
      </c>
      <c r="B725">
        <v>3000</v>
      </c>
    </row>
    <row r="726" spans="1:2" x14ac:dyDescent="0.25">
      <c r="A726" t="s">
        <v>2909</v>
      </c>
      <c r="B726">
        <v>6623</v>
      </c>
    </row>
    <row r="727" spans="1:2" x14ac:dyDescent="0.25">
      <c r="A727" t="s">
        <v>2911</v>
      </c>
      <c r="B727">
        <v>110825</v>
      </c>
    </row>
    <row r="728" spans="1:2" x14ac:dyDescent="0.25">
      <c r="A728" t="s">
        <v>2913</v>
      </c>
      <c r="B728">
        <v>18751</v>
      </c>
    </row>
    <row r="729" spans="1:2" x14ac:dyDescent="0.25">
      <c r="A729" t="s">
        <v>2915</v>
      </c>
      <c r="B729">
        <v>23014</v>
      </c>
    </row>
    <row r="730" spans="1:2" x14ac:dyDescent="0.25">
      <c r="A730" t="s">
        <v>2917</v>
      </c>
      <c r="B730">
        <v>15325</v>
      </c>
    </row>
    <row r="731" spans="1:2" x14ac:dyDescent="0.25">
      <c r="A731" t="s">
        <v>2919</v>
      </c>
      <c r="B731">
        <v>281933</v>
      </c>
    </row>
    <row r="732" spans="1:2" x14ac:dyDescent="0.25">
      <c r="A732" t="s">
        <v>2925</v>
      </c>
      <c r="B732">
        <v>2987</v>
      </c>
    </row>
    <row r="733" spans="1:2" x14ac:dyDescent="0.25">
      <c r="A733" t="s">
        <v>2929</v>
      </c>
      <c r="B733">
        <v>118021</v>
      </c>
    </row>
    <row r="734" spans="1:2" x14ac:dyDescent="0.25">
      <c r="A734" t="s">
        <v>2931</v>
      </c>
      <c r="B734">
        <v>211305</v>
      </c>
    </row>
    <row r="735" spans="1:2" x14ac:dyDescent="0.25">
      <c r="A735" t="s">
        <v>2935</v>
      </c>
      <c r="B735">
        <v>5262</v>
      </c>
    </row>
    <row r="736" spans="1:2" x14ac:dyDescent="0.25">
      <c r="A736" t="s">
        <v>2939</v>
      </c>
      <c r="B736">
        <v>1512249</v>
      </c>
    </row>
    <row r="737" spans="1:2" x14ac:dyDescent="0.25">
      <c r="A737" t="s">
        <v>7510</v>
      </c>
      <c r="B737">
        <v>118</v>
      </c>
    </row>
    <row r="738" spans="1:2" x14ac:dyDescent="0.25">
      <c r="A738" t="s">
        <v>2943</v>
      </c>
      <c r="B738">
        <v>35152547</v>
      </c>
    </row>
    <row r="739" spans="1:2" x14ac:dyDescent="0.25">
      <c r="A739" t="s">
        <v>2951</v>
      </c>
      <c r="B739">
        <v>3698468</v>
      </c>
    </row>
    <row r="740" spans="1:2" x14ac:dyDescent="0.25">
      <c r="A740" t="s">
        <v>2955</v>
      </c>
      <c r="B740">
        <v>9274975</v>
      </c>
    </row>
    <row r="741" spans="1:2" x14ac:dyDescent="0.25">
      <c r="A741" t="s">
        <v>2955</v>
      </c>
      <c r="B741">
        <v>14</v>
      </c>
    </row>
    <row r="742" spans="1:2" x14ac:dyDescent="0.25">
      <c r="A742" t="s">
        <v>2955</v>
      </c>
      <c r="B742">
        <v>3</v>
      </c>
    </row>
    <row r="743" spans="1:2" x14ac:dyDescent="0.25">
      <c r="A743" t="s">
        <v>2959</v>
      </c>
      <c r="B743">
        <v>351</v>
      </c>
    </row>
    <row r="744" spans="1:2" x14ac:dyDescent="0.25">
      <c r="A744" t="s">
        <v>2967</v>
      </c>
      <c r="B744">
        <v>1855235</v>
      </c>
    </row>
    <row r="745" spans="1:2" x14ac:dyDescent="0.25">
      <c r="A745" t="s">
        <v>2971</v>
      </c>
      <c r="B745">
        <v>113861</v>
      </c>
    </row>
    <row r="746" spans="1:2" x14ac:dyDescent="0.25">
      <c r="A746" t="s">
        <v>2975</v>
      </c>
      <c r="B746">
        <v>10463</v>
      </c>
    </row>
    <row r="747" spans="1:2" x14ac:dyDescent="0.25">
      <c r="A747" t="s">
        <v>2979</v>
      </c>
      <c r="B747">
        <v>2507676</v>
      </c>
    </row>
    <row r="748" spans="1:2" x14ac:dyDescent="0.25">
      <c r="A748" t="s">
        <v>2979</v>
      </c>
      <c r="B748">
        <v>56</v>
      </c>
    </row>
    <row r="749" spans="1:2" x14ac:dyDescent="0.25">
      <c r="A749" t="s">
        <v>2983</v>
      </c>
      <c r="B749">
        <v>17307</v>
      </c>
    </row>
    <row r="750" spans="1:2" x14ac:dyDescent="0.25">
      <c r="A750" t="s">
        <v>2986</v>
      </c>
      <c r="B750">
        <v>35244</v>
      </c>
    </row>
    <row r="751" spans="1:2" x14ac:dyDescent="0.25">
      <c r="A751" t="s">
        <v>2990</v>
      </c>
      <c r="B751">
        <v>2082238</v>
      </c>
    </row>
    <row r="752" spans="1:2" x14ac:dyDescent="0.25">
      <c r="A752" t="s">
        <v>2994</v>
      </c>
      <c r="B752">
        <v>24328</v>
      </c>
    </row>
    <row r="753" spans="1:2" x14ac:dyDescent="0.25">
      <c r="A753" t="s">
        <v>7511</v>
      </c>
      <c r="B753">
        <v>40</v>
      </c>
    </row>
    <row r="754" spans="1:2" x14ac:dyDescent="0.25">
      <c r="A754" t="s">
        <v>7511</v>
      </c>
      <c r="B754">
        <v>679</v>
      </c>
    </row>
    <row r="755" spans="1:2" x14ac:dyDescent="0.25">
      <c r="A755" t="s">
        <v>2998</v>
      </c>
      <c r="B755">
        <v>183232</v>
      </c>
    </row>
    <row r="756" spans="1:2" x14ac:dyDescent="0.25">
      <c r="A756" t="s">
        <v>2998</v>
      </c>
      <c r="B756">
        <v>150</v>
      </c>
    </row>
    <row r="757" spans="1:2" x14ac:dyDescent="0.25">
      <c r="A757" t="s">
        <v>2998</v>
      </c>
      <c r="B757">
        <v>744</v>
      </c>
    </row>
    <row r="758" spans="1:2" x14ac:dyDescent="0.25">
      <c r="A758" t="s">
        <v>2998</v>
      </c>
      <c r="B758">
        <v>35</v>
      </c>
    </row>
    <row r="759" spans="1:2" x14ac:dyDescent="0.25">
      <c r="A759" t="s">
        <v>2998</v>
      </c>
      <c r="B759">
        <v>413</v>
      </c>
    </row>
    <row r="760" spans="1:2" x14ac:dyDescent="0.25">
      <c r="A760" t="s">
        <v>2998</v>
      </c>
      <c r="B760">
        <v>15</v>
      </c>
    </row>
    <row r="761" spans="1:2" x14ac:dyDescent="0.25">
      <c r="A761" t="s">
        <v>2998</v>
      </c>
      <c r="B761">
        <v>65</v>
      </c>
    </row>
    <row r="762" spans="1:2" x14ac:dyDescent="0.25">
      <c r="A762" t="s">
        <v>2998</v>
      </c>
      <c r="B762">
        <v>359</v>
      </c>
    </row>
    <row r="763" spans="1:2" x14ac:dyDescent="0.25">
      <c r="A763" t="s">
        <v>2998</v>
      </c>
      <c r="B763">
        <v>1754</v>
      </c>
    </row>
    <row r="764" spans="1:2" x14ac:dyDescent="0.25">
      <c r="A764" t="s">
        <v>2998</v>
      </c>
      <c r="B764">
        <v>309</v>
      </c>
    </row>
    <row r="765" spans="1:2" x14ac:dyDescent="0.25">
      <c r="A765" t="s">
        <v>2998</v>
      </c>
      <c r="B765">
        <v>42</v>
      </c>
    </row>
    <row r="766" spans="1:2" x14ac:dyDescent="0.25">
      <c r="A766" t="s">
        <v>2998</v>
      </c>
      <c r="B766">
        <v>25</v>
      </c>
    </row>
    <row r="767" spans="1:2" x14ac:dyDescent="0.25">
      <c r="A767" t="s">
        <v>2998</v>
      </c>
      <c r="B767">
        <v>175</v>
      </c>
    </row>
    <row r="768" spans="1:2" x14ac:dyDescent="0.25">
      <c r="A768" t="s">
        <v>3002</v>
      </c>
      <c r="B768">
        <v>381574</v>
      </c>
    </row>
    <row r="769" spans="1:2" x14ac:dyDescent="0.25">
      <c r="A769" t="s">
        <v>7512</v>
      </c>
      <c r="B769">
        <v>21783</v>
      </c>
    </row>
    <row r="770" spans="1:2" x14ac:dyDescent="0.25">
      <c r="A770" t="s">
        <v>7513</v>
      </c>
      <c r="B770">
        <v>241</v>
      </c>
    </row>
    <row r="771" spans="1:2" x14ac:dyDescent="0.25">
      <c r="A771" t="s">
        <v>7513</v>
      </c>
      <c r="B771">
        <v>39</v>
      </c>
    </row>
    <row r="772" spans="1:2" x14ac:dyDescent="0.25">
      <c r="A772" t="s">
        <v>7513</v>
      </c>
      <c r="B772">
        <v>171</v>
      </c>
    </row>
    <row r="773" spans="1:2" x14ac:dyDescent="0.25">
      <c r="A773" t="s">
        <v>7513</v>
      </c>
      <c r="B773">
        <v>586</v>
      </c>
    </row>
    <row r="774" spans="1:2" x14ac:dyDescent="0.25">
      <c r="A774" t="s">
        <v>7513</v>
      </c>
      <c r="B774">
        <v>176</v>
      </c>
    </row>
    <row r="775" spans="1:2" x14ac:dyDescent="0.25">
      <c r="A775" t="s">
        <v>3006</v>
      </c>
      <c r="B775">
        <v>2175</v>
      </c>
    </row>
    <row r="776" spans="1:2" x14ac:dyDescent="0.25">
      <c r="A776" t="s">
        <v>3014</v>
      </c>
      <c r="B776">
        <v>137028</v>
      </c>
    </row>
    <row r="777" spans="1:2" x14ac:dyDescent="0.25">
      <c r="A777" t="s">
        <v>3018</v>
      </c>
      <c r="B777">
        <v>72785</v>
      </c>
    </row>
    <row r="778" spans="1:2" x14ac:dyDescent="0.25">
      <c r="A778" t="s">
        <v>3022</v>
      </c>
      <c r="B778">
        <v>1066</v>
      </c>
    </row>
    <row r="779" spans="1:2" x14ac:dyDescent="0.25">
      <c r="A779" t="s">
        <v>3030</v>
      </c>
      <c r="B779">
        <v>48961</v>
      </c>
    </row>
    <row r="780" spans="1:2" x14ac:dyDescent="0.25">
      <c r="A780" t="s">
        <v>3034</v>
      </c>
      <c r="B780">
        <v>670847</v>
      </c>
    </row>
    <row r="781" spans="1:2" x14ac:dyDescent="0.25">
      <c r="A781" t="s">
        <v>3038</v>
      </c>
      <c r="B781">
        <v>340013</v>
      </c>
    </row>
    <row r="782" spans="1:2" x14ac:dyDescent="0.25">
      <c r="A782" t="s">
        <v>3042</v>
      </c>
      <c r="B782">
        <v>43758</v>
      </c>
    </row>
    <row r="783" spans="1:2" x14ac:dyDescent="0.25">
      <c r="A783" t="s">
        <v>3046</v>
      </c>
      <c r="B783">
        <v>24197</v>
      </c>
    </row>
    <row r="784" spans="1:2" x14ac:dyDescent="0.25">
      <c r="A784" t="s">
        <v>3050</v>
      </c>
      <c r="B784">
        <v>439528</v>
      </c>
    </row>
    <row r="785" spans="1:2" x14ac:dyDescent="0.25">
      <c r="A785" t="s">
        <v>3057</v>
      </c>
      <c r="B785">
        <v>44349</v>
      </c>
    </row>
    <row r="786" spans="1:2" x14ac:dyDescent="0.25">
      <c r="A786" t="s">
        <v>3061</v>
      </c>
      <c r="B786">
        <v>92600</v>
      </c>
    </row>
    <row r="787" spans="1:2" x14ac:dyDescent="0.25">
      <c r="A787" t="s">
        <v>3065</v>
      </c>
      <c r="B787">
        <v>4390</v>
      </c>
    </row>
    <row r="788" spans="1:2" x14ac:dyDescent="0.25">
      <c r="A788" t="s">
        <v>7514</v>
      </c>
      <c r="B788">
        <v>127116</v>
      </c>
    </row>
    <row r="789" spans="1:2" x14ac:dyDescent="0.25">
      <c r="A789" t="s">
        <v>7514</v>
      </c>
      <c r="B789">
        <v>2224</v>
      </c>
    </row>
    <row r="790" spans="1:2" x14ac:dyDescent="0.25">
      <c r="A790" t="s">
        <v>3069</v>
      </c>
      <c r="B790">
        <v>65437</v>
      </c>
    </row>
    <row r="791" spans="1:2" x14ac:dyDescent="0.25">
      <c r="A791" t="s">
        <v>3080</v>
      </c>
      <c r="B791">
        <v>25751</v>
      </c>
    </row>
    <row r="792" spans="1:2" x14ac:dyDescent="0.25">
      <c r="A792" t="s">
        <v>3084</v>
      </c>
      <c r="B792">
        <v>254772</v>
      </c>
    </row>
    <row r="793" spans="1:2" x14ac:dyDescent="0.25">
      <c r="A793" t="s">
        <v>3088</v>
      </c>
      <c r="B793">
        <v>28528</v>
      </c>
    </row>
    <row r="794" spans="1:2" x14ac:dyDescent="0.25">
      <c r="A794" t="s">
        <v>3092</v>
      </c>
      <c r="B794">
        <v>128753</v>
      </c>
    </row>
    <row r="795" spans="1:2" x14ac:dyDescent="0.25">
      <c r="A795" t="s">
        <v>3101</v>
      </c>
      <c r="B795">
        <v>81744</v>
      </c>
    </row>
    <row r="796" spans="1:2" x14ac:dyDescent="0.25">
      <c r="A796" t="s">
        <v>3105</v>
      </c>
      <c r="B796">
        <v>77813</v>
      </c>
    </row>
    <row r="797" spans="1:2" x14ac:dyDescent="0.25">
      <c r="A797" t="s">
        <v>3110</v>
      </c>
      <c r="B797">
        <v>91016</v>
      </c>
    </row>
    <row r="798" spans="1:2" x14ac:dyDescent="0.25">
      <c r="A798" t="s">
        <v>3114</v>
      </c>
      <c r="B798">
        <v>1699158</v>
      </c>
    </row>
    <row r="799" spans="1:2" x14ac:dyDescent="0.25">
      <c r="A799" t="s">
        <v>3118</v>
      </c>
      <c r="B799">
        <v>324131</v>
      </c>
    </row>
    <row r="800" spans="1:2" x14ac:dyDescent="0.25">
      <c r="A800" t="s">
        <v>7515</v>
      </c>
      <c r="B800">
        <v>12342</v>
      </c>
    </row>
    <row r="801" spans="1:2" x14ac:dyDescent="0.25">
      <c r="A801" t="s">
        <v>3122</v>
      </c>
      <c r="B801">
        <v>5181913</v>
      </c>
    </row>
    <row r="802" spans="1:2" x14ac:dyDescent="0.25">
      <c r="A802" t="s">
        <v>3126</v>
      </c>
      <c r="B802">
        <v>30261</v>
      </c>
    </row>
    <row r="803" spans="1:2" x14ac:dyDescent="0.25">
      <c r="A803" t="s">
        <v>3131</v>
      </c>
      <c r="B803">
        <v>2109</v>
      </c>
    </row>
    <row r="804" spans="1:2" x14ac:dyDescent="0.25">
      <c r="A804" t="s">
        <v>3135</v>
      </c>
      <c r="B804">
        <v>3214748</v>
      </c>
    </row>
    <row r="805" spans="1:2" x14ac:dyDescent="0.25">
      <c r="A805" t="s">
        <v>3139</v>
      </c>
      <c r="B805">
        <v>8286</v>
      </c>
    </row>
    <row r="806" spans="1:2" x14ac:dyDescent="0.25">
      <c r="A806" t="s">
        <v>7516</v>
      </c>
      <c r="B806">
        <v>5000</v>
      </c>
    </row>
    <row r="807" spans="1:2" x14ac:dyDescent="0.25">
      <c r="A807" t="s">
        <v>7517</v>
      </c>
      <c r="B807">
        <v>114000</v>
      </c>
    </row>
    <row r="808" spans="1:2" x14ac:dyDescent="0.25">
      <c r="A808" t="s">
        <v>7518</v>
      </c>
      <c r="B808">
        <v>149419</v>
      </c>
    </row>
    <row r="809" spans="1:2" x14ac:dyDescent="0.25">
      <c r="A809" t="s">
        <v>3147</v>
      </c>
      <c r="B809">
        <v>662880</v>
      </c>
    </row>
    <row r="810" spans="1:2" x14ac:dyDescent="0.25">
      <c r="A810" t="s">
        <v>3151</v>
      </c>
      <c r="B810">
        <v>4903</v>
      </c>
    </row>
    <row r="811" spans="1:2" x14ac:dyDescent="0.25">
      <c r="A811" t="s">
        <v>3156</v>
      </c>
      <c r="B811">
        <v>137101</v>
      </c>
    </row>
    <row r="812" spans="1:2" x14ac:dyDescent="0.25">
      <c r="A812" t="s">
        <v>3160</v>
      </c>
      <c r="B812">
        <v>994722</v>
      </c>
    </row>
    <row r="813" spans="1:2" x14ac:dyDescent="0.25">
      <c r="A813" t="s">
        <v>3164</v>
      </c>
      <c r="B813">
        <v>384113</v>
      </c>
    </row>
    <row r="814" spans="1:2" x14ac:dyDescent="0.25">
      <c r="A814" t="s">
        <v>3168</v>
      </c>
      <c r="B814">
        <v>15777062</v>
      </c>
    </row>
    <row r="815" spans="1:2" x14ac:dyDescent="0.25">
      <c r="A815" t="s">
        <v>3172</v>
      </c>
      <c r="B815">
        <v>918366</v>
      </c>
    </row>
    <row r="816" spans="1:2" x14ac:dyDescent="0.25">
      <c r="A816" t="s">
        <v>3176</v>
      </c>
      <c r="B816">
        <v>2618982</v>
      </c>
    </row>
    <row r="817" spans="1:2" x14ac:dyDescent="0.25">
      <c r="A817" t="s">
        <v>3180</v>
      </c>
      <c r="B817">
        <v>90111</v>
      </c>
    </row>
    <row r="818" spans="1:2" x14ac:dyDescent="0.25">
      <c r="A818" t="s">
        <v>3187</v>
      </c>
      <c r="B818">
        <v>98087</v>
      </c>
    </row>
    <row r="819" spans="1:2" x14ac:dyDescent="0.25">
      <c r="A819" t="s">
        <v>3191</v>
      </c>
      <c r="B819">
        <v>98426</v>
      </c>
    </row>
    <row r="820" spans="1:2" x14ac:dyDescent="0.25">
      <c r="A820" t="s">
        <v>3195</v>
      </c>
      <c r="B820">
        <v>453213</v>
      </c>
    </row>
    <row r="821" spans="1:2" x14ac:dyDescent="0.25">
      <c r="A821" t="s">
        <v>7417</v>
      </c>
      <c r="B821">
        <v>293746</v>
      </c>
    </row>
    <row r="822" spans="1:2" x14ac:dyDescent="0.25">
      <c r="A822" t="s">
        <v>3199</v>
      </c>
      <c r="B822">
        <v>373155</v>
      </c>
    </row>
    <row r="823" spans="1:2" x14ac:dyDescent="0.25">
      <c r="A823" t="s">
        <v>3203</v>
      </c>
      <c r="B823">
        <v>867500</v>
      </c>
    </row>
    <row r="824" spans="1:2" x14ac:dyDescent="0.25">
      <c r="A824" t="s">
        <v>7519</v>
      </c>
      <c r="B824">
        <v>4</v>
      </c>
    </row>
    <row r="825" spans="1:2" x14ac:dyDescent="0.25">
      <c r="A825" t="s">
        <v>7519</v>
      </c>
      <c r="B825">
        <v>1000</v>
      </c>
    </row>
    <row r="826" spans="1:2" x14ac:dyDescent="0.25">
      <c r="A826" t="s">
        <v>7519</v>
      </c>
      <c r="B826">
        <v>55</v>
      </c>
    </row>
    <row r="827" spans="1:2" x14ac:dyDescent="0.25">
      <c r="A827" t="s">
        <v>3207</v>
      </c>
      <c r="B827">
        <v>2456559</v>
      </c>
    </row>
    <row r="828" spans="1:2" x14ac:dyDescent="0.25">
      <c r="A828" t="s">
        <v>3207</v>
      </c>
      <c r="B828">
        <v>1537</v>
      </c>
    </row>
    <row r="829" spans="1:2" x14ac:dyDescent="0.25">
      <c r="A829" t="s">
        <v>3207</v>
      </c>
      <c r="B829">
        <v>3301</v>
      </c>
    </row>
    <row r="830" spans="1:2" x14ac:dyDescent="0.25">
      <c r="A830" t="s">
        <v>3207</v>
      </c>
      <c r="B830">
        <v>300</v>
      </c>
    </row>
    <row r="831" spans="1:2" x14ac:dyDescent="0.25">
      <c r="A831" t="s">
        <v>3207</v>
      </c>
      <c r="B831">
        <v>1</v>
      </c>
    </row>
    <row r="832" spans="1:2" x14ac:dyDescent="0.25">
      <c r="A832" t="s">
        <v>3207</v>
      </c>
      <c r="B832">
        <v>10</v>
      </c>
    </row>
    <row r="833" spans="1:2" x14ac:dyDescent="0.25">
      <c r="A833" t="s">
        <v>3207</v>
      </c>
      <c r="B833">
        <v>1005</v>
      </c>
    </row>
    <row r="834" spans="1:2" x14ac:dyDescent="0.25">
      <c r="A834" t="s">
        <v>3207</v>
      </c>
      <c r="B834">
        <v>50</v>
      </c>
    </row>
    <row r="835" spans="1:2" x14ac:dyDescent="0.25">
      <c r="A835" t="s">
        <v>3207</v>
      </c>
      <c r="B835">
        <v>40</v>
      </c>
    </row>
    <row r="836" spans="1:2" x14ac:dyDescent="0.25">
      <c r="A836" t="s">
        <v>3207</v>
      </c>
      <c r="B836">
        <v>25</v>
      </c>
    </row>
    <row r="837" spans="1:2" x14ac:dyDescent="0.25">
      <c r="A837" t="s">
        <v>3207</v>
      </c>
      <c r="B837">
        <v>14</v>
      </c>
    </row>
    <row r="838" spans="1:2" x14ac:dyDescent="0.25">
      <c r="A838" t="s">
        <v>3207</v>
      </c>
      <c r="B838">
        <v>2</v>
      </c>
    </row>
    <row r="839" spans="1:2" x14ac:dyDescent="0.25">
      <c r="A839" t="s">
        <v>3207</v>
      </c>
      <c r="B839">
        <v>672</v>
      </c>
    </row>
    <row r="840" spans="1:2" x14ac:dyDescent="0.25">
      <c r="A840" t="s">
        <v>3207</v>
      </c>
      <c r="B840">
        <v>396</v>
      </c>
    </row>
    <row r="841" spans="1:2" x14ac:dyDescent="0.25">
      <c r="A841" t="s">
        <v>3207</v>
      </c>
      <c r="B841">
        <v>20</v>
      </c>
    </row>
    <row r="842" spans="1:2" x14ac:dyDescent="0.25">
      <c r="A842" t="s">
        <v>3207</v>
      </c>
      <c r="B842">
        <v>450</v>
      </c>
    </row>
    <row r="843" spans="1:2" x14ac:dyDescent="0.25">
      <c r="A843" t="s">
        <v>3211</v>
      </c>
      <c r="B843">
        <v>9447</v>
      </c>
    </row>
    <row r="844" spans="1:2" x14ac:dyDescent="0.25">
      <c r="A844" t="s">
        <v>3212</v>
      </c>
      <c r="B844">
        <v>602</v>
      </c>
    </row>
    <row r="845" spans="1:2" x14ac:dyDescent="0.25">
      <c r="A845" t="s">
        <v>3220</v>
      </c>
      <c r="B845">
        <v>205415</v>
      </c>
    </row>
    <row r="846" spans="1:2" x14ac:dyDescent="0.25">
      <c r="A846" t="s">
        <v>3224</v>
      </c>
      <c r="B846">
        <v>19681</v>
      </c>
    </row>
    <row r="847" spans="1:2" x14ac:dyDescent="0.25">
      <c r="A847" t="s">
        <v>3228</v>
      </c>
      <c r="B847">
        <v>17398</v>
      </c>
    </row>
    <row r="848" spans="1:2" x14ac:dyDescent="0.25">
      <c r="A848" t="s">
        <v>3240</v>
      </c>
      <c r="B848">
        <v>10992084</v>
      </c>
    </row>
    <row r="849" spans="1:2" x14ac:dyDescent="0.25">
      <c r="A849" t="s">
        <v>3244</v>
      </c>
      <c r="B849">
        <v>10976</v>
      </c>
    </row>
    <row r="850" spans="1:2" x14ac:dyDescent="0.25">
      <c r="A850" t="s">
        <v>3248</v>
      </c>
      <c r="B850">
        <v>464239</v>
      </c>
    </row>
    <row r="851" spans="1:2" x14ac:dyDescent="0.25">
      <c r="A851" t="s">
        <v>3256</v>
      </c>
      <c r="B851">
        <v>134960</v>
      </c>
    </row>
    <row r="852" spans="1:2" x14ac:dyDescent="0.25">
      <c r="A852" t="s">
        <v>3264</v>
      </c>
      <c r="B852">
        <v>6039</v>
      </c>
    </row>
    <row r="853" spans="1:2" x14ac:dyDescent="0.25">
      <c r="A853" t="s">
        <v>3268</v>
      </c>
      <c r="B853">
        <v>29</v>
      </c>
    </row>
    <row r="854" spans="1:2" x14ac:dyDescent="0.25">
      <c r="A854" t="s">
        <v>7520</v>
      </c>
      <c r="B854">
        <v>92</v>
      </c>
    </row>
    <row r="855" spans="1:2" x14ac:dyDescent="0.25">
      <c r="A855" t="s">
        <v>3276</v>
      </c>
      <c r="B855">
        <v>214030</v>
      </c>
    </row>
    <row r="856" spans="1:2" x14ac:dyDescent="0.25">
      <c r="A856" t="s">
        <v>3284</v>
      </c>
      <c r="B856">
        <v>157129</v>
      </c>
    </row>
    <row r="857" spans="1:2" x14ac:dyDescent="0.25">
      <c r="A857" t="s">
        <v>3288</v>
      </c>
      <c r="B857">
        <v>31744</v>
      </c>
    </row>
    <row r="858" spans="1:2" x14ac:dyDescent="0.25">
      <c r="A858" t="s">
        <v>3292</v>
      </c>
      <c r="B858">
        <v>250935</v>
      </c>
    </row>
    <row r="859" spans="1:2" x14ac:dyDescent="0.25">
      <c r="A859" t="s">
        <v>3293</v>
      </c>
      <c r="B859">
        <v>1183845</v>
      </c>
    </row>
    <row r="860" spans="1:2" x14ac:dyDescent="0.25">
      <c r="A860" t="s">
        <v>7521</v>
      </c>
      <c r="B860">
        <v>8000</v>
      </c>
    </row>
    <row r="861" spans="1:2" x14ac:dyDescent="0.25">
      <c r="A861" t="s">
        <v>3297</v>
      </c>
      <c r="B861">
        <v>3361</v>
      </c>
    </row>
    <row r="862" spans="1:2" x14ac:dyDescent="0.25">
      <c r="A862" t="s">
        <v>7522</v>
      </c>
      <c r="B862">
        <v>15000</v>
      </c>
    </row>
    <row r="863" spans="1:2" x14ac:dyDescent="0.25">
      <c r="A863" t="s">
        <v>3298</v>
      </c>
      <c r="B863">
        <v>1240730</v>
      </c>
    </row>
    <row r="864" spans="1:2" x14ac:dyDescent="0.25">
      <c r="A864" t="s">
        <v>3302</v>
      </c>
      <c r="B864">
        <v>5895</v>
      </c>
    </row>
    <row r="865" spans="1:2" x14ac:dyDescent="0.25">
      <c r="A865" t="s">
        <v>3306</v>
      </c>
      <c r="B865">
        <v>9414</v>
      </c>
    </row>
    <row r="866" spans="1:2" x14ac:dyDescent="0.25">
      <c r="A866" t="s">
        <v>3310</v>
      </c>
      <c r="B866">
        <v>14965</v>
      </c>
    </row>
    <row r="867" spans="1:2" x14ac:dyDescent="0.25">
      <c r="A867" t="s">
        <v>3318</v>
      </c>
      <c r="B867">
        <v>62487</v>
      </c>
    </row>
    <row r="868" spans="1:2" x14ac:dyDescent="0.25">
      <c r="A868" t="s">
        <v>3322</v>
      </c>
      <c r="B868">
        <v>32161</v>
      </c>
    </row>
    <row r="869" spans="1:2" x14ac:dyDescent="0.25">
      <c r="A869" t="s">
        <v>3326</v>
      </c>
      <c r="B869">
        <v>69564</v>
      </c>
    </row>
    <row r="870" spans="1:2" x14ac:dyDescent="0.25">
      <c r="A870" t="s">
        <v>3330</v>
      </c>
      <c r="B870">
        <v>5046</v>
      </c>
    </row>
    <row r="871" spans="1:2" x14ac:dyDescent="0.25">
      <c r="A871" t="s">
        <v>3334</v>
      </c>
      <c r="B871">
        <v>49597</v>
      </c>
    </row>
    <row r="872" spans="1:2" x14ac:dyDescent="0.25">
      <c r="A872" t="s">
        <v>3338</v>
      </c>
      <c r="B872">
        <v>143565</v>
      </c>
    </row>
    <row r="873" spans="1:2" x14ac:dyDescent="0.25">
      <c r="A873" t="s">
        <v>3339</v>
      </c>
      <c r="B873">
        <v>28713</v>
      </c>
    </row>
    <row r="874" spans="1:2" x14ac:dyDescent="0.25">
      <c r="A874" t="s">
        <v>3343</v>
      </c>
      <c r="B874">
        <v>25544</v>
      </c>
    </row>
    <row r="875" spans="1:2" x14ac:dyDescent="0.25">
      <c r="A875" t="s">
        <v>3347</v>
      </c>
      <c r="B875">
        <v>851830</v>
      </c>
    </row>
    <row r="876" spans="1:2" x14ac:dyDescent="0.25">
      <c r="A876" t="s">
        <v>3351</v>
      </c>
      <c r="B876">
        <v>973844</v>
      </c>
    </row>
    <row r="877" spans="1:2" x14ac:dyDescent="0.25">
      <c r="A877" t="s">
        <v>3355</v>
      </c>
      <c r="B877">
        <v>38476</v>
      </c>
    </row>
    <row r="878" spans="1:2" x14ac:dyDescent="0.25">
      <c r="A878" t="s">
        <v>3359</v>
      </c>
      <c r="B878">
        <v>108466</v>
      </c>
    </row>
    <row r="879" spans="1:2" x14ac:dyDescent="0.25">
      <c r="A879" t="s">
        <v>3367</v>
      </c>
      <c r="B879">
        <v>21376</v>
      </c>
    </row>
    <row r="880" spans="1:2" x14ac:dyDescent="0.25">
      <c r="A880" t="s">
        <v>3371</v>
      </c>
      <c r="B880">
        <v>1242939</v>
      </c>
    </row>
    <row r="881" spans="1:2" x14ac:dyDescent="0.25">
      <c r="A881" t="s">
        <v>3280</v>
      </c>
      <c r="B881">
        <v>714945</v>
      </c>
    </row>
    <row r="882" spans="1:2" x14ac:dyDescent="0.25">
      <c r="A882" t="s">
        <v>3379</v>
      </c>
      <c r="B882">
        <v>4244</v>
      </c>
    </row>
    <row r="883" spans="1:2" x14ac:dyDescent="0.25">
      <c r="A883" t="s">
        <v>3383</v>
      </c>
      <c r="B883">
        <v>83109</v>
      </c>
    </row>
    <row r="884" spans="1:2" x14ac:dyDescent="0.25">
      <c r="A884" t="s">
        <v>3387</v>
      </c>
      <c r="B884">
        <v>18706</v>
      </c>
    </row>
    <row r="885" spans="1:2" x14ac:dyDescent="0.25">
      <c r="A885" t="s">
        <v>3391</v>
      </c>
      <c r="B885">
        <v>734019</v>
      </c>
    </row>
    <row r="886" spans="1:2" x14ac:dyDescent="0.25">
      <c r="A886" t="s">
        <v>3395</v>
      </c>
      <c r="B886">
        <v>413056</v>
      </c>
    </row>
    <row r="887" spans="1:2" x14ac:dyDescent="0.25">
      <c r="A887" t="s">
        <v>3403</v>
      </c>
      <c r="B887">
        <v>44956</v>
      </c>
    </row>
    <row r="888" spans="1:2" x14ac:dyDescent="0.25">
      <c r="A888" t="s">
        <v>7523</v>
      </c>
      <c r="B888">
        <v>117274</v>
      </c>
    </row>
    <row r="889" spans="1:2" x14ac:dyDescent="0.25">
      <c r="A889" t="s">
        <v>3407</v>
      </c>
      <c r="B889">
        <v>296513</v>
      </c>
    </row>
    <row r="890" spans="1:2" x14ac:dyDescent="0.25">
      <c r="A890" t="s">
        <v>3411</v>
      </c>
      <c r="B890">
        <v>13347</v>
      </c>
    </row>
    <row r="891" spans="1:2" x14ac:dyDescent="0.25">
      <c r="A891" t="s">
        <v>3415</v>
      </c>
      <c r="B891">
        <v>8144254</v>
      </c>
    </row>
    <row r="892" spans="1:2" x14ac:dyDescent="0.25">
      <c r="A892" t="s">
        <v>7524</v>
      </c>
      <c r="B892">
        <v>13610544</v>
      </c>
    </row>
    <row r="893" spans="1:2" x14ac:dyDescent="0.25">
      <c r="A893" t="s">
        <v>3416</v>
      </c>
      <c r="B893">
        <v>11237</v>
      </c>
    </row>
    <row r="894" spans="1:2" x14ac:dyDescent="0.25">
      <c r="A894" t="s">
        <v>3419</v>
      </c>
      <c r="B894">
        <v>63464996</v>
      </c>
    </row>
    <row r="895" spans="1:2" x14ac:dyDescent="0.25">
      <c r="A895" t="s">
        <v>3423</v>
      </c>
      <c r="B895">
        <v>707323</v>
      </c>
    </row>
    <row r="896" spans="1:2" x14ac:dyDescent="0.25">
      <c r="A896" t="s">
        <v>7525</v>
      </c>
      <c r="B896">
        <v>131790</v>
      </c>
    </row>
    <row r="897" spans="1:2" x14ac:dyDescent="0.25">
      <c r="A897" t="s">
        <v>3431</v>
      </c>
      <c r="B897">
        <v>447</v>
      </c>
    </row>
    <row r="898" spans="1:2" x14ac:dyDescent="0.25">
      <c r="A898" t="s">
        <v>7526</v>
      </c>
      <c r="B898">
        <v>2983986</v>
      </c>
    </row>
    <row r="899" spans="1:2" x14ac:dyDescent="0.25">
      <c r="A899" t="s">
        <v>3438</v>
      </c>
      <c r="B899">
        <v>510197</v>
      </c>
    </row>
    <row r="900" spans="1:2" x14ac:dyDescent="0.25">
      <c r="A900" t="s">
        <v>3442</v>
      </c>
      <c r="B900">
        <v>50279</v>
      </c>
    </row>
    <row r="901" spans="1:2" x14ac:dyDescent="0.25">
      <c r="A901" t="s">
        <v>7527</v>
      </c>
      <c r="B901">
        <v>38139</v>
      </c>
    </row>
    <row r="902" spans="1:2" x14ac:dyDescent="0.25">
      <c r="A902" t="s">
        <v>3450</v>
      </c>
      <c r="B902">
        <v>161940</v>
      </c>
    </row>
    <row r="903" spans="1:2" x14ac:dyDescent="0.25">
      <c r="A903" t="s">
        <v>3454</v>
      </c>
      <c r="B903">
        <v>14200</v>
      </c>
    </row>
    <row r="904" spans="1:2" x14ac:dyDescent="0.25">
      <c r="A904" t="s">
        <v>3457</v>
      </c>
      <c r="B904">
        <v>326219</v>
      </c>
    </row>
    <row r="905" spans="1:2" x14ac:dyDescent="0.25">
      <c r="A905" t="s">
        <v>3461</v>
      </c>
      <c r="B905">
        <v>37711</v>
      </c>
    </row>
    <row r="906" spans="1:2" x14ac:dyDescent="0.25">
      <c r="A906" t="s">
        <v>3465</v>
      </c>
      <c r="B906">
        <v>44938</v>
      </c>
    </row>
    <row r="907" spans="1:2" x14ac:dyDescent="0.25">
      <c r="A907" t="s">
        <v>3469</v>
      </c>
      <c r="B907">
        <v>1487120</v>
      </c>
    </row>
    <row r="908" spans="1:2" x14ac:dyDescent="0.25">
      <c r="A908" t="s">
        <v>3477</v>
      </c>
      <c r="B908">
        <v>71304</v>
      </c>
    </row>
    <row r="909" spans="1:2" x14ac:dyDescent="0.25">
      <c r="A909" t="s">
        <v>3482</v>
      </c>
      <c r="B909">
        <v>151632</v>
      </c>
    </row>
    <row r="910" spans="1:2" x14ac:dyDescent="0.25">
      <c r="A910" t="s">
        <v>3486</v>
      </c>
      <c r="B910">
        <v>86201</v>
      </c>
    </row>
    <row r="911" spans="1:2" x14ac:dyDescent="0.25">
      <c r="A911" t="s">
        <v>3490</v>
      </c>
      <c r="B911">
        <v>13397</v>
      </c>
    </row>
    <row r="912" spans="1:2" x14ac:dyDescent="0.25">
      <c r="A912" t="s">
        <v>7528</v>
      </c>
      <c r="B912">
        <v>69087</v>
      </c>
    </row>
    <row r="913" spans="1:2" x14ac:dyDescent="0.25">
      <c r="A913" t="s">
        <v>3499</v>
      </c>
      <c r="B913">
        <v>486941</v>
      </c>
    </row>
    <row r="914" spans="1:2" x14ac:dyDescent="0.25">
      <c r="A914" t="s">
        <v>3503</v>
      </c>
      <c r="B914">
        <v>17847</v>
      </c>
    </row>
    <row r="915" spans="1:2" x14ac:dyDescent="0.25">
      <c r="A915" t="s">
        <v>3507</v>
      </c>
      <c r="B915">
        <v>10497</v>
      </c>
    </row>
    <row r="916" spans="1:2" x14ac:dyDescent="0.25">
      <c r="A916" t="s">
        <v>3519</v>
      </c>
      <c r="B916">
        <v>11521</v>
      </c>
    </row>
    <row r="917" spans="1:2" x14ac:dyDescent="0.25">
      <c r="A917" t="s">
        <v>3523</v>
      </c>
      <c r="B917">
        <v>30805</v>
      </c>
    </row>
    <row r="918" spans="1:2" x14ac:dyDescent="0.25">
      <c r="A918" t="s">
        <v>3527</v>
      </c>
      <c r="B918">
        <v>116227</v>
      </c>
    </row>
    <row r="919" spans="1:2" x14ac:dyDescent="0.25">
      <c r="A919" t="s">
        <v>3536</v>
      </c>
      <c r="B919">
        <v>1149828</v>
      </c>
    </row>
    <row r="920" spans="1:2" x14ac:dyDescent="0.25">
      <c r="A920" t="s">
        <v>3540</v>
      </c>
      <c r="B920">
        <v>14875</v>
      </c>
    </row>
    <row r="921" spans="1:2" x14ac:dyDescent="0.25">
      <c r="A921" t="s">
        <v>3544</v>
      </c>
      <c r="B921">
        <v>6435</v>
      </c>
    </row>
    <row r="922" spans="1:2" x14ac:dyDescent="0.25">
      <c r="A922" t="s">
        <v>3545</v>
      </c>
      <c r="B922">
        <v>11832</v>
      </c>
    </row>
    <row r="923" spans="1:2" x14ac:dyDescent="0.25">
      <c r="A923" t="s">
        <v>3553</v>
      </c>
      <c r="B923">
        <v>1484353</v>
      </c>
    </row>
    <row r="924" spans="1:2" x14ac:dyDescent="0.25">
      <c r="A924" t="s">
        <v>3557</v>
      </c>
      <c r="B924">
        <v>195906</v>
      </c>
    </row>
    <row r="925" spans="1:2" x14ac:dyDescent="0.25">
      <c r="A925" t="s">
        <v>3561</v>
      </c>
      <c r="B925">
        <v>355900</v>
      </c>
    </row>
    <row r="926" spans="1:2" x14ac:dyDescent="0.25">
      <c r="A926" t="s">
        <v>3565</v>
      </c>
      <c r="B926">
        <v>9942</v>
      </c>
    </row>
    <row r="927" spans="1:2" x14ac:dyDescent="0.25">
      <c r="A927" t="s">
        <v>3569</v>
      </c>
      <c r="B927">
        <v>101657</v>
      </c>
    </row>
    <row r="928" spans="1:2" x14ac:dyDescent="0.25">
      <c r="A928" t="s">
        <v>3573</v>
      </c>
      <c r="B928">
        <v>227979</v>
      </c>
    </row>
    <row r="929" spans="1:2" x14ac:dyDescent="0.25">
      <c r="A929" t="s">
        <v>7529</v>
      </c>
      <c r="B929">
        <v>108221</v>
      </c>
    </row>
    <row r="930" spans="1:2" x14ac:dyDescent="0.25">
      <c r="A930" t="s">
        <v>3578</v>
      </c>
      <c r="B930">
        <v>71837</v>
      </c>
    </row>
    <row r="931" spans="1:2" x14ac:dyDescent="0.25">
      <c r="A931" t="s">
        <v>3582</v>
      </c>
      <c r="B931">
        <v>1239867</v>
      </c>
    </row>
    <row r="932" spans="1:2" x14ac:dyDescent="0.25">
      <c r="A932" t="s">
        <v>7530</v>
      </c>
      <c r="B932">
        <v>26655</v>
      </c>
    </row>
    <row r="933" spans="1:2" x14ac:dyDescent="0.25">
      <c r="A933" t="s">
        <v>3590</v>
      </c>
      <c r="B933">
        <v>1709999</v>
      </c>
    </row>
    <row r="934" spans="1:2" x14ac:dyDescent="0.25">
      <c r="A934" t="s">
        <v>3594</v>
      </c>
      <c r="B934">
        <v>5337</v>
      </c>
    </row>
    <row r="935" spans="1:2" x14ac:dyDescent="0.25">
      <c r="A935" t="s">
        <v>3599</v>
      </c>
      <c r="B935">
        <v>53365</v>
      </c>
    </row>
    <row r="936" spans="1:2" x14ac:dyDescent="0.25">
      <c r="A936" t="s">
        <v>3603</v>
      </c>
      <c r="B936">
        <v>463082</v>
      </c>
    </row>
    <row r="937" spans="1:2" x14ac:dyDescent="0.25">
      <c r="A937" t="s">
        <v>3607</v>
      </c>
      <c r="B937">
        <v>52029</v>
      </c>
    </row>
    <row r="938" spans="1:2" x14ac:dyDescent="0.25">
      <c r="A938" t="s">
        <v>3611</v>
      </c>
      <c r="B938">
        <v>36157</v>
      </c>
    </row>
    <row r="939" spans="1:2" x14ac:dyDescent="0.25">
      <c r="A939" t="s">
        <v>7531</v>
      </c>
      <c r="B939">
        <v>3100</v>
      </c>
    </row>
    <row r="940" spans="1:2" x14ac:dyDescent="0.25">
      <c r="A940" t="s">
        <v>3615</v>
      </c>
      <c r="B940">
        <v>594</v>
      </c>
    </row>
    <row r="941" spans="1:2" x14ac:dyDescent="0.25">
      <c r="A941" t="s">
        <v>3623</v>
      </c>
      <c r="B941">
        <v>26081</v>
      </c>
    </row>
    <row r="942" spans="1:2" x14ac:dyDescent="0.25">
      <c r="A942" t="s">
        <v>3627</v>
      </c>
      <c r="B942">
        <v>5840</v>
      </c>
    </row>
    <row r="943" spans="1:2" x14ac:dyDescent="0.25">
      <c r="A943" t="s">
        <v>3631</v>
      </c>
      <c r="B943">
        <v>26278</v>
      </c>
    </row>
    <row r="944" spans="1:2" x14ac:dyDescent="0.25">
      <c r="A944" t="s">
        <v>3635</v>
      </c>
      <c r="B944">
        <v>72115</v>
      </c>
    </row>
    <row r="945" spans="1:2" x14ac:dyDescent="0.25">
      <c r="A945" t="s">
        <v>7532</v>
      </c>
      <c r="B945">
        <v>64593</v>
      </c>
    </row>
    <row r="946" spans="1:2" x14ac:dyDescent="0.25">
      <c r="A946" t="s">
        <v>3639</v>
      </c>
      <c r="B946">
        <v>5794</v>
      </c>
    </row>
    <row r="947" spans="1:2" x14ac:dyDescent="0.25">
      <c r="A947" t="s">
        <v>3643</v>
      </c>
      <c r="B947">
        <v>80066</v>
      </c>
    </row>
    <row r="948" spans="1:2" x14ac:dyDescent="0.25">
      <c r="A948" t="s">
        <v>3647</v>
      </c>
      <c r="B948">
        <v>1051</v>
      </c>
    </row>
    <row r="949" spans="1:2" x14ac:dyDescent="0.25">
      <c r="A949" t="s">
        <v>3655</v>
      </c>
      <c r="B949">
        <v>99687</v>
      </c>
    </row>
    <row r="950" spans="1:2" x14ac:dyDescent="0.25">
      <c r="A950" t="s">
        <v>3659</v>
      </c>
      <c r="B950">
        <v>55905</v>
      </c>
    </row>
    <row r="951" spans="1:2" x14ac:dyDescent="0.25">
      <c r="A951" t="s">
        <v>3663</v>
      </c>
      <c r="B951">
        <v>1738490</v>
      </c>
    </row>
    <row r="952" spans="1:2" x14ac:dyDescent="0.25">
      <c r="A952" t="s">
        <v>3664</v>
      </c>
      <c r="B952">
        <v>185040</v>
      </c>
    </row>
    <row r="953" spans="1:2" x14ac:dyDescent="0.25">
      <c r="A953" t="s">
        <v>3672</v>
      </c>
      <c r="B953">
        <v>413647</v>
      </c>
    </row>
    <row r="954" spans="1:2" x14ac:dyDescent="0.25">
      <c r="A954" t="s">
        <v>3676</v>
      </c>
      <c r="B954">
        <v>756302</v>
      </c>
    </row>
    <row r="955" spans="1:2" x14ac:dyDescent="0.25">
      <c r="A955" t="s">
        <v>3680</v>
      </c>
      <c r="B955">
        <v>131043</v>
      </c>
    </row>
    <row r="956" spans="1:2" x14ac:dyDescent="0.25">
      <c r="A956" t="s">
        <v>3684</v>
      </c>
      <c r="B956">
        <v>125553</v>
      </c>
    </row>
    <row r="957" spans="1:2" x14ac:dyDescent="0.25">
      <c r="A957" t="s">
        <v>3686</v>
      </c>
      <c r="B957">
        <v>623391</v>
      </c>
    </row>
    <row r="958" spans="1:2" x14ac:dyDescent="0.25">
      <c r="A958" t="s">
        <v>3690</v>
      </c>
      <c r="B958">
        <v>31720</v>
      </c>
    </row>
    <row r="959" spans="1:2" x14ac:dyDescent="0.25">
      <c r="A959" t="s">
        <v>3694</v>
      </c>
      <c r="B959">
        <v>136604</v>
      </c>
    </row>
    <row r="960" spans="1:2" x14ac:dyDescent="0.25">
      <c r="A960" t="s">
        <v>3696</v>
      </c>
      <c r="B960">
        <v>102208</v>
      </c>
    </row>
    <row r="961" spans="1:2" x14ac:dyDescent="0.25">
      <c r="A961" t="s">
        <v>3706</v>
      </c>
      <c r="B961">
        <v>35479</v>
      </c>
    </row>
    <row r="962" spans="1:2" x14ac:dyDescent="0.25">
      <c r="A962" t="s">
        <v>3708</v>
      </c>
      <c r="B962">
        <v>23554</v>
      </c>
    </row>
    <row r="963" spans="1:2" x14ac:dyDescent="0.25">
      <c r="A963" t="s">
        <v>3710</v>
      </c>
      <c r="B963">
        <v>5150</v>
      </c>
    </row>
    <row r="964" spans="1:2" x14ac:dyDescent="0.25">
      <c r="A964" t="s">
        <v>3714</v>
      </c>
      <c r="B964">
        <v>748483</v>
      </c>
    </row>
    <row r="965" spans="1:2" x14ac:dyDescent="0.25">
      <c r="A965" t="s">
        <v>3718</v>
      </c>
      <c r="B965">
        <v>252735</v>
      </c>
    </row>
    <row r="966" spans="1:2" x14ac:dyDescent="0.25">
      <c r="A966" t="s">
        <v>3722</v>
      </c>
      <c r="B966">
        <v>16711</v>
      </c>
    </row>
    <row r="967" spans="1:2" x14ac:dyDescent="0.25">
      <c r="A967" t="s">
        <v>7533</v>
      </c>
      <c r="B967">
        <v>10000</v>
      </c>
    </row>
    <row r="968" spans="1:2" x14ac:dyDescent="0.25">
      <c r="A968" t="s">
        <v>7534</v>
      </c>
      <c r="B968">
        <v>14701</v>
      </c>
    </row>
    <row r="969" spans="1:2" x14ac:dyDescent="0.25">
      <c r="A969" t="s">
        <v>7535</v>
      </c>
      <c r="B969">
        <v>68249</v>
      </c>
    </row>
    <row r="970" spans="1:2" x14ac:dyDescent="0.25">
      <c r="A970" t="s">
        <v>3734</v>
      </c>
      <c r="B970">
        <v>1014157</v>
      </c>
    </row>
    <row r="971" spans="1:2" x14ac:dyDescent="0.25">
      <c r="A971" t="s">
        <v>3738</v>
      </c>
      <c r="B971">
        <v>150670</v>
      </c>
    </row>
    <row r="972" spans="1:2" x14ac:dyDescent="0.25">
      <c r="A972" t="s">
        <v>3742</v>
      </c>
      <c r="B972">
        <v>77074</v>
      </c>
    </row>
    <row r="973" spans="1:2" x14ac:dyDescent="0.25">
      <c r="A973" t="s">
        <v>3746</v>
      </c>
      <c r="B973">
        <v>16243</v>
      </c>
    </row>
    <row r="974" spans="1:2" x14ac:dyDescent="0.25">
      <c r="A974" t="s">
        <v>3751</v>
      </c>
      <c r="B974">
        <v>24193</v>
      </c>
    </row>
    <row r="975" spans="1:2" x14ac:dyDescent="0.25">
      <c r="A975" t="s">
        <v>3755</v>
      </c>
      <c r="B975">
        <v>22819</v>
      </c>
    </row>
    <row r="976" spans="1:2" x14ac:dyDescent="0.25">
      <c r="A976" t="s">
        <v>3767</v>
      </c>
      <c r="B976">
        <v>26026</v>
      </c>
    </row>
    <row r="977" spans="1:2" x14ac:dyDescent="0.25">
      <c r="A977" t="s">
        <v>3771</v>
      </c>
      <c r="B977">
        <v>2239</v>
      </c>
    </row>
    <row r="978" spans="1:2" x14ac:dyDescent="0.25">
      <c r="A978" t="s">
        <v>3775</v>
      </c>
      <c r="B978">
        <v>32845</v>
      </c>
    </row>
    <row r="979" spans="1:2" x14ac:dyDescent="0.25">
      <c r="A979" t="s">
        <v>3779</v>
      </c>
      <c r="B979">
        <v>4666</v>
      </c>
    </row>
    <row r="980" spans="1:2" x14ac:dyDescent="0.25">
      <c r="A980" t="s">
        <v>3780</v>
      </c>
      <c r="B980">
        <v>16607</v>
      </c>
    </row>
    <row r="981" spans="1:2" x14ac:dyDescent="0.25">
      <c r="A981" t="s">
        <v>3784</v>
      </c>
      <c r="B981">
        <v>10000</v>
      </c>
    </row>
    <row r="982" spans="1:2" x14ac:dyDescent="0.25">
      <c r="A982" t="s">
        <v>3788</v>
      </c>
      <c r="B982">
        <v>626672</v>
      </c>
    </row>
    <row r="983" spans="1:2" x14ac:dyDescent="0.25">
      <c r="A983" t="s">
        <v>3792</v>
      </c>
      <c r="B983">
        <v>17653</v>
      </c>
    </row>
    <row r="984" spans="1:2" x14ac:dyDescent="0.25">
      <c r="A984" t="s">
        <v>3798</v>
      </c>
      <c r="B984">
        <v>349450</v>
      </c>
    </row>
    <row r="985" spans="1:2" x14ac:dyDescent="0.25">
      <c r="A985" t="s">
        <v>3803</v>
      </c>
      <c r="B985">
        <v>132487</v>
      </c>
    </row>
    <row r="986" spans="1:2" x14ac:dyDescent="0.25">
      <c r="A986" t="s">
        <v>3807</v>
      </c>
      <c r="B986">
        <v>41596</v>
      </c>
    </row>
    <row r="987" spans="1:2" x14ac:dyDescent="0.25">
      <c r="A987" t="s">
        <v>3815</v>
      </c>
      <c r="B987">
        <v>274210</v>
      </c>
    </row>
    <row r="988" spans="1:2" x14ac:dyDescent="0.25">
      <c r="A988" t="s">
        <v>3819</v>
      </c>
      <c r="B988">
        <v>340057</v>
      </c>
    </row>
    <row r="989" spans="1:2" x14ac:dyDescent="0.25">
      <c r="A989" t="s">
        <v>3823</v>
      </c>
      <c r="B989">
        <v>242117</v>
      </c>
    </row>
    <row r="990" spans="1:2" x14ac:dyDescent="0.25">
      <c r="A990" t="s">
        <v>3825</v>
      </c>
      <c r="B990">
        <v>1357625</v>
      </c>
    </row>
    <row r="991" spans="1:2" x14ac:dyDescent="0.25">
      <c r="A991" t="s">
        <v>3829</v>
      </c>
      <c r="B991">
        <v>27822</v>
      </c>
    </row>
    <row r="992" spans="1:2" x14ac:dyDescent="0.25">
      <c r="A992" t="s">
        <v>3833</v>
      </c>
      <c r="B992">
        <v>5594</v>
      </c>
    </row>
    <row r="993" spans="1:2" x14ac:dyDescent="0.25">
      <c r="A993" t="s">
        <v>3838</v>
      </c>
      <c r="B993">
        <v>757636</v>
      </c>
    </row>
    <row r="994" spans="1:2" x14ac:dyDescent="0.25">
      <c r="A994" t="s">
        <v>3842</v>
      </c>
      <c r="B994">
        <v>7000</v>
      </c>
    </row>
    <row r="995" spans="1:2" x14ac:dyDescent="0.25">
      <c r="A995" t="s">
        <v>3846</v>
      </c>
      <c r="B995">
        <v>830</v>
      </c>
    </row>
    <row r="996" spans="1:2" x14ac:dyDescent="0.25">
      <c r="A996" t="s">
        <v>3850</v>
      </c>
      <c r="B996">
        <v>62615</v>
      </c>
    </row>
    <row r="997" spans="1:2" x14ac:dyDescent="0.25">
      <c r="A997" t="s">
        <v>3856</v>
      </c>
      <c r="B997">
        <v>570003</v>
      </c>
    </row>
    <row r="998" spans="1:2" x14ac:dyDescent="0.25">
      <c r="A998" t="s">
        <v>3860</v>
      </c>
      <c r="B998">
        <v>58066</v>
      </c>
    </row>
    <row r="999" spans="1:2" x14ac:dyDescent="0.25">
      <c r="A999" t="s">
        <v>3864</v>
      </c>
      <c r="B999">
        <v>1637293</v>
      </c>
    </row>
    <row r="1000" spans="1:2" x14ac:dyDescent="0.25">
      <c r="A1000" t="s">
        <v>3876</v>
      </c>
      <c r="B1000">
        <v>10543</v>
      </c>
    </row>
    <row r="1001" spans="1:2" x14ac:dyDescent="0.25">
      <c r="A1001" t="s">
        <v>3880</v>
      </c>
      <c r="B1001">
        <v>6199</v>
      </c>
    </row>
    <row r="1002" spans="1:2" x14ac:dyDescent="0.25">
      <c r="A1002" t="s">
        <v>3884</v>
      </c>
      <c r="B1002">
        <v>930</v>
      </c>
    </row>
    <row r="1003" spans="1:2" x14ac:dyDescent="0.25">
      <c r="A1003" t="s">
        <v>3888</v>
      </c>
      <c r="B1003">
        <v>2287</v>
      </c>
    </row>
    <row r="1004" spans="1:2" x14ac:dyDescent="0.25">
      <c r="A1004" t="s">
        <v>3892</v>
      </c>
      <c r="B1004">
        <v>20490</v>
      </c>
    </row>
    <row r="1005" spans="1:2" x14ac:dyDescent="0.25">
      <c r="A1005" t="s">
        <v>3896</v>
      </c>
      <c r="B1005">
        <v>16492</v>
      </c>
    </row>
    <row r="1006" spans="1:2" x14ac:dyDescent="0.25">
      <c r="A1006" t="s">
        <v>3900</v>
      </c>
      <c r="B1006">
        <v>20454</v>
      </c>
    </row>
    <row r="1007" spans="1:2" x14ac:dyDescent="0.25">
      <c r="A1007" t="s">
        <v>3904</v>
      </c>
      <c r="B1007">
        <v>180697</v>
      </c>
    </row>
    <row r="1008" spans="1:2" x14ac:dyDescent="0.25">
      <c r="A1008" t="s">
        <v>3912</v>
      </c>
      <c r="B1008">
        <v>1458865</v>
      </c>
    </row>
    <row r="1009" spans="1:2" x14ac:dyDescent="0.25">
      <c r="A1009" t="s">
        <v>3916</v>
      </c>
      <c r="B1009">
        <v>61306</v>
      </c>
    </row>
    <row r="1010" spans="1:2" x14ac:dyDescent="0.25">
      <c r="A1010" t="s">
        <v>3932</v>
      </c>
      <c r="B1010">
        <v>93679</v>
      </c>
    </row>
    <row r="1011" spans="1:2" x14ac:dyDescent="0.25">
      <c r="A1011" t="s">
        <v>3936</v>
      </c>
      <c r="B1011">
        <v>67405</v>
      </c>
    </row>
    <row r="1012" spans="1:2" x14ac:dyDescent="0.25">
      <c r="A1012" t="s">
        <v>3938</v>
      </c>
      <c r="B1012">
        <v>50145</v>
      </c>
    </row>
    <row r="1013" spans="1:2" x14ac:dyDescent="0.25">
      <c r="A1013" t="s">
        <v>3956</v>
      </c>
      <c r="B1013">
        <v>1217560</v>
      </c>
    </row>
    <row r="1014" spans="1:2" x14ac:dyDescent="0.25">
      <c r="A1014" t="s">
        <v>3796</v>
      </c>
      <c r="B1014">
        <v>1265825</v>
      </c>
    </row>
    <row r="1015" spans="1:2" x14ac:dyDescent="0.25">
      <c r="A1015" t="s">
        <v>7536</v>
      </c>
      <c r="B1015">
        <v>1905</v>
      </c>
    </row>
    <row r="1016" spans="1:2" x14ac:dyDescent="0.25">
      <c r="A1016" t="s">
        <v>7536</v>
      </c>
      <c r="B1016">
        <v>10</v>
      </c>
    </row>
    <row r="1017" spans="1:2" x14ac:dyDescent="0.25">
      <c r="A1017" t="s">
        <v>7536</v>
      </c>
      <c r="B1017">
        <v>15</v>
      </c>
    </row>
    <row r="1018" spans="1:2" x14ac:dyDescent="0.25">
      <c r="A1018" t="s">
        <v>7536</v>
      </c>
      <c r="B1018">
        <v>199</v>
      </c>
    </row>
    <row r="1019" spans="1:2" x14ac:dyDescent="0.25">
      <c r="A1019" t="s">
        <v>7536</v>
      </c>
      <c r="B1019">
        <v>245</v>
      </c>
    </row>
    <row r="1020" spans="1:2" x14ac:dyDescent="0.25">
      <c r="A1020" t="s">
        <v>7537</v>
      </c>
      <c r="B1020">
        <v>282258</v>
      </c>
    </row>
    <row r="1021" spans="1:2" x14ac:dyDescent="0.25">
      <c r="A1021" t="s">
        <v>3972</v>
      </c>
      <c r="B1021">
        <v>134370</v>
      </c>
    </row>
    <row r="1022" spans="1:2" x14ac:dyDescent="0.25">
      <c r="A1022" t="s">
        <v>3976</v>
      </c>
      <c r="B1022">
        <v>4656</v>
      </c>
    </row>
    <row r="1023" spans="1:2" x14ac:dyDescent="0.25">
      <c r="A1023" t="s">
        <v>3980</v>
      </c>
      <c r="B1023">
        <v>167237</v>
      </c>
    </row>
    <row r="1024" spans="1:2" x14ac:dyDescent="0.25">
      <c r="A1024" t="s">
        <v>3984</v>
      </c>
      <c r="B1024">
        <v>424747</v>
      </c>
    </row>
    <row r="1025" spans="1:2" x14ac:dyDescent="0.25">
      <c r="A1025" t="s">
        <v>3988</v>
      </c>
      <c r="B1025">
        <v>16622</v>
      </c>
    </row>
    <row r="1026" spans="1:2" x14ac:dyDescent="0.25">
      <c r="A1026" t="s">
        <v>3992</v>
      </c>
      <c r="B1026">
        <v>180331</v>
      </c>
    </row>
    <row r="1027" spans="1:2" x14ac:dyDescent="0.25">
      <c r="A1027" t="s">
        <v>4011</v>
      </c>
      <c r="B1027">
        <v>10196</v>
      </c>
    </row>
    <row r="1028" spans="1:2" x14ac:dyDescent="0.25">
      <c r="A1028" t="s">
        <v>4015</v>
      </c>
      <c r="B1028">
        <v>24336</v>
      </c>
    </row>
    <row r="1029" spans="1:2" x14ac:dyDescent="0.25">
      <c r="A1029" t="s">
        <v>4016</v>
      </c>
      <c r="B1029">
        <v>11829</v>
      </c>
    </row>
    <row r="1030" spans="1:2" x14ac:dyDescent="0.25">
      <c r="A1030" t="s">
        <v>4018</v>
      </c>
      <c r="B1030">
        <v>239724</v>
      </c>
    </row>
    <row r="1031" spans="1:2" x14ac:dyDescent="0.25">
      <c r="A1031" t="s">
        <v>7538</v>
      </c>
      <c r="B1031">
        <v>13656</v>
      </c>
    </row>
    <row r="1032" spans="1:2" x14ac:dyDescent="0.25">
      <c r="A1032" t="s">
        <v>4022</v>
      </c>
      <c r="B1032">
        <v>228271</v>
      </c>
    </row>
    <row r="1033" spans="1:2" x14ac:dyDescent="0.25">
      <c r="A1033" t="s">
        <v>7539</v>
      </c>
      <c r="B1033">
        <v>97254</v>
      </c>
    </row>
    <row r="1034" spans="1:2" x14ac:dyDescent="0.25">
      <c r="A1034" t="s">
        <v>4026</v>
      </c>
      <c r="B1034">
        <v>27127</v>
      </c>
    </row>
    <row r="1035" spans="1:2" x14ac:dyDescent="0.25">
      <c r="A1035" t="s">
        <v>4030</v>
      </c>
      <c r="B1035">
        <v>914408</v>
      </c>
    </row>
    <row r="1036" spans="1:2" x14ac:dyDescent="0.25">
      <c r="A1036" t="s">
        <v>4034</v>
      </c>
      <c r="B1036">
        <v>9577560</v>
      </c>
    </row>
    <row r="1037" spans="1:2" x14ac:dyDescent="0.25">
      <c r="A1037" t="s">
        <v>4042</v>
      </c>
      <c r="B1037">
        <v>11745</v>
      </c>
    </row>
    <row r="1038" spans="1:2" x14ac:dyDescent="0.25">
      <c r="A1038" t="s">
        <v>4046</v>
      </c>
      <c r="B1038">
        <v>10785</v>
      </c>
    </row>
    <row r="1039" spans="1:2" x14ac:dyDescent="0.25">
      <c r="A1039" t="s">
        <v>4047</v>
      </c>
      <c r="B1039">
        <v>7748</v>
      </c>
    </row>
    <row r="1040" spans="1:2" x14ac:dyDescent="0.25">
      <c r="A1040" t="s">
        <v>7540</v>
      </c>
      <c r="B1040">
        <v>6000</v>
      </c>
    </row>
    <row r="1041" spans="1:2" x14ac:dyDescent="0.25">
      <c r="A1041" t="s">
        <v>7541</v>
      </c>
      <c r="B1041">
        <v>98686</v>
      </c>
    </row>
    <row r="1042" spans="1:2" x14ac:dyDescent="0.25">
      <c r="A1042" t="s">
        <v>4051</v>
      </c>
      <c r="B1042">
        <v>85833</v>
      </c>
    </row>
    <row r="1043" spans="1:2" x14ac:dyDescent="0.25">
      <c r="A1043" t="s">
        <v>4055</v>
      </c>
      <c r="B1043">
        <v>41296</v>
      </c>
    </row>
    <row r="1044" spans="1:2" x14ac:dyDescent="0.25">
      <c r="A1044" t="s">
        <v>4059</v>
      </c>
      <c r="B1044">
        <v>44326</v>
      </c>
    </row>
    <row r="1045" spans="1:2" x14ac:dyDescent="0.25">
      <c r="A1045" t="s">
        <v>4063</v>
      </c>
      <c r="B1045">
        <v>5511</v>
      </c>
    </row>
    <row r="1046" spans="1:2" x14ac:dyDescent="0.25">
      <c r="A1046" t="s">
        <v>4067</v>
      </c>
      <c r="B1046">
        <v>81384</v>
      </c>
    </row>
    <row r="1047" spans="1:2" x14ac:dyDescent="0.25">
      <c r="A1047" t="s">
        <v>4071</v>
      </c>
      <c r="B1047">
        <v>16352</v>
      </c>
    </row>
    <row r="1048" spans="1:2" x14ac:dyDescent="0.25">
      <c r="A1048" t="s">
        <v>4083</v>
      </c>
      <c r="B1048">
        <v>8036</v>
      </c>
    </row>
    <row r="1049" spans="1:2" x14ac:dyDescent="0.25">
      <c r="A1049" t="s">
        <v>7542</v>
      </c>
      <c r="B1049">
        <v>5524</v>
      </c>
    </row>
    <row r="1050" spans="1:2" x14ac:dyDescent="0.25">
      <c r="A1050" t="s">
        <v>4089</v>
      </c>
      <c r="B1050">
        <v>118952</v>
      </c>
    </row>
    <row r="1051" spans="1:2" x14ac:dyDescent="0.25">
      <c r="A1051" t="s">
        <v>4092</v>
      </c>
      <c r="B1051">
        <v>151484</v>
      </c>
    </row>
    <row r="1052" spans="1:2" x14ac:dyDescent="0.25">
      <c r="A1052" t="s">
        <v>4093</v>
      </c>
      <c r="B1052">
        <v>216397</v>
      </c>
    </row>
    <row r="1053" spans="1:2" x14ac:dyDescent="0.25">
      <c r="A1053" t="s">
        <v>4097</v>
      </c>
      <c r="B1053">
        <v>1110119</v>
      </c>
    </row>
    <row r="1054" spans="1:2" x14ac:dyDescent="0.25">
      <c r="A1054" t="s">
        <v>4101</v>
      </c>
      <c r="B1054">
        <v>32681</v>
      </c>
    </row>
    <row r="1055" spans="1:2" x14ac:dyDescent="0.25">
      <c r="A1055" t="s">
        <v>4105</v>
      </c>
      <c r="B1055">
        <v>226669</v>
      </c>
    </row>
    <row r="1056" spans="1:2" x14ac:dyDescent="0.25">
      <c r="A1056" t="s">
        <v>4109</v>
      </c>
      <c r="B1056">
        <v>17439</v>
      </c>
    </row>
    <row r="1057" spans="1:2" x14ac:dyDescent="0.25">
      <c r="A1057" t="s">
        <v>4113</v>
      </c>
      <c r="B1057">
        <v>97438</v>
      </c>
    </row>
    <row r="1058" spans="1:2" x14ac:dyDescent="0.25">
      <c r="A1058" t="s">
        <v>4117</v>
      </c>
      <c r="B1058">
        <v>370169</v>
      </c>
    </row>
    <row r="1059" spans="1:2" x14ac:dyDescent="0.25">
      <c r="A1059" t="s">
        <v>4130</v>
      </c>
      <c r="B1059">
        <v>40704</v>
      </c>
    </row>
    <row r="1060" spans="1:2" x14ac:dyDescent="0.25">
      <c r="A1060" t="s">
        <v>4131</v>
      </c>
      <c r="B1060">
        <v>26861</v>
      </c>
    </row>
    <row r="1061" spans="1:2" x14ac:dyDescent="0.25">
      <c r="A1061" t="s">
        <v>7543</v>
      </c>
      <c r="B1061">
        <v>507</v>
      </c>
    </row>
    <row r="1062" spans="1:2" x14ac:dyDescent="0.25">
      <c r="A1062" t="s">
        <v>4139</v>
      </c>
      <c r="B1062">
        <v>188703</v>
      </c>
    </row>
    <row r="1063" spans="1:2" x14ac:dyDescent="0.25">
      <c r="A1063" t="s">
        <v>4143</v>
      </c>
      <c r="B1063">
        <v>51838</v>
      </c>
    </row>
    <row r="1064" spans="1:2" x14ac:dyDescent="0.25">
      <c r="A1064" t="s">
        <v>4147</v>
      </c>
      <c r="B1064">
        <v>9285</v>
      </c>
    </row>
    <row r="1065" spans="1:2" x14ac:dyDescent="0.25">
      <c r="A1065" t="s">
        <v>4151</v>
      </c>
      <c r="B1065">
        <v>774786</v>
      </c>
    </row>
    <row r="1066" spans="1:2" x14ac:dyDescent="0.25">
      <c r="A1066" t="s">
        <v>4159</v>
      </c>
      <c r="B1066">
        <v>350579</v>
      </c>
    </row>
    <row r="1067" spans="1:2" x14ac:dyDescent="0.25">
      <c r="A1067" t="s">
        <v>4163</v>
      </c>
      <c r="B1067">
        <v>82737</v>
      </c>
    </row>
    <row r="1068" spans="1:2" x14ac:dyDescent="0.25">
      <c r="A1068" t="s">
        <v>4164</v>
      </c>
      <c r="B1068">
        <v>188548</v>
      </c>
    </row>
    <row r="1069" spans="1:2" x14ac:dyDescent="0.25">
      <c r="A1069" t="s">
        <v>4168</v>
      </c>
      <c r="B1069">
        <v>17946</v>
      </c>
    </row>
    <row r="1070" spans="1:2" x14ac:dyDescent="0.25">
      <c r="A1070" t="s">
        <v>4173</v>
      </c>
      <c r="B1070">
        <v>89037</v>
      </c>
    </row>
    <row r="1071" spans="1:2" x14ac:dyDescent="0.25">
      <c r="A1071" t="s">
        <v>4177</v>
      </c>
      <c r="B1071">
        <v>225976</v>
      </c>
    </row>
    <row r="1072" spans="1:2" x14ac:dyDescent="0.25">
      <c r="A1072" t="s">
        <v>4181</v>
      </c>
      <c r="B1072">
        <v>9824</v>
      </c>
    </row>
    <row r="1073" spans="1:2" x14ac:dyDescent="0.25">
      <c r="A1073" t="s">
        <v>4185</v>
      </c>
      <c r="B1073">
        <v>105791</v>
      </c>
    </row>
    <row r="1074" spans="1:2" x14ac:dyDescent="0.25">
      <c r="A1074" t="s">
        <v>4193</v>
      </c>
      <c r="B1074">
        <v>871496</v>
      </c>
    </row>
    <row r="1075" spans="1:2" x14ac:dyDescent="0.25">
      <c r="A1075" t="s">
        <v>4197</v>
      </c>
      <c r="B1075">
        <v>213545</v>
      </c>
    </row>
    <row r="1076" spans="1:2" x14ac:dyDescent="0.25">
      <c r="A1076" t="s">
        <v>7544</v>
      </c>
      <c r="B1076">
        <v>55899</v>
      </c>
    </row>
    <row r="1077" spans="1:2" x14ac:dyDescent="0.25">
      <c r="A1077" t="s">
        <v>4201</v>
      </c>
      <c r="B1077">
        <v>28824</v>
      </c>
    </row>
    <row r="1078" spans="1:2" x14ac:dyDescent="0.25">
      <c r="A1078" t="s">
        <v>4205</v>
      </c>
      <c r="B1078">
        <v>1997</v>
      </c>
    </row>
    <row r="1079" spans="1:2" x14ac:dyDescent="0.25">
      <c r="A1079" t="s">
        <v>4209</v>
      </c>
      <c r="B1079">
        <v>104852</v>
      </c>
    </row>
    <row r="1080" spans="1:2" x14ac:dyDescent="0.25">
      <c r="A1080" t="s">
        <v>4213</v>
      </c>
      <c r="B1080">
        <v>16010</v>
      </c>
    </row>
    <row r="1081" spans="1:2" x14ac:dyDescent="0.25">
      <c r="A1081" t="s">
        <v>4217</v>
      </c>
      <c r="B1081">
        <v>567089</v>
      </c>
    </row>
    <row r="1082" spans="1:2" x14ac:dyDescent="0.25">
      <c r="A1082" t="s">
        <v>4221</v>
      </c>
      <c r="B1082">
        <v>809410</v>
      </c>
    </row>
    <row r="1083" spans="1:2" x14ac:dyDescent="0.25">
      <c r="A1083" t="s">
        <v>4223</v>
      </c>
      <c r="B1083">
        <v>52396</v>
      </c>
    </row>
    <row r="1084" spans="1:2" x14ac:dyDescent="0.25">
      <c r="A1084" t="s">
        <v>4227</v>
      </c>
      <c r="B1084">
        <v>2838492</v>
      </c>
    </row>
    <row r="1085" spans="1:2" x14ac:dyDescent="0.25">
      <c r="A1085" t="s">
        <v>4231</v>
      </c>
      <c r="B1085">
        <v>81523</v>
      </c>
    </row>
    <row r="1086" spans="1:2" x14ac:dyDescent="0.25">
      <c r="A1086" t="s">
        <v>4239</v>
      </c>
      <c r="B1086">
        <v>4414</v>
      </c>
    </row>
    <row r="1087" spans="1:2" x14ac:dyDescent="0.25">
      <c r="A1087" t="s">
        <v>4244</v>
      </c>
      <c r="B1087">
        <v>215274</v>
      </c>
    </row>
    <row r="1088" spans="1:2" x14ac:dyDescent="0.25">
      <c r="A1088" t="s">
        <v>4256</v>
      </c>
      <c r="B1088">
        <v>401001</v>
      </c>
    </row>
    <row r="1089" spans="1:2" x14ac:dyDescent="0.25">
      <c r="A1089" t="s">
        <v>4260</v>
      </c>
      <c r="B1089">
        <v>1093308</v>
      </c>
    </row>
    <row r="1090" spans="1:2" x14ac:dyDescent="0.25">
      <c r="A1090" t="s">
        <v>4261</v>
      </c>
      <c r="B1090">
        <v>468305</v>
      </c>
    </row>
    <row r="1091" spans="1:2" x14ac:dyDescent="0.25">
      <c r="A1091" t="s">
        <v>4265</v>
      </c>
      <c r="B1091">
        <v>77584</v>
      </c>
    </row>
    <row r="1092" spans="1:2" x14ac:dyDescent="0.25">
      <c r="A1092" t="s">
        <v>7545</v>
      </c>
      <c r="B1092">
        <v>38268</v>
      </c>
    </row>
    <row r="1093" spans="1:2" x14ac:dyDescent="0.25">
      <c r="A1093" t="s">
        <v>4269</v>
      </c>
      <c r="B1093">
        <v>477498</v>
      </c>
    </row>
    <row r="1094" spans="1:2" x14ac:dyDescent="0.25">
      <c r="A1094" t="s">
        <v>4273</v>
      </c>
      <c r="B1094">
        <v>37380</v>
      </c>
    </row>
    <row r="1095" spans="1:2" x14ac:dyDescent="0.25">
      <c r="A1095" t="s">
        <v>4277</v>
      </c>
      <c r="B1095">
        <v>491783</v>
      </c>
    </row>
    <row r="1096" spans="1:2" x14ac:dyDescent="0.25">
      <c r="A1096" t="s">
        <v>7546</v>
      </c>
      <c r="B1096">
        <v>36000</v>
      </c>
    </row>
    <row r="1097" spans="1:2" x14ac:dyDescent="0.25">
      <c r="A1097" t="s">
        <v>4285</v>
      </c>
      <c r="B1097">
        <v>235857</v>
      </c>
    </row>
    <row r="1098" spans="1:2" x14ac:dyDescent="0.25">
      <c r="A1098" t="s">
        <v>4300</v>
      </c>
      <c r="B1098">
        <v>110793</v>
      </c>
    </row>
    <row r="1099" spans="1:2" x14ac:dyDescent="0.25">
      <c r="A1099" t="s">
        <v>7547</v>
      </c>
      <c r="B1099">
        <v>8800</v>
      </c>
    </row>
    <row r="1100" spans="1:2" x14ac:dyDescent="0.25">
      <c r="A1100" t="s">
        <v>4304</v>
      </c>
      <c r="B1100">
        <v>1273920</v>
      </c>
    </row>
    <row r="1101" spans="1:2" x14ac:dyDescent="0.25">
      <c r="A1101" t="s">
        <v>7548</v>
      </c>
      <c r="B1101">
        <v>164121</v>
      </c>
    </row>
    <row r="1102" spans="1:2" x14ac:dyDescent="0.25">
      <c r="A1102" t="s">
        <v>7549</v>
      </c>
      <c r="B1102">
        <v>41070</v>
      </c>
    </row>
    <row r="1103" spans="1:2" x14ac:dyDescent="0.25">
      <c r="A1103" t="s">
        <v>7550</v>
      </c>
      <c r="B1103">
        <v>271635</v>
      </c>
    </row>
    <row r="1104" spans="1:2" x14ac:dyDescent="0.25">
      <c r="A1104" t="s">
        <v>4312</v>
      </c>
      <c r="B1104">
        <v>416324</v>
      </c>
    </row>
    <row r="1105" spans="1:2" x14ac:dyDescent="0.25">
      <c r="A1105" t="s">
        <v>4316</v>
      </c>
      <c r="B1105">
        <v>250415</v>
      </c>
    </row>
    <row r="1106" spans="1:2" x14ac:dyDescent="0.25">
      <c r="A1106" t="s">
        <v>4320</v>
      </c>
      <c r="B1106">
        <v>128000</v>
      </c>
    </row>
    <row r="1107" spans="1:2" x14ac:dyDescent="0.25">
      <c r="A1107" t="s">
        <v>4003</v>
      </c>
      <c r="B1107">
        <v>1272449</v>
      </c>
    </row>
    <row r="1108" spans="1:2" x14ac:dyDescent="0.25">
      <c r="A1108" t="s">
        <v>4007</v>
      </c>
      <c r="B1108">
        <v>959340</v>
      </c>
    </row>
    <row r="1109" spans="1:2" x14ac:dyDescent="0.25">
      <c r="A1109" t="s">
        <v>4007</v>
      </c>
      <c r="B1109">
        <v>309</v>
      </c>
    </row>
    <row r="1110" spans="1:2" x14ac:dyDescent="0.25">
      <c r="A1110" t="s">
        <v>4329</v>
      </c>
      <c r="B1110">
        <v>25492</v>
      </c>
    </row>
    <row r="1111" spans="1:2" x14ac:dyDescent="0.25">
      <c r="A1111" t="s">
        <v>4332</v>
      </c>
      <c r="B1111">
        <v>20179</v>
      </c>
    </row>
    <row r="1112" spans="1:2" x14ac:dyDescent="0.25">
      <c r="A1112" t="s">
        <v>4336</v>
      </c>
      <c r="B1112">
        <v>4243613</v>
      </c>
    </row>
    <row r="1113" spans="1:2" x14ac:dyDescent="0.25">
      <c r="A1113" t="s">
        <v>7551</v>
      </c>
      <c r="B1113">
        <v>41412</v>
      </c>
    </row>
    <row r="1114" spans="1:2" x14ac:dyDescent="0.25">
      <c r="A1114" t="s">
        <v>4342</v>
      </c>
      <c r="B1114">
        <v>876</v>
      </c>
    </row>
    <row r="1115" spans="1:2" x14ac:dyDescent="0.25">
      <c r="A1115" t="s">
        <v>4350</v>
      </c>
      <c r="B1115">
        <v>85015</v>
      </c>
    </row>
    <row r="1116" spans="1:2" x14ac:dyDescent="0.25">
      <c r="A1116" t="s">
        <v>4351</v>
      </c>
      <c r="B1116">
        <v>222704</v>
      </c>
    </row>
    <row r="1117" spans="1:2" x14ac:dyDescent="0.25">
      <c r="A1117" t="s">
        <v>4355</v>
      </c>
      <c r="B1117">
        <v>1550932</v>
      </c>
    </row>
    <row r="1118" spans="1:2" x14ac:dyDescent="0.25">
      <c r="A1118" t="s">
        <v>4356</v>
      </c>
      <c r="B1118">
        <v>357281</v>
      </c>
    </row>
    <row r="1119" spans="1:2" x14ac:dyDescent="0.25">
      <c r="A1119" t="s">
        <v>4360</v>
      </c>
      <c r="B1119">
        <v>24547</v>
      </c>
    </row>
    <row r="1120" spans="1:2" x14ac:dyDescent="0.25">
      <c r="A1120" t="s">
        <v>4364</v>
      </c>
      <c r="B1120">
        <v>9884</v>
      </c>
    </row>
    <row r="1121" spans="1:2" x14ac:dyDescent="0.25">
      <c r="A1121" t="s">
        <v>4364</v>
      </c>
      <c r="B1121">
        <v>123</v>
      </c>
    </row>
    <row r="1122" spans="1:2" x14ac:dyDescent="0.25">
      <c r="A1122" t="s">
        <v>4372</v>
      </c>
      <c r="B1122">
        <v>26457</v>
      </c>
    </row>
    <row r="1123" spans="1:2" x14ac:dyDescent="0.25">
      <c r="A1123" t="s">
        <v>4376</v>
      </c>
      <c r="B1123">
        <v>1289</v>
      </c>
    </row>
    <row r="1124" spans="1:2" x14ac:dyDescent="0.25">
      <c r="A1124" t="s">
        <v>4388</v>
      </c>
      <c r="B1124">
        <v>855050</v>
      </c>
    </row>
    <row r="1125" spans="1:2" x14ac:dyDescent="0.25">
      <c r="A1125" t="s">
        <v>4392</v>
      </c>
      <c r="B1125">
        <v>6273</v>
      </c>
    </row>
    <row r="1126" spans="1:2" x14ac:dyDescent="0.25">
      <c r="A1126" t="s">
        <v>4400</v>
      </c>
      <c r="B1126">
        <v>20240</v>
      </c>
    </row>
    <row r="1127" spans="1:2" x14ac:dyDescent="0.25">
      <c r="A1127" t="s">
        <v>4404</v>
      </c>
      <c r="B1127">
        <v>19273</v>
      </c>
    </row>
    <row r="1128" spans="1:2" x14ac:dyDescent="0.25">
      <c r="A1128" t="s">
        <v>4413</v>
      </c>
      <c r="B1128">
        <v>671744</v>
      </c>
    </row>
    <row r="1129" spans="1:2" x14ac:dyDescent="0.25">
      <c r="A1129" t="s">
        <v>7552</v>
      </c>
      <c r="B1129">
        <v>2542389</v>
      </c>
    </row>
    <row r="1130" spans="1:2" x14ac:dyDescent="0.25">
      <c r="A1130" t="s">
        <v>4421</v>
      </c>
      <c r="B1130">
        <v>39606</v>
      </c>
    </row>
    <row r="1131" spans="1:2" x14ac:dyDescent="0.25">
      <c r="A1131" t="s">
        <v>4433</v>
      </c>
      <c r="B1131">
        <v>282234</v>
      </c>
    </row>
    <row r="1132" spans="1:2" x14ac:dyDescent="0.25">
      <c r="A1132" t="s">
        <v>4437</v>
      </c>
      <c r="B1132">
        <v>7518</v>
      </c>
    </row>
    <row r="1133" spans="1:2" x14ac:dyDescent="0.25">
      <c r="A1133" t="s">
        <v>7553</v>
      </c>
      <c r="B1133">
        <v>2000</v>
      </c>
    </row>
    <row r="1134" spans="1:2" x14ac:dyDescent="0.25">
      <c r="A1134" t="s">
        <v>4441</v>
      </c>
      <c r="B1134">
        <v>5560</v>
      </c>
    </row>
    <row r="1135" spans="1:2" x14ac:dyDescent="0.25">
      <c r="A1135" t="s">
        <v>4445</v>
      </c>
      <c r="B1135">
        <v>5501</v>
      </c>
    </row>
    <row r="1136" spans="1:2" x14ac:dyDescent="0.25">
      <c r="A1136" t="s">
        <v>4446</v>
      </c>
      <c r="B1136">
        <v>1144468</v>
      </c>
    </row>
    <row r="1137" spans="1:2" x14ac:dyDescent="0.25">
      <c r="A1137" t="s">
        <v>4450</v>
      </c>
      <c r="B1137">
        <v>825038</v>
      </c>
    </row>
    <row r="1138" spans="1:2" x14ac:dyDescent="0.25">
      <c r="A1138" t="s">
        <v>4454</v>
      </c>
      <c r="B1138">
        <v>104356</v>
      </c>
    </row>
    <row r="1139" spans="1:2" x14ac:dyDescent="0.25">
      <c r="A1139" t="s">
        <v>4462</v>
      </c>
      <c r="B1139">
        <v>15825</v>
      </c>
    </row>
    <row r="1140" spans="1:2" x14ac:dyDescent="0.25">
      <c r="A1140" t="s">
        <v>4466</v>
      </c>
      <c r="B1140">
        <v>377525</v>
      </c>
    </row>
    <row r="1141" spans="1:2" x14ac:dyDescent="0.25">
      <c r="A1141" t="s">
        <v>4467</v>
      </c>
      <c r="B1141">
        <v>964121</v>
      </c>
    </row>
    <row r="1142" spans="1:2" x14ac:dyDescent="0.25">
      <c r="A1142" t="s">
        <v>4475</v>
      </c>
      <c r="B1142">
        <v>32691</v>
      </c>
    </row>
    <row r="1143" spans="1:2" x14ac:dyDescent="0.25">
      <c r="A1143" t="s">
        <v>4479</v>
      </c>
      <c r="B1143">
        <v>6950</v>
      </c>
    </row>
    <row r="1144" spans="1:2" x14ac:dyDescent="0.25">
      <c r="A1144" t="s">
        <v>4483</v>
      </c>
      <c r="B1144">
        <v>218604</v>
      </c>
    </row>
    <row r="1145" spans="1:2" x14ac:dyDescent="0.25">
      <c r="A1145" t="s">
        <v>4487</v>
      </c>
      <c r="B1145">
        <v>15062</v>
      </c>
    </row>
    <row r="1146" spans="1:2" x14ac:dyDescent="0.25">
      <c r="A1146" t="s">
        <v>4491</v>
      </c>
      <c r="B1146">
        <v>193749</v>
      </c>
    </row>
    <row r="1147" spans="1:2" x14ac:dyDescent="0.25">
      <c r="A1147" t="s">
        <v>4495</v>
      </c>
      <c r="B1147">
        <v>6685</v>
      </c>
    </row>
    <row r="1148" spans="1:2" x14ac:dyDescent="0.25">
      <c r="A1148" t="s">
        <v>4499</v>
      </c>
      <c r="B1148">
        <v>108559</v>
      </c>
    </row>
    <row r="1149" spans="1:2" x14ac:dyDescent="0.25">
      <c r="A1149" t="s">
        <v>7554</v>
      </c>
      <c r="B1149">
        <v>101</v>
      </c>
    </row>
    <row r="1150" spans="1:2" x14ac:dyDescent="0.25">
      <c r="A1150" t="s">
        <v>4506</v>
      </c>
      <c r="B1150">
        <v>194648</v>
      </c>
    </row>
    <row r="1151" spans="1:2" x14ac:dyDescent="0.25">
      <c r="A1151" t="s">
        <v>4510</v>
      </c>
      <c r="B1151">
        <v>762896</v>
      </c>
    </row>
    <row r="1152" spans="1:2" x14ac:dyDescent="0.25">
      <c r="A1152" t="s">
        <v>4514</v>
      </c>
      <c r="B1152">
        <v>1794</v>
      </c>
    </row>
    <row r="1153" spans="1:2" x14ac:dyDescent="0.25">
      <c r="A1153" t="s">
        <v>4515</v>
      </c>
      <c r="B1153">
        <v>43277</v>
      </c>
    </row>
    <row r="1154" spans="1:2" x14ac:dyDescent="0.25">
      <c r="A1154" t="s">
        <v>4519</v>
      </c>
      <c r="B1154">
        <v>11177</v>
      </c>
    </row>
    <row r="1155" spans="1:2" x14ac:dyDescent="0.25">
      <c r="A1155" t="s">
        <v>4523</v>
      </c>
      <c r="B1155">
        <v>50930</v>
      </c>
    </row>
    <row r="1156" spans="1:2" x14ac:dyDescent="0.25">
      <c r="A1156" t="s">
        <v>4527</v>
      </c>
      <c r="B1156">
        <v>135263</v>
      </c>
    </row>
    <row r="1157" spans="1:2" x14ac:dyDescent="0.25">
      <c r="A1157" t="s">
        <v>4535</v>
      </c>
      <c r="B1157">
        <v>148134</v>
      </c>
    </row>
    <row r="1158" spans="1:2" x14ac:dyDescent="0.25">
      <c r="A1158" t="s">
        <v>4539</v>
      </c>
      <c r="B1158">
        <v>7200</v>
      </c>
    </row>
    <row r="1159" spans="1:2" x14ac:dyDescent="0.25">
      <c r="A1159" t="s">
        <v>4540</v>
      </c>
      <c r="B1159">
        <v>48658</v>
      </c>
    </row>
    <row r="1160" spans="1:2" x14ac:dyDescent="0.25">
      <c r="A1160" t="s">
        <v>4544</v>
      </c>
      <c r="B1160">
        <v>143220</v>
      </c>
    </row>
    <row r="1161" spans="1:2" x14ac:dyDescent="0.25">
      <c r="A1161" t="s">
        <v>4548</v>
      </c>
      <c r="B1161">
        <v>3550604</v>
      </c>
    </row>
    <row r="1162" spans="1:2" x14ac:dyDescent="0.25">
      <c r="A1162" t="s">
        <v>4552</v>
      </c>
      <c r="B1162">
        <v>387472</v>
      </c>
    </row>
    <row r="1163" spans="1:2" x14ac:dyDescent="0.25">
      <c r="A1163" t="s">
        <v>4560</v>
      </c>
      <c r="B1163">
        <v>21416</v>
      </c>
    </row>
    <row r="1164" spans="1:2" x14ac:dyDescent="0.25">
      <c r="A1164" t="s">
        <v>4568</v>
      </c>
      <c r="B1164">
        <v>333123</v>
      </c>
    </row>
    <row r="1165" spans="1:2" x14ac:dyDescent="0.25">
      <c r="A1165" t="s">
        <v>4572</v>
      </c>
      <c r="B1165">
        <v>360694</v>
      </c>
    </row>
    <row r="1166" spans="1:2" x14ac:dyDescent="0.25">
      <c r="A1166" t="s">
        <v>4576</v>
      </c>
      <c r="B1166">
        <v>56297</v>
      </c>
    </row>
    <row r="1167" spans="1:2" x14ac:dyDescent="0.25">
      <c r="A1167" t="s">
        <v>4580</v>
      </c>
      <c r="B1167">
        <v>1835123</v>
      </c>
    </row>
    <row r="1168" spans="1:2" x14ac:dyDescent="0.25">
      <c r="A1168" t="s">
        <v>4584</v>
      </c>
      <c r="B1168">
        <v>139</v>
      </c>
    </row>
    <row r="1169" spans="1:2" x14ac:dyDescent="0.25">
      <c r="A1169" t="s">
        <v>7555</v>
      </c>
      <c r="B1169">
        <v>166983</v>
      </c>
    </row>
    <row r="1170" spans="1:2" x14ac:dyDescent="0.25">
      <c r="A1170" t="s">
        <v>4588</v>
      </c>
      <c r="B1170">
        <v>1414895</v>
      </c>
    </row>
    <row r="1171" spans="1:2" x14ac:dyDescent="0.25">
      <c r="A1171" t="s">
        <v>4592</v>
      </c>
      <c r="B1171">
        <v>28168</v>
      </c>
    </row>
    <row r="1172" spans="1:2" x14ac:dyDescent="0.25">
      <c r="A1172" t="s">
        <v>7556</v>
      </c>
      <c r="B1172">
        <v>163</v>
      </c>
    </row>
    <row r="1173" spans="1:2" x14ac:dyDescent="0.25">
      <c r="A1173" t="s">
        <v>4596</v>
      </c>
      <c r="B1173">
        <v>57</v>
      </c>
    </row>
    <row r="1174" spans="1:2" x14ac:dyDescent="0.25">
      <c r="A1174" t="s">
        <v>4597</v>
      </c>
      <c r="B1174">
        <v>123064</v>
      </c>
    </row>
    <row r="1175" spans="1:2" x14ac:dyDescent="0.25">
      <c r="A1175" t="s">
        <v>4605</v>
      </c>
      <c r="B1175">
        <v>53055</v>
      </c>
    </row>
    <row r="1176" spans="1:2" x14ac:dyDescent="0.25">
      <c r="A1176" t="s">
        <v>4609</v>
      </c>
      <c r="B1176">
        <v>45300</v>
      </c>
    </row>
    <row r="1177" spans="1:2" x14ac:dyDescent="0.25">
      <c r="A1177" t="s">
        <v>4613</v>
      </c>
      <c r="B1177">
        <v>251699</v>
      </c>
    </row>
    <row r="1178" spans="1:2" x14ac:dyDescent="0.25">
      <c r="A1178" t="s">
        <v>4617</v>
      </c>
      <c r="B1178">
        <v>1003758</v>
      </c>
    </row>
    <row r="1179" spans="1:2" x14ac:dyDescent="0.25">
      <c r="A1179" t="s">
        <v>4621</v>
      </c>
      <c r="B1179">
        <v>56171</v>
      </c>
    </row>
    <row r="1180" spans="1:2" x14ac:dyDescent="0.25">
      <c r="A1180" t="s">
        <v>4629</v>
      </c>
      <c r="B1180">
        <v>20382</v>
      </c>
    </row>
    <row r="1181" spans="1:2" x14ac:dyDescent="0.25">
      <c r="A1181" t="s">
        <v>4633</v>
      </c>
      <c r="B1181">
        <v>18917</v>
      </c>
    </row>
    <row r="1182" spans="1:2" x14ac:dyDescent="0.25">
      <c r="A1182" t="s">
        <v>4637</v>
      </c>
      <c r="B1182">
        <v>37247</v>
      </c>
    </row>
    <row r="1183" spans="1:2" x14ac:dyDescent="0.25">
      <c r="A1183" t="s">
        <v>4641</v>
      </c>
      <c r="B1183">
        <v>1253</v>
      </c>
    </row>
    <row r="1184" spans="1:2" x14ac:dyDescent="0.25">
      <c r="A1184" t="s">
        <v>7557</v>
      </c>
      <c r="B1184">
        <v>13002</v>
      </c>
    </row>
    <row r="1185" spans="1:2" x14ac:dyDescent="0.25">
      <c r="A1185" t="s">
        <v>7558</v>
      </c>
      <c r="B1185">
        <v>4217</v>
      </c>
    </row>
    <row r="1186" spans="1:2" x14ac:dyDescent="0.25">
      <c r="A1186" t="s">
        <v>7559</v>
      </c>
      <c r="B1186">
        <v>11080</v>
      </c>
    </row>
    <row r="1187" spans="1:2" x14ac:dyDescent="0.25">
      <c r="A1187" t="s">
        <v>7560</v>
      </c>
      <c r="B1187">
        <v>1505651</v>
      </c>
    </row>
    <row r="1188" spans="1:2" x14ac:dyDescent="0.25">
      <c r="A1188" t="s">
        <v>7561</v>
      </c>
      <c r="B1188">
        <v>23930</v>
      </c>
    </row>
    <row r="1189" spans="1:2" x14ac:dyDescent="0.25">
      <c r="A1189" t="s">
        <v>7562</v>
      </c>
      <c r="B1189">
        <v>54592</v>
      </c>
    </row>
    <row r="1190" spans="1:2" x14ac:dyDescent="0.25">
      <c r="A1190" t="s">
        <v>7563</v>
      </c>
      <c r="B1190">
        <v>12463</v>
      </c>
    </row>
    <row r="1191" spans="1:2" x14ac:dyDescent="0.25">
      <c r="A1191" t="s">
        <v>7564</v>
      </c>
      <c r="B1191">
        <v>4204</v>
      </c>
    </row>
    <row r="1192" spans="1:2" x14ac:dyDescent="0.25">
      <c r="A1192" t="s">
        <v>7565</v>
      </c>
      <c r="B1192">
        <v>294147</v>
      </c>
    </row>
    <row r="1193" spans="1:2" x14ac:dyDescent="0.25">
      <c r="A1193" t="s">
        <v>7566</v>
      </c>
      <c r="B1193">
        <v>56</v>
      </c>
    </row>
    <row r="1194" spans="1:2" x14ac:dyDescent="0.25">
      <c r="A1194" t="s">
        <v>4648</v>
      </c>
      <c r="B1194">
        <v>811194</v>
      </c>
    </row>
    <row r="1195" spans="1:2" x14ac:dyDescent="0.25">
      <c r="A1195" t="s">
        <v>4652</v>
      </c>
      <c r="B1195">
        <v>12059</v>
      </c>
    </row>
    <row r="1196" spans="1:2" x14ac:dyDescent="0.25">
      <c r="A1196" t="s">
        <v>4656</v>
      </c>
      <c r="B1196">
        <v>125078</v>
      </c>
    </row>
    <row r="1197" spans="1:2" x14ac:dyDescent="0.25">
      <c r="A1197" t="s">
        <v>4668</v>
      </c>
      <c r="B1197">
        <v>489657</v>
      </c>
    </row>
    <row r="1198" spans="1:2" x14ac:dyDescent="0.25">
      <c r="A1198" t="s">
        <v>4680</v>
      </c>
      <c r="B1198">
        <v>103751</v>
      </c>
    </row>
    <row r="1199" spans="1:2" x14ac:dyDescent="0.25">
      <c r="A1199" t="s">
        <v>7567</v>
      </c>
      <c r="B1199">
        <v>2176</v>
      </c>
    </row>
    <row r="1200" spans="1:2" x14ac:dyDescent="0.25">
      <c r="A1200" t="s">
        <v>7567</v>
      </c>
      <c r="B1200">
        <v>10</v>
      </c>
    </row>
    <row r="1201" spans="1:2" x14ac:dyDescent="0.25">
      <c r="A1201" t="s">
        <v>7567</v>
      </c>
      <c r="B1201">
        <v>100</v>
      </c>
    </row>
    <row r="1202" spans="1:2" x14ac:dyDescent="0.25">
      <c r="A1202" t="s">
        <v>7567</v>
      </c>
      <c r="B1202">
        <v>898</v>
      </c>
    </row>
    <row r="1203" spans="1:2" x14ac:dyDescent="0.25">
      <c r="A1203" t="s">
        <v>7567</v>
      </c>
      <c r="B1203">
        <v>2251</v>
      </c>
    </row>
    <row r="1204" spans="1:2" x14ac:dyDescent="0.25">
      <c r="A1204" t="s">
        <v>7567</v>
      </c>
      <c r="B1204">
        <v>2305</v>
      </c>
    </row>
    <row r="1205" spans="1:2" x14ac:dyDescent="0.25">
      <c r="A1205" t="s">
        <v>7567</v>
      </c>
      <c r="B1205">
        <v>590</v>
      </c>
    </row>
    <row r="1206" spans="1:2" x14ac:dyDescent="0.25">
      <c r="A1206" t="s">
        <v>7568</v>
      </c>
      <c r="B1206">
        <v>25</v>
      </c>
    </row>
    <row r="1207" spans="1:2" x14ac:dyDescent="0.25">
      <c r="A1207" t="s">
        <v>7569</v>
      </c>
      <c r="B1207">
        <v>4</v>
      </c>
    </row>
    <row r="1208" spans="1:2" x14ac:dyDescent="0.25">
      <c r="A1208" t="s">
        <v>4684</v>
      </c>
      <c r="B1208">
        <v>2677554</v>
      </c>
    </row>
    <row r="1209" spans="1:2" x14ac:dyDescent="0.25">
      <c r="A1209" t="s">
        <v>4684</v>
      </c>
      <c r="B1209">
        <v>15</v>
      </c>
    </row>
    <row r="1210" spans="1:2" x14ac:dyDescent="0.25">
      <c r="A1210" t="s">
        <v>4684</v>
      </c>
      <c r="B1210">
        <v>7</v>
      </c>
    </row>
    <row r="1211" spans="1:2" x14ac:dyDescent="0.25">
      <c r="A1211" t="s">
        <v>4688</v>
      </c>
      <c r="B1211">
        <v>43546</v>
      </c>
    </row>
    <row r="1212" spans="1:2" x14ac:dyDescent="0.25">
      <c r="A1212" t="s">
        <v>4692</v>
      </c>
      <c r="B1212">
        <v>11708</v>
      </c>
    </row>
    <row r="1213" spans="1:2" x14ac:dyDescent="0.25">
      <c r="A1213" t="s">
        <v>7570</v>
      </c>
      <c r="B1213">
        <v>15000</v>
      </c>
    </row>
    <row r="1214" spans="1:2" x14ac:dyDescent="0.25">
      <c r="A1214" t="s">
        <v>4704</v>
      </c>
      <c r="B1214">
        <v>2346880</v>
      </c>
    </row>
    <row r="1215" spans="1:2" x14ac:dyDescent="0.25">
      <c r="A1215" t="s">
        <v>4716</v>
      </c>
      <c r="B1215">
        <v>363929</v>
      </c>
    </row>
    <row r="1216" spans="1:2" x14ac:dyDescent="0.25">
      <c r="A1216" t="s">
        <v>4724</v>
      </c>
      <c r="B1216">
        <v>738055</v>
      </c>
    </row>
    <row r="1217" spans="1:2" x14ac:dyDescent="0.25">
      <c r="A1217" t="s">
        <v>4729</v>
      </c>
      <c r="B1217">
        <v>1697</v>
      </c>
    </row>
    <row r="1218" spans="1:2" x14ac:dyDescent="0.25">
      <c r="A1218" t="s">
        <v>4737</v>
      </c>
      <c r="B1218">
        <v>3619</v>
      </c>
    </row>
    <row r="1219" spans="1:2" x14ac:dyDescent="0.25">
      <c r="A1219" t="s">
        <v>4740</v>
      </c>
      <c r="B1219">
        <v>6168</v>
      </c>
    </row>
    <row r="1220" spans="1:2" x14ac:dyDescent="0.25">
      <c r="A1220" t="s">
        <v>4744</v>
      </c>
      <c r="B1220">
        <v>20551</v>
      </c>
    </row>
    <row r="1221" spans="1:2" x14ac:dyDescent="0.25">
      <c r="A1221" t="s">
        <v>4748</v>
      </c>
      <c r="B1221">
        <v>86782</v>
      </c>
    </row>
    <row r="1222" spans="1:2" x14ac:dyDescent="0.25">
      <c r="A1222" t="s">
        <v>4752</v>
      </c>
      <c r="B1222">
        <v>1213</v>
      </c>
    </row>
    <row r="1223" spans="1:2" x14ac:dyDescent="0.25">
      <c r="A1223" t="s">
        <v>4757</v>
      </c>
      <c r="B1223">
        <v>1564826</v>
      </c>
    </row>
    <row r="1224" spans="1:2" x14ac:dyDescent="0.25">
      <c r="A1224" t="s">
        <v>4761</v>
      </c>
      <c r="B1224">
        <v>2268929</v>
      </c>
    </row>
    <row r="1225" spans="1:2" x14ac:dyDescent="0.25">
      <c r="A1225" t="s">
        <v>4765</v>
      </c>
      <c r="B1225">
        <v>151340</v>
      </c>
    </row>
    <row r="1226" spans="1:2" x14ac:dyDescent="0.25">
      <c r="A1226" t="s">
        <v>4769</v>
      </c>
      <c r="B1226">
        <v>249797</v>
      </c>
    </row>
    <row r="1227" spans="1:2" x14ac:dyDescent="0.25">
      <c r="A1227" t="s">
        <v>4770</v>
      </c>
      <c r="B1227">
        <v>1618</v>
      </c>
    </row>
    <row r="1228" spans="1:2" x14ac:dyDescent="0.25">
      <c r="A1228" t="s">
        <v>7571</v>
      </c>
      <c r="B1228">
        <v>3592</v>
      </c>
    </row>
    <row r="1229" spans="1:2" x14ac:dyDescent="0.25">
      <c r="A1229" t="s">
        <v>4774</v>
      </c>
      <c r="B1229">
        <v>171</v>
      </c>
    </row>
    <row r="1230" spans="1:2" x14ac:dyDescent="0.25">
      <c r="A1230" t="s">
        <v>4778</v>
      </c>
      <c r="B1230">
        <v>4513</v>
      </c>
    </row>
    <row r="1231" spans="1:2" x14ac:dyDescent="0.25">
      <c r="A1231" t="s">
        <v>4782</v>
      </c>
      <c r="B1231">
        <v>162346</v>
      </c>
    </row>
    <row r="1232" spans="1:2" x14ac:dyDescent="0.25">
      <c r="A1232" t="s">
        <v>4786</v>
      </c>
      <c r="B1232">
        <v>6000</v>
      </c>
    </row>
    <row r="1233" spans="1:2" x14ac:dyDescent="0.25">
      <c r="A1233" t="s">
        <v>4790</v>
      </c>
      <c r="B1233">
        <v>369</v>
      </c>
    </row>
    <row r="1234" spans="1:2" x14ac:dyDescent="0.25">
      <c r="A1234" t="s">
        <v>4798</v>
      </c>
      <c r="B1234">
        <v>4185487</v>
      </c>
    </row>
    <row r="1235" spans="1:2" x14ac:dyDescent="0.25">
      <c r="A1235" t="s">
        <v>4798</v>
      </c>
      <c r="B1235">
        <v>6045</v>
      </c>
    </row>
    <row r="1236" spans="1:2" x14ac:dyDescent="0.25">
      <c r="A1236" t="s">
        <v>4798</v>
      </c>
      <c r="B1236">
        <v>950</v>
      </c>
    </row>
    <row r="1237" spans="1:2" x14ac:dyDescent="0.25">
      <c r="A1237" t="s">
        <v>4798</v>
      </c>
      <c r="B1237">
        <v>1000</v>
      </c>
    </row>
    <row r="1238" spans="1:2" x14ac:dyDescent="0.25">
      <c r="A1238" t="s">
        <v>4798</v>
      </c>
      <c r="B1238">
        <v>49969</v>
      </c>
    </row>
    <row r="1239" spans="1:2" x14ac:dyDescent="0.25">
      <c r="A1239" t="s">
        <v>4798</v>
      </c>
      <c r="B1239">
        <v>69</v>
      </c>
    </row>
    <row r="1240" spans="1:2" x14ac:dyDescent="0.25">
      <c r="A1240" t="s">
        <v>4798</v>
      </c>
      <c r="B1240">
        <v>37</v>
      </c>
    </row>
    <row r="1241" spans="1:2" x14ac:dyDescent="0.25">
      <c r="A1241" t="s">
        <v>4798</v>
      </c>
      <c r="B1241">
        <v>1</v>
      </c>
    </row>
    <row r="1242" spans="1:2" x14ac:dyDescent="0.25">
      <c r="A1242" t="s">
        <v>4802</v>
      </c>
      <c r="B1242">
        <v>26037</v>
      </c>
    </row>
    <row r="1243" spans="1:2" x14ac:dyDescent="0.25">
      <c r="A1243" t="s">
        <v>4806</v>
      </c>
      <c r="B1243">
        <v>4268</v>
      </c>
    </row>
    <row r="1244" spans="1:2" x14ac:dyDescent="0.25">
      <c r="A1244" t="s">
        <v>4814</v>
      </c>
      <c r="B1244">
        <v>92735</v>
      </c>
    </row>
    <row r="1245" spans="1:2" x14ac:dyDescent="0.25">
      <c r="A1245" t="s">
        <v>7572</v>
      </c>
      <c r="B1245">
        <v>5933</v>
      </c>
    </row>
    <row r="1246" spans="1:2" x14ac:dyDescent="0.25">
      <c r="A1246" t="s">
        <v>4822</v>
      </c>
      <c r="B1246">
        <v>117285</v>
      </c>
    </row>
    <row r="1247" spans="1:2" x14ac:dyDescent="0.25">
      <c r="A1247" t="s">
        <v>4826</v>
      </c>
      <c r="B1247">
        <v>9336</v>
      </c>
    </row>
    <row r="1248" spans="1:2" x14ac:dyDescent="0.25">
      <c r="A1248" t="s">
        <v>4834</v>
      </c>
      <c r="B1248">
        <v>184228</v>
      </c>
    </row>
    <row r="1249" spans="1:2" x14ac:dyDescent="0.25">
      <c r="A1249" t="s">
        <v>4838</v>
      </c>
      <c r="B1249">
        <v>3456</v>
      </c>
    </row>
    <row r="1250" spans="1:2" x14ac:dyDescent="0.25">
      <c r="A1250" t="s">
        <v>4839</v>
      </c>
      <c r="B1250">
        <v>243113</v>
      </c>
    </row>
    <row r="1251" spans="1:2" x14ac:dyDescent="0.25">
      <c r="A1251" t="s">
        <v>4843</v>
      </c>
      <c r="B1251">
        <v>395180</v>
      </c>
    </row>
    <row r="1252" spans="1:2" x14ac:dyDescent="0.25">
      <c r="A1252" t="s">
        <v>4847</v>
      </c>
      <c r="B1252">
        <v>8357</v>
      </c>
    </row>
    <row r="1253" spans="1:2" x14ac:dyDescent="0.25">
      <c r="A1253" t="s">
        <v>4848</v>
      </c>
      <c r="B1253">
        <v>211755</v>
      </c>
    </row>
    <row r="1254" spans="1:2" x14ac:dyDescent="0.25">
      <c r="A1254" t="s">
        <v>4852</v>
      </c>
      <c r="B1254">
        <v>56222</v>
      </c>
    </row>
    <row r="1255" spans="1:2" x14ac:dyDescent="0.25">
      <c r="A1255" t="s">
        <v>4853</v>
      </c>
      <c r="B1255">
        <v>169135</v>
      </c>
    </row>
    <row r="1256" spans="1:2" x14ac:dyDescent="0.25">
      <c r="A1256" t="s">
        <v>4857</v>
      </c>
      <c r="B1256">
        <v>488991</v>
      </c>
    </row>
    <row r="1257" spans="1:2" x14ac:dyDescent="0.25">
      <c r="A1257" t="s">
        <v>7573</v>
      </c>
      <c r="B1257">
        <v>126738</v>
      </c>
    </row>
    <row r="1258" spans="1:2" x14ac:dyDescent="0.25">
      <c r="A1258" t="s">
        <v>4858</v>
      </c>
      <c r="B1258">
        <v>48287</v>
      </c>
    </row>
    <row r="1259" spans="1:2" x14ac:dyDescent="0.25">
      <c r="A1259" t="s">
        <v>4859</v>
      </c>
      <c r="B1259">
        <v>2060517</v>
      </c>
    </row>
    <row r="1260" spans="1:2" x14ac:dyDescent="0.25">
      <c r="A1260" t="s">
        <v>4863</v>
      </c>
      <c r="B1260">
        <v>6311696</v>
      </c>
    </row>
    <row r="1261" spans="1:2" x14ac:dyDescent="0.25">
      <c r="A1261" t="s">
        <v>4867</v>
      </c>
      <c r="B1261">
        <v>2708805</v>
      </c>
    </row>
    <row r="1262" spans="1:2" x14ac:dyDescent="0.25">
      <c r="A1262" t="s">
        <v>4871</v>
      </c>
      <c r="B1262">
        <v>46212</v>
      </c>
    </row>
    <row r="1263" spans="1:2" x14ac:dyDescent="0.25">
      <c r="A1263" t="s">
        <v>4875</v>
      </c>
      <c r="B1263">
        <v>84955</v>
      </c>
    </row>
    <row r="1264" spans="1:2" x14ac:dyDescent="0.25">
      <c r="A1264" t="s">
        <v>4879</v>
      </c>
      <c r="B1264">
        <v>110601</v>
      </c>
    </row>
    <row r="1265" spans="1:2" x14ac:dyDescent="0.25">
      <c r="A1265" t="s">
        <v>4883</v>
      </c>
      <c r="B1265">
        <v>15089</v>
      </c>
    </row>
    <row r="1266" spans="1:2" x14ac:dyDescent="0.25">
      <c r="A1266" t="s">
        <v>4887</v>
      </c>
      <c r="B1266">
        <v>236541</v>
      </c>
    </row>
    <row r="1267" spans="1:2" x14ac:dyDescent="0.25">
      <c r="A1267" t="s">
        <v>7574</v>
      </c>
      <c r="B1267">
        <v>201291</v>
      </c>
    </row>
    <row r="1268" spans="1:2" x14ac:dyDescent="0.25">
      <c r="A1268" t="s">
        <v>4895</v>
      </c>
      <c r="B1268">
        <v>38882</v>
      </c>
    </row>
    <row r="1269" spans="1:2" x14ac:dyDescent="0.25">
      <c r="A1269" t="s">
        <v>4899</v>
      </c>
      <c r="B1269">
        <v>124424</v>
      </c>
    </row>
    <row r="1270" spans="1:2" x14ac:dyDescent="0.25">
      <c r="A1270" t="s">
        <v>4907</v>
      </c>
      <c r="B1270">
        <v>103849</v>
      </c>
    </row>
    <row r="1271" spans="1:2" x14ac:dyDescent="0.25">
      <c r="A1271" t="s">
        <v>4911</v>
      </c>
      <c r="B1271">
        <v>900670</v>
      </c>
    </row>
    <row r="1272" spans="1:2" x14ac:dyDescent="0.25">
      <c r="A1272" t="s">
        <v>4915</v>
      </c>
      <c r="B1272">
        <v>8757</v>
      </c>
    </row>
    <row r="1273" spans="1:2" x14ac:dyDescent="0.25">
      <c r="A1273" t="s">
        <v>4919</v>
      </c>
      <c r="B1273">
        <v>322485</v>
      </c>
    </row>
    <row r="1274" spans="1:2" x14ac:dyDescent="0.25">
      <c r="A1274" t="s">
        <v>4923</v>
      </c>
      <c r="B1274">
        <v>17272</v>
      </c>
    </row>
    <row r="1275" spans="1:2" x14ac:dyDescent="0.25">
      <c r="A1275" t="s">
        <v>4927</v>
      </c>
      <c r="B1275">
        <v>62961</v>
      </c>
    </row>
    <row r="1276" spans="1:2" x14ac:dyDescent="0.25">
      <c r="A1276" t="s">
        <v>4931</v>
      </c>
      <c r="B1276">
        <v>3200</v>
      </c>
    </row>
    <row r="1277" spans="1:2" x14ac:dyDescent="0.25">
      <c r="A1277" t="s">
        <v>4932</v>
      </c>
      <c r="B1277">
        <v>178876</v>
      </c>
    </row>
    <row r="1278" spans="1:2" x14ac:dyDescent="0.25">
      <c r="A1278" t="s">
        <v>4940</v>
      </c>
      <c r="B1278">
        <v>4000</v>
      </c>
    </row>
    <row r="1279" spans="1:2" x14ac:dyDescent="0.25">
      <c r="A1279" t="s">
        <v>4941</v>
      </c>
      <c r="B1279">
        <v>7607</v>
      </c>
    </row>
    <row r="1280" spans="1:2" x14ac:dyDescent="0.25">
      <c r="A1280" t="s">
        <v>4945</v>
      </c>
      <c r="B1280">
        <v>4775</v>
      </c>
    </row>
    <row r="1281" spans="1:2" x14ac:dyDescent="0.25">
      <c r="A1281" t="s">
        <v>4956</v>
      </c>
      <c r="B1281">
        <v>17507</v>
      </c>
    </row>
    <row r="1282" spans="1:2" x14ac:dyDescent="0.25">
      <c r="A1282" t="s">
        <v>4957</v>
      </c>
      <c r="B1282">
        <v>306572</v>
      </c>
    </row>
    <row r="1283" spans="1:2" x14ac:dyDescent="0.25">
      <c r="A1283" t="s">
        <v>4961</v>
      </c>
      <c r="B1283">
        <v>7996</v>
      </c>
    </row>
    <row r="1284" spans="1:2" x14ac:dyDescent="0.25">
      <c r="A1284" t="s">
        <v>4962</v>
      </c>
      <c r="B1284">
        <v>82197</v>
      </c>
    </row>
    <row r="1285" spans="1:2" x14ac:dyDescent="0.25">
      <c r="A1285" t="s">
        <v>4966</v>
      </c>
      <c r="B1285">
        <v>1266</v>
      </c>
    </row>
    <row r="1286" spans="1:2" x14ac:dyDescent="0.25">
      <c r="A1286" t="s">
        <v>4970</v>
      </c>
      <c r="B1286">
        <v>10701</v>
      </c>
    </row>
    <row r="1287" spans="1:2" x14ac:dyDescent="0.25">
      <c r="A1287" t="s">
        <v>4979</v>
      </c>
      <c r="B1287">
        <v>224037</v>
      </c>
    </row>
    <row r="1288" spans="1:2" x14ac:dyDescent="0.25">
      <c r="A1288" t="s">
        <v>4983</v>
      </c>
      <c r="B1288">
        <v>63521</v>
      </c>
    </row>
    <row r="1289" spans="1:2" x14ac:dyDescent="0.25">
      <c r="A1289" t="s">
        <v>7575</v>
      </c>
      <c r="B1289">
        <v>2000</v>
      </c>
    </row>
    <row r="1290" spans="1:2" x14ac:dyDescent="0.25">
      <c r="A1290" t="s">
        <v>7576</v>
      </c>
      <c r="B1290">
        <v>24000</v>
      </c>
    </row>
    <row r="1291" spans="1:2" x14ac:dyDescent="0.25">
      <c r="A1291" t="s">
        <v>7577</v>
      </c>
      <c r="B1291">
        <v>1600</v>
      </c>
    </row>
    <row r="1292" spans="1:2" x14ac:dyDescent="0.25">
      <c r="A1292" t="s">
        <v>4992</v>
      </c>
      <c r="B1292">
        <v>137956</v>
      </c>
    </row>
    <row r="1293" spans="1:2" x14ac:dyDescent="0.25">
      <c r="A1293" t="s">
        <v>5004</v>
      </c>
      <c r="B1293">
        <v>99453</v>
      </c>
    </row>
    <row r="1294" spans="1:2" x14ac:dyDescent="0.25">
      <c r="A1294" t="s">
        <v>7578</v>
      </c>
      <c r="B1294">
        <v>68965</v>
      </c>
    </row>
    <row r="1295" spans="1:2" x14ac:dyDescent="0.25">
      <c r="A1295" t="s">
        <v>5012</v>
      </c>
      <c r="B1295">
        <v>1196092</v>
      </c>
    </row>
    <row r="1296" spans="1:2" x14ac:dyDescent="0.25">
      <c r="A1296" t="s">
        <v>7579</v>
      </c>
      <c r="B1296">
        <v>12814</v>
      </c>
    </row>
    <row r="1297" spans="1:2" x14ac:dyDescent="0.25">
      <c r="A1297" t="s">
        <v>5016</v>
      </c>
      <c r="B1297">
        <v>687277</v>
      </c>
    </row>
    <row r="1298" spans="1:2" x14ac:dyDescent="0.25">
      <c r="A1298" t="s">
        <v>7580</v>
      </c>
      <c r="B1298">
        <v>11</v>
      </c>
    </row>
    <row r="1299" spans="1:2" x14ac:dyDescent="0.25">
      <c r="A1299" t="s">
        <v>5020</v>
      </c>
      <c r="B1299">
        <v>458159</v>
      </c>
    </row>
    <row r="1300" spans="1:2" x14ac:dyDescent="0.25">
      <c r="A1300" t="s">
        <v>5024</v>
      </c>
      <c r="B1300">
        <v>106358</v>
      </c>
    </row>
    <row r="1301" spans="1:2" x14ac:dyDescent="0.25">
      <c r="A1301" t="s">
        <v>7581</v>
      </c>
      <c r="B1301">
        <v>10184</v>
      </c>
    </row>
    <row r="1302" spans="1:2" x14ac:dyDescent="0.25">
      <c r="A1302" t="s">
        <v>5032</v>
      </c>
      <c r="B1302">
        <v>93006</v>
      </c>
    </row>
    <row r="1303" spans="1:2" x14ac:dyDescent="0.25">
      <c r="A1303" t="s">
        <v>5033</v>
      </c>
      <c r="B1303">
        <v>37563</v>
      </c>
    </row>
    <row r="1304" spans="1:2" x14ac:dyDescent="0.25">
      <c r="A1304" t="s">
        <v>5037</v>
      </c>
      <c r="B1304">
        <v>2620974</v>
      </c>
    </row>
    <row r="1305" spans="1:2" x14ac:dyDescent="0.25">
      <c r="A1305" t="s">
        <v>7582</v>
      </c>
      <c r="B1305">
        <v>36000</v>
      </c>
    </row>
    <row r="1306" spans="1:2" x14ac:dyDescent="0.25">
      <c r="A1306" t="s">
        <v>5045</v>
      </c>
      <c r="B1306">
        <v>183747</v>
      </c>
    </row>
    <row r="1307" spans="1:2" x14ac:dyDescent="0.25">
      <c r="A1307" t="s">
        <v>5049</v>
      </c>
      <c r="B1307">
        <v>1319001</v>
      </c>
    </row>
    <row r="1308" spans="1:2" x14ac:dyDescent="0.25">
      <c r="A1308" t="s">
        <v>5053</v>
      </c>
      <c r="B1308">
        <v>388768</v>
      </c>
    </row>
    <row r="1309" spans="1:2" x14ac:dyDescent="0.25">
      <c r="A1309" t="s">
        <v>5053</v>
      </c>
      <c r="B1309">
        <v>3</v>
      </c>
    </row>
    <row r="1310" spans="1:2" x14ac:dyDescent="0.25">
      <c r="A1310" t="s">
        <v>5053</v>
      </c>
      <c r="B1310">
        <v>1250</v>
      </c>
    </row>
    <row r="1311" spans="1:2" x14ac:dyDescent="0.25">
      <c r="A1311" t="s">
        <v>5053</v>
      </c>
      <c r="B1311">
        <v>1242</v>
      </c>
    </row>
    <row r="1312" spans="1:2" x14ac:dyDescent="0.25">
      <c r="A1312" t="s">
        <v>5057</v>
      </c>
      <c r="B1312">
        <v>66811</v>
      </c>
    </row>
    <row r="1313" spans="1:2" x14ac:dyDescent="0.25">
      <c r="A1313" t="s">
        <v>5061</v>
      </c>
      <c r="B1313">
        <v>39321</v>
      </c>
    </row>
    <row r="1314" spans="1:2" x14ac:dyDescent="0.25">
      <c r="A1314" t="s">
        <v>5065</v>
      </c>
      <c r="B1314">
        <v>10916219</v>
      </c>
    </row>
    <row r="1315" spans="1:2" x14ac:dyDescent="0.25">
      <c r="A1315" t="s">
        <v>5069</v>
      </c>
      <c r="B1315">
        <v>11255</v>
      </c>
    </row>
    <row r="1316" spans="1:2" x14ac:dyDescent="0.25">
      <c r="A1316" t="s">
        <v>5073</v>
      </c>
      <c r="B1316">
        <v>3013</v>
      </c>
    </row>
    <row r="1317" spans="1:2" x14ac:dyDescent="0.25">
      <c r="A1317" t="s">
        <v>5077</v>
      </c>
      <c r="B1317">
        <v>15064</v>
      </c>
    </row>
    <row r="1318" spans="1:2" x14ac:dyDescent="0.25">
      <c r="A1318" t="s">
        <v>5081</v>
      </c>
      <c r="B1318">
        <v>40692</v>
      </c>
    </row>
    <row r="1319" spans="1:2" x14ac:dyDescent="0.25">
      <c r="A1319" t="s">
        <v>7421</v>
      </c>
      <c r="B1319">
        <v>383965</v>
      </c>
    </row>
    <row r="1320" spans="1:2" x14ac:dyDescent="0.25">
      <c r="A1320" t="s">
        <v>5089</v>
      </c>
      <c r="B1320">
        <v>133456</v>
      </c>
    </row>
    <row r="1321" spans="1:2" x14ac:dyDescent="0.25">
      <c r="A1321" t="s">
        <v>5093</v>
      </c>
      <c r="B1321">
        <v>123633</v>
      </c>
    </row>
    <row r="1322" spans="1:2" x14ac:dyDescent="0.25">
      <c r="A1322" t="s">
        <v>5097</v>
      </c>
      <c r="B1322">
        <v>2000</v>
      </c>
    </row>
    <row r="1323" spans="1:2" x14ac:dyDescent="0.25">
      <c r="A1323" t="s">
        <v>5098</v>
      </c>
      <c r="B1323">
        <v>86359</v>
      </c>
    </row>
    <row r="1324" spans="1:2" x14ac:dyDescent="0.25">
      <c r="A1324" t="s">
        <v>5102</v>
      </c>
      <c r="B1324">
        <v>3941</v>
      </c>
    </row>
    <row r="1325" spans="1:2" x14ac:dyDescent="0.25">
      <c r="A1325" t="s">
        <v>7583</v>
      </c>
      <c r="B1325">
        <v>11677</v>
      </c>
    </row>
    <row r="1326" spans="1:2" x14ac:dyDescent="0.25">
      <c r="A1326" t="s">
        <v>5109</v>
      </c>
      <c r="B1326">
        <v>322153</v>
      </c>
    </row>
    <row r="1327" spans="1:2" x14ac:dyDescent="0.25">
      <c r="A1327" t="s">
        <v>5113</v>
      </c>
      <c r="B1327">
        <v>230602</v>
      </c>
    </row>
    <row r="1328" spans="1:2" x14ac:dyDescent="0.25">
      <c r="A1328" t="s">
        <v>5122</v>
      </c>
      <c r="B1328">
        <v>12580</v>
      </c>
    </row>
    <row r="1329" spans="1:2" x14ac:dyDescent="0.25">
      <c r="A1329" t="s">
        <v>5130</v>
      </c>
      <c r="B1329">
        <v>8467230</v>
      </c>
    </row>
    <row r="1330" spans="1:2" x14ac:dyDescent="0.25">
      <c r="A1330" t="s">
        <v>5134</v>
      </c>
      <c r="B1330">
        <v>227032</v>
      </c>
    </row>
    <row r="1331" spans="1:2" x14ac:dyDescent="0.25">
      <c r="A1331" t="s">
        <v>5138</v>
      </c>
      <c r="B1331">
        <v>116408</v>
      </c>
    </row>
    <row r="1332" spans="1:2" x14ac:dyDescent="0.25">
      <c r="A1332" t="s">
        <v>5142</v>
      </c>
      <c r="B1332">
        <v>63120</v>
      </c>
    </row>
    <row r="1333" spans="1:2" x14ac:dyDescent="0.25">
      <c r="A1333" t="s">
        <v>5146</v>
      </c>
      <c r="B1333">
        <v>84824</v>
      </c>
    </row>
    <row r="1334" spans="1:2" x14ac:dyDescent="0.25">
      <c r="A1334" t="s">
        <v>7584</v>
      </c>
      <c r="B1334">
        <v>4995</v>
      </c>
    </row>
    <row r="1335" spans="1:2" x14ac:dyDescent="0.25">
      <c r="A1335" t="s">
        <v>5154</v>
      </c>
      <c r="B1335">
        <v>3879</v>
      </c>
    </row>
    <row r="1336" spans="1:2" x14ac:dyDescent="0.25">
      <c r="A1336" t="s">
        <v>5158</v>
      </c>
      <c r="B1336">
        <v>7865</v>
      </c>
    </row>
    <row r="1337" spans="1:2" x14ac:dyDescent="0.25">
      <c r="A1337" t="s">
        <v>5162</v>
      </c>
      <c r="B1337">
        <v>160756</v>
      </c>
    </row>
    <row r="1338" spans="1:2" x14ac:dyDescent="0.25">
      <c r="A1338" t="s">
        <v>5166</v>
      </c>
      <c r="B1338">
        <v>189771</v>
      </c>
    </row>
    <row r="1339" spans="1:2" x14ac:dyDescent="0.25">
      <c r="A1339" t="s">
        <v>5170</v>
      </c>
      <c r="B1339">
        <v>8829</v>
      </c>
    </row>
    <row r="1340" spans="1:2" x14ac:dyDescent="0.25">
      <c r="A1340" t="s">
        <v>5174</v>
      </c>
      <c r="B1340">
        <v>18695</v>
      </c>
    </row>
    <row r="1341" spans="1:2" x14ac:dyDescent="0.25">
      <c r="A1341" t="s">
        <v>5178</v>
      </c>
      <c r="B1341">
        <v>40445</v>
      </c>
    </row>
    <row r="1342" spans="1:2" x14ac:dyDescent="0.25">
      <c r="A1342" t="s">
        <v>5182</v>
      </c>
      <c r="B1342">
        <v>1055688</v>
      </c>
    </row>
    <row r="1343" spans="1:2" x14ac:dyDescent="0.25">
      <c r="A1343" t="s">
        <v>5182</v>
      </c>
      <c r="B1343">
        <v>10</v>
      </c>
    </row>
    <row r="1344" spans="1:2" x14ac:dyDescent="0.25">
      <c r="A1344" t="s">
        <v>5186</v>
      </c>
      <c r="B1344">
        <v>8390866</v>
      </c>
    </row>
    <row r="1345" spans="1:2" x14ac:dyDescent="0.25">
      <c r="A1345" t="s">
        <v>5190</v>
      </c>
      <c r="B1345">
        <v>32670</v>
      </c>
    </row>
    <row r="1346" spans="1:2" x14ac:dyDescent="0.25">
      <c r="A1346" t="s">
        <v>5194</v>
      </c>
      <c r="B1346">
        <v>19443</v>
      </c>
    </row>
    <row r="1347" spans="1:2" x14ac:dyDescent="0.25">
      <c r="A1347" t="s">
        <v>5198</v>
      </c>
      <c r="B1347">
        <v>8092</v>
      </c>
    </row>
    <row r="1348" spans="1:2" x14ac:dyDescent="0.25">
      <c r="A1348" t="s">
        <v>5202</v>
      </c>
      <c r="B1348">
        <v>111814</v>
      </c>
    </row>
    <row r="1349" spans="1:2" x14ac:dyDescent="0.25">
      <c r="A1349" t="s">
        <v>5214</v>
      </c>
      <c r="B1349">
        <v>984230</v>
      </c>
    </row>
    <row r="1350" spans="1:2" x14ac:dyDescent="0.25">
      <c r="A1350" t="s">
        <v>5218</v>
      </c>
      <c r="B1350">
        <v>252103</v>
      </c>
    </row>
    <row r="1351" spans="1:2" x14ac:dyDescent="0.25">
      <c r="A1351" t="s">
        <v>5222</v>
      </c>
      <c r="B1351">
        <v>2650607</v>
      </c>
    </row>
    <row r="1352" spans="1:2" x14ac:dyDescent="0.25">
      <c r="A1352" t="s">
        <v>5223</v>
      </c>
      <c r="B1352">
        <v>43794</v>
      </c>
    </row>
    <row r="1353" spans="1:2" x14ac:dyDescent="0.25">
      <c r="A1353" t="s">
        <v>5224</v>
      </c>
      <c r="B1353">
        <v>268903</v>
      </c>
    </row>
    <row r="1354" spans="1:2" x14ac:dyDescent="0.25">
      <c r="A1354" t="s">
        <v>5228</v>
      </c>
      <c r="B1354">
        <v>21091</v>
      </c>
    </row>
    <row r="1355" spans="1:2" x14ac:dyDescent="0.25">
      <c r="A1355" t="s">
        <v>5232</v>
      </c>
      <c r="B1355">
        <v>1233401</v>
      </c>
    </row>
    <row r="1356" spans="1:2" x14ac:dyDescent="0.25">
      <c r="A1356" t="s">
        <v>5236</v>
      </c>
      <c r="B1356">
        <v>49658</v>
      </c>
    </row>
    <row r="1357" spans="1:2" x14ac:dyDescent="0.25">
      <c r="A1357" t="s">
        <v>5237</v>
      </c>
      <c r="B1357">
        <v>8599</v>
      </c>
    </row>
    <row r="1358" spans="1:2" x14ac:dyDescent="0.25">
      <c r="A1358" t="s">
        <v>7585</v>
      </c>
      <c r="B1358">
        <v>41517</v>
      </c>
    </row>
    <row r="1359" spans="1:2" x14ac:dyDescent="0.25">
      <c r="A1359" t="s">
        <v>5241</v>
      </c>
      <c r="B1359">
        <v>381651</v>
      </c>
    </row>
    <row r="1360" spans="1:2" x14ac:dyDescent="0.25">
      <c r="A1360" t="s">
        <v>5245</v>
      </c>
      <c r="B1360">
        <v>2177014</v>
      </c>
    </row>
    <row r="1361" spans="1:2" x14ac:dyDescent="0.25">
      <c r="A1361" t="s">
        <v>5248</v>
      </c>
      <c r="B1361">
        <v>23086</v>
      </c>
    </row>
    <row r="1362" spans="1:2" x14ac:dyDescent="0.25">
      <c r="A1362" t="s">
        <v>5252</v>
      </c>
      <c r="B1362">
        <v>99173</v>
      </c>
    </row>
    <row r="1363" spans="1:2" x14ac:dyDescent="0.25">
      <c r="A1363" t="s">
        <v>5256</v>
      </c>
      <c r="B1363">
        <v>9600</v>
      </c>
    </row>
    <row r="1364" spans="1:2" x14ac:dyDescent="0.25">
      <c r="A1364" t="s">
        <v>5260</v>
      </c>
      <c r="B1364">
        <v>187157</v>
      </c>
    </row>
    <row r="1365" spans="1:2" x14ac:dyDescent="0.25">
      <c r="A1365" t="s">
        <v>5264</v>
      </c>
      <c r="B1365">
        <v>15342</v>
      </c>
    </row>
    <row r="1366" spans="1:2" x14ac:dyDescent="0.25">
      <c r="A1366" t="s">
        <v>7586</v>
      </c>
      <c r="B1366">
        <v>3000</v>
      </c>
    </row>
    <row r="1367" spans="1:2" x14ac:dyDescent="0.25">
      <c r="A1367" t="s">
        <v>5272</v>
      </c>
      <c r="B1367">
        <v>424650</v>
      </c>
    </row>
    <row r="1368" spans="1:2" x14ac:dyDescent="0.25">
      <c r="A1368" t="s">
        <v>5280</v>
      </c>
      <c r="B1368">
        <v>596628</v>
      </c>
    </row>
    <row r="1369" spans="1:2" x14ac:dyDescent="0.25">
      <c r="A1369" t="s">
        <v>5284</v>
      </c>
      <c r="B1369">
        <v>45643</v>
      </c>
    </row>
    <row r="1370" spans="1:2" x14ac:dyDescent="0.25">
      <c r="A1370" t="s">
        <v>5290</v>
      </c>
      <c r="B1370">
        <v>344375</v>
      </c>
    </row>
    <row r="1371" spans="1:2" x14ac:dyDescent="0.25">
      <c r="A1371" t="s">
        <v>5294</v>
      </c>
      <c r="B1371">
        <v>4125290</v>
      </c>
    </row>
    <row r="1372" spans="1:2" x14ac:dyDescent="0.25">
      <c r="A1372" t="s">
        <v>5302</v>
      </c>
      <c r="B1372">
        <v>133125</v>
      </c>
    </row>
    <row r="1373" spans="1:2" x14ac:dyDescent="0.25">
      <c r="A1373" t="s">
        <v>5306</v>
      </c>
      <c r="B1373">
        <v>4608</v>
      </c>
    </row>
    <row r="1374" spans="1:2" x14ac:dyDescent="0.25">
      <c r="A1374" t="s">
        <v>5309</v>
      </c>
      <c r="B1374">
        <v>55201</v>
      </c>
    </row>
    <row r="1375" spans="1:2" x14ac:dyDescent="0.25">
      <c r="A1375" t="s">
        <v>7587</v>
      </c>
      <c r="B1375">
        <v>197348</v>
      </c>
    </row>
    <row r="1376" spans="1:2" x14ac:dyDescent="0.25">
      <c r="A1376" t="s">
        <v>5322</v>
      </c>
      <c r="B1376">
        <v>22586</v>
      </c>
    </row>
    <row r="1377" spans="1:2" x14ac:dyDescent="0.25">
      <c r="A1377" t="s">
        <v>5326</v>
      </c>
      <c r="B1377">
        <v>21</v>
      </c>
    </row>
    <row r="1378" spans="1:2" x14ac:dyDescent="0.25">
      <c r="A1378" t="s">
        <v>7588</v>
      </c>
      <c r="B1378">
        <v>24000</v>
      </c>
    </row>
    <row r="1379" spans="1:2" x14ac:dyDescent="0.25">
      <c r="A1379" t="s">
        <v>5330</v>
      </c>
      <c r="B1379">
        <v>22338</v>
      </c>
    </row>
    <row r="1380" spans="1:2" x14ac:dyDescent="0.25">
      <c r="A1380" t="s">
        <v>5334</v>
      </c>
      <c r="B1380">
        <v>41711</v>
      </c>
    </row>
    <row r="1381" spans="1:2" x14ac:dyDescent="0.25">
      <c r="A1381" t="s">
        <v>5351</v>
      </c>
      <c r="B1381">
        <v>98044</v>
      </c>
    </row>
    <row r="1382" spans="1:2" x14ac:dyDescent="0.25">
      <c r="A1382" t="s">
        <v>5355</v>
      </c>
      <c r="B1382">
        <v>192465</v>
      </c>
    </row>
    <row r="1383" spans="1:2" x14ac:dyDescent="0.25">
      <c r="A1383" t="s">
        <v>5359</v>
      </c>
      <c r="B1383">
        <v>288590</v>
      </c>
    </row>
    <row r="1384" spans="1:2" x14ac:dyDescent="0.25">
      <c r="A1384" t="s">
        <v>5363</v>
      </c>
      <c r="B1384">
        <v>470385</v>
      </c>
    </row>
    <row r="1385" spans="1:2" x14ac:dyDescent="0.25">
      <c r="A1385" t="s">
        <v>5371</v>
      </c>
      <c r="B1385">
        <v>61420</v>
      </c>
    </row>
    <row r="1386" spans="1:2" x14ac:dyDescent="0.25">
      <c r="A1386" t="s">
        <v>5375</v>
      </c>
      <c r="B1386">
        <v>4161</v>
      </c>
    </row>
    <row r="1387" spans="1:2" x14ac:dyDescent="0.25">
      <c r="A1387" t="s">
        <v>5379</v>
      </c>
      <c r="B1387">
        <v>7798</v>
      </c>
    </row>
    <row r="1388" spans="1:2" x14ac:dyDescent="0.25">
      <c r="A1388" t="s">
        <v>5389</v>
      </c>
      <c r="B1388">
        <v>702139</v>
      </c>
    </row>
    <row r="1389" spans="1:2" x14ac:dyDescent="0.25">
      <c r="A1389" t="s">
        <v>5393</v>
      </c>
      <c r="B1389">
        <v>33682</v>
      </c>
    </row>
    <row r="1390" spans="1:2" x14ac:dyDescent="0.25">
      <c r="A1390" t="s">
        <v>5401</v>
      </c>
      <c r="B1390">
        <v>376859</v>
      </c>
    </row>
    <row r="1391" spans="1:2" x14ac:dyDescent="0.25">
      <c r="A1391" t="s">
        <v>5405</v>
      </c>
      <c r="B1391">
        <v>68089</v>
      </c>
    </row>
    <row r="1392" spans="1:2" x14ac:dyDescent="0.25">
      <c r="A1392" t="s">
        <v>5409</v>
      </c>
      <c r="B1392">
        <v>41410</v>
      </c>
    </row>
    <row r="1393" spans="1:2" x14ac:dyDescent="0.25">
      <c r="A1393" t="s">
        <v>5413</v>
      </c>
      <c r="B1393">
        <v>24723</v>
      </c>
    </row>
    <row r="1394" spans="1:2" x14ac:dyDescent="0.25">
      <c r="A1394" t="s">
        <v>5414</v>
      </c>
      <c r="B1394">
        <v>110019</v>
      </c>
    </row>
    <row r="1395" spans="1:2" x14ac:dyDescent="0.25">
      <c r="A1395" t="s">
        <v>5422</v>
      </c>
      <c r="B1395">
        <v>602496</v>
      </c>
    </row>
    <row r="1396" spans="1:2" x14ac:dyDescent="0.25">
      <c r="A1396" t="s">
        <v>5426</v>
      </c>
      <c r="B1396">
        <v>4342</v>
      </c>
    </row>
    <row r="1397" spans="1:2" x14ac:dyDescent="0.25">
      <c r="A1397" t="s">
        <v>5430</v>
      </c>
      <c r="B1397">
        <v>11705</v>
      </c>
    </row>
    <row r="1398" spans="1:2" x14ac:dyDescent="0.25">
      <c r="A1398" t="s">
        <v>5434</v>
      </c>
      <c r="B1398">
        <v>332992</v>
      </c>
    </row>
    <row r="1399" spans="1:2" x14ac:dyDescent="0.25">
      <c r="A1399" t="s">
        <v>5438</v>
      </c>
      <c r="B1399">
        <v>2602</v>
      </c>
    </row>
    <row r="1400" spans="1:2" x14ac:dyDescent="0.25">
      <c r="A1400" t="s">
        <v>5446</v>
      </c>
      <c r="B1400">
        <v>299976</v>
      </c>
    </row>
    <row r="1401" spans="1:2" x14ac:dyDescent="0.25">
      <c r="A1401" t="s">
        <v>5454</v>
      </c>
      <c r="B1401">
        <v>1782</v>
      </c>
    </row>
    <row r="1402" spans="1:2" x14ac:dyDescent="0.25">
      <c r="A1402" t="s">
        <v>5458</v>
      </c>
      <c r="B1402">
        <v>3411794</v>
      </c>
    </row>
    <row r="1403" spans="1:2" x14ac:dyDescent="0.25">
      <c r="A1403" t="s">
        <v>5462</v>
      </c>
      <c r="B1403">
        <v>1109221</v>
      </c>
    </row>
    <row r="1404" spans="1:2" x14ac:dyDescent="0.25">
      <c r="A1404" t="s">
        <v>5467</v>
      </c>
      <c r="B1404">
        <v>783834</v>
      </c>
    </row>
    <row r="1405" spans="1:2" x14ac:dyDescent="0.25">
      <c r="A1405" t="s">
        <v>5467</v>
      </c>
      <c r="B1405">
        <v>324</v>
      </c>
    </row>
    <row r="1406" spans="1:2" x14ac:dyDescent="0.25">
      <c r="A1406" t="s">
        <v>5467</v>
      </c>
      <c r="B1406">
        <v>20</v>
      </c>
    </row>
    <row r="1407" spans="1:2" x14ac:dyDescent="0.25">
      <c r="A1407" t="s">
        <v>5467</v>
      </c>
      <c r="B1407">
        <v>640</v>
      </c>
    </row>
    <row r="1408" spans="1:2" x14ac:dyDescent="0.25">
      <c r="A1408" t="s">
        <v>5467</v>
      </c>
      <c r="B1408">
        <v>25</v>
      </c>
    </row>
    <row r="1409" spans="1:2" x14ac:dyDescent="0.25">
      <c r="A1409" t="s">
        <v>5467</v>
      </c>
      <c r="B1409">
        <v>1</v>
      </c>
    </row>
    <row r="1410" spans="1:2" x14ac:dyDescent="0.25">
      <c r="A1410" t="s">
        <v>5467</v>
      </c>
      <c r="B1410">
        <v>790</v>
      </c>
    </row>
    <row r="1411" spans="1:2" x14ac:dyDescent="0.25">
      <c r="A1411" t="s">
        <v>5471</v>
      </c>
      <c r="B1411">
        <v>1159671</v>
      </c>
    </row>
    <row r="1412" spans="1:2" x14ac:dyDescent="0.25">
      <c r="A1412" t="s">
        <v>5479</v>
      </c>
      <c r="B1412">
        <v>30571</v>
      </c>
    </row>
    <row r="1413" spans="1:2" x14ac:dyDescent="0.25">
      <c r="A1413" t="s">
        <v>5484</v>
      </c>
      <c r="B1413">
        <v>22479</v>
      </c>
    </row>
    <row r="1414" spans="1:2" x14ac:dyDescent="0.25">
      <c r="A1414" t="s">
        <v>7589</v>
      </c>
      <c r="B1414">
        <v>1156618</v>
      </c>
    </row>
    <row r="1415" spans="1:2" x14ac:dyDescent="0.25">
      <c r="A1415" t="s">
        <v>7590</v>
      </c>
      <c r="B1415">
        <v>33600</v>
      </c>
    </row>
    <row r="1416" spans="1:2" x14ac:dyDescent="0.25">
      <c r="A1416" t="s">
        <v>5492</v>
      </c>
      <c r="B1416">
        <v>5220672</v>
      </c>
    </row>
    <row r="1417" spans="1:2" x14ac:dyDescent="0.25">
      <c r="A1417" t="s">
        <v>5496</v>
      </c>
      <c r="B1417">
        <v>635178</v>
      </c>
    </row>
    <row r="1418" spans="1:2" x14ac:dyDescent="0.25">
      <c r="A1418" t="s">
        <v>5500</v>
      </c>
      <c r="B1418">
        <v>893164</v>
      </c>
    </row>
    <row r="1419" spans="1:2" x14ac:dyDescent="0.25">
      <c r="A1419" t="s">
        <v>5504</v>
      </c>
      <c r="B1419">
        <v>4185</v>
      </c>
    </row>
    <row r="1420" spans="1:2" x14ac:dyDescent="0.25">
      <c r="A1420" t="s">
        <v>5508</v>
      </c>
      <c r="B1420">
        <v>5545764</v>
      </c>
    </row>
    <row r="1421" spans="1:2" x14ac:dyDescent="0.25">
      <c r="A1421" t="s">
        <v>5512</v>
      </c>
      <c r="B1421">
        <v>49104</v>
      </c>
    </row>
    <row r="1422" spans="1:2" x14ac:dyDescent="0.25">
      <c r="A1422" t="s">
        <v>5516</v>
      </c>
      <c r="B1422">
        <v>20958</v>
      </c>
    </row>
    <row r="1423" spans="1:2" x14ac:dyDescent="0.25">
      <c r="A1423" t="s">
        <v>5520</v>
      </c>
      <c r="B1423">
        <v>3751</v>
      </c>
    </row>
    <row r="1424" spans="1:2" x14ac:dyDescent="0.25">
      <c r="A1424" t="s">
        <v>5524</v>
      </c>
      <c r="B1424">
        <v>21578</v>
      </c>
    </row>
    <row r="1425" spans="1:2" x14ac:dyDescent="0.25">
      <c r="A1425" t="s">
        <v>7591</v>
      </c>
      <c r="B1425">
        <v>2743</v>
      </c>
    </row>
    <row r="1426" spans="1:2" x14ac:dyDescent="0.25">
      <c r="A1426" t="s">
        <v>7592</v>
      </c>
      <c r="B1426">
        <v>12000</v>
      </c>
    </row>
    <row r="1427" spans="1:2" x14ac:dyDescent="0.25">
      <c r="A1427" t="s">
        <v>5528</v>
      </c>
      <c r="B1427">
        <v>4103</v>
      </c>
    </row>
    <row r="1428" spans="1:2" x14ac:dyDescent="0.25">
      <c r="A1428" t="s">
        <v>5532</v>
      </c>
      <c r="B1428">
        <v>170</v>
      </c>
    </row>
    <row r="1429" spans="1:2" x14ac:dyDescent="0.25">
      <c r="A1429" t="s">
        <v>5532</v>
      </c>
      <c r="B1429">
        <v>6</v>
      </c>
    </row>
    <row r="1430" spans="1:2" x14ac:dyDescent="0.25">
      <c r="A1430" t="s">
        <v>5533</v>
      </c>
      <c r="B1430">
        <v>226049</v>
      </c>
    </row>
    <row r="1431" spans="1:2" x14ac:dyDescent="0.25">
      <c r="A1431" t="s">
        <v>5541</v>
      </c>
      <c r="B1431">
        <v>234939</v>
      </c>
    </row>
    <row r="1432" spans="1:2" x14ac:dyDescent="0.25">
      <c r="A1432" t="s">
        <v>5545</v>
      </c>
      <c r="B1432">
        <v>152425</v>
      </c>
    </row>
    <row r="1433" spans="1:2" x14ac:dyDescent="0.25">
      <c r="A1433" t="s">
        <v>5557</v>
      </c>
      <c r="B1433">
        <v>117727</v>
      </c>
    </row>
    <row r="1434" spans="1:2" x14ac:dyDescent="0.25">
      <c r="A1434" t="s">
        <v>5562</v>
      </c>
      <c r="B1434">
        <v>15876</v>
      </c>
    </row>
    <row r="1435" spans="1:2" x14ac:dyDescent="0.25">
      <c r="A1435" t="s">
        <v>5565</v>
      </c>
      <c r="B1435">
        <v>109149</v>
      </c>
    </row>
    <row r="1436" spans="1:2" x14ac:dyDescent="0.25">
      <c r="A1436" t="s">
        <v>5569</v>
      </c>
      <c r="B1436">
        <v>15301</v>
      </c>
    </row>
    <row r="1437" spans="1:2" x14ac:dyDescent="0.25">
      <c r="A1437" t="s">
        <v>5573</v>
      </c>
      <c r="B1437">
        <v>22257</v>
      </c>
    </row>
    <row r="1438" spans="1:2" x14ac:dyDescent="0.25">
      <c r="A1438" t="s">
        <v>5577</v>
      </c>
      <c r="B1438">
        <v>26052</v>
      </c>
    </row>
    <row r="1439" spans="1:2" x14ac:dyDescent="0.25">
      <c r="A1439" t="s">
        <v>5582</v>
      </c>
      <c r="B1439">
        <v>4459</v>
      </c>
    </row>
    <row r="1440" spans="1:2" x14ac:dyDescent="0.25">
      <c r="A1440" t="s">
        <v>5583</v>
      </c>
      <c r="B1440">
        <v>42111</v>
      </c>
    </row>
    <row r="1441" spans="1:2" x14ac:dyDescent="0.25">
      <c r="A1441" t="s">
        <v>5587</v>
      </c>
      <c r="B1441">
        <v>27197</v>
      </c>
    </row>
    <row r="1442" spans="1:2" x14ac:dyDescent="0.25">
      <c r="A1442" t="s">
        <v>5595</v>
      </c>
      <c r="B1442">
        <v>34209</v>
      </c>
    </row>
    <row r="1443" spans="1:2" x14ac:dyDescent="0.25">
      <c r="A1443" t="s">
        <v>5599</v>
      </c>
      <c r="B1443">
        <v>21162</v>
      </c>
    </row>
    <row r="1444" spans="1:2" x14ac:dyDescent="0.25">
      <c r="A1444" t="s">
        <v>5603</v>
      </c>
      <c r="B1444">
        <v>20021864</v>
      </c>
    </row>
    <row r="1445" spans="1:2" x14ac:dyDescent="0.25">
      <c r="A1445" t="s">
        <v>5607</v>
      </c>
      <c r="B1445">
        <v>43505</v>
      </c>
    </row>
    <row r="1446" spans="1:2" x14ac:dyDescent="0.25">
      <c r="A1446" t="s">
        <v>5611</v>
      </c>
      <c r="B1446">
        <v>9144</v>
      </c>
    </row>
    <row r="1447" spans="1:2" x14ac:dyDescent="0.25">
      <c r="A1447" t="s">
        <v>5615</v>
      </c>
      <c r="B1447">
        <v>22801</v>
      </c>
    </row>
    <row r="1448" spans="1:2" x14ac:dyDescent="0.25">
      <c r="A1448" t="s">
        <v>5623</v>
      </c>
      <c r="B1448">
        <v>53277</v>
      </c>
    </row>
    <row r="1449" spans="1:2" x14ac:dyDescent="0.25">
      <c r="A1449" t="s">
        <v>5624</v>
      </c>
      <c r="B1449">
        <v>48126</v>
      </c>
    </row>
    <row r="1450" spans="1:2" x14ac:dyDescent="0.25">
      <c r="A1450" t="s">
        <v>5628</v>
      </c>
      <c r="B1450">
        <v>67653</v>
      </c>
    </row>
    <row r="1451" spans="1:2" x14ac:dyDescent="0.25">
      <c r="A1451" t="s">
        <v>5632</v>
      </c>
      <c r="B1451">
        <v>1414824</v>
      </c>
    </row>
    <row r="1452" spans="1:2" x14ac:dyDescent="0.25">
      <c r="A1452" t="s">
        <v>5640</v>
      </c>
      <c r="B1452">
        <v>28828</v>
      </c>
    </row>
    <row r="1453" spans="1:2" x14ac:dyDescent="0.25">
      <c r="A1453" t="s">
        <v>7593</v>
      </c>
      <c r="B1453">
        <v>8449</v>
      </c>
    </row>
    <row r="1454" spans="1:2" x14ac:dyDescent="0.25">
      <c r="A1454" t="s">
        <v>5648</v>
      </c>
      <c r="B1454">
        <v>66651</v>
      </c>
    </row>
    <row r="1455" spans="1:2" x14ac:dyDescent="0.25">
      <c r="A1455" t="s">
        <v>5652</v>
      </c>
      <c r="B1455">
        <v>665661</v>
      </c>
    </row>
    <row r="1456" spans="1:2" x14ac:dyDescent="0.25">
      <c r="A1456" t="s">
        <v>5656</v>
      </c>
      <c r="B1456">
        <v>31125</v>
      </c>
    </row>
    <row r="1457" spans="1:2" x14ac:dyDescent="0.25">
      <c r="A1457" t="s">
        <v>5664</v>
      </c>
      <c r="B1457">
        <v>54815</v>
      </c>
    </row>
    <row r="1458" spans="1:2" x14ac:dyDescent="0.25">
      <c r="A1458" t="s">
        <v>5668</v>
      </c>
      <c r="B1458">
        <v>1495992</v>
      </c>
    </row>
    <row r="1459" spans="1:2" x14ac:dyDescent="0.25">
      <c r="A1459" t="s">
        <v>5674</v>
      </c>
      <c r="B1459">
        <v>267400</v>
      </c>
    </row>
    <row r="1460" spans="1:2" x14ac:dyDescent="0.25">
      <c r="A1460" t="s">
        <v>5675</v>
      </c>
      <c r="B1460">
        <v>291535</v>
      </c>
    </row>
    <row r="1461" spans="1:2" x14ac:dyDescent="0.25">
      <c r="A1461" t="s">
        <v>5683</v>
      </c>
      <c r="B1461">
        <v>3632</v>
      </c>
    </row>
    <row r="1462" spans="1:2" x14ac:dyDescent="0.25">
      <c r="A1462" t="s">
        <v>5691</v>
      </c>
      <c r="B1462">
        <v>51778</v>
      </c>
    </row>
    <row r="1463" spans="1:2" x14ac:dyDescent="0.25">
      <c r="A1463" t="s">
        <v>5703</v>
      </c>
      <c r="B1463">
        <v>14629725</v>
      </c>
    </row>
    <row r="1464" spans="1:2" x14ac:dyDescent="0.25">
      <c r="A1464" t="s">
        <v>5707</v>
      </c>
      <c r="B1464">
        <v>20999</v>
      </c>
    </row>
    <row r="1465" spans="1:2" x14ac:dyDescent="0.25">
      <c r="A1465" t="s">
        <v>5715</v>
      </c>
      <c r="B1465">
        <v>48039</v>
      </c>
    </row>
    <row r="1466" spans="1:2" x14ac:dyDescent="0.25">
      <c r="A1466" t="s">
        <v>5719</v>
      </c>
      <c r="B1466">
        <v>359961</v>
      </c>
    </row>
    <row r="1467" spans="1:2" x14ac:dyDescent="0.25">
      <c r="A1467" t="s">
        <v>5723</v>
      </c>
      <c r="B1467">
        <v>29222</v>
      </c>
    </row>
    <row r="1468" spans="1:2" x14ac:dyDescent="0.25">
      <c r="A1468" t="s">
        <v>5727</v>
      </c>
      <c r="B1468">
        <v>18426</v>
      </c>
    </row>
    <row r="1469" spans="1:2" x14ac:dyDescent="0.25">
      <c r="A1469" t="s">
        <v>5731</v>
      </c>
      <c r="B1469">
        <v>226781</v>
      </c>
    </row>
    <row r="1470" spans="1:2" x14ac:dyDescent="0.25">
      <c r="A1470" t="s">
        <v>5732</v>
      </c>
      <c r="B1470">
        <v>61831</v>
      </c>
    </row>
    <row r="1471" spans="1:2" x14ac:dyDescent="0.25">
      <c r="A1471" t="s">
        <v>5745</v>
      </c>
      <c r="B1471">
        <v>1248</v>
      </c>
    </row>
    <row r="1472" spans="1:2" x14ac:dyDescent="0.25">
      <c r="A1472" t="s">
        <v>5749</v>
      </c>
      <c r="B1472">
        <v>39911</v>
      </c>
    </row>
    <row r="1473" spans="1:2" x14ac:dyDescent="0.25">
      <c r="A1473" t="s">
        <v>5757</v>
      </c>
      <c r="B1473">
        <v>58868</v>
      </c>
    </row>
    <row r="1474" spans="1:2" x14ac:dyDescent="0.25">
      <c r="A1474" t="s">
        <v>5761</v>
      </c>
      <c r="B1474">
        <v>360224</v>
      </c>
    </row>
    <row r="1475" spans="1:2" x14ac:dyDescent="0.25">
      <c r="A1475" t="s">
        <v>5765</v>
      </c>
      <c r="B1475">
        <v>53271</v>
      </c>
    </row>
    <row r="1476" spans="1:2" x14ac:dyDescent="0.25">
      <c r="A1476" t="s">
        <v>5769</v>
      </c>
      <c r="B1476">
        <v>17057</v>
      </c>
    </row>
    <row r="1477" spans="1:2" x14ac:dyDescent="0.25">
      <c r="A1477" t="s">
        <v>5773</v>
      </c>
      <c r="B1477">
        <v>37434</v>
      </c>
    </row>
    <row r="1478" spans="1:2" x14ac:dyDescent="0.25">
      <c r="A1478" t="s">
        <v>5776</v>
      </c>
      <c r="B1478">
        <v>13419</v>
      </c>
    </row>
    <row r="1479" spans="1:2" x14ac:dyDescent="0.25">
      <c r="A1479" t="s">
        <v>5780</v>
      </c>
      <c r="B1479">
        <v>93876</v>
      </c>
    </row>
    <row r="1480" spans="1:2" x14ac:dyDescent="0.25">
      <c r="A1480" t="s">
        <v>5784</v>
      </c>
      <c r="B1480">
        <v>33423</v>
      </c>
    </row>
    <row r="1481" spans="1:2" x14ac:dyDescent="0.25">
      <c r="A1481" t="s">
        <v>5792</v>
      </c>
      <c r="B1481">
        <v>282566</v>
      </c>
    </row>
    <row r="1482" spans="1:2" x14ac:dyDescent="0.25">
      <c r="A1482" t="s">
        <v>5796</v>
      </c>
      <c r="B1482">
        <v>1600</v>
      </c>
    </row>
    <row r="1483" spans="1:2" x14ac:dyDescent="0.25">
      <c r="A1483" t="s">
        <v>5800</v>
      </c>
      <c r="B1483">
        <v>14649</v>
      </c>
    </row>
    <row r="1484" spans="1:2" x14ac:dyDescent="0.25">
      <c r="A1484" t="s">
        <v>5804</v>
      </c>
      <c r="B1484">
        <v>19483</v>
      </c>
    </row>
    <row r="1485" spans="1:2" x14ac:dyDescent="0.25">
      <c r="A1485" t="s">
        <v>5808</v>
      </c>
      <c r="B1485">
        <v>93554</v>
      </c>
    </row>
    <row r="1486" spans="1:2" x14ac:dyDescent="0.25">
      <c r="A1486" t="s">
        <v>5824</v>
      </c>
      <c r="B1486">
        <v>27909</v>
      </c>
    </row>
    <row r="1487" spans="1:2" x14ac:dyDescent="0.25">
      <c r="A1487" t="s">
        <v>5836</v>
      </c>
      <c r="B1487">
        <v>516260</v>
      </c>
    </row>
    <row r="1488" spans="1:2" x14ac:dyDescent="0.25">
      <c r="A1488" t="s">
        <v>5840</v>
      </c>
      <c r="B1488">
        <v>2169</v>
      </c>
    </row>
    <row r="1489" spans="1:2" x14ac:dyDescent="0.25">
      <c r="A1489" t="s">
        <v>5843</v>
      </c>
      <c r="B1489">
        <v>15395</v>
      </c>
    </row>
    <row r="1490" spans="1:2" x14ac:dyDescent="0.25">
      <c r="A1490" t="s">
        <v>5847</v>
      </c>
      <c r="B1490">
        <v>3755</v>
      </c>
    </row>
    <row r="1491" spans="1:2" x14ac:dyDescent="0.25">
      <c r="A1491" t="s">
        <v>5851</v>
      </c>
      <c r="B1491">
        <v>3427</v>
      </c>
    </row>
    <row r="1492" spans="1:2" x14ac:dyDescent="0.25">
      <c r="A1492" t="s">
        <v>5855</v>
      </c>
      <c r="B1492">
        <v>398554</v>
      </c>
    </row>
    <row r="1493" spans="1:2" x14ac:dyDescent="0.25">
      <c r="A1493" t="s">
        <v>5859</v>
      </c>
      <c r="B1493">
        <v>6303752</v>
      </c>
    </row>
    <row r="1494" spans="1:2" x14ac:dyDescent="0.25">
      <c r="A1494" t="s">
        <v>7594</v>
      </c>
      <c r="B1494">
        <v>173236</v>
      </c>
    </row>
    <row r="1495" spans="1:2" x14ac:dyDescent="0.25">
      <c r="A1495" t="s">
        <v>5863</v>
      </c>
      <c r="B1495">
        <v>5542</v>
      </c>
    </row>
    <row r="1496" spans="1:2" x14ac:dyDescent="0.25">
      <c r="A1496" t="s">
        <v>5867</v>
      </c>
      <c r="B1496">
        <v>217135</v>
      </c>
    </row>
    <row r="1497" spans="1:2" x14ac:dyDescent="0.25">
      <c r="A1497" t="s">
        <v>5871</v>
      </c>
      <c r="B1497">
        <v>173010</v>
      </c>
    </row>
    <row r="1498" spans="1:2" x14ac:dyDescent="0.25">
      <c r="A1498" t="s">
        <v>5875</v>
      </c>
      <c r="B1498">
        <v>702253</v>
      </c>
    </row>
    <row r="1499" spans="1:2" x14ac:dyDescent="0.25">
      <c r="A1499" t="s">
        <v>5883</v>
      </c>
      <c r="B1499">
        <v>640014</v>
      </c>
    </row>
    <row r="1500" spans="1:2" x14ac:dyDescent="0.25">
      <c r="A1500" t="s">
        <v>5895</v>
      </c>
      <c r="B1500">
        <v>6631</v>
      </c>
    </row>
    <row r="1501" spans="1:2" x14ac:dyDescent="0.25">
      <c r="A1501" t="s">
        <v>7595</v>
      </c>
      <c r="B1501">
        <v>3000</v>
      </c>
    </row>
    <row r="1502" spans="1:2" x14ac:dyDescent="0.25">
      <c r="A1502" t="s">
        <v>5900</v>
      </c>
      <c r="B1502">
        <v>2400</v>
      </c>
    </row>
    <row r="1503" spans="1:2" x14ac:dyDescent="0.25">
      <c r="A1503" t="s">
        <v>5901</v>
      </c>
      <c r="B1503">
        <v>26156</v>
      </c>
    </row>
    <row r="1504" spans="1:2" x14ac:dyDescent="0.25">
      <c r="A1504" t="s">
        <v>5903</v>
      </c>
      <c r="B1504">
        <v>70169</v>
      </c>
    </row>
    <row r="1505" spans="1:2" x14ac:dyDescent="0.25">
      <c r="A1505" t="s">
        <v>5907</v>
      </c>
      <c r="B1505">
        <v>23</v>
      </c>
    </row>
    <row r="1506" spans="1:2" x14ac:dyDescent="0.25">
      <c r="A1506" t="s">
        <v>5924</v>
      </c>
      <c r="B1506">
        <v>371442</v>
      </c>
    </row>
    <row r="1507" spans="1:2" x14ac:dyDescent="0.25">
      <c r="A1507" t="s">
        <v>5932</v>
      </c>
      <c r="B1507">
        <v>33706</v>
      </c>
    </row>
    <row r="1508" spans="1:2" x14ac:dyDescent="0.25">
      <c r="A1508" t="s">
        <v>5936</v>
      </c>
      <c r="B1508">
        <v>90052</v>
      </c>
    </row>
    <row r="1509" spans="1:2" x14ac:dyDescent="0.25">
      <c r="A1509" t="s">
        <v>5937</v>
      </c>
      <c r="B1509">
        <v>12</v>
      </c>
    </row>
    <row r="1510" spans="1:2" x14ac:dyDescent="0.25">
      <c r="A1510" t="s">
        <v>5941</v>
      </c>
      <c r="B1510">
        <v>776341</v>
      </c>
    </row>
    <row r="1511" spans="1:2" x14ac:dyDescent="0.25">
      <c r="A1511" t="s">
        <v>5945</v>
      </c>
      <c r="B1511">
        <v>811738</v>
      </c>
    </row>
    <row r="1512" spans="1:2" x14ac:dyDescent="0.25">
      <c r="A1512" t="s">
        <v>5949</v>
      </c>
      <c r="B1512">
        <v>29635</v>
      </c>
    </row>
    <row r="1513" spans="1:2" x14ac:dyDescent="0.25">
      <c r="A1513" t="s">
        <v>5953</v>
      </c>
      <c r="B1513">
        <v>16923</v>
      </c>
    </row>
    <row r="1514" spans="1:2" x14ac:dyDescent="0.25">
      <c r="A1514" t="s">
        <v>5957</v>
      </c>
      <c r="B1514">
        <v>64972</v>
      </c>
    </row>
    <row r="1515" spans="1:2" x14ac:dyDescent="0.25">
      <c r="A1515" t="s">
        <v>5958</v>
      </c>
      <c r="B1515">
        <v>5233</v>
      </c>
    </row>
    <row r="1516" spans="1:2" x14ac:dyDescent="0.25">
      <c r="A1516" t="s">
        <v>7596</v>
      </c>
      <c r="B1516">
        <v>133</v>
      </c>
    </row>
    <row r="1517" spans="1:2" x14ac:dyDescent="0.25">
      <c r="A1517" t="s">
        <v>7597</v>
      </c>
      <c r="B1517">
        <v>227</v>
      </c>
    </row>
    <row r="1518" spans="1:2" x14ac:dyDescent="0.25">
      <c r="A1518" t="s">
        <v>7598</v>
      </c>
      <c r="B1518">
        <v>69</v>
      </c>
    </row>
    <row r="1519" spans="1:2" x14ac:dyDescent="0.25">
      <c r="A1519" t="s">
        <v>7599</v>
      </c>
      <c r="B1519">
        <v>1162</v>
      </c>
    </row>
    <row r="1520" spans="1:2" x14ac:dyDescent="0.25">
      <c r="A1520" t="s">
        <v>7600</v>
      </c>
      <c r="B1520">
        <v>303</v>
      </c>
    </row>
    <row r="1521" spans="1:2" x14ac:dyDescent="0.25">
      <c r="A1521" t="s">
        <v>7601</v>
      </c>
      <c r="B1521">
        <v>98</v>
      </c>
    </row>
    <row r="1522" spans="1:2" x14ac:dyDescent="0.25">
      <c r="A1522" t="s">
        <v>7602</v>
      </c>
      <c r="B1522">
        <v>25</v>
      </c>
    </row>
    <row r="1523" spans="1:2" x14ac:dyDescent="0.25">
      <c r="A1523" t="s">
        <v>7603</v>
      </c>
      <c r="B1523">
        <v>9</v>
      </c>
    </row>
    <row r="1524" spans="1:2" x14ac:dyDescent="0.25">
      <c r="A1524" t="s">
        <v>7604</v>
      </c>
      <c r="B1524">
        <v>3</v>
      </c>
    </row>
    <row r="1525" spans="1:2" x14ac:dyDescent="0.25">
      <c r="A1525" t="s">
        <v>7605</v>
      </c>
      <c r="B1525">
        <v>2</v>
      </c>
    </row>
    <row r="1526" spans="1:2" x14ac:dyDescent="0.25">
      <c r="A1526" t="s">
        <v>7606</v>
      </c>
      <c r="B1526">
        <v>10</v>
      </c>
    </row>
    <row r="1527" spans="1:2" x14ac:dyDescent="0.25">
      <c r="A1527" t="s">
        <v>7607</v>
      </c>
      <c r="B1527">
        <v>131</v>
      </c>
    </row>
    <row r="1528" spans="1:2" x14ac:dyDescent="0.25">
      <c r="A1528" t="s">
        <v>7608</v>
      </c>
      <c r="B1528">
        <v>26</v>
      </c>
    </row>
    <row r="1529" spans="1:2" x14ac:dyDescent="0.25">
      <c r="A1529" t="s">
        <v>7609</v>
      </c>
      <c r="B1529">
        <v>128</v>
      </c>
    </row>
    <row r="1530" spans="1:2" x14ac:dyDescent="0.25">
      <c r="A1530" t="s">
        <v>7610</v>
      </c>
      <c r="B1530">
        <v>23</v>
      </c>
    </row>
    <row r="1531" spans="1:2" x14ac:dyDescent="0.25">
      <c r="A1531" t="s">
        <v>7611</v>
      </c>
      <c r="B1531">
        <v>15</v>
      </c>
    </row>
    <row r="1532" spans="1:2" x14ac:dyDescent="0.25">
      <c r="A1532" t="s">
        <v>7612</v>
      </c>
      <c r="B1532">
        <v>22</v>
      </c>
    </row>
    <row r="1533" spans="1:2" x14ac:dyDescent="0.25">
      <c r="A1533" t="s">
        <v>7613</v>
      </c>
      <c r="B1533">
        <v>341</v>
      </c>
    </row>
    <row r="1534" spans="1:2" x14ac:dyDescent="0.25">
      <c r="A1534" t="s">
        <v>7614</v>
      </c>
      <c r="B1534">
        <v>143</v>
      </c>
    </row>
    <row r="1535" spans="1:2" x14ac:dyDescent="0.25">
      <c r="A1535" t="s">
        <v>7615</v>
      </c>
      <c r="B1535">
        <v>68</v>
      </c>
    </row>
    <row r="1536" spans="1:2" x14ac:dyDescent="0.25">
      <c r="A1536" t="s">
        <v>7616</v>
      </c>
      <c r="B1536">
        <v>53</v>
      </c>
    </row>
    <row r="1537" spans="1:2" x14ac:dyDescent="0.25">
      <c r="A1537" t="s">
        <v>7617</v>
      </c>
      <c r="B1537">
        <v>21</v>
      </c>
    </row>
    <row r="1538" spans="1:2" x14ac:dyDescent="0.25">
      <c r="A1538" t="s">
        <v>7618</v>
      </c>
      <c r="B1538">
        <v>452</v>
      </c>
    </row>
    <row r="1539" spans="1:2" x14ac:dyDescent="0.25">
      <c r="A1539" t="s">
        <v>7619</v>
      </c>
      <c r="B1539">
        <v>366</v>
      </c>
    </row>
    <row r="1540" spans="1:2" x14ac:dyDescent="0.25">
      <c r="A1540" t="s">
        <v>7620</v>
      </c>
      <c r="B1540">
        <v>74</v>
      </c>
    </row>
    <row r="1541" spans="1:2" x14ac:dyDescent="0.25">
      <c r="A1541" t="s">
        <v>7621</v>
      </c>
      <c r="B1541">
        <v>449</v>
      </c>
    </row>
    <row r="1542" spans="1:2" x14ac:dyDescent="0.25">
      <c r="A1542" t="s">
        <v>7622</v>
      </c>
      <c r="B1542">
        <v>452</v>
      </c>
    </row>
    <row r="1543" spans="1:2" x14ac:dyDescent="0.25">
      <c r="A1543" t="s">
        <v>7623</v>
      </c>
      <c r="B1543">
        <v>25</v>
      </c>
    </row>
    <row r="1544" spans="1:2" x14ac:dyDescent="0.25">
      <c r="A1544" t="s">
        <v>7624</v>
      </c>
      <c r="B1544">
        <v>51</v>
      </c>
    </row>
    <row r="1545" spans="1:2" x14ac:dyDescent="0.25">
      <c r="A1545" t="s">
        <v>7625</v>
      </c>
      <c r="B1545">
        <v>5</v>
      </c>
    </row>
    <row r="1546" spans="1:2" x14ac:dyDescent="0.25">
      <c r="A1546" t="s">
        <v>7626</v>
      </c>
      <c r="B1546">
        <v>72</v>
      </c>
    </row>
    <row r="1547" spans="1:2" x14ac:dyDescent="0.25">
      <c r="A1547" t="s">
        <v>7627</v>
      </c>
      <c r="B1547">
        <v>1304</v>
      </c>
    </row>
    <row r="1548" spans="1:2" x14ac:dyDescent="0.25">
      <c r="A1548" t="s">
        <v>7628</v>
      </c>
      <c r="B1548">
        <v>658</v>
      </c>
    </row>
    <row r="1549" spans="1:2" x14ac:dyDescent="0.25">
      <c r="A1549" t="s">
        <v>7629</v>
      </c>
      <c r="B1549">
        <v>213</v>
      </c>
    </row>
    <row r="1550" spans="1:2" x14ac:dyDescent="0.25">
      <c r="A1550" t="s">
        <v>7630</v>
      </c>
      <c r="B1550">
        <v>55</v>
      </c>
    </row>
    <row r="1551" spans="1:2" x14ac:dyDescent="0.25">
      <c r="A1551" t="s">
        <v>7631</v>
      </c>
      <c r="B1551">
        <v>210</v>
      </c>
    </row>
    <row r="1552" spans="1:2" x14ac:dyDescent="0.25">
      <c r="A1552" t="s">
        <v>7632</v>
      </c>
      <c r="B1552">
        <v>6</v>
      </c>
    </row>
    <row r="1553" spans="1:2" x14ac:dyDescent="0.25">
      <c r="A1553" t="s">
        <v>7633</v>
      </c>
      <c r="B1553">
        <v>8</v>
      </c>
    </row>
    <row r="1554" spans="1:2" x14ac:dyDescent="0.25">
      <c r="A1554" t="s">
        <v>7634</v>
      </c>
      <c r="B1554">
        <v>15</v>
      </c>
    </row>
    <row r="1555" spans="1:2" x14ac:dyDescent="0.25">
      <c r="A1555" t="s">
        <v>7635</v>
      </c>
      <c r="B1555">
        <v>129</v>
      </c>
    </row>
    <row r="1556" spans="1:2" x14ac:dyDescent="0.25">
      <c r="A1556" t="s">
        <v>7636</v>
      </c>
      <c r="B1556">
        <v>38</v>
      </c>
    </row>
    <row r="1557" spans="1:2" x14ac:dyDescent="0.25">
      <c r="A1557" t="s">
        <v>7637</v>
      </c>
      <c r="B1557">
        <v>4</v>
      </c>
    </row>
    <row r="1558" spans="1:2" x14ac:dyDescent="0.25">
      <c r="A1558" t="s">
        <v>7638</v>
      </c>
      <c r="B1558">
        <v>34</v>
      </c>
    </row>
    <row r="1559" spans="1:2" x14ac:dyDescent="0.25">
      <c r="A1559" t="s">
        <v>7639</v>
      </c>
      <c r="B1559">
        <v>5</v>
      </c>
    </row>
    <row r="1560" spans="1:2" x14ac:dyDescent="0.25">
      <c r="A1560" t="s">
        <v>7640</v>
      </c>
      <c r="B1560">
        <v>15</v>
      </c>
    </row>
    <row r="1561" spans="1:2" x14ac:dyDescent="0.25">
      <c r="A1561" t="s">
        <v>7641</v>
      </c>
      <c r="B1561">
        <v>112</v>
      </c>
    </row>
    <row r="1562" spans="1:2" x14ac:dyDescent="0.25">
      <c r="A1562" t="s">
        <v>7642</v>
      </c>
      <c r="B1562">
        <v>164</v>
      </c>
    </row>
    <row r="1563" spans="1:2" x14ac:dyDescent="0.25">
      <c r="A1563" t="s">
        <v>7643</v>
      </c>
      <c r="B1563">
        <v>103</v>
      </c>
    </row>
    <row r="1564" spans="1:2" x14ac:dyDescent="0.25">
      <c r="A1564" t="s">
        <v>7644</v>
      </c>
      <c r="B1564">
        <v>7</v>
      </c>
    </row>
    <row r="1565" spans="1:2" x14ac:dyDescent="0.25">
      <c r="A1565" t="s">
        <v>7645</v>
      </c>
      <c r="B1565">
        <v>136</v>
      </c>
    </row>
    <row r="1566" spans="1:2" x14ac:dyDescent="0.25">
      <c r="A1566" t="s">
        <v>7646</v>
      </c>
      <c r="B1566">
        <v>525</v>
      </c>
    </row>
    <row r="1567" spans="1:2" x14ac:dyDescent="0.25">
      <c r="A1567" t="s">
        <v>5962</v>
      </c>
      <c r="B1567">
        <v>45793</v>
      </c>
    </row>
    <row r="1568" spans="1:2" x14ac:dyDescent="0.25">
      <c r="A1568" t="s">
        <v>5966</v>
      </c>
      <c r="B1568">
        <v>45136</v>
      </c>
    </row>
    <row r="1569" spans="1:2" x14ac:dyDescent="0.25">
      <c r="A1569" t="s">
        <v>5974</v>
      </c>
      <c r="B1569">
        <v>24927</v>
      </c>
    </row>
    <row r="1570" spans="1:2" x14ac:dyDescent="0.25">
      <c r="A1570" t="s">
        <v>5982</v>
      </c>
      <c r="B1570">
        <v>74242</v>
      </c>
    </row>
    <row r="1571" spans="1:2" x14ac:dyDescent="0.25">
      <c r="A1571" t="s">
        <v>5983</v>
      </c>
      <c r="B1571">
        <v>37486</v>
      </c>
    </row>
    <row r="1572" spans="1:2" x14ac:dyDescent="0.25">
      <c r="A1572" t="s">
        <v>5987</v>
      </c>
      <c r="B1572">
        <v>339531</v>
      </c>
    </row>
    <row r="1573" spans="1:2" x14ac:dyDescent="0.25">
      <c r="A1573" t="s">
        <v>5991</v>
      </c>
      <c r="B1573">
        <v>6048</v>
      </c>
    </row>
    <row r="1574" spans="1:2" x14ac:dyDescent="0.25">
      <c r="A1574" t="s">
        <v>5996</v>
      </c>
      <c r="B1574">
        <v>25392</v>
      </c>
    </row>
    <row r="1575" spans="1:2" x14ac:dyDescent="0.25">
      <c r="A1575" t="s">
        <v>6000</v>
      </c>
      <c r="B1575">
        <v>40066</v>
      </c>
    </row>
    <row r="1576" spans="1:2" x14ac:dyDescent="0.25">
      <c r="A1576" t="s">
        <v>6004</v>
      </c>
      <c r="B1576">
        <v>10062</v>
      </c>
    </row>
    <row r="1577" spans="1:2" x14ac:dyDescent="0.25">
      <c r="A1577" t="s">
        <v>6008</v>
      </c>
      <c r="B1577">
        <v>38068</v>
      </c>
    </row>
    <row r="1578" spans="1:2" x14ac:dyDescent="0.25">
      <c r="A1578" t="s">
        <v>6012</v>
      </c>
      <c r="B1578">
        <v>955</v>
      </c>
    </row>
    <row r="1579" spans="1:2" x14ac:dyDescent="0.25">
      <c r="A1579" t="s">
        <v>6016</v>
      </c>
      <c r="B1579">
        <v>21721</v>
      </c>
    </row>
    <row r="1580" spans="1:2" x14ac:dyDescent="0.25">
      <c r="A1580" t="s">
        <v>7647</v>
      </c>
      <c r="B1580">
        <v>61764</v>
      </c>
    </row>
    <row r="1581" spans="1:2" x14ac:dyDescent="0.25">
      <c r="A1581" t="s">
        <v>6020</v>
      </c>
      <c r="B1581">
        <v>52464</v>
      </c>
    </row>
    <row r="1582" spans="1:2" x14ac:dyDescent="0.25">
      <c r="A1582" t="s">
        <v>6024</v>
      </c>
      <c r="B1582">
        <v>5493</v>
      </c>
    </row>
    <row r="1583" spans="1:2" x14ac:dyDescent="0.25">
      <c r="A1583" t="s">
        <v>6028</v>
      </c>
      <c r="B1583">
        <v>104367</v>
      </c>
    </row>
    <row r="1584" spans="1:2" x14ac:dyDescent="0.25">
      <c r="A1584" t="s">
        <v>6032</v>
      </c>
      <c r="B1584">
        <v>85147</v>
      </c>
    </row>
    <row r="1585" spans="1:2" x14ac:dyDescent="0.25">
      <c r="A1585" t="s">
        <v>6036</v>
      </c>
      <c r="B1585">
        <v>178275</v>
      </c>
    </row>
    <row r="1586" spans="1:2" x14ac:dyDescent="0.25">
      <c r="A1586" t="s">
        <v>7648</v>
      </c>
      <c r="B1586">
        <v>3000</v>
      </c>
    </row>
    <row r="1587" spans="1:2" x14ac:dyDescent="0.25">
      <c r="A1587" t="s">
        <v>6040</v>
      </c>
      <c r="B1587">
        <v>96880</v>
      </c>
    </row>
    <row r="1588" spans="1:2" x14ac:dyDescent="0.25">
      <c r="A1588" t="s">
        <v>6044</v>
      </c>
      <c r="B1588">
        <v>84526</v>
      </c>
    </row>
    <row r="1589" spans="1:2" x14ac:dyDescent="0.25">
      <c r="A1589" t="s">
        <v>6048</v>
      </c>
      <c r="B1589">
        <v>15152</v>
      </c>
    </row>
    <row r="1590" spans="1:2" x14ac:dyDescent="0.25">
      <c r="A1590" t="s">
        <v>6049</v>
      </c>
      <c r="B1590">
        <v>73661</v>
      </c>
    </row>
    <row r="1591" spans="1:2" x14ac:dyDescent="0.25">
      <c r="A1591" t="s">
        <v>6053</v>
      </c>
      <c r="B1591">
        <v>16992</v>
      </c>
    </row>
    <row r="1592" spans="1:2" x14ac:dyDescent="0.25">
      <c r="A1592" t="s">
        <v>6057</v>
      </c>
      <c r="B1592">
        <v>27608</v>
      </c>
    </row>
    <row r="1593" spans="1:2" x14ac:dyDescent="0.25">
      <c r="A1593" t="s">
        <v>7649</v>
      </c>
      <c r="B1593">
        <v>200000</v>
      </c>
    </row>
    <row r="1594" spans="1:2" x14ac:dyDescent="0.25">
      <c r="A1594" t="s">
        <v>6063</v>
      </c>
      <c r="B1594">
        <v>10364</v>
      </c>
    </row>
    <row r="1595" spans="1:2" x14ac:dyDescent="0.25">
      <c r="A1595" t="s">
        <v>6067</v>
      </c>
      <c r="B1595">
        <v>136037</v>
      </c>
    </row>
    <row r="1596" spans="1:2" x14ac:dyDescent="0.25">
      <c r="A1596" t="s">
        <v>7650</v>
      </c>
      <c r="B1596">
        <v>3561</v>
      </c>
    </row>
    <row r="1597" spans="1:2" x14ac:dyDescent="0.25">
      <c r="A1597" t="s">
        <v>7651</v>
      </c>
      <c r="B1597">
        <v>7078268</v>
      </c>
    </row>
    <row r="1598" spans="1:2" x14ac:dyDescent="0.25">
      <c r="A1598" t="s">
        <v>6079</v>
      </c>
      <c r="B1598">
        <v>998713</v>
      </c>
    </row>
    <row r="1599" spans="1:2" x14ac:dyDescent="0.25">
      <c r="A1599" t="s">
        <v>7652</v>
      </c>
      <c r="B1599">
        <v>2000</v>
      </c>
    </row>
    <row r="1600" spans="1:2" x14ac:dyDescent="0.25">
      <c r="A1600" t="s">
        <v>6083</v>
      </c>
      <c r="B1600">
        <v>379815</v>
      </c>
    </row>
    <row r="1601" spans="1:2" x14ac:dyDescent="0.25">
      <c r="A1601" t="s">
        <v>6084</v>
      </c>
      <c r="B1601">
        <v>144418</v>
      </c>
    </row>
    <row r="1602" spans="1:2" x14ac:dyDescent="0.25">
      <c r="A1602" t="s">
        <v>7653</v>
      </c>
      <c r="B1602">
        <v>384279</v>
      </c>
    </row>
    <row r="1603" spans="1:2" x14ac:dyDescent="0.25">
      <c r="A1603" t="s">
        <v>6090</v>
      </c>
      <c r="B1603">
        <v>219978</v>
      </c>
    </row>
    <row r="1604" spans="1:2" x14ac:dyDescent="0.25">
      <c r="A1604" t="s">
        <v>6094</v>
      </c>
      <c r="B1604">
        <v>69924</v>
      </c>
    </row>
    <row r="1605" spans="1:2" x14ac:dyDescent="0.25">
      <c r="A1605" t="s">
        <v>6098</v>
      </c>
      <c r="B1605">
        <v>110180</v>
      </c>
    </row>
    <row r="1606" spans="1:2" x14ac:dyDescent="0.25">
      <c r="A1606" t="s">
        <v>6102</v>
      </c>
      <c r="B1606">
        <v>1800</v>
      </c>
    </row>
    <row r="1607" spans="1:2" x14ac:dyDescent="0.25">
      <c r="A1607" t="s">
        <v>6109</v>
      </c>
      <c r="B1607">
        <v>4029</v>
      </c>
    </row>
    <row r="1608" spans="1:2" x14ac:dyDescent="0.25">
      <c r="A1608" t="s">
        <v>6114</v>
      </c>
      <c r="B1608">
        <v>150665</v>
      </c>
    </row>
    <row r="1609" spans="1:2" x14ac:dyDescent="0.25">
      <c r="A1609" t="s">
        <v>6118</v>
      </c>
      <c r="B1609">
        <v>495</v>
      </c>
    </row>
    <row r="1610" spans="1:2" x14ac:dyDescent="0.25">
      <c r="A1610" t="s">
        <v>6121</v>
      </c>
      <c r="B1610">
        <v>2938</v>
      </c>
    </row>
    <row r="1611" spans="1:2" x14ac:dyDescent="0.25">
      <c r="A1611" t="s">
        <v>6137</v>
      </c>
      <c r="B1611">
        <v>20000</v>
      </c>
    </row>
    <row r="1612" spans="1:2" x14ac:dyDescent="0.25">
      <c r="A1612" t="s">
        <v>6144</v>
      </c>
      <c r="B1612">
        <v>71024</v>
      </c>
    </row>
    <row r="1613" spans="1:2" x14ac:dyDescent="0.25">
      <c r="A1613" t="s">
        <v>6145</v>
      </c>
      <c r="B1613">
        <v>319140</v>
      </c>
    </row>
    <row r="1614" spans="1:2" x14ac:dyDescent="0.25">
      <c r="A1614" t="s">
        <v>6150</v>
      </c>
      <c r="B1614">
        <v>8320</v>
      </c>
    </row>
    <row r="1615" spans="1:2" x14ac:dyDescent="0.25">
      <c r="A1615" t="s">
        <v>6154</v>
      </c>
      <c r="B1615">
        <v>20105</v>
      </c>
    </row>
    <row r="1616" spans="1:2" x14ac:dyDescent="0.25">
      <c r="A1616" t="s">
        <v>6158</v>
      </c>
      <c r="B1616">
        <v>243232</v>
      </c>
    </row>
    <row r="1617" spans="1:2" x14ac:dyDescent="0.25">
      <c r="A1617" t="s">
        <v>6163</v>
      </c>
      <c r="B1617">
        <v>30134</v>
      </c>
    </row>
    <row r="1618" spans="1:2" x14ac:dyDescent="0.25">
      <c r="A1618" t="s">
        <v>6167</v>
      </c>
      <c r="B1618">
        <v>49056</v>
      </c>
    </row>
    <row r="1619" spans="1:2" x14ac:dyDescent="0.25">
      <c r="A1619" t="s">
        <v>6171</v>
      </c>
      <c r="B1619">
        <v>1318756</v>
      </c>
    </row>
    <row r="1620" spans="1:2" x14ac:dyDescent="0.25">
      <c r="A1620" t="s">
        <v>6175</v>
      </c>
      <c r="B1620">
        <v>50373</v>
      </c>
    </row>
    <row r="1621" spans="1:2" x14ac:dyDescent="0.25">
      <c r="A1621" t="s">
        <v>6179</v>
      </c>
      <c r="B1621">
        <v>47792</v>
      </c>
    </row>
    <row r="1622" spans="1:2" x14ac:dyDescent="0.25">
      <c r="A1622" t="s">
        <v>6183</v>
      </c>
      <c r="B1622">
        <v>24800</v>
      </c>
    </row>
    <row r="1623" spans="1:2" x14ac:dyDescent="0.25">
      <c r="A1623" t="s">
        <v>7654</v>
      </c>
      <c r="B1623">
        <v>1000</v>
      </c>
    </row>
    <row r="1624" spans="1:2" x14ac:dyDescent="0.25">
      <c r="A1624" t="s">
        <v>6188</v>
      </c>
      <c r="B1624">
        <v>30934</v>
      </c>
    </row>
    <row r="1625" spans="1:2" x14ac:dyDescent="0.25">
      <c r="A1625" t="s">
        <v>6189</v>
      </c>
      <c r="B1625">
        <v>338140</v>
      </c>
    </row>
    <row r="1626" spans="1:2" x14ac:dyDescent="0.25">
      <c r="A1626" t="s">
        <v>6193</v>
      </c>
      <c r="B1626">
        <v>11929</v>
      </c>
    </row>
    <row r="1627" spans="1:2" x14ac:dyDescent="0.25">
      <c r="A1627" t="s">
        <v>6197</v>
      </c>
      <c r="B1627">
        <v>8404</v>
      </c>
    </row>
    <row r="1628" spans="1:2" x14ac:dyDescent="0.25">
      <c r="A1628" t="s">
        <v>6201</v>
      </c>
      <c r="B1628">
        <v>927</v>
      </c>
    </row>
    <row r="1629" spans="1:2" x14ac:dyDescent="0.25">
      <c r="A1629" t="s">
        <v>6205</v>
      </c>
      <c r="B1629">
        <v>192859</v>
      </c>
    </row>
    <row r="1630" spans="1:2" x14ac:dyDescent="0.25">
      <c r="A1630" t="s">
        <v>7655</v>
      </c>
      <c r="B1630">
        <v>12000</v>
      </c>
    </row>
    <row r="1631" spans="1:2" x14ac:dyDescent="0.25">
      <c r="A1631" t="s">
        <v>6209</v>
      </c>
      <c r="B1631">
        <v>761183</v>
      </c>
    </row>
    <row r="1632" spans="1:2" x14ac:dyDescent="0.25">
      <c r="A1632" t="s">
        <v>6213</v>
      </c>
      <c r="B1632">
        <v>191764</v>
      </c>
    </row>
    <row r="1633" spans="1:2" x14ac:dyDescent="0.25">
      <c r="A1633" t="s">
        <v>6221</v>
      </c>
      <c r="B1633">
        <v>39129</v>
      </c>
    </row>
    <row r="1634" spans="1:2" x14ac:dyDescent="0.25">
      <c r="A1634" t="s">
        <v>6225</v>
      </c>
      <c r="B1634">
        <v>18028</v>
      </c>
    </row>
    <row r="1635" spans="1:2" x14ac:dyDescent="0.25">
      <c r="A1635" t="s">
        <v>7656</v>
      </c>
      <c r="B1635">
        <v>16000</v>
      </c>
    </row>
    <row r="1636" spans="1:2" x14ac:dyDescent="0.25">
      <c r="A1636" t="s">
        <v>6229</v>
      </c>
      <c r="B1636">
        <v>19784</v>
      </c>
    </row>
    <row r="1637" spans="1:2" x14ac:dyDescent="0.25">
      <c r="A1637" t="s">
        <v>6234</v>
      </c>
      <c r="B1637">
        <v>8630</v>
      </c>
    </row>
    <row r="1638" spans="1:2" x14ac:dyDescent="0.25">
      <c r="A1638" t="s">
        <v>6235</v>
      </c>
      <c r="B1638">
        <v>481640</v>
      </c>
    </row>
    <row r="1639" spans="1:2" x14ac:dyDescent="0.25">
      <c r="A1639" t="s">
        <v>7657</v>
      </c>
      <c r="B1639">
        <v>3000</v>
      </c>
    </row>
    <row r="1640" spans="1:2" x14ac:dyDescent="0.25">
      <c r="A1640" t="s">
        <v>6243</v>
      </c>
      <c r="B1640">
        <v>56062</v>
      </c>
    </row>
    <row r="1641" spans="1:2" x14ac:dyDescent="0.25">
      <c r="A1641" t="s">
        <v>7658</v>
      </c>
      <c r="B1641">
        <v>16036</v>
      </c>
    </row>
    <row r="1642" spans="1:2" x14ac:dyDescent="0.25">
      <c r="A1642" t="s">
        <v>6247</v>
      </c>
      <c r="B1642">
        <v>9637</v>
      </c>
    </row>
    <row r="1643" spans="1:2" x14ac:dyDescent="0.25">
      <c r="A1643" t="s">
        <v>6251</v>
      </c>
      <c r="B1643">
        <v>2733509</v>
      </c>
    </row>
    <row r="1644" spans="1:2" x14ac:dyDescent="0.25">
      <c r="A1644" t="s">
        <v>6255</v>
      </c>
      <c r="B1644">
        <v>22510</v>
      </c>
    </row>
    <row r="1645" spans="1:2" x14ac:dyDescent="0.25">
      <c r="A1645" t="s">
        <v>6259</v>
      </c>
      <c r="B1645">
        <v>9019</v>
      </c>
    </row>
    <row r="1646" spans="1:2" x14ac:dyDescent="0.25">
      <c r="A1646" t="s">
        <v>6263</v>
      </c>
      <c r="B1646">
        <v>38010</v>
      </c>
    </row>
    <row r="1647" spans="1:2" x14ac:dyDescent="0.25">
      <c r="A1647" t="s">
        <v>6267</v>
      </c>
      <c r="B1647">
        <v>194395</v>
      </c>
    </row>
    <row r="1648" spans="1:2" x14ac:dyDescent="0.25">
      <c r="A1648" t="s">
        <v>6275</v>
      </c>
      <c r="B1648">
        <v>55750</v>
      </c>
    </row>
    <row r="1649" spans="1:2" x14ac:dyDescent="0.25">
      <c r="A1649" t="s">
        <v>6279</v>
      </c>
      <c r="B1649">
        <v>127759</v>
      </c>
    </row>
    <row r="1650" spans="1:2" x14ac:dyDescent="0.25">
      <c r="A1650" t="s">
        <v>6283</v>
      </c>
      <c r="B1650">
        <v>276654</v>
      </c>
    </row>
    <row r="1651" spans="1:2" x14ac:dyDescent="0.25">
      <c r="A1651" t="s">
        <v>7659</v>
      </c>
      <c r="B1651">
        <v>1106094</v>
      </c>
    </row>
    <row r="1652" spans="1:2" x14ac:dyDescent="0.25">
      <c r="A1652" t="s">
        <v>6287</v>
      </c>
      <c r="B1652">
        <v>510118</v>
      </c>
    </row>
    <row r="1653" spans="1:2" x14ac:dyDescent="0.25">
      <c r="A1653" t="s">
        <v>6295</v>
      </c>
      <c r="B1653">
        <v>50910</v>
      </c>
    </row>
    <row r="1654" spans="1:2" x14ac:dyDescent="0.25">
      <c r="A1654" t="s">
        <v>7660</v>
      </c>
      <c r="B1654">
        <v>4338506</v>
      </c>
    </row>
    <row r="1655" spans="1:2" x14ac:dyDescent="0.25">
      <c r="A1655" t="s">
        <v>6303</v>
      </c>
      <c r="B1655">
        <v>6942</v>
      </c>
    </row>
    <row r="1656" spans="1:2" x14ac:dyDescent="0.25">
      <c r="A1656" t="s">
        <v>7661</v>
      </c>
      <c r="B1656">
        <v>9</v>
      </c>
    </row>
    <row r="1657" spans="1:2" x14ac:dyDescent="0.25">
      <c r="A1657" t="s">
        <v>7661</v>
      </c>
      <c r="B1657">
        <v>10</v>
      </c>
    </row>
    <row r="1658" spans="1:2" x14ac:dyDescent="0.25">
      <c r="A1658" t="s">
        <v>7661</v>
      </c>
      <c r="B1658">
        <v>67</v>
      </c>
    </row>
    <row r="1659" spans="1:2" x14ac:dyDescent="0.25">
      <c r="A1659" t="s">
        <v>7661</v>
      </c>
      <c r="B1659">
        <v>2</v>
      </c>
    </row>
    <row r="1660" spans="1:2" x14ac:dyDescent="0.25">
      <c r="A1660" t="s">
        <v>7661</v>
      </c>
      <c r="B1660">
        <v>141</v>
      </c>
    </row>
    <row r="1661" spans="1:2" x14ac:dyDescent="0.25">
      <c r="A1661" t="s">
        <v>7661</v>
      </c>
      <c r="B1661">
        <v>30</v>
      </c>
    </row>
    <row r="1662" spans="1:2" x14ac:dyDescent="0.25">
      <c r="A1662" t="s">
        <v>7661</v>
      </c>
      <c r="B1662">
        <v>41</v>
      </c>
    </row>
    <row r="1663" spans="1:2" x14ac:dyDescent="0.25">
      <c r="A1663" t="s">
        <v>7662</v>
      </c>
      <c r="B1663">
        <v>1032307</v>
      </c>
    </row>
    <row r="1664" spans="1:2" x14ac:dyDescent="0.25">
      <c r="A1664" t="s">
        <v>6307</v>
      </c>
      <c r="B1664">
        <v>90880</v>
      </c>
    </row>
    <row r="1665" spans="1:2" x14ac:dyDescent="0.25">
      <c r="A1665" t="s">
        <v>6315</v>
      </c>
      <c r="B1665">
        <v>5509</v>
      </c>
    </row>
    <row r="1666" spans="1:2" x14ac:dyDescent="0.25">
      <c r="A1666" t="s">
        <v>7663</v>
      </c>
      <c r="B1666">
        <v>12000</v>
      </c>
    </row>
    <row r="1667" spans="1:2" x14ac:dyDescent="0.25">
      <c r="A1667" t="s">
        <v>7664</v>
      </c>
      <c r="B1667">
        <v>496651</v>
      </c>
    </row>
    <row r="1668" spans="1:2" x14ac:dyDescent="0.25">
      <c r="A1668" t="s">
        <v>7664</v>
      </c>
      <c r="B1668">
        <v>163</v>
      </c>
    </row>
    <row r="1669" spans="1:2" x14ac:dyDescent="0.25">
      <c r="A1669" t="s">
        <v>7664</v>
      </c>
      <c r="B1669">
        <v>65</v>
      </c>
    </row>
    <row r="1670" spans="1:2" x14ac:dyDescent="0.25">
      <c r="A1670" t="s">
        <v>7664</v>
      </c>
      <c r="B1670">
        <v>200</v>
      </c>
    </row>
    <row r="1671" spans="1:2" x14ac:dyDescent="0.25">
      <c r="A1671" t="s">
        <v>7664</v>
      </c>
      <c r="B1671">
        <v>14</v>
      </c>
    </row>
    <row r="1672" spans="1:2" x14ac:dyDescent="0.25">
      <c r="A1672" t="s">
        <v>7664</v>
      </c>
      <c r="B1672">
        <v>413</v>
      </c>
    </row>
    <row r="1673" spans="1:2" x14ac:dyDescent="0.25">
      <c r="A1673" t="s">
        <v>7664</v>
      </c>
      <c r="B1673">
        <v>132</v>
      </c>
    </row>
    <row r="1674" spans="1:2" x14ac:dyDescent="0.25">
      <c r="A1674" t="s">
        <v>7664</v>
      </c>
      <c r="B1674">
        <v>1</v>
      </c>
    </row>
    <row r="1675" spans="1:2" x14ac:dyDescent="0.25">
      <c r="A1675" t="s">
        <v>7664</v>
      </c>
      <c r="B1675">
        <v>217</v>
      </c>
    </row>
    <row r="1676" spans="1:2" x14ac:dyDescent="0.25">
      <c r="A1676" t="s">
        <v>7664</v>
      </c>
      <c r="B1676">
        <v>210</v>
      </c>
    </row>
    <row r="1677" spans="1:2" x14ac:dyDescent="0.25">
      <c r="A1677" t="s">
        <v>7664</v>
      </c>
      <c r="B1677">
        <v>15</v>
      </c>
    </row>
    <row r="1678" spans="1:2" x14ac:dyDescent="0.25">
      <c r="A1678" t="s">
        <v>7664</v>
      </c>
      <c r="B1678">
        <v>5</v>
      </c>
    </row>
    <row r="1679" spans="1:2" x14ac:dyDescent="0.25">
      <c r="A1679" t="s">
        <v>7665</v>
      </c>
      <c r="B1679">
        <v>3000</v>
      </c>
    </row>
    <row r="1680" spans="1:2" x14ac:dyDescent="0.25">
      <c r="A1680" t="s">
        <v>6320</v>
      </c>
      <c r="B1680">
        <v>10132</v>
      </c>
    </row>
    <row r="1681" spans="1:2" x14ac:dyDescent="0.25">
      <c r="A1681" t="s">
        <v>6324</v>
      </c>
      <c r="B1681">
        <v>195061</v>
      </c>
    </row>
    <row r="1682" spans="1:2" x14ac:dyDescent="0.25">
      <c r="A1682" t="s">
        <v>6328</v>
      </c>
      <c r="B1682">
        <v>66795</v>
      </c>
    </row>
    <row r="1683" spans="1:2" x14ac:dyDescent="0.25">
      <c r="A1683" t="s">
        <v>6332</v>
      </c>
      <c r="B1683">
        <v>48862</v>
      </c>
    </row>
    <row r="1684" spans="1:2" x14ac:dyDescent="0.25">
      <c r="A1684" t="s">
        <v>6336</v>
      </c>
      <c r="B1684">
        <v>21639</v>
      </c>
    </row>
    <row r="1685" spans="1:2" x14ac:dyDescent="0.25">
      <c r="A1685" t="s">
        <v>6344</v>
      </c>
      <c r="B1685">
        <v>40441</v>
      </c>
    </row>
    <row r="1686" spans="1:2" x14ac:dyDescent="0.25">
      <c r="A1686" t="s">
        <v>6348</v>
      </c>
      <c r="B1686">
        <v>892</v>
      </c>
    </row>
    <row r="1687" spans="1:2" x14ac:dyDescent="0.25">
      <c r="A1687" t="s">
        <v>6352</v>
      </c>
      <c r="B1687">
        <v>14563</v>
      </c>
    </row>
    <row r="1688" spans="1:2" x14ac:dyDescent="0.25">
      <c r="A1688" t="s">
        <v>6360</v>
      </c>
      <c r="B1688">
        <v>11610</v>
      </c>
    </row>
    <row r="1689" spans="1:2" x14ac:dyDescent="0.25">
      <c r="A1689" t="s">
        <v>6364</v>
      </c>
      <c r="B1689">
        <v>18828</v>
      </c>
    </row>
    <row r="1690" spans="1:2" x14ac:dyDescent="0.25">
      <c r="A1690" t="s">
        <v>6368</v>
      </c>
      <c r="B1690">
        <v>2607360</v>
      </c>
    </row>
    <row r="1691" spans="1:2" x14ac:dyDescent="0.25">
      <c r="A1691" t="s">
        <v>6372</v>
      </c>
      <c r="B1691">
        <v>16766</v>
      </c>
    </row>
    <row r="1692" spans="1:2" x14ac:dyDescent="0.25">
      <c r="A1692" t="s">
        <v>6376</v>
      </c>
      <c r="B1692">
        <v>2216</v>
      </c>
    </row>
    <row r="1693" spans="1:2" x14ac:dyDescent="0.25">
      <c r="A1693" t="s">
        <v>6383</v>
      </c>
      <c r="B1693">
        <v>1644418</v>
      </c>
    </row>
    <row r="1694" spans="1:2" x14ac:dyDescent="0.25">
      <c r="A1694" t="s">
        <v>6387</v>
      </c>
      <c r="B1694">
        <v>7791</v>
      </c>
    </row>
    <row r="1695" spans="1:2" x14ac:dyDescent="0.25">
      <c r="A1695" t="s">
        <v>6391</v>
      </c>
      <c r="B1695">
        <v>24763</v>
      </c>
    </row>
    <row r="1696" spans="1:2" x14ac:dyDescent="0.25">
      <c r="A1696" t="s">
        <v>7666</v>
      </c>
      <c r="B1696">
        <v>242410</v>
      </c>
    </row>
    <row r="1697" spans="1:2" x14ac:dyDescent="0.25">
      <c r="A1697" t="s">
        <v>6403</v>
      </c>
      <c r="B1697">
        <v>78420</v>
      </c>
    </row>
    <row r="1698" spans="1:2" x14ac:dyDescent="0.25">
      <c r="A1698" t="s">
        <v>6407</v>
      </c>
      <c r="B1698">
        <v>47224</v>
      </c>
    </row>
    <row r="1699" spans="1:2" x14ac:dyDescent="0.25">
      <c r="A1699" t="s">
        <v>6408</v>
      </c>
      <c r="B1699">
        <v>2664</v>
      </c>
    </row>
    <row r="1700" spans="1:2" x14ac:dyDescent="0.25">
      <c r="A1700" t="s">
        <v>7667</v>
      </c>
      <c r="B1700">
        <v>1019</v>
      </c>
    </row>
    <row r="1701" spans="1:2" x14ac:dyDescent="0.25">
      <c r="A1701" t="s">
        <v>6416</v>
      </c>
      <c r="B1701">
        <v>11553</v>
      </c>
    </row>
    <row r="1702" spans="1:2" x14ac:dyDescent="0.25">
      <c r="A1702" t="s">
        <v>6420</v>
      </c>
      <c r="B1702">
        <v>70637</v>
      </c>
    </row>
    <row r="1703" spans="1:2" x14ac:dyDescent="0.25">
      <c r="A1703" t="s">
        <v>6424</v>
      </c>
      <c r="B1703">
        <v>8316</v>
      </c>
    </row>
    <row r="1704" spans="1:2" x14ac:dyDescent="0.25">
      <c r="A1704" t="s">
        <v>6428</v>
      </c>
      <c r="B1704">
        <v>6119</v>
      </c>
    </row>
    <row r="1705" spans="1:2" x14ac:dyDescent="0.25">
      <c r="A1705" t="s">
        <v>6432</v>
      </c>
      <c r="B1705">
        <v>128234</v>
      </c>
    </row>
    <row r="1706" spans="1:2" x14ac:dyDescent="0.25">
      <c r="A1706" t="s">
        <v>6436</v>
      </c>
      <c r="B1706">
        <v>1691319</v>
      </c>
    </row>
    <row r="1707" spans="1:2" x14ac:dyDescent="0.25">
      <c r="A1707" t="s">
        <v>6440</v>
      </c>
      <c r="B1707">
        <v>291700</v>
      </c>
    </row>
    <row r="1708" spans="1:2" x14ac:dyDescent="0.25">
      <c r="A1708" t="s">
        <v>6444</v>
      </c>
      <c r="B1708">
        <v>206062</v>
      </c>
    </row>
    <row r="1709" spans="1:2" x14ac:dyDescent="0.25">
      <c r="A1709" t="s">
        <v>6448</v>
      </c>
      <c r="B1709">
        <v>21677</v>
      </c>
    </row>
    <row r="1710" spans="1:2" x14ac:dyDescent="0.25">
      <c r="A1710" t="s">
        <v>6452</v>
      </c>
      <c r="B1710">
        <v>272865</v>
      </c>
    </row>
    <row r="1711" spans="1:2" x14ac:dyDescent="0.25">
      <c r="A1711" t="s">
        <v>7668</v>
      </c>
      <c r="B1711">
        <v>16204</v>
      </c>
    </row>
    <row r="1712" spans="1:2" x14ac:dyDescent="0.25">
      <c r="A1712" t="s">
        <v>6456</v>
      </c>
      <c r="B1712">
        <v>35699</v>
      </c>
    </row>
    <row r="1713" spans="1:2" x14ac:dyDescent="0.25">
      <c r="A1713" t="s">
        <v>6460</v>
      </c>
      <c r="B1713">
        <v>434130</v>
      </c>
    </row>
    <row r="1714" spans="1:2" x14ac:dyDescent="0.25">
      <c r="A1714" t="s">
        <v>6461</v>
      </c>
      <c r="B1714">
        <v>11239</v>
      </c>
    </row>
    <row r="1715" spans="1:2" x14ac:dyDescent="0.25">
      <c r="A1715" t="s">
        <v>6464</v>
      </c>
      <c r="B1715">
        <v>297333</v>
      </c>
    </row>
    <row r="1716" spans="1:2" x14ac:dyDescent="0.25">
      <c r="A1716" t="s">
        <v>7669</v>
      </c>
      <c r="B1716">
        <v>10000</v>
      </c>
    </row>
    <row r="1717" spans="1:2" x14ac:dyDescent="0.25">
      <c r="A1717" t="s">
        <v>6470</v>
      </c>
      <c r="B1717">
        <v>11936</v>
      </c>
    </row>
    <row r="1718" spans="1:2" x14ac:dyDescent="0.25">
      <c r="A1718" t="s">
        <v>6474</v>
      </c>
      <c r="B1718">
        <v>88833</v>
      </c>
    </row>
    <row r="1719" spans="1:2" x14ac:dyDescent="0.25">
      <c r="A1719" t="s">
        <v>6478</v>
      </c>
      <c r="B1719">
        <v>31340</v>
      </c>
    </row>
    <row r="1720" spans="1:2" x14ac:dyDescent="0.25">
      <c r="A1720" t="s">
        <v>6482</v>
      </c>
      <c r="B1720">
        <v>74473</v>
      </c>
    </row>
    <row r="1721" spans="1:2" x14ac:dyDescent="0.25">
      <c r="A1721" t="s">
        <v>6486</v>
      </c>
      <c r="B1721">
        <v>28107</v>
      </c>
    </row>
    <row r="1722" spans="1:2" x14ac:dyDescent="0.25">
      <c r="A1722" t="s">
        <v>6487</v>
      </c>
      <c r="B1722">
        <v>135357</v>
      </c>
    </row>
    <row r="1723" spans="1:2" x14ac:dyDescent="0.25">
      <c r="A1723" t="s">
        <v>6491</v>
      </c>
      <c r="B1723">
        <v>46945</v>
      </c>
    </row>
    <row r="1724" spans="1:2" x14ac:dyDescent="0.25">
      <c r="A1724" t="s">
        <v>6495</v>
      </c>
      <c r="B1724">
        <v>223366</v>
      </c>
    </row>
    <row r="1725" spans="1:2" x14ac:dyDescent="0.25">
      <c r="A1725" t="s">
        <v>6499</v>
      </c>
      <c r="B1725">
        <v>38733643</v>
      </c>
    </row>
    <row r="1726" spans="1:2" x14ac:dyDescent="0.25">
      <c r="A1726" t="s">
        <v>6507</v>
      </c>
      <c r="B1726">
        <v>231428</v>
      </c>
    </row>
    <row r="1727" spans="1:2" x14ac:dyDescent="0.25">
      <c r="A1727" t="s">
        <v>6511</v>
      </c>
      <c r="B1727">
        <v>157210</v>
      </c>
    </row>
    <row r="1728" spans="1:2" x14ac:dyDescent="0.25">
      <c r="A1728" t="s">
        <v>6515</v>
      </c>
      <c r="B1728">
        <v>3385</v>
      </c>
    </row>
    <row r="1729" spans="1:2" x14ac:dyDescent="0.25">
      <c r="A1729" t="s">
        <v>6523</v>
      </c>
      <c r="B1729">
        <v>237875</v>
      </c>
    </row>
    <row r="1730" spans="1:2" x14ac:dyDescent="0.25">
      <c r="A1730" t="s">
        <v>6527</v>
      </c>
      <c r="B1730">
        <v>8760</v>
      </c>
    </row>
    <row r="1731" spans="1:2" x14ac:dyDescent="0.25">
      <c r="A1731" t="s">
        <v>6535</v>
      </c>
      <c r="B1731">
        <v>351826</v>
      </c>
    </row>
    <row r="1732" spans="1:2" x14ac:dyDescent="0.25">
      <c r="A1732" t="s">
        <v>6543</v>
      </c>
      <c r="B1732">
        <v>2596</v>
      </c>
    </row>
    <row r="1733" spans="1:2" x14ac:dyDescent="0.25">
      <c r="A1733" t="s">
        <v>6544</v>
      </c>
      <c r="B1733">
        <v>34867</v>
      </c>
    </row>
    <row r="1734" spans="1:2" x14ac:dyDescent="0.25">
      <c r="A1734" t="s">
        <v>6548</v>
      </c>
      <c r="B1734">
        <v>223892</v>
      </c>
    </row>
    <row r="1735" spans="1:2" x14ac:dyDescent="0.25">
      <c r="A1735" t="s">
        <v>6552</v>
      </c>
      <c r="B1735">
        <v>33008</v>
      </c>
    </row>
    <row r="1736" spans="1:2" x14ac:dyDescent="0.25">
      <c r="A1736" t="s">
        <v>6556</v>
      </c>
      <c r="B1736">
        <v>155298</v>
      </c>
    </row>
    <row r="1737" spans="1:2" x14ac:dyDescent="0.25">
      <c r="A1737" t="s">
        <v>7670</v>
      </c>
      <c r="B1737">
        <v>2000</v>
      </c>
    </row>
    <row r="1738" spans="1:2" x14ac:dyDescent="0.25">
      <c r="A1738" t="s">
        <v>6561</v>
      </c>
      <c r="B1738">
        <v>441210</v>
      </c>
    </row>
    <row r="1739" spans="1:2" x14ac:dyDescent="0.25">
      <c r="A1739" t="s">
        <v>6565</v>
      </c>
      <c r="B1739">
        <v>64069</v>
      </c>
    </row>
    <row r="1740" spans="1:2" x14ac:dyDescent="0.25">
      <c r="A1740" t="s">
        <v>6566</v>
      </c>
      <c r="B1740">
        <v>173047</v>
      </c>
    </row>
    <row r="1741" spans="1:2" x14ac:dyDescent="0.25">
      <c r="A1741" t="s">
        <v>6570</v>
      </c>
      <c r="B1741">
        <v>285</v>
      </c>
    </row>
    <row r="1742" spans="1:2" x14ac:dyDescent="0.25">
      <c r="A1742" t="s">
        <v>7671</v>
      </c>
      <c r="B1742">
        <v>30</v>
      </c>
    </row>
    <row r="1743" spans="1:2" x14ac:dyDescent="0.25">
      <c r="A1743" t="s">
        <v>7671</v>
      </c>
      <c r="B1743">
        <v>200</v>
      </c>
    </row>
    <row r="1744" spans="1:2" x14ac:dyDescent="0.25">
      <c r="A1744" t="s">
        <v>7671</v>
      </c>
      <c r="B1744">
        <v>170</v>
      </c>
    </row>
    <row r="1745" spans="1:2" x14ac:dyDescent="0.25">
      <c r="A1745" t="s">
        <v>7671</v>
      </c>
      <c r="B1745">
        <v>101</v>
      </c>
    </row>
    <row r="1746" spans="1:2" x14ac:dyDescent="0.25">
      <c r="A1746" t="s">
        <v>6574</v>
      </c>
      <c r="B1746">
        <v>329899</v>
      </c>
    </row>
    <row r="1747" spans="1:2" x14ac:dyDescent="0.25">
      <c r="A1747" t="s">
        <v>6578</v>
      </c>
      <c r="B1747">
        <v>522611</v>
      </c>
    </row>
    <row r="1748" spans="1:2" x14ac:dyDescent="0.25">
      <c r="A1748" t="s">
        <v>6580</v>
      </c>
      <c r="B1748">
        <v>588949</v>
      </c>
    </row>
    <row r="1749" spans="1:2" x14ac:dyDescent="0.25">
      <c r="A1749" t="s">
        <v>6584</v>
      </c>
      <c r="B1749">
        <v>1692733</v>
      </c>
    </row>
    <row r="1750" spans="1:2" x14ac:dyDescent="0.25">
      <c r="A1750" t="s">
        <v>6588</v>
      </c>
      <c r="B1750">
        <v>323269</v>
      </c>
    </row>
    <row r="1751" spans="1:2" x14ac:dyDescent="0.25">
      <c r="A1751" t="s">
        <v>6592</v>
      </c>
      <c r="B1751">
        <v>11417</v>
      </c>
    </row>
    <row r="1752" spans="1:2" x14ac:dyDescent="0.25">
      <c r="A1752" t="s">
        <v>6596</v>
      </c>
      <c r="B1752">
        <v>28658</v>
      </c>
    </row>
    <row r="1753" spans="1:2" x14ac:dyDescent="0.25">
      <c r="A1753" t="s">
        <v>6598</v>
      </c>
      <c r="B1753">
        <v>4980320</v>
      </c>
    </row>
    <row r="1754" spans="1:2" x14ac:dyDescent="0.25">
      <c r="A1754" t="s">
        <v>6602</v>
      </c>
      <c r="B1754">
        <v>718435</v>
      </c>
    </row>
    <row r="1755" spans="1:2" x14ac:dyDescent="0.25">
      <c r="A1755" t="s">
        <v>6606</v>
      </c>
      <c r="B1755">
        <v>6743048</v>
      </c>
    </row>
    <row r="1756" spans="1:2" x14ac:dyDescent="0.25">
      <c r="A1756" t="s">
        <v>6610</v>
      </c>
      <c r="B1756">
        <v>1526225</v>
      </c>
    </row>
    <row r="1757" spans="1:2" x14ac:dyDescent="0.25">
      <c r="A1757" t="s">
        <v>7672</v>
      </c>
      <c r="B1757">
        <v>57176</v>
      </c>
    </row>
    <row r="1758" spans="1:2" x14ac:dyDescent="0.25">
      <c r="A1758" t="s">
        <v>6614</v>
      </c>
      <c r="B1758">
        <v>21100</v>
      </c>
    </row>
    <row r="1759" spans="1:2" x14ac:dyDescent="0.25">
      <c r="A1759" t="s">
        <v>6618</v>
      </c>
      <c r="B1759">
        <v>690882</v>
      </c>
    </row>
    <row r="1760" spans="1:2" x14ac:dyDescent="0.25">
      <c r="A1760" t="s">
        <v>7673</v>
      </c>
      <c r="B1760">
        <v>488</v>
      </c>
    </row>
    <row r="1761" spans="1:2" x14ac:dyDescent="0.25">
      <c r="A1761" t="s">
        <v>7673</v>
      </c>
      <c r="B1761">
        <v>610</v>
      </c>
    </row>
    <row r="1762" spans="1:2" x14ac:dyDescent="0.25">
      <c r="A1762" t="s">
        <v>7673</v>
      </c>
      <c r="B1762">
        <v>350</v>
      </c>
    </row>
    <row r="1763" spans="1:2" x14ac:dyDescent="0.25">
      <c r="A1763" t="s">
        <v>7673</v>
      </c>
      <c r="B1763">
        <v>5</v>
      </c>
    </row>
    <row r="1764" spans="1:2" x14ac:dyDescent="0.25">
      <c r="A1764" t="s">
        <v>6622</v>
      </c>
      <c r="B1764">
        <v>25158</v>
      </c>
    </row>
    <row r="1765" spans="1:2" x14ac:dyDescent="0.25">
      <c r="A1765" t="s">
        <v>7674</v>
      </c>
      <c r="B1765">
        <v>158</v>
      </c>
    </row>
    <row r="1766" spans="1:2" x14ac:dyDescent="0.25">
      <c r="A1766" t="s">
        <v>6626</v>
      </c>
      <c r="B1766">
        <v>12653</v>
      </c>
    </row>
    <row r="1767" spans="1:2" x14ac:dyDescent="0.25">
      <c r="A1767" t="s">
        <v>6634</v>
      </c>
      <c r="B1767">
        <v>11156</v>
      </c>
    </row>
    <row r="1768" spans="1:2" x14ac:dyDescent="0.25">
      <c r="A1768" t="s">
        <v>6638</v>
      </c>
      <c r="B1768">
        <v>2842</v>
      </c>
    </row>
    <row r="1769" spans="1:2" x14ac:dyDescent="0.25">
      <c r="A1769" t="s">
        <v>6642</v>
      </c>
      <c r="B1769">
        <v>4962139</v>
      </c>
    </row>
    <row r="1770" spans="1:2" x14ac:dyDescent="0.25">
      <c r="A1770" t="s">
        <v>6646</v>
      </c>
      <c r="B1770">
        <v>99717</v>
      </c>
    </row>
    <row r="1771" spans="1:2" x14ac:dyDescent="0.25">
      <c r="A1771" t="s">
        <v>6650</v>
      </c>
      <c r="B1771">
        <v>3976</v>
      </c>
    </row>
    <row r="1772" spans="1:2" x14ac:dyDescent="0.25">
      <c r="A1772" t="s">
        <v>6654</v>
      </c>
      <c r="B1772">
        <v>7220</v>
      </c>
    </row>
    <row r="1773" spans="1:2" x14ac:dyDescent="0.25">
      <c r="A1773" t="s">
        <v>6658</v>
      </c>
      <c r="B1773">
        <v>38966</v>
      </c>
    </row>
    <row r="1774" spans="1:2" x14ac:dyDescent="0.25">
      <c r="A1774" t="s">
        <v>6659</v>
      </c>
      <c r="B1774">
        <v>1155855</v>
      </c>
    </row>
    <row r="1775" spans="1:2" x14ac:dyDescent="0.25">
      <c r="A1775" t="s">
        <v>6663</v>
      </c>
      <c r="B1775">
        <v>40944</v>
      </c>
    </row>
    <row r="1776" spans="1:2" x14ac:dyDescent="0.25">
      <c r="A1776" t="s">
        <v>6665</v>
      </c>
      <c r="B1776">
        <v>67365</v>
      </c>
    </row>
    <row r="1777" spans="1:2" x14ac:dyDescent="0.25">
      <c r="A1777" t="s">
        <v>6668</v>
      </c>
      <c r="B1777">
        <v>176604</v>
      </c>
    </row>
    <row r="1778" spans="1:2" x14ac:dyDescent="0.25">
      <c r="A1778" t="s">
        <v>6672</v>
      </c>
      <c r="B1778">
        <v>27222</v>
      </c>
    </row>
    <row r="1779" spans="1:2" x14ac:dyDescent="0.25">
      <c r="A1779" t="s">
        <v>6676</v>
      </c>
      <c r="B1779">
        <v>23096</v>
      </c>
    </row>
    <row r="1780" spans="1:2" x14ac:dyDescent="0.25">
      <c r="A1780" t="s">
        <v>6677</v>
      </c>
      <c r="B1780">
        <v>32456</v>
      </c>
    </row>
    <row r="1781" spans="1:2" x14ac:dyDescent="0.25">
      <c r="A1781" t="s">
        <v>6681</v>
      </c>
      <c r="B1781">
        <v>93780</v>
      </c>
    </row>
    <row r="1782" spans="1:2" x14ac:dyDescent="0.25">
      <c r="A1782" t="s">
        <v>6685</v>
      </c>
      <c r="B1782">
        <v>656689</v>
      </c>
    </row>
    <row r="1783" spans="1:2" x14ac:dyDescent="0.25">
      <c r="A1783" t="s">
        <v>6689</v>
      </c>
      <c r="B1783">
        <v>331495</v>
      </c>
    </row>
    <row r="1784" spans="1:2" x14ac:dyDescent="0.25">
      <c r="A1784" t="s">
        <v>6693</v>
      </c>
      <c r="B1784">
        <v>38032</v>
      </c>
    </row>
    <row r="1785" spans="1:2" x14ac:dyDescent="0.25">
      <c r="A1785" t="s">
        <v>6694</v>
      </c>
      <c r="B1785">
        <v>116785</v>
      </c>
    </row>
    <row r="1786" spans="1:2" x14ac:dyDescent="0.25">
      <c r="A1786" t="s">
        <v>6698</v>
      </c>
      <c r="B1786">
        <v>6693</v>
      </c>
    </row>
    <row r="1787" spans="1:2" x14ac:dyDescent="0.25">
      <c r="A1787" t="s">
        <v>6702</v>
      </c>
      <c r="B1787">
        <v>29784</v>
      </c>
    </row>
    <row r="1788" spans="1:2" x14ac:dyDescent="0.25">
      <c r="A1788" t="s">
        <v>6706</v>
      </c>
      <c r="B1788">
        <v>3150</v>
      </c>
    </row>
    <row r="1789" spans="1:2" x14ac:dyDescent="0.25">
      <c r="A1789" t="s">
        <v>6710</v>
      </c>
      <c r="B1789">
        <v>2504</v>
      </c>
    </row>
    <row r="1790" spans="1:2" x14ac:dyDescent="0.25">
      <c r="A1790" t="s">
        <v>6714</v>
      </c>
      <c r="B1790">
        <v>35267</v>
      </c>
    </row>
    <row r="1791" spans="1:2" x14ac:dyDescent="0.25">
      <c r="A1791" t="s">
        <v>6718</v>
      </c>
      <c r="B1791">
        <v>126815</v>
      </c>
    </row>
    <row r="1792" spans="1:2" x14ac:dyDescent="0.25">
      <c r="A1792" t="s">
        <v>6723</v>
      </c>
      <c r="B1792">
        <v>23432</v>
      </c>
    </row>
    <row r="1793" spans="1:2" x14ac:dyDescent="0.25">
      <c r="A1793" t="s">
        <v>6731</v>
      </c>
      <c r="B1793">
        <v>6073</v>
      </c>
    </row>
    <row r="1794" spans="1:2" x14ac:dyDescent="0.25">
      <c r="A1794" t="s">
        <v>6735</v>
      </c>
      <c r="B1794">
        <v>5050</v>
      </c>
    </row>
    <row r="1795" spans="1:2" x14ac:dyDescent="0.25">
      <c r="A1795" t="s">
        <v>6739</v>
      </c>
      <c r="B1795">
        <v>41583</v>
      </c>
    </row>
    <row r="1796" spans="1:2" x14ac:dyDescent="0.25">
      <c r="A1796" t="s">
        <v>7675</v>
      </c>
      <c r="B1796">
        <v>11456</v>
      </c>
    </row>
    <row r="1797" spans="1:2" x14ac:dyDescent="0.25">
      <c r="A1797" t="s">
        <v>7676</v>
      </c>
      <c r="B1797">
        <v>14000</v>
      </c>
    </row>
    <row r="1798" spans="1:2" x14ac:dyDescent="0.25">
      <c r="A1798" t="s">
        <v>6744</v>
      </c>
      <c r="B1798">
        <v>4078</v>
      </c>
    </row>
    <row r="1799" spans="1:2" x14ac:dyDescent="0.25">
      <c r="A1799" t="s">
        <v>6748</v>
      </c>
      <c r="B1799">
        <v>2888117</v>
      </c>
    </row>
    <row r="1800" spans="1:2" x14ac:dyDescent="0.25">
      <c r="A1800" t="s">
        <v>6752</v>
      </c>
      <c r="B1800">
        <v>7104</v>
      </c>
    </row>
    <row r="1801" spans="1:2" x14ac:dyDescent="0.25">
      <c r="A1801" t="s">
        <v>6756</v>
      </c>
      <c r="B1801">
        <v>730792</v>
      </c>
    </row>
    <row r="1802" spans="1:2" x14ac:dyDescent="0.25">
      <c r="A1802" t="s">
        <v>6766</v>
      </c>
      <c r="B1802">
        <v>278396</v>
      </c>
    </row>
    <row r="1803" spans="1:2" x14ac:dyDescent="0.25">
      <c r="A1803" t="s">
        <v>6770</v>
      </c>
      <c r="B1803">
        <v>207838</v>
      </c>
    </row>
    <row r="1804" spans="1:2" x14ac:dyDescent="0.25">
      <c r="A1804" t="s">
        <v>6775</v>
      </c>
      <c r="B1804">
        <v>673641</v>
      </c>
    </row>
    <row r="1805" spans="1:2" x14ac:dyDescent="0.25">
      <c r="A1805" t="s">
        <v>7677</v>
      </c>
      <c r="B1805">
        <v>407867</v>
      </c>
    </row>
    <row r="1806" spans="1:2" x14ac:dyDescent="0.25">
      <c r="A1806" t="s">
        <v>6787</v>
      </c>
      <c r="B1806">
        <v>85582</v>
      </c>
    </row>
    <row r="1807" spans="1:2" x14ac:dyDescent="0.25">
      <c r="A1807" t="s">
        <v>6791</v>
      </c>
      <c r="B1807">
        <v>37937</v>
      </c>
    </row>
    <row r="1808" spans="1:2" x14ac:dyDescent="0.25">
      <c r="A1808" t="s">
        <v>6796</v>
      </c>
      <c r="B1808">
        <v>10743</v>
      </c>
    </row>
    <row r="1809" spans="1:2" x14ac:dyDescent="0.25">
      <c r="A1809" t="s">
        <v>6800</v>
      </c>
      <c r="B1809">
        <v>25316</v>
      </c>
    </row>
    <row r="1810" spans="1:2" x14ac:dyDescent="0.25">
      <c r="A1810" t="s">
        <v>6804</v>
      </c>
      <c r="B1810">
        <v>238695</v>
      </c>
    </row>
    <row r="1811" spans="1:2" x14ac:dyDescent="0.25">
      <c r="A1811" t="s">
        <v>6809</v>
      </c>
      <c r="B1811">
        <v>2409</v>
      </c>
    </row>
    <row r="1812" spans="1:2" x14ac:dyDescent="0.25">
      <c r="A1812" t="s">
        <v>6817</v>
      </c>
      <c r="B1812">
        <v>9330</v>
      </c>
    </row>
    <row r="1813" spans="1:2" x14ac:dyDescent="0.25">
      <c r="A1813" t="s">
        <v>7678</v>
      </c>
      <c r="B1813">
        <v>16000</v>
      </c>
    </row>
    <row r="1814" spans="1:2" x14ac:dyDescent="0.25">
      <c r="A1814" t="s">
        <v>6829</v>
      </c>
      <c r="B1814">
        <v>48561</v>
      </c>
    </row>
    <row r="1815" spans="1:2" x14ac:dyDescent="0.25">
      <c r="A1815" t="s">
        <v>6833</v>
      </c>
      <c r="B1815">
        <v>556191</v>
      </c>
    </row>
    <row r="1816" spans="1:2" x14ac:dyDescent="0.25">
      <c r="A1816" t="s">
        <v>6838</v>
      </c>
      <c r="B1816">
        <v>10076627</v>
      </c>
    </row>
    <row r="1817" spans="1:2" x14ac:dyDescent="0.25">
      <c r="A1817" t="s">
        <v>6842</v>
      </c>
      <c r="B1817">
        <v>164982</v>
      </c>
    </row>
    <row r="1818" spans="1:2" x14ac:dyDescent="0.25">
      <c r="A1818" t="s">
        <v>6843</v>
      </c>
      <c r="B1818">
        <v>794682</v>
      </c>
    </row>
    <row r="1819" spans="1:2" x14ac:dyDescent="0.25">
      <c r="A1819" t="s">
        <v>6844</v>
      </c>
      <c r="B1819">
        <v>90250</v>
      </c>
    </row>
    <row r="1820" spans="1:2" x14ac:dyDescent="0.25">
      <c r="A1820" t="s">
        <v>6848</v>
      </c>
      <c r="B1820">
        <v>288953</v>
      </c>
    </row>
    <row r="1821" spans="1:2" x14ac:dyDescent="0.25">
      <c r="A1821" t="s">
        <v>6856</v>
      </c>
      <c r="B1821">
        <v>1549</v>
      </c>
    </row>
    <row r="1822" spans="1:2" x14ac:dyDescent="0.25">
      <c r="A1822" t="s">
        <v>6860</v>
      </c>
      <c r="B1822">
        <v>31620</v>
      </c>
    </row>
    <row r="1823" spans="1:2" x14ac:dyDescent="0.25">
      <c r="A1823" t="s">
        <v>6864</v>
      </c>
      <c r="B1823">
        <v>215099</v>
      </c>
    </row>
    <row r="1824" spans="1:2" x14ac:dyDescent="0.25">
      <c r="A1824" t="s">
        <v>6872</v>
      </c>
      <c r="B1824">
        <v>9912478</v>
      </c>
    </row>
    <row r="1825" spans="1:2" x14ac:dyDescent="0.25">
      <c r="A1825" t="s">
        <v>6876</v>
      </c>
      <c r="B1825">
        <v>368270</v>
      </c>
    </row>
    <row r="1826" spans="1:2" x14ac:dyDescent="0.25">
      <c r="A1826" t="s">
        <v>6884</v>
      </c>
      <c r="B1826">
        <v>124993</v>
      </c>
    </row>
    <row r="1827" spans="1:2" x14ac:dyDescent="0.25">
      <c r="A1827" t="s">
        <v>6892</v>
      </c>
      <c r="B1827">
        <v>3648</v>
      </c>
    </row>
    <row r="1828" spans="1:2" x14ac:dyDescent="0.25">
      <c r="A1828" t="s">
        <v>6896</v>
      </c>
      <c r="B1828">
        <v>29634</v>
      </c>
    </row>
    <row r="1829" spans="1:2" x14ac:dyDescent="0.25">
      <c r="A1829" t="s">
        <v>7679</v>
      </c>
      <c r="B1829">
        <v>370168</v>
      </c>
    </row>
    <row r="1830" spans="1:2" x14ac:dyDescent="0.25">
      <c r="A1830" t="s">
        <v>6901</v>
      </c>
      <c r="B1830">
        <v>22247</v>
      </c>
    </row>
    <row r="1831" spans="1:2" x14ac:dyDescent="0.25">
      <c r="A1831" t="s">
        <v>7680</v>
      </c>
      <c r="B1831">
        <v>14362</v>
      </c>
    </row>
    <row r="1832" spans="1:2" x14ac:dyDescent="0.25">
      <c r="A1832" t="s">
        <v>6909</v>
      </c>
      <c r="B1832">
        <v>992795</v>
      </c>
    </row>
    <row r="1833" spans="1:2" x14ac:dyDescent="0.25">
      <c r="A1833" t="s">
        <v>7681</v>
      </c>
      <c r="B1833">
        <v>116771</v>
      </c>
    </row>
    <row r="1834" spans="1:2" x14ac:dyDescent="0.25">
      <c r="A1834" t="s">
        <v>6917</v>
      </c>
      <c r="B1834">
        <v>31745</v>
      </c>
    </row>
    <row r="1835" spans="1:2" x14ac:dyDescent="0.25">
      <c r="A1835" t="s">
        <v>6921</v>
      </c>
      <c r="B1835">
        <v>88559</v>
      </c>
    </row>
    <row r="1836" spans="1:2" x14ac:dyDescent="0.25">
      <c r="A1836" t="s">
        <v>6925</v>
      </c>
      <c r="B1836">
        <v>701417</v>
      </c>
    </row>
    <row r="1837" spans="1:2" x14ac:dyDescent="0.25">
      <c r="A1837" t="s">
        <v>6929</v>
      </c>
      <c r="B1837">
        <v>61489</v>
      </c>
    </row>
    <row r="1838" spans="1:2" x14ac:dyDescent="0.25">
      <c r="A1838" t="s">
        <v>6929</v>
      </c>
      <c r="B1838">
        <v>63</v>
      </c>
    </row>
    <row r="1839" spans="1:2" x14ac:dyDescent="0.25">
      <c r="A1839" t="s">
        <v>7682</v>
      </c>
      <c r="B1839">
        <v>1366749</v>
      </c>
    </row>
    <row r="1840" spans="1:2" x14ac:dyDescent="0.25">
      <c r="A1840" t="s">
        <v>6933</v>
      </c>
      <c r="B1840">
        <v>578378</v>
      </c>
    </row>
    <row r="1841" spans="1:2" x14ac:dyDescent="0.25">
      <c r="A1841" t="s">
        <v>6935</v>
      </c>
      <c r="B1841">
        <v>767344</v>
      </c>
    </row>
    <row r="1842" spans="1:2" x14ac:dyDescent="0.25">
      <c r="A1842" t="s">
        <v>6939</v>
      </c>
      <c r="B1842">
        <v>74383</v>
      </c>
    </row>
    <row r="1843" spans="1:2" x14ac:dyDescent="0.25">
      <c r="A1843" t="s">
        <v>6947</v>
      </c>
      <c r="B1843">
        <v>18504</v>
      </c>
    </row>
    <row r="1844" spans="1:2" x14ac:dyDescent="0.25">
      <c r="A1844" t="s">
        <v>6955</v>
      </c>
      <c r="B1844">
        <v>52101</v>
      </c>
    </row>
    <row r="1845" spans="1:2" x14ac:dyDescent="0.25">
      <c r="A1845" t="s">
        <v>6959</v>
      </c>
      <c r="B1845">
        <v>22929</v>
      </c>
    </row>
    <row r="1846" spans="1:2" x14ac:dyDescent="0.25">
      <c r="A1846" t="s">
        <v>6963</v>
      </c>
      <c r="B1846">
        <v>7977</v>
      </c>
    </row>
    <row r="1847" spans="1:2" x14ac:dyDescent="0.25">
      <c r="A1847" t="s">
        <v>6967</v>
      </c>
      <c r="B1847">
        <v>12225</v>
      </c>
    </row>
    <row r="1848" spans="1:2" x14ac:dyDescent="0.25">
      <c r="A1848" t="s">
        <v>6971</v>
      </c>
      <c r="B1848">
        <v>2454729</v>
      </c>
    </row>
    <row r="1849" spans="1:2" x14ac:dyDescent="0.25">
      <c r="A1849" t="s">
        <v>6979</v>
      </c>
      <c r="B1849">
        <v>17352</v>
      </c>
    </row>
    <row r="1850" spans="1:2" x14ac:dyDescent="0.25">
      <c r="A1850" t="s">
        <v>6983</v>
      </c>
      <c r="B1850">
        <v>2862</v>
      </c>
    </row>
    <row r="1851" spans="1:2" x14ac:dyDescent="0.25">
      <c r="A1851" t="s">
        <v>6987</v>
      </c>
      <c r="B1851">
        <v>14601</v>
      </c>
    </row>
    <row r="1852" spans="1:2" x14ac:dyDescent="0.25">
      <c r="A1852" t="s">
        <v>6988</v>
      </c>
      <c r="B1852">
        <v>18554</v>
      </c>
    </row>
    <row r="1853" spans="1:2" x14ac:dyDescent="0.25">
      <c r="A1853" t="s">
        <v>6992</v>
      </c>
      <c r="B1853">
        <v>3648</v>
      </c>
    </row>
    <row r="1854" spans="1:2" x14ac:dyDescent="0.25">
      <c r="A1854" t="s">
        <v>7000</v>
      </c>
      <c r="B1854">
        <v>401209</v>
      </c>
    </row>
    <row r="1855" spans="1:2" x14ac:dyDescent="0.25">
      <c r="A1855" t="s">
        <v>7009</v>
      </c>
      <c r="B1855">
        <v>417475</v>
      </c>
    </row>
    <row r="1856" spans="1:2" x14ac:dyDescent="0.25">
      <c r="A1856" t="s">
        <v>7014</v>
      </c>
      <c r="B1856">
        <v>90569</v>
      </c>
    </row>
    <row r="1857" spans="1:2" x14ac:dyDescent="0.25">
      <c r="A1857" t="s">
        <v>7018</v>
      </c>
      <c r="B1857">
        <v>4187</v>
      </c>
    </row>
    <row r="1858" spans="1:2" x14ac:dyDescent="0.25">
      <c r="A1858" t="s">
        <v>7022</v>
      </c>
      <c r="B1858">
        <v>4970</v>
      </c>
    </row>
    <row r="1859" spans="1:2" x14ac:dyDescent="0.25">
      <c r="A1859" t="s">
        <v>7026</v>
      </c>
      <c r="B1859">
        <v>813</v>
      </c>
    </row>
    <row r="1860" spans="1:2" x14ac:dyDescent="0.25">
      <c r="A1860" t="s">
        <v>7030</v>
      </c>
      <c r="B1860">
        <v>1521</v>
      </c>
    </row>
    <row r="1861" spans="1:2" x14ac:dyDescent="0.25">
      <c r="A1861" t="s">
        <v>7034</v>
      </c>
      <c r="B1861">
        <v>1037</v>
      </c>
    </row>
    <row r="1862" spans="1:2" x14ac:dyDescent="0.25">
      <c r="A1862" t="s">
        <v>7042</v>
      </c>
      <c r="B1862">
        <v>60344</v>
      </c>
    </row>
    <row r="1863" spans="1:2" x14ac:dyDescent="0.25">
      <c r="A1863" t="s">
        <v>7046</v>
      </c>
      <c r="B1863">
        <v>19615</v>
      </c>
    </row>
    <row r="1864" spans="1:2" x14ac:dyDescent="0.25">
      <c r="A1864" t="s">
        <v>7047</v>
      </c>
      <c r="B1864">
        <v>8401</v>
      </c>
    </row>
    <row r="1865" spans="1:2" x14ac:dyDescent="0.25">
      <c r="A1865" t="s">
        <v>7051</v>
      </c>
      <c r="B1865">
        <v>57332</v>
      </c>
    </row>
    <row r="1866" spans="1:2" x14ac:dyDescent="0.25">
      <c r="A1866" t="s">
        <v>7055</v>
      </c>
      <c r="B1866">
        <v>45126</v>
      </c>
    </row>
    <row r="1867" spans="1:2" x14ac:dyDescent="0.25">
      <c r="A1867" t="s">
        <v>7059</v>
      </c>
      <c r="B1867">
        <v>1364727</v>
      </c>
    </row>
    <row r="1868" spans="1:2" x14ac:dyDescent="0.25">
      <c r="A1868" t="s">
        <v>7067</v>
      </c>
      <c r="B1868">
        <v>28416</v>
      </c>
    </row>
    <row r="1869" spans="1:2" x14ac:dyDescent="0.25">
      <c r="A1869" t="s">
        <v>7070</v>
      </c>
      <c r="B1869">
        <v>240742</v>
      </c>
    </row>
    <row r="1870" spans="1:2" x14ac:dyDescent="0.25">
      <c r="A1870" t="s">
        <v>7074</v>
      </c>
      <c r="B1870">
        <v>14863</v>
      </c>
    </row>
    <row r="1871" spans="1:2" x14ac:dyDescent="0.25">
      <c r="A1871" t="s">
        <v>7078</v>
      </c>
      <c r="B1871">
        <v>128350</v>
      </c>
    </row>
    <row r="1872" spans="1:2" x14ac:dyDescent="0.25">
      <c r="A1872" t="s">
        <v>7683</v>
      </c>
      <c r="B1872">
        <v>4000</v>
      </c>
    </row>
    <row r="1873" spans="1:2" x14ac:dyDescent="0.25">
      <c r="A1873" t="s">
        <v>7082</v>
      </c>
      <c r="B1873">
        <v>1279805</v>
      </c>
    </row>
    <row r="1874" spans="1:2" x14ac:dyDescent="0.25">
      <c r="A1874" t="s">
        <v>7086</v>
      </c>
      <c r="B1874">
        <v>754550</v>
      </c>
    </row>
    <row r="1875" spans="1:2" x14ac:dyDescent="0.25">
      <c r="A1875" t="s">
        <v>7087</v>
      </c>
      <c r="B1875">
        <v>175248</v>
      </c>
    </row>
    <row r="1876" spans="1:2" x14ac:dyDescent="0.25">
      <c r="A1876" t="s">
        <v>7091</v>
      </c>
      <c r="B1876">
        <v>2500</v>
      </c>
    </row>
    <row r="1877" spans="1:2" x14ac:dyDescent="0.25">
      <c r="A1877" t="s">
        <v>7684</v>
      </c>
      <c r="B1877">
        <v>491985</v>
      </c>
    </row>
    <row r="1878" spans="1:2" x14ac:dyDescent="0.25">
      <c r="A1878" t="s">
        <v>7092</v>
      </c>
      <c r="B1878">
        <v>2978423</v>
      </c>
    </row>
    <row r="1879" spans="1:2" x14ac:dyDescent="0.25">
      <c r="A1879" t="s">
        <v>7096</v>
      </c>
      <c r="B1879">
        <v>20481</v>
      </c>
    </row>
    <row r="1880" spans="1:2" x14ac:dyDescent="0.25">
      <c r="A1880" t="s">
        <v>7104</v>
      </c>
      <c r="B1880">
        <v>20255</v>
      </c>
    </row>
    <row r="1881" spans="1:2" x14ac:dyDescent="0.25">
      <c r="A1881" t="s">
        <v>7112</v>
      </c>
      <c r="B1881">
        <v>51237</v>
      </c>
    </row>
    <row r="1882" spans="1:2" x14ac:dyDescent="0.25">
      <c r="A1882" t="s">
        <v>7116</v>
      </c>
      <c r="B1882">
        <v>8537</v>
      </c>
    </row>
    <row r="1883" spans="1:2" x14ac:dyDescent="0.25">
      <c r="A1883" t="s">
        <v>7119</v>
      </c>
      <c r="B1883">
        <v>81957</v>
      </c>
    </row>
    <row r="1884" spans="1:2" x14ac:dyDescent="0.25">
      <c r="A1884" t="s">
        <v>7123</v>
      </c>
      <c r="B1884">
        <v>326218</v>
      </c>
    </row>
    <row r="1885" spans="1:2" x14ac:dyDescent="0.25">
      <c r="A1885" t="s">
        <v>7127</v>
      </c>
      <c r="B1885">
        <v>1211</v>
      </c>
    </row>
    <row r="1886" spans="1:2" x14ac:dyDescent="0.25">
      <c r="A1886" t="s">
        <v>7130</v>
      </c>
      <c r="B1886">
        <v>14182</v>
      </c>
    </row>
    <row r="1887" spans="1:2" x14ac:dyDescent="0.25">
      <c r="A1887" t="s">
        <v>7133</v>
      </c>
      <c r="B1887">
        <v>24544</v>
      </c>
    </row>
    <row r="1888" spans="1:2" x14ac:dyDescent="0.25">
      <c r="A1888" t="s">
        <v>7138</v>
      </c>
      <c r="B1888">
        <v>827004</v>
      </c>
    </row>
    <row r="1889" spans="1:2" x14ac:dyDescent="0.25">
      <c r="A1889" t="s">
        <v>7146</v>
      </c>
      <c r="B1889">
        <v>31941</v>
      </c>
    </row>
    <row r="1890" spans="1:2" x14ac:dyDescent="0.25">
      <c r="A1890" t="s">
        <v>7150</v>
      </c>
      <c r="B1890">
        <v>28005</v>
      </c>
    </row>
    <row r="1891" spans="1:2" x14ac:dyDescent="0.25">
      <c r="A1891" t="s">
        <v>7154</v>
      </c>
      <c r="B1891">
        <v>7881</v>
      </c>
    </row>
    <row r="1892" spans="1:2" x14ac:dyDescent="0.25">
      <c r="A1892" t="s">
        <v>7158</v>
      </c>
      <c r="B1892">
        <v>9760</v>
      </c>
    </row>
    <row r="1893" spans="1:2" x14ac:dyDescent="0.25">
      <c r="A1893" t="s">
        <v>7166</v>
      </c>
      <c r="B1893">
        <v>81395</v>
      </c>
    </row>
    <row r="1894" spans="1:2" x14ac:dyDescent="0.25">
      <c r="A1894" t="s">
        <v>7170</v>
      </c>
      <c r="B1894">
        <v>326724</v>
      </c>
    </row>
    <row r="1895" spans="1:2" x14ac:dyDescent="0.25">
      <c r="A1895" t="s">
        <v>7174</v>
      </c>
      <c r="B1895">
        <v>52850</v>
      </c>
    </row>
    <row r="1896" spans="1:2" x14ac:dyDescent="0.25">
      <c r="A1896" t="s">
        <v>7178</v>
      </c>
      <c r="B1896">
        <v>11514</v>
      </c>
    </row>
    <row r="1897" spans="1:2" x14ac:dyDescent="0.25">
      <c r="A1897" t="s">
        <v>7186</v>
      </c>
      <c r="B1897">
        <v>11798</v>
      </c>
    </row>
    <row r="1898" spans="1:2" x14ac:dyDescent="0.25">
      <c r="A1898" t="s">
        <v>7685</v>
      </c>
      <c r="B1898">
        <v>59042</v>
      </c>
    </row>
    <row r="1899" spans="1:2" x14ac:dyDescent="0.25">
      <c r="A1899" t="s">
        <v>7191</v>
      </c>
      <c r="B1899">
        <v>110333</v>
      </c>
    </row>
    <row r="1900" spans="1:2" x14ac:dyDescent="0.25">
      <c r="A1900" t="s">
        <v>7196</v>
      </c>
      <c r="B1900">
        <v>7099241</v>
      </c>
    </row>
    <row r="1901" spans="1:2" x14ac:dyDescent="0.25">
      <c r="A1901" t="s">
        <v>7686</v>
      </c>
      <c r="B1901">
        <v>776450</v>
      </c>
    </row>
    <row r="1902" spans="1:2" x14ac:dyDescent="0.25">
      <c r="A1902" t="s">
        <v>7687</v>
      </c>
      <c r="B1902">
        <v>16000</v>
      </c>
    </row>
    <row r="1903" spans="1:2" x14ac:dyDescent="0.25">
      <c r="A1903" t="s">
        <v>7202</v>
      </c>
      <c r="B1903">
        <v>100377</v>
      </c>
    </row>
    <row r="1904" spans="1:2" x14ac:dyDescent="0.25">
      <c r="A1904" t="s">
        <v>7688</v>
      </c>
      <c r="B1904">
        <v>69000</v>
      </c>
    </row>
    <row r="1905" spans="1:2" x14ac:dyDescent="0.25">
      <c r="A1905" t="s">
        <v>7206</v>
      </c>
      <c r="B1905">
        <v>3569</v>
      </c>
    </row>
    <row r="1906" spans="1:2" x14ac:dyDescent="0.25">
      <c r="A1906" t="s">
        <v>7210</v>
      </c>
      <c r="B1906">
        <v>2917</v>
      </c>
    </row>
    <row r="1907" spans="1:2" x14ac:dyDescent="0.25">
      <c r="A1907" t="s">
        <v>7214</v>
      </c>
      <c r="B1907">
        <v>294986</v>
      </c>
    </row>
    <row r="1908" spans="1:2" x14ac:dyDescent="0.25">
      <c r="A1908" t="s">
        <v>7221</v>
      </c>
      <c r="B1908">
        <v>41511</v>
      </c>
    </row>
    <row r="1909" spans="1:2" x14ac:dyDescent="0.25">
      <c r="A1909" t="s">
        <v>7225</v>
      </c>
      <c r="B1909">
        <v>95235</v>
      </c>
    </row>
    <row r="1910" spans="1:2" x14ac:dyDescent="0.25">
      <c r="A1910" t="s">
        <v>7229</v>
      </c>
      <c r="B1910">
        <v>3459</v>
      </c>
    </row>
    <row r="1911" spans="1:2" x14ac:dyDescent="0.25">
      <c r="A1911" t="s">
        <v>7233</v>
      </c>
      <c r="B1911">
        <v>2180</v>
      </c>
    </row>
    <row r="1912" spans="1:2" x14ac:dyDescent="0.25">
      <c r="A1912" t="s">
        <v>7237</v>
      </c>
      <c r="B1912">
        <v>64591</v>
      </c>
    </row>
    <row r="1913" spans="1:2" x14ac:dyDescent="0.25">
      <c r="A1913" t="s">
        <v>7241</v>
      </c>
      <c r="B1913">
        <v>198825</v>
      </c>
    </row>
    <row r="1914" spans="1:2" x14ac:dyDescent="0.25">
      <c r="A1914" t="s">
        <v>7689</v>
      </c>
      <c r="B1914">
        <v>1799</v>
      </c>
    </row>
    <row r="1915" spans="1:2" x14ac:dyDescent="0.25">
      <c r="A1915" t="s">
        <v>7245</v>
      </c>
      <c r="B1915">
        <v>1229151</v>
      </c>
    </row>
    <row r="1916" spans="1:2" x14ac:dyDescent="0.25">
      <c r="A1916" t="s">
        <v>7690</v>
      </c>
      <c r="B1916">
        <v>2000</v>
      </c>
    </row>
    <row r="1917" spans="1:2" x14ac:dyDescent="0.25">
      <c r="A1917" t="s">
        <v>7691</v>
      </c>
      <c r="B1917">
        <v>17207</v>
      </c>
    </row>
    <row r="1918" spans="1:2" x14ac:dyDescent="0.25">
      <c r="A1918" t="s">
        <v>7257</v>
      </c>
      <c r="B1918">
        <v>181266</v>
      </c>
    </row>
    <row r="1919" spans="1:2" x14ac:dyDescent="0.25">
      <c r="A1919" t="s">
        <v>7258</v>
      </c>
      <c r="B1919">
        <v>7729</v>
      </c>
    </row>
    <row r="1920" spans="1:2" x14ac:dyDescent="0.25">
      <c r="A1920" t="s">
        <v>7260</v>
      </c>
      <c r="B1920">
        <v>367840</v>
      </c>
    </row>
    <row r="1921" spans="1:2" x14ac:dyDescent="0.25">
      <c r="A1921" t="s">
        <v>7264</v>
      </c>
      <c r="B1921">
        <v>114267</v>
      </c>
    </row>
    <row r="1922" spans="1:2" x14ac:dyDescent="0.25">
      <c r="A1922" t="s">
        <v>7268</v>
      </c>
      <c r="B1922">
        <v>3155</v>
      </c>
    </row>
    <row r="1923" spans="1:2" x14ac:dyDescent="0.25">
      <c r="A1923" t="s">
        <v>7271</v>
      </c>
      <c r="B1923">
        <v>891842</v>
      </c>
    </row>
    <row r="1924" spans="1:2" x14ac:dyDescent="0.25">
      <c r="A1924" t="s">
        <v>7273</v>
      </c>
      <c r="B1924">
        <v>243</v>
      </c>
    </row>
    <row r="1925" spans="1:2" x14ac:dyDescent="0.25">
      <c r="A1925" t="s">
        <v>7277</v>
      </c>
      <c r="B1925">
        <v>15456</v>
      </c>
    </row>
    <row r="1926" spans="1:2" x14ac:dyDescent="0.25">
      <c r="A1926" t="s">
        <v>7281</v>
      </c>
      <c r="B1926">
        <v>6000</v>
      </c>
    </row>
    <row r="1927" spans="1:2" x14ac:dyDescent="0.25">
      <c r="A1927" t="s">
        <v>7692</v>
      </c>
      <c r="B1927">
        <v>50</v>
      </c>
    </row>
    <row r="1928" spans="1:2" x14ac:dyDescent="0.25">
      <c r="A1928" t="s">
        <v>7282</v>
      </c>
      <c r="B1928">
        <v>4967</v>
      </c>
    </row>
    <row r="1929" spans="1:2" x14ac:dyDescent="0.25">
      <c r="A1929" t="s">
        <v>7286</v>
      </c>
      <c r="B1929">
        <v>98662</v>
      </c>
    </row>
    <row r="1930" spans="1:2" x14ac:dyDescent="0.25">
      <c r="A1930" t="s">
        <v>7289</v>
      </c>
      <c r="B1930">
        <v>9999</v>
      </c>
    </row>
    <row r="1931" spans="1:2" x14ac:dyDescent="0.25">
      <c r="A1931" t="s">
        <v>7293</v>
      </c>
      <c r="B1931">
        <v>22708</v>
      </c>
    </row>
    <row r="1932" spans="1:2" x14ac:dyDescent="0.25">
      <c r="A1932" t="s">
        <v>7297</v>
      </c>
      <c r="B1932">
        <v>440000</v>
      </c>
    </row>
    <row r="1933" spans="1:2" x14ac:dyDescent="0.25">
      <c r="A1933" t="s">
        <v>7693</v>
      </c>
      <c r="B1933">
        <v>354742</v>
      </c>
    </row>
    <row r="1934" spans="1:2" x14ac:dyDescent="0.25">
      <c r="A1934" t="s">
        <v>7306</v>
      </c>
      <c r="B1934">
        <v>4359040</v>
      </c>
    </row>
    <row r="1935" spans="1:2" x14ac:dyDescent="0.25">
      <c r="A1935" t="s">
        <v>7310</v>
      </c>
      <c r="B1935">
        <v>87391</v>
      </c>
    </row>
    <row r="1936" spans="1:2" x14ac:dyDescent="0.25">
      <c r="A1936" t="s">
        <v>7314</v>
      </c>
      <c r="B1936">
        <v>23780</v>
      </c>
    </row>
    <row r="1937" spans="1:2" x14ac:dyDescent="0.25">
      <c r="A1937" t="s">
        <v>7318</v>
      </c>
      <c r="B1937">
        <v>14296</v>
      </c>
    </row>
    <row r="1938" spans="1:2" x14ac:dyDescent="0.25">
      <c r="A1938" t="s">
        <v>7326</v>
      </c>
      <c r="B1938">
        <v>90766</v>
      </c>
    </row>
    <row r="1939" spans="1:2" x14ac:dyDescent="0.25">
      <c r="A1939" t="s">
        <v>7330</v>
      </c>
      <c r="B1939">
        <v>156225</v>
      </c>
    </row>
    <row r="1940" spans="1:2" x14ac:dyDescent="0.25">
      <c r="A1940" t="s">
        <v>7334</v>
      </c>
      <c r="B1940">
        <v>19688</v>
      </c>
    </row>
    <row r="1941" spans="1:2" x14ac:dyDescent="0.25">
      <c r="A1941" t="s">
        <v>7339</v>
      </c>
      <c r="B1941">
        <v>33143</v>
      </c>
    </row>
    <row r="1942" spans="1:2" x14ac:dyDescent="0.25">
      <c r="A1942" t="s">
        <v>7352</v>
      </c>
      <c r="B1942">
        <v>21510397</v>
      </c>
    </row>
    <row r="1943" spans="1:2" x14ac:dyDescent="0.25">
      <c r="A1943" t="s">
        <v>7356</v>
      </c>
      <c r="B1943">
        <v>657</v>
      </c>
    </row>
    <row r="1944" spans="1:2" x14ac:dyDescent="0.25">
      <c r="A1944" t="s">
        <v>7364</v>
      </c>
      <c r="B1944">
        <v>4975549</v>
      </c>
    </row>
    <row r="1945" spans="1:2" x14ac:dyDescent="0.25">
      <c r="A1945" t="s">
        <v>7364</v>
      </c>
      <c r="B1945">
        <v>36551</v>
      </c>
    </row>
    <row r="1946" spans="1:2" x14ac:dyDescent="0.25">
      <c r="A1946" t="s">
        <v>7368</v>
      </c>
      <c r="B1946">
        <v>2600016</v>
      </c>
    </row>
    <row r="1947" spans="1:2" x14ac:dyDescent="0.25">
      <c r="A1947" t="s">
        <v>7369</v>
      </c>
      <c r="B1947">
        <v>2485554</v>
      </c>
    </row>
    <row r="1948" spans="1:2" x14ac:dyDescent="0.25">
      <c r="A1948" t="s">
        <v>7373</v>
      </c>
      <c r="B1948">
        <v>456</v>
      </c>
    </row>
    <row r="1949" spans="1:2" x14ac:dyDescent="0.25">
      <c r="A1949" t="s">
        <v>7375</v>
      </c>
      <c r="B1949">
        <v>749049</v>
      </c>
    </row>
    <row r="1950" spans="1:2" x14ac:dyDescent="0.25">
      <c r="A1950" t="s">
        <v>7379</v>
      </c>
      <c r="B1950">
        <v>86901</v>
      </c>
    </row>
    <row r="1951" spans="1:2" x14ac:dyDescent="0.25">
      <c r="A1951" t="s">
        <v>7392</v>
      </c>
      <c r="B1951">
        <v>81824</v>
      </c>
    </row>
    <row r="1952" spans="1:2" x14ac:dyDescent="0.25">
      <c r="A1952" t="s">
        <v>7393</v>
      </c>
      <c r="B1952">
        <v>13271700</v>
      </c>
    </row>
    <row r="1953" spans="1:2" x14ac:dyDescent="0.25">
      <c r="A1953" t="s">
        <v>7397</v>
      </c>
      <c r="B1953">
        <v>41995</v>
      </c>
    </row>
    <row r="1954" spans="1:2" x14ac:dyDescent="0.25">
      <c r="A1954" t="s">
        <v>7401</v>
      </c>
      <c r="B1954">
        <v>22883</v>
      </c>
    </row>
    <row r="1955" spans="1:2" x14ac:dyDescent="0.25">
      <c r="A1955" t="s">
        <v>7694</v>
      </c>
      <c r="B1955">
        <v>32233</v>
      </c>
    </row>
    <row r="1956" spans="1:2" x14ac:dyDescent="0.25">
      <c r="A1956" t="s">
        <v>7413</v>
      </c>
      <c r="B1956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1"/>
  <sheetViews>
    <sheetView workbookViewId="0">
      <selection activeCell="L17" sqref="L17"/>
    </sheetView>
  </sheetViews>
  <sheetFormatPr defaultRowHeight="15" x14ac:dyDescent="0.25"/>
  <sheetData>
    <row r="1" spans="2:9" x14ac:dyDescent="0.25">
      <c r="B1" t="s">
        <v>7695</v>
      </c>
      <c r="F1" t="s">
        <v>7696</v>
      </c>
    </row>
    <row r="3" spans="2:9" x14ac:dyDescent="0.25">
      <c r="B3" t="s">
        <v>7697</v>
      </c>
      <c r="D3" t="s">
        <v>7698</v>
      </c>
      <c r="F3" t="s">
        <v>7699</v>
      </c>
      <c r="I3" t="s">
        <v>7700</v>
      </c>
    </row>
    <row r="5" spans="2:9" x14ac:dyDescent="0.25">
      <c r="B5" t="s">
        <v>7701</v>
      </c>
      <c r="D5" t="s">
        <v>7701</v>
      </c>
      <c r="F5" t="s">
        <v>7702</v>
      </c>
      <c r="I5" t="s">
        <v>7703</v>
      </c>
    </row>
    <row r="7" spans="2:9" x14ac:dyDescent="0.25">
      <c r="B7" t="s">
        <v>7701</v>
      </c>
      <c r="D7" t="s">
        <v>7704</v>
      </c>
      <c r="F7" t="s">
        <v>7705</v>
      </c>
      <c r="I7" t="s">
        <v>7706</v>
      </c>
    </row>
    <row r="9" spans="2:9" x14ac:dyDescent="0.25">
      <c r="B9" t="s">
        <v>7704</v>
      </c>
      <c r="D9" t="s">
        <v>7701</v>
      </c>
      <c r="F9" t="s">
        <v>7707</v>
      </c>
      <c r="I9" t="s">
        <v>7703</v>
      </c>
    </row>
    <row r="11" spans="2:9" x14ac:dyDescent="0.25">
      <c r="B11" t="s">
        <v>7708</v>
      </c>
      <c r="D11" t="s">
        <v>7704</v>
      </c>
      <c r="F11" t="s">
        <v>7709</v>
      </c>
      <c r="I11" t="s">
        <v>7706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+vl</vt:lpstr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cm45485</dc:creator>
  <cp:lastModifiedBy>4521a</cp:lastModifiedBy>
  <dcterms:created xsi:type="dcterms:W3CDTF">2020-09-16T15:53:21Z</dcterms:created>
  <dcterms:modified xsi:type="dcterms:W3CDTF">2024-07-10T16:56:51Z</dcterms:modified>
</cp:coreProperties>
</file>